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1.xml" ContentType="application/vnd.openxmlformats-officedocument.spreadsheetml.queryTable+xml"/>
  <Override PartName="/xl/pivotTables/pivotTable4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python\"/>
    </mc:Choice>
  </mc:AlternateContent>
  <xr:revisionPtr revIDLastSave="0" documentId="13_ncr:1_{B32E4421-08C8-4946-91D2-EF83997C3D25}" xr6:coauthVersionLast="47" xr6:coauthVersionMax="47" xr10:uidLastSave="{00000000-0000-0000-0000-000000000000}"/>
  <bookViews>
    <workbookView xWindow="31545" yWindow="1395" windowWidth="22965" windowHeight="13860" xr2:uid="{02259258-07A7-452D-9159-8C0E86A92F61}"/>
  </bookViews>
  <sheets>
    <sheet name="Sheet11" sheetId="13" r:id="rId1"/>
    <sheet name="Sheet8" sheetId="14" r:id="rId2"/>
    <sheet name="Sheet1-2" sheetId="10" r:id="rId3"/>
    <sheet name="Sheet1" sheetId="9" r:id="rId4"/>
    <sheet name="Sheet2" sheetId="11" r:id="rId5"/>
    <sheet name="まとめ継続(分割計上計算)" sheetId="8" r:id="rId6"/>
    <sheet name="まとめ継続" sheetId="3" r:id="rId7"/>
    <sheet name="Sheet5" sheetId="6" r:id="rId8"/>
    <sheet name="Sheet3" sheetId="7" r:id="rId9"/>
    <sheet name="Sheet4" sheetId="5" r:id="rId10"/>
    <sheet name="コミュおまとめ" sheetId="2" r:id="rId11"/>
  </sheets>
  <externalReferences>
    <externalReference r:id="rId12"/>
  </externalReferences>
  <definedNames>
    <definedName name="_xlnm._FilterDatabase" localSheetId="3" hidden="1">Sheet1!$A$1:$E$54</definedName>
    <definedName name="_xlnm._FilterDatabase" localSheetId="0" hidden="1">Sheet11!$A$1:$E$54</definedName>
    <definedName name="_xlnm._FilterDatabase" localSheetId="2" hidden="1">'Sheet1-2'!$A$1:$E$22</definedName>
    <definedName name="_xlnm._FilterDatabase" localSheetId="4" hidden="1">Sheet2!$A$1:$E$54</definedName>
    <definedName name="_xlnm._FilterDatabase" localSheetId="10" hidden="1">コミュおまとめ!$A$1:$I$691</definedName>
    <definedName name="_xlnm._FilterDatabase" localSheetId="6" hidden="1">まとめ継続!$A$1:$AZ$693</definedName>
    <definedName name="顧客データベース20250213140013_0" localSheetId="10">コミュおまとめ!$A$1:$I$691</definedName>
    <definedName name="顧客データベース20250213140013_0" localSheetId="6">まとめ継続!$B$1:$J$691</definedName>
  </definedNames>
  <calcPr calcId="191029"/>
  <pivotCaches>
    <pivotCache cacheId="67" r:id="rId13"/>
    <pivotCache cacheId="68" r:id="rId14"/>
    <pivotCache cacheId="74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6" i="3" l="1"/>
  <c r="AZ6" i="3" s="1"/>
  <c r="AY7" i="3"/>
  <c r="AZ7" i="3" s="1"/>
  <c r="AY8" i="3"/>
  <c r="AZ8" i="3"/>
  <c r="AY9" i="3"/>
  <c r="AZ9" i="3" s="1"/>
  <c r="AY10" i="3"/>
  <c r="AZ10" i="3" s="1"/>
  <c r="AY11" i="3"/>
  <c r="AZ11" i="3" s="1"/>
  <c r="AY12" i="3"/>
  <c r="AZ12" i="3"/>
  <c r="AY13" i="3"/>
  <c r="AZ13" i="3" s="1"/>
  <c r="AY14" i="3"/>
  <c r="AZ14" i="3" s="1"/>
  <c r="AY15" i="3"/>
  <c r="AZ15" i="3" s="1"/>
  <c r="AY16" i="3"/>
  <c r="AZ16" i="3"/>
  <c r="AY17" i="3"/>
  <c r="AZ17" i="3" s="1"/>
  <c r="AY18" i="3"/>
  <c r="AZ18" i="3" s="1"/>
  <c r="AY19" i="3"/>
  <c r="AZ19" i="3" s="1"/>
  <c r="AY20" i="3"/>
  <c r="AZ20" i="3" s="1"/>
  <c r="AY21" i="3"/>
  <c r="AZ21" i="3" s="1"/>
  <c r="AY22" i="3"/>
  <c r="AZ22" i="3" s="1"/>
  <c r="AY23" i="3"/>
  <c r="AZ23" i="3" s="1"/>
  <c r="AY24" i="3"/>
  <c r="AZ24" i="3" s="1"/>
  <c r="AY25" i="3"/>
  <c r="AZ25" i="3"/>
  <c r="AY26" i="3"/>
  <c r="AZ26" i="3" s="1"/>
  <c r="AY27" i="3"/>
  <c r="AZ27" i="3" s="1"/>
  <c r="AY28" i="3"/>
  <c r="AZ28" i="3" s="1"/>
  <c r="AY29" i="3"/>
  <c r="AZ29" i="3"/>
  <c r="AY30" i="3"/>
  <c r="AZ30" i="3" s="1"/>
  <c r="AY31" i="3"/>
  <c r="AZ31" i="3" s="1"/>
  <c r="AY32" i="3"/>
  <c r="AZ32" i="3" s="1"/>
  <c r="AY33" i="3"/>
  <c r="AZ33" i="3" s="1"/>
  <c r="AY34" i="3"/>
  <c r="AZ34" i="3"/>
  <c r="AY35" i="3"/>
  <c r="AZ35" i="3"/>
  <c r="AY36" i="3"/>
  <c r="AZ36" i="3" s="1"/>
  <c r="AY37" i="3"/>
  <c r="AZ37" i="3" s="1"/>
  <c r="AY38" i="3"/>
  <c r="AZ38" i="3" s="1"/>
  <c r="AY39" i="3"/>
  <c r="AZ39" i="3" s="1"/>
  <c r="AY40" i="3"/>
  <c r="AZ40" i="3" s="1"/>
  <c r="AY41" i="3"/>
  <c r="AZ41" i="3" s="1"/>
  <c r="AY42" i="3"/>
  <c r="AZ42" i="3" s="1"/>
  <c r="AY43" i="3"/>
  <c r="AZ43" i="3" s="1"/>
  <c r="AY44" i="3"/>
  <c r="AZ44" i="3" s="1"/>
  <c r="AY45" i="3"/>
  <c r="AZ45" i="3" s="1"/>
  <c r="AY46" i="3"/>
  <c r="AZ46" i="3" s="1"/>
  <c r="AY47" i="3"/>
  <c r="AZ47" i="3" s="1"/>
  <c r="AY48" i="3"/>
  <c r="AZ48" i="3" s="1"/>
  <c r="AY49" i="3"/>
  <c r="AZ49" i="3" s="1"/>
  <c r="AY50" i="3"/>
  <c r="AZ50" i="3" s="1"/>
  <c r="AY51" i="3"/>
  <c r="AZ51" i="3" s="1"/>
  <c r="AY52" i="3"/>
  <c r="AZ52" i="3"/>
  <c r="AY53" i="3"/>
  <c r="AZ53" i="3"/>
  <c r="AY54" i="3"/>
  <c r="AZ54" i="3" s="1"/>
  <c r="AY55" i="3"/>
  <c r="AZ55" i="3" s="1"/>
  <c r="AY56" i="3"/>
  <c r="AZ56" i="3" s="1"/>
  <c r="AY57" i="3"/>
  <c r="AZ57" i="3" s="1"/>
  <c r="AY58" i="3"/>
  <c r="AZ58" i="3"/>
  <c r="AY59" i="3"/>
  <c r="AZ59" i="3" s="1"/>
  <c r="AY60" i="3"/>
  <c r="AZ60" i="3" s="1"/>
  <c r="AY61" i="3"/>
  <c r="AZ61" i="3"/>
  <c r="AY62" i="3"/>
  <c r="AZ62" i="3" s="1"/>
  <c r="AY63" i="3"/>
  <c r="AZ63" i="3" s="1"/>
  <c r="AY64" i="3"/>
  <c r="AZ64" i="3"/>
  <c r="AY65" i="3"/>
  <c r="AZ65" i="3" s="1"/>
  <c r="AY66" i="3"/>
  <c r="AZ66" i="3" s="1"/>
  <c r="AY67" i="3"/>
  <c r="AZ67" i="3" s="1"/>
  <c r="AY68" i="3"/>
  <c r="AZ68" i="3" s="1"/>
  <c r="AY69" i="3"/>
  <c r="AZ69" i="3" s="1"/>
  <c r="AY70" i="3"/>
  <c r="AZ70" i="3" s="1"/>
  <c r="AY71" i="3"/>
  <c r="AZ71" i="3" s="1"/>
  <c r="AY72" i="3"/>
  <c r="AZ72" i="3" s="1"/>
  <c r="AY73" i="3"/>
  <c r="AZ73" i="3"/>
  <c r="AY74" i="3"/>
  <c r="AZ74" i="3"/>
  <c r="AY75" i="3"/>
  <c r="AZ75" i="3" s="1"/>
  <c r="AY76" i="3"/>
  <c r="AZ76" i="3"/>
  <c r="AY77" i="3"/>
  <c r="AZ77" i="3" s="1"/>
  <c r="AY78" i="3"/>
  <c r="AZ78" i="3" s="1"/>
  <c r="AY79" i="3"/>
  <c r="AZ79" i="3" s="1"/>
  <c r="AY80" i="3"/>
  <c r="AZ80" i="3" s="1"/>
  <c r="AY81" i="3"/>
  <c r="AZ81" i="3" s="1"/>
  <c r="AY82" i="3"/>
  <c r="AZ82" i="3" s="1"/>
  <c r="AY83" i="3"/>
  <c r="AZ83" i="3"/>
  <c r="AY84" i="3"/>
  <c r="AZ84" i="3" s="1"/>
  <c r="AY85" i="3"/>
  <c r="AZ85" i="3" s="1"/>
  <c r="AY86" i="3"/>
  <c r="AZ86" i="3" s="1"/>
  <c r="AY87" i="3"/>
  <c r="AZ87" i="3" s="1"/>
  <c r="AY88" i="3"/>
  <c r="AZ88" i="3" s="1"/>
  <c r="AY89" i="3"/>
  <c r="AZ89" i="3" s="1"/>
  <c r="AY90" i="3"/>
  <c r="AZ90" i="3" s="1"/>
  <c r="AY91" i="3"/>
  <c r="AZ91" i="3"/>
  <c r="AY92" i="3"/>
  <c r="AZ92" i="3" s="1"/>
  <c r="AY93" i="3"/>
  <c r="AZ93" i="3" s="1"/>
  <c r="AY94" i="3"/>
  <c r="AZ94" i="3" s="1"/>
  <c r="AY95" i="3"/>
  <c r="AZ95" i="3" s="1"/>
  <c r="AY96" i="3"/>
  <c r="AZ96" i="3" s="1"/>
  <c r="AY97" i="3"/>
  <c r="AZ97" i="3" s="1"/>
  <c r="AY98" i="3"/>
  <c r="AZ98" i="3" s="1"/>
  <c r="AY99" i="3"/>
  <c r="AZ99" i="3" s="1"/>
  <c r="AY100" i="3"/>
  <c r="AZ100" i="3" s="1"/>
  <c r="AY101" i="3"/>
  <c r="AZ101" i="3" s="1"/>
  <c r="AY102" i="3"/>
  <c r="AZ102" i="3" s="1"/>
  <c r="AY103" i="3"/>
  <c r="AZ103" i="3" s="1"/>
  <c r="AY104" i="3"/>
  <c r="AZ104" i="3" s="1"/>
  <c r="AY105" i="3"/>
  <c r="AZ105" i="3" s="1"/>
  <c r="AY106" i="3"/>
  <c r="AZ106" i="3" s="1"/>
  <c r="AY107" i="3"/>
  <c r="AZ107" i="3" s="1"/>
  <c r="AY108" i="3"/>
  <c r="AZ108" i="3" s="1"/>
  <c r="AY109" i="3"/>
  <c r="AZ109" i="3"/>
  <c r="AY110" i="3"/>
  <c r="AZ110" i="3" s="1"/>
  <c r="AY111" i="3"/>
  <c r="AZ111" i="3" s="1"/>
  <c r="AY112" i="3"/>
  <c r="AZ112" i="3" s="1"/>
  <c r="AY113" i="3"/>
  <c r="AZ113" i="3" s="1"/>
  <c r="AY114" i="3"/>
  <c r="AZ114" i="3" s="1"/>
  <c r="AY115" i="3"/>
  <c r="AZ115" i="3" s="1"/>
  <c r="AY116" i="3"/>
  <c r="AZ116" i="3"/>
  <c r="AY117" i="3"/>
  <c r="AZ117" i="3" s="1"/>
  <c r="AY118" i="3"/>
  <c r="AZ118" i="3" s="1"/>
  <c r="AY119" i="3"/>
  <c r="AZ119" i="3" s="1"/>
  <c r="AY120" i="3"/>
  <c r="AZ120" i="3"/>
  <c r="AY121" i="3"/>
  <c r="AZ121" i="3" s="1"/>
  <c r="AY122" i="3"/>
  <c r="AZ122" i="3" s="1"/>
  <c r="AY123" i="3"/>
  <c r="AZ123" i="3" s="1"/>
  <c r="AY124" i="3"/>
  <c r="AZ124" i="3" s="1"/>
  <c r="AY125" i="3"/>
  <c r="AZ125" i="3" s="1"/>
  <c r="AY126" i="3"/>
  <c r="AZ126" i="3" s="1"/>
  <c r="AY127" i="3"/>
  <c r="AZ127" i="3" s="1"/>
  <c r="AY128" i="3"/>
  <c r="AZ128" i="3" s="1"/>
  <c r="AY129" i="3"/>
  <c r="AZ129" i="3" s="1"/>
  <c r="AY130" i="3"/>
  <c r="AZ130" i="3" s="1"/>
  <c r="AY131" i="3"/>
  <c r="AZ131" i="3" s="1"/>
  <c r="AY132" i="3"/>
  <c r="AZ132" i="3" s="1"/>
  <c r="AY133" i="3"/>
  <c r="AZ133" i="3"/>
  <c r="AY134" i="3"/>
  <c r="AZ134" i="3" s="1"/>
  <c r="AY135" i="3"/>
  <c r="AZ135" i="3" s="1"/>
  <c r="AY136" i="3"/>
  <c r="AZ136" i="3"/>
  <c r="AY137" i="3"/>
  <c r="AZ137" i="3" s="1"/>
  <c r="AY138" i="3"/>
  <c r="AZ138" i="3" s="1"/>
  <c r="AY139" i="3"/>
  <c r="AZ139" i="3" s="1"/>
  <c r="AY140" i="3"/>
  <c r="AZ140" i="3" s="1"/>
  <c r="AY141" i="3"/>
  <c r="AZ141" i="3" s="1"/>
  <c r="AY142" i="3"/>
  <c r="AZ142" i="3" s="1"/>
  <c r="AY143" i="3"/>
  <c r="AZ143" i="3" s="1"/>
  <c r="AY144" i="3"/>
  <c r="AZ144" i="3" s="1"/>
  <c r="AY145" i="3"/>
  <c r="AZ145" i="3" s="1"/>
  <c r="AY146" i="3"/>
  <c r="AZ146" i="3" s="1"/>
  <c r="AY147" i="3"/>
  <c r="AZ147" i="3" s="1"/>
  <c r="AY148" i="3"/>
  <c r="AZ148" i="3" s="1"/>
  <c r="AY149" i="3"/>
  <c r="AZ149" i="3" s="1"/>
  <c r="AY150" i="3"/>
  <c r="AZ150" i="3" s="1"/>
  <c r="AY151" i="3"/>
  <c r="AZ151" i="3" s="1"/>
  <c r="AY152" i="3"/>
  <c r="AZ152" i="3" s="1"/>
  <c r="AY153" i="3"/>
  <c r="AZ153" i="3" s="1"/>
  <c r="AY154" i="3"/>
  <c r="AZ154" i="3" s="1"/>
  <c r="AY155" i="3"/>
  <c r="AZ155" i="3" s="1"/>
  <c r="AY156" i="3"/>
  <c r="AZ156" i="3"/>
  <c r="AY157" i="3"/>
  <c r="AZ157" i="3" s="1"/>
  <c r="AY158" i="3"/>
  <c r="AZ158" i="3" s="1"/>
  <c r="AY159" i="3"/>
  <c r="AZ159" i="3" s="1"/>
  <c r="AY160" i="3"/>
  <c r="AZ160" i="3" s="1"/>
  <c r="AY161" i="3"/>
  <c r="AZ161" i="3" s="1"/>
  <c r="AY162" i="3"/>
  <c r="AZ162" i="3" s="1"/>
  <c r="AY163" i="3"/>
  <c r="AZ163" i="3" s="1"/>
  <c r="AY164" i="3"/>
  <c r="AZ164" i="3" s="1"/>
  <c r="AY165" i="3"/>
  <c r="AZ165" i="3" s="1"/>
  <c r="AY166" i="3"/>
  <c r="AZ166" i="3" s="1"/>
  <c r="AY167" i="3"/>
  <c r="AZ167" i="3" s="1"/>
  <c r="AY168" i="3"/>
  <c r="AZ168" i="3"/>
  <c r="AY169" i="3"/>
  <c r="AZ169" i="3" s="1"/>
  <c r="AY170" i="3"/>
  <c r="AZ170" i="3" s="1"/>
  <c r="AY171" i="3"/>
  <c r="AZ171" i="3" s="1"/>
  <c r="AY172" i="3"/>
  <c r="AZ172" i="3" s="1"/>
  <c r="AY173" i="3"/>
  <c r="AZ173" i="3" s="1"/>
  <c r="AY174" i="3"/>
  <c r="AZ174" i="3" s="1"/>
  <c r="AY175" i="3"/>
  <c r="AZ175" i="3" s="1"/>
  <c r="AY176" i="3"/>
  <c r="AZ176" i="3"/>
  <c r="AY177" i="3"/>
  <c r="AZ177" i="3" s="1"/>
  <c r="AY178" i="3"/>
  <c r="AZ178" i="3" s="1"/>
  <c r="AY179" i="3"/>
  <c r="AZ179" i="3" s="1"/>
  <c r="AY180" i="3"/>
  <c r="AZ180" i="3"/>
  <c r="AY181" i="3"/>
  <c r="AZ181" i="3"/>
  <c r="AY182" i="3"/>
  <c r="AZ182" i="3" s="1"/>
  <c r="AY183" i="3"/>
  <c r="AZ183" i="3" s="1"/>
  <c r="AY184" i="3"/>
  <c r="AZ184" i="3" s="1"/>
  <c r="AY185" i="3"/>
  <c r="AZ185" i="3" s="1"/>
  <c r="AY186" i="3"/>
  <c r="AZ186" i="3" s="1"/>
  <c r="AY187" i="3"/>
  <c r="AZ187" i="3" s="1"/>
  <c r="AY188" i="3"/>
  <c r="AZ188" i="3" s="1"/>
  <c r="AY189" i="3"/>
  <c r="AZ189" i="3" s="1"/>
  <c r="AY190" i="3"/>
  <c r="AZ190" i="3" s="1"/>
  <c r="AY191" i="3"/>
  <c r="AZ191" i="3" s="1"/>
  <c r="AY192" i="3"/>
  <c r="AZ192" i="3" s="1"/>
  <c r="AY193" i="3"/>
  <c r="AZ193" i="3" s="1"/>
  <c r="AY194" i="3"/>
  <c r="AZ194" i="3"/>
  <c r="AY195" i="3"/>
  <c r="AZ195" i="3"/>
  <c r="AY196" i="3"/>
  <c r="AZ196" i="3" s="1"/>
  <c r="AY197" i="3"/>
  <c r="AZ197" i="3" s="1"/>
  <c r="AY198" i="3"/>
  <c r="AZ198" i="3" s="1"/>
  <c r="AY199" i="3"/>
  <c r="AZ199" i="3" s="1"/>
  <c r="AY200" i="3"/>
  <c r="AZ200" i="3" s="1"/>
  <c r="AY201" i="3"/>
  <c r="AZ201" i="3"/>
  <c r="AY202" i="3"/>
  <c r="AZ202" i="3" s="1"/>
  <c r="AY203" i="3"/>
  <c r="AZ203" i="3" s="1"/>
  <c r="AY204" i="3"/>
  <c r="AZ204" i="3"/>
  <c r="AY205" i="3"/>
  <c r="AZ205" i="3" s="1"/>
  <c r="AY206" i="3"/>
  <c r="AZ206" i="3" s="1"/>
  <c r="AY207" i="3"/>
  <c r="AZ207" i="3" s="1"/>
  <c r="AY208" i="3"/>
  <c r="AZ208" i="3" s="1"/>
  <c r="AY209" i="3"/>
  <c r="AZ209" i="3" s="1"/>
  <c r="AY210" i="3"/>
  <c r="AZ210" i="3" s="1"/>
  <c r="AY211" i="3"/>
  <c r="AZ211" i="3" s="1"/>
  <c r="AY212" i="3"/>
  <c r="AZ212" i="3" s="1"/>
  <c r="AY213" i="3"/>
  <c r="AZ213" i="3" s="1"/>
  <c r="AY214" i="3"/>
  <c r="AZ214" i="3" s="1"/>
  <c r="AY215" i="3"/>
  <c r="AZ215" i="3" s="1"/>
  <c r="AY216" i="3"/>
  <c r="AZ216" i="3" s="1"/>
  <c r="AY217" i="3"/>
  <c r="AZ217" i="3" s="1"/>
  <c r="AY218" i="3"/>
  <c r="AZ218" i="3"/>
  <c r="AY219" i="3"/>
  <c r="AZ219" i="3" s="1"/>
  <c r="AY220" i="3"/>
  <c r="AZ220" i="3" s="1"/>
  <c r="AY221" i="3"/>
  <c r="AZ221" i="3" s="1"/>
  <c r="AY222" i="3"/>
  <c r="AZ222" i="3" s="1"/>
  <c r="AY223" i="3"/>
  <c r="AZ223" i="3" s="1"/>
  <c r="AY224" i="3"/>
  <c r="AZ224" i="3"/>
  <c r="AY225" i="3"/>
  <c r="AZ225" i="3" s="1"/>
  <c r="AY226" i="3"/>
  <c r="AZ226" i="3" s="1"/>
  <c r="AY227" i="3"/>
  <c r="AZ227" i="3" s="1"/>
  <c r="AY228" i="3"/>
  <c r="AZ228" i="3" s="1"/>
  <c r="AY229" i="3"/>
  <c r="AZ229" i="3" s="1"/>
  <c r="AY230" i="3"/>
  <c r="AZ230" i="3" s="1"/>
  <c r="AY231" i="3"/>
  <c r="AZ231" i="3" s="1"/>
  <c r="AY232" i="3"/>
  <c r="AZ232" i="3"/>
  <c r="AY233" i="3"/>
  <c r="AZ233" i="3" s="1"/>
  <c r="AY234" i="3"/>
  <c r="AZ234" i="3" s="1"/>
  <c r="AY235" i="3"/>
  <c r="AZ235" i="3" s="1"/>
  <c r="AY236" i="3"/>
  <c r="AZ236" i="3" s="1"/>
  <c r="AY237" i="3"/>
  <c r="AZ237" i="3" s="1"/>
  <c r="AY238" i="3"/>
  <c r="AZ238" i="3" s="1"/>
  <c r="AY239" i="3"/>
  <c r="AZ239" i="3" s="1"/>
  <c r="AY240" i="3"/>
  <c r="AZ240" i="3" s="1"/>
  <c r="AY241" i="3"/>
  <c r="AZ241" i="3" s="1"/>
  <c r="AY242" i="3"/>
  <c r="AZ242" i="3" s="1"/>
  <c r="AY243" i="3"/>
  <c r="AZ243" i="3" s="1"/>
  <c r="AY244" i="3"/>
  <c r="AZ244" i="3" s="1"/>
  <c r="AY245" i="3"/>
  <c r="AZ245" i="3" s="1"/>
  <c r="AY246" i="3"/>
  <c r="AZ246" i="3" s="1"/>
  <c r="AY247" i="3"/>
  <c r="AZ247" i="3" s="1"/>
  <c r="AY248" i="3"/>
  <c r="AZ248" i="3" s="1"/>
  <c r="AY249" i="3"/>
  <c r="AZ249" i="3" s="1"/>
  <c r="AY250" i="3"/>
  <c r="AZ250" i="3" s="1"/>
  <c r="AY251" i="3"/>
  <c r="AZ251" i="3" s="1"/>
  <c r="AY252" i="3"/>
  <c r="AZ252" i="3" s="1"/>
  <c r="AY253" i="3"/>
  <c r="AZ253" i="3" s="1"/>
  <c r="AY254" i="3"/>
  <c r="AZ254" i="3" s="1"/>
  <c r="AY255" i="3"/>
  <c r="AZ255" i="3" s="1"/>
  <c r="AY256" i="3"/>
  <c r="AZ256" i="3"/>
  <c r="AY257" i="3"/>
  <c r="AZ257" i="3" s="1"/>
  <c r="AY258" i="3"/>
  <c r="AZ258" i="3" s="1"/>
  <c r="AY259" i="3"/>
  <c r="AZ259" i="3" s="1"/>
  <c r="AY260" i="3"/>
  <c r="AZ260" i="3" s="1"/>
  <c r="AY261" i="3"/>
  <c r="AZ261" i="3" s="1"/>
  <c r="AY262" i="3"/>
  <c r="AZ262" i="3" s="1"/>
  <c r="AY263" i="3"/>
  <c r="AZ263" i="3" s="1"/>
  <c r="AY264" i="3"/>
  <c r="AZ264" i="3" s="1"/>
  <c r="AY265" i="3"/>
  <c r="AZ265" i="3" s="1"/>
  <c r="AY266" i="3"/>
  <c r="AZ266" i="3" s="1"/>
  <c r="AY267" i="3"/>
  <c r="AZ267" i="3" s="1"/>
  <c r="AY268" i="3"/>
  <c r="AZ268" i="3" s="1"/>
  <c r="AY269" i="3"/>
  <c r="AZ269" i="3" s="1"/>
  <c r="AY270" i="3"/>
  <c r="AZ270" i="3" s="1"/>
  <c r="AY271" i="3"/>
  <c r="AZ271" i="3" s="1"/>
  <c r="AY272" i="3"/>
  <c r="AZ272" i="3" s="1"/>
  <c r="AY273" i="3"/>
  <c r="AZ273" i="3" s="1"/>
  <c r="AY274" i="3"/>
  <c r="AZ274" i="3" s="1"/>
  <c r="AY275" i="3"/>
  <c r="AZ275" i="3" s="1"/>
  <c r="AY276" i="3"/>
  <c r="AZ276" i="3" s="1"/>
  <c r="AY277" i="3"/>
  <c r="AZ277" i="3"/>
  <c r="AY278" i="3"/>
  <c r="AZ278" i="3" s="1"/>
  <c r="AY279" i="3"/>
  <c r="AZ279" i="3" s="1"/>
  <c r="AY280" i="3"/>
  <c r="AZ280" i="3" s="1"/>
  <c r="AY281" i="3"/>
  <c r="AZ281" i="3"/>
  <c r="AY282" i="3"/>
  <c r="AZ282" i="3" s="1"/>
  <c r="AY283" i="3"/>
  <c r="AZ283" i="3" s="1"/>
  <c r="AY284" i="3"/>
  <c r="AZ284" i="3" s="1"/>
  <c r="AY285" i="3"/>
  <c r="AZ285" i="3" s="1"/>
  <c r="AY286" i="3"/>
  <c r="AZ286" i="3" s="1"/>
  <c r="AY287" i="3"/>
  <c r="AZ287" i="3" s="1"/>
  <c r="AY288" i="3"/>
  <c r="AZ288" i="3" s="1"/>
  <c r="AY289" i="3"/>
  <c r="AZ289" i="3"/>
  <c r="AY290" i="3"/>
  <c r="AZ290" i="3" s="1"/>
  <c r="AY291" i="3"/>
  <c r="AZ291" i="3" s="1"/>
  <c r="AY292" i="3"/>
  <c r="AZ292" i="3" s="1"/>
  <c r="AY293" i="3"/>
  <c r="AZ293" i="3" s="1"/>
  <c r="AY294" i="3"/>
  <c r="AZ294" i="3" s="1"/>
  <c r="AY295" i="3"/>
  <c r="AZ295" i="3" s="1"/>
  <c r="AY296" i="3"/>
  <c r="AZ296" i="3" s="1"/>
  <c r="AY297" i="3"/>
  <c r="AZ297" i="3" s="1"/>
  <c r="AY298" i="3"/>
  <c r="AZ298" i="3" s="1"/>
  <c r="AY299" i="3"/>
  <c r="AZ299" i="3" s="1"/>
  <c r="AY300" i="3"/>
  <c r="AZ300" i="3" s="1"/>
  <c r="AY301" i="3"/>
  <c r="AZ301" i="3" s="1"/>
  <c r="AY302" i="3"/>
  <c r="AZ302" i="3" s="1"/>
  <c r="AY303" i="3"/>
  <c r="AZ303" i="3" s="1"/>
  <c r="AY304" i="3"/>
  <c r="AZ304" i="3" s="1"/>
  <c r="AY305" i="3"/>
  <c r="AZ305" i="3" s="1"/>
  <c r="AY306" i="3"/>
  <c r="AZ306" i="3"/>
  <c r="AY307" i="3"/>
  <c r="AZ307" i="3"/>
  <c r="AY308" i="3"/>
  <c r="AZ308" i="3" s="1"/>
  <c r="AY309" i="3"/>
  <c r="AZ309" i="3" s="1"/>
  <c r="AY310" i="3"/>
  <c r="AZ310" i="3" s="1"/>
  <c r="AY311" i="3"/>
  <c r="AZ311" i="3" s="1"/>
  <c r="AY312" i="3"/>
  <c r="AZ312" i="3" s="1"/>
  <c r="AY313" i="3"/>
  <c r="AZ313" i="3" s="1"/>
  <c r="AY314" i="3"/>
  <c r="AZ314" i="3"/>
  <c r="AY315" i="3"/>
  <c r="AZ315" i="3" s="1"/>
  <c r="AY316" i="3"/>
  <c r="AZ316" i="3" s="1"/>
  <c r="AY317" i="3"/>
  <c r="AZ317" i="3" s="1"/>
  <c r="AY318" i="3"/>
  <c r="AZ318" i="3" s="1"/>
  <c r="AY319" i="3"/>
  <c r="AZ319" i="3" s="1"/>
  <c r="AY320" i="3"/>
  <c r="AZ320" i="3" s="1"/>
  <c r="AY321" i="3"/>
  <c r="AZ321" i="3" s="1"/>
  <c r="AY322" i="3"/>
  <c r="AZ322" i="3" s="1"/>
  <c r="AY323" i="3"/>
  <c r="AZ323" i="3" s="1"/>
  <c r="AY324" i="3"/>
  <c r="AZ324" i="3" s="1"/>
  <c r="AY325" i="3"/>
  <c r="AZ325" i="3" s="1"/>
  <c r="AY326" i="3"/>
  <c r="AZ326" i="3" s="1"/>
  <c r="AY327" i="3"/>
  <c r="AZ327" i="3" s="1"/>
  <c r="AY328" i="3"/>
  <c r="AZ328" i="3" s="1"/>
  <c r="AY329" i="3"/>
  <c r="AZ329" i="3" s="1"/>
  <c r="AY330" i="3"/>
  <c r="AZ330" i="3" s="1"/>
  <c r="AY331" i="3"/>
  <c r="AZ331" i="3" s="1"/>
  <c r="AY332" i="3"/>
  <c r="AZ332" i="3" s="1"/>
  <c r="AY333" i="3"/>
  <c r="AZ333" i="3"/>
  <c r="AY334" i="3"/>
  <c r="AZ334" i="3" s="1"/>
  <c r="AY335" i="3"/>
  <c r="AZ335" i="3" s="1"/>
  <c r="AY336" i="3"/>
  <c r="AZ336" i="3" s="1"/>
  <c r="AY337" i="3"/>
  <c r="AZ337" i="3" s="1"/>
  <c r="AY338" i="3"/>
  <c r="AZ338" i="3" s="1"/>
  <c r="AY339" i="3"/>
  <c r="AZ339" i="3" s="1"/>
  <c r="AY340" i="3"/>
  <c r="AZ340" i="3" s="1"/>
  <c r="AY341" i="3"/>
  <c r="AZ341" i="3" s="1"/>
  <c r="AY342" i="3"/>
  <c r="AZ342" i="3" s="1"/>
  <c r="AY343" i="3"/>
  <c r="AZ343" i="3" s="1"/>
  <c r="AY344" i="3"/>
  <c r="AZ344" i="3" s="1"/>
  <c r="AY345" i="3"/>
  <c r="AZ345" i="3" s="1"/>
  <c r="AY346" i="3"/>
  <c r="AZ346" i="3" s="1"/>
  <c r="AY347" i="3"/>
  <c r="AZ347" i="3" s="1"/>
  <c r="AY348" i="3"/>
  <c r="AZ348" i="3" s="1"/>
  <c r="AY349" i="3"/>
  <c r="AZ349" i="3" s="1"/>
  <c r="AY350" i="3"/>
  <c r="AZ350" i="3" s="1"/>
  <c r="AY351" i="3"/>
  <c r="AZ351" i="3" s="1"/>
  <c r="AY352" i="3"/>
  <c r="AZ352" i="3" s="1"/>
  <c r="AY353" i="3"/>
  <c r="AZ353" i="3" s="1"/>
  <c r="AY354" i="3"/>
  <c r="AZ354" i="3" s="1"/>
  <c r="AY355" i="3"/>
  <c r="AZ355" i="3" s="1"/>
  <c r="AY356" i="3"/>
  <c r="AZ356" i="3" s="1"/>
  <c r="AY357" i="3"/>
  <c r="AZ357" i="3" s="1"/>
  <c r="AY358" i="3"/>
  <c r="AZ358" i="3" s="1"/>
  <c r="AY359" i="3"/>
  <c r="AZ359" i="3" s="1"/>
  <c r="AY360" i="3"/>
  <c r="AZ360" i="3" s="1"/>
  <c r="AY361" i="3"/>
  <c r="AZ361" i="3" s="1"/>
  <c r="AY362" i="3"/>
  <c r="AZ362" i="3" s="1"/>
  <c r="AY363" i="3"/>
  <c r="AZ363" i="3" s="1"/>
  <c r="AY364" i="3"/>
  <c r="AZ364" i="3" s="1"/>
  <c r="AY365" i="3"/>
  <c r="AZ365" i="3" s="1"/>
  <c r="AY366" i="3"/>
  <c r="AZ366" i="3" s="1"/>
  <c r="AY367" i="3"/>
  <c r="AZ367" i="3" s="1"/>
  <c r="AY368" i="3"/>
  <c r="AZ368" i="3" s="1"/>
  <c r="AY369" i="3"/>
  <c r="AZ369" i="3" s="1"/>
  <c r="AY370" i="3"/>
  <c r="AZ370" i="3" s="1"/>
  <c r="AY371" i="3"/>
  <c r="AZ371" i="3" s="1"/>
  <c r="AY372" i="3"/>
  <c r="AZ372" i="3" s="1"/>
  <c r="AY373" i="3"/>
  <c r="AZ373" i="3" s="1"/>
  <c r="AY374" i="3"/>
  <c r="AZ374" i="3" s="1"/>
  <c r="AY375" i="3"/>
  <c r="AZ375" i="3" s="1"/>
  <c r="AY376" i="3"/>
  <c r="AZ376" i="3" s="1"/>
  <c r="AY377" i="3"/>
  <c r="AZ377" i="3" s="1"/>
  <c r="AY378" i="3"/>
  <c r="AZ378" i="3" s="1"/>
  <c r="AY379" i="3"/>
  <c r="AZ379" i="3"/>
  <c r="AY380" i="3"/>
  <c r="AZ380" i="3" s="1"/>
  <c r="AY381" i="3"/>
  <c r="AZ381" i="3" s="1"/>
  <c r="AY382" i="3"/>
  <c r="AZ382" i="3" s="1"/>
  <c r="AY383" i="3"/>
  <c r="AZ383" i="3" s="1"/>
  <c r="AY384" i="3"/>
  <c r="AZ384" i="3" s="1"/>
  <c r="AY385" i="3"/>
  <c r="AZ385" i="3" s="1"/>
  <c r="AY386" i="3"/>
  <c r="AZ386" i="3" s="1"/>
  <c r="AY387" i="3"/>
  <c r="AZ387" i="3"/>
  <c r="AY388" i="3"/>
  <c r="AZ388" i="3" s="1"/>
  <c r="AY389" i="3"/>
  <c r="AZ389" i="3" s="1"/>
  <c r="AY390" i="3"/>
  <c r="AZ390" i="3" s="1"/>
  <c r="AY391" i="3"/>
  <c r="AZ391" i="3" s="1"/>
  <c r="AY392" i="3"/>
  <c r="AZ392" i="3" s="1"/>
  <c r="AY393" i="3"/>
  <c r="AZ393" i="3" s="1"/>
  <c r="AY394" i="3"/>
  <c r="AZ394" i="3" s="1"/>
  <c r="AY395" i="3"/>
  <c r="AZ395" i="3" s="1"/>
  <c r="AY396" i="3"/>
  <c r="AZ396" i="3" s="1"/>
  <c r="AY397" i="3"/>
  <c r="AZ397" i="3"/>
  <c r="AY398" i="3"/>
  <c r="AZ398" i="3" s="1"/>
  <c r="AY399" i="3"/>
  <c r="AZ399" i="3" s="1"/>
  <c r="AY400" i="3"/>
  <c r="AZ400" i="3" s="1"/>
  <c r="AY401" i="3"/>
  <c r="AZ401" i="3" s="1"/>
  <c r="AY402" i="3"/>
  <c r="AZ402" i="3" s="1"/>
  <c r="AY403" i="3"/>
  <c r="AZ403" i="3" s="1"/>
  <c r="AY404" i="3"/>
  <c r="AZ404" i="3" s="1"/>
  <c r="AY405" i="3"/>
  <c r="AZ405" i="3" s="1"/>
  <c r="AY406" i="3"/>
  <c r="AZ406" i="3" s="1"/>
  <c r="AY407" i="3"/>
  <c r="AZ407" i="3" s="1"/>
  <c r="AY408" i="3"/>
  <c r="AZ408" i="3" s="1"/>
  <c r="AY409" i="3"/>
  <c r="AZ409" i="3" s="1"/>
  <c r="AY410" i="3"/>
  <c r="AZ410" i="3" s="1"/>
  <c r="AY411" i="3"/>
  <c r="AZ411" i="3" s="1"/>
  <c r="AY412" i="3"/>
  <c r="AZ412" i="3" s="1"/>
  <c r="AY413" i="3"/>
  <c r="AZ413" i="3"/>
  <c r="AY414" i="3"/>
  <c r="AZ414" i="3" s="1"/>
  <c r="AY415" i="3"/>
  <c r="AZ415" i="3" s="1"/>
  <c r="AY416" i="3"/>
  <c r="AZ416" i="3" s="1"/>
  <c r="AY417" i="3"/>
  <c r="AZ417" i="3" s="1"/>
  <c r="AY418" i="3"/>
  <c r="AZ418" i="3" s="1"/>
  <c r="AY419" i="3"/>
  <c r="AZ419" i="3" s="1"/>
  <c r="AY420" i="3"/>
  <c r="AZ420" i="3" s="1"/>
  <c r="AY421" i="3"/>
  <c r="AZ421" i="3" s="1"/>
  <c r="AY422" i="3"/>
  <c r="AZ422" i="3" s="1"/>
  <c r="AY423" i="3"/>
  <c r="AZ423" i="3" s="1"/>
  <c r="AY424" i="3"/>
  <c r="AZ424" i="3" s="1"/>
  <c r="AY425" i="3"/>
  <c r="AZ425" i="3" s="1"/>
  <c r="AY426" i="3"/>
  <c r="AZ426" i="3" s="1"/>
  <c r="AY427" i="3"/>
  <c r="AZ427" i="3"/>
  <c r="AY428" i="3"/>
  <c r="AZ428" i="3" s="1"/>
  <c r="AY429" i="3"/>
  <c r="AZ429" i="3" s="1"/>
  <c r="AY430" i="3"/>
  <c r="AZ430" i="3" s="1"/>
  <c r="AY431" i="3"/>
  <c r="AZ431" i="3" s="1"/>
  <c r="AY432" i="3"/>
  <c r="AZ432" i="3" s="1"/>
  <c r="AY433" i="3"/>
  <c r="AZ433" i="3" s="1"/>
  <c r="AY434" i="3"/>
  <c r="AZ434" i="3" s="1"/>
  <c r="AY435" i="3"/>
  <c r="AZ435" i="3" s="1"/>
  <c r="AY436" i="3"/>
  <c r="AZ436" i="3" s="1"/>
  <c r="AY437" i="3"/>
  <c r="AZ437" i="3" s="1"/>
  <c r="AY438" i="3"/>
  <c r="AZ438" i="3" s="1"/>
  <c r="AY439" i="3"/>
  <c r="AZ439" i="3" s="1"/>
  <c r="AY440" i="3"/>
  <c r="AZ440" i="3" s="1"/>
  <c r="AY441" i="3"/>
  <c r="AZ441" i="3" s="1"/>
  <c r="AY442" i="3"/>
  <c r="AZ442" i="3" s="1"/>
  <c r="AY443" i="3"/>
  <c r="AZ443" i="3" s="1"/>
  <c r="AY444" i="3"/>
  <c r="AZ444" i="3" s="1"/>
  <c r="AY445" i="3"/>
  <c r="AZ445" i="3"/>
  <c r="AY446" i="3"/>
  <c r="AZ446" i="3" s="1"/>
  <c r="AY447" i="3"/>
  <c r="AZ447" i="3" s="1"/>
  <c r="AY448" i="3"/>
  <c r="AZ448" i="3" s="1"/>
  <c r="AY449" i="3"/>
  <c r="AZ449" i="3" s="1"/>
  <c r="AY450" i="3"/>
  <c r="AZ450" i="3" s="1"/>
  <c r="AY451" i="3"/>
  <c r="AZ451" i="3"/>
  <c r="AY452" i="3"/>
  <c r="AZ452" i="3" s="1"/>
  <c r="AY453" i="3"/>
  <c r="AZ453" i="3" s="1"/>
  <c r="AY454" i="3"/>
  <c r="AZ454" i="3" s="1"/>
  <c r="AY455" i="3"/>
  <c r="AZ455" i="3" s="1"/>
  <c r="AY456" i="3"/>
  <c r="AZ456" i="3" s="1"/>
  <c r="AY457" i="3"/>
  <c r="AZ457" i="3" s="1"/>
  <c r="AY458" i="3"/>
  <c r="AZ458" i="3" s="1"/>
  <c r="AY459" i="3"/>
  <c r="AZ459" i="3" s="1"/>
  <c r="AY460" i="3"/>
  <c r="AZ460" i="3" s="1"/>
  <c r="AY461" i="3"/>
  <c r="AZ461" i="3" s="1"/>
  <c r="AY462" i="3"/>
  <c r="AZ462" i="3" s="1"/>
  <c r="AY463" i="3"/>
  <c r="AZ463" i="3" s="1"/>
  <c r="AY464" i="3"/>
  <c r="AZ464" i="3" s="1"/>
  <c r="AY465" i="3"/>
  <c r="AZ465" i="3" s="1"/>
  <c r="AY466" i="3"/>
  <c r="AZ466" i="3"/>
  <c r="AY467" i="3"/>
  <c r="AZ467" i="3" s="1"/>
  <c r="AY468" i="3"/>
  <c r="AZ468" i="3" s="1"/>
  <c r="AY469" i="3"/>
  <c r="AZ469" i="3" s="1"/>
  <c r="AY470" i="3"/>
  <c r="AZ470" i="3" s="1"/>
  <c r="AY471" i="3"/>
  <c r="AZ471" i="3" s="1"/>
  <c r="AY472" i="3"/>
  <c r="AZ472" i="3" s="1"/>
  <c r="AY473" i="3"/>
  <c r="AZ473" i="3" s="1"/>
  <c r="AY474" i="3"/>
  <c r="AZ474" i="3" s="1"/>
  <c r="AY475" i="3"/>
  <c r="AZ475" i="3" s="1"/>
  <c r="AY476" i="3"/>
  <c r="AZ476" i="3" s="1"/>
  <c r="AY477" i="3"/>
  <c r="AZ477" i="3"/>
  <c r="AY478" i="3"/>
  <c r="AZ478" i="3" s="1"/>
  <c r="AY479" i="3"/>
  <c r="AZ479" i="3" s="1"/>
  <c r="AY480" i="3"/>
  <c r="AZ480" i="3" s="1"/>
  <c r="AY481" i="3"/>
  <c r="AZ481" i="3" s="1"/>
  <c r="AY482" i="3"/>
  <c r="AZ482" i="3" s="1"/>
  <c r="AY483" i="3"/>
  <c r="AZ483" i="3" s="1"/>
  <c r="AY484" i="3"/>
  <c r="AZ484" i="3" s="1"/>
  <c r="AY485" i="3"/>
  <c r="AZ485" i="3" s="1"/>
  <c r="AY486" i="3"/>
  <c r="AZ486" i="3" s="1"/>
  <c r="AY487" i="3"/>
  <c r="AZ487" i="3" s="1"/>
  <c r="AY488" i="3"/>
  <c r="AZ488" i="3" s="1"/>
  <c r="AY489" i="3"/>
  <c r="AZ489" i="3" s="1"/>
  <c r="AY490" i="3"/>
  <c r="AZ490" i="3" s="1"/>
  <c r="AY491" i="3"/>
  <c r="AZ491" i="3" s="1"/>
  <c r="AY492" i="3"/>
  <c r="AZ492" i="3" s="1"/>
  <c r="AY493" i="3"/>
  <c r="AZ493" i="3" s="1"/>
  <c r="AY494" i="3"/>
  <c r="AZ494" i="3" s="1"/>
  <c r="AY495" i="3"/>
  <c r="AZ495" i="3" s="1"/>
  <c r="AY496" i="3"/>
  <c r="AZ496" i="3" s="1"/>
  <c r="AY497" i="3"/>
  <c r="AZ497" i="3" s="1"/>
  <c r="AY498" i="3"/>
  <c r="AZ498" i="3" s="1"/>
  <c r="AY499" i="3"/>
  <c r="AZ499" i="3"/>
  <c r="AY500" i="3"/>
  <c r="AZ500" i="3" s="1"/>
  <c r="AY501" i="3"/>
  <c r="AZ501" i="3" s="1"/>
  <c r="AY502" i="3"/>
  <c r="AZ502" i="3" s="1"/>
  <c r="AY503" i="3"/>
  <c r="AZ503" i="3" s="1"/>
  <c r="AY504" i="3"/>
  <c r="AZ504" i="3" s="1"/>
  <c r="AY505" i="3"/>
  <c r="AZ505" i="3" s="1"/>
  <c r="AY506" i="3"/>
  <c r="AZ506" i="3" s="1"/>
  <c r="AY507" i="3"/>
  <c r="AZ507" i="3" s="1"/>
  <c r="AY508" i="3"/>
  <c r="AZ508" i="3" s="1"/>
  <c r="AY509" i="3"/>
  <c r="AZ509" i="3" s="1"/>
  <c r="AY510" i="3"/>
  <c r="AZ510" i="3" s="1"/>
  <c r="AY511" i="3"/>
  <c r="AZ511" i="3" s="1"/>
  <c r="AY512" i="3"/>
  <c r="AZ512" i="3" s="1"/>
  <c r="AY513" i="3"/>
  <c r="AZ513" i="3" s="1"/>
  <c r="AY514" i="3"/>
  <c r="AZ514" i="3" s="1"/>
  <c r="AY515" i="3"/>
  <c r="AZ515" i="3" s="1"/>
  <c r="AY516" i="3"/>
  <c r="AZ516" i="3" s="1"/>
  <c r="AY517" i="3"/>
  <c r="AZ517" i="3" s="1"/>
  <c r="AY518" i="3"/>
  <c r="AZ518" i="3" s="1"/>
  <c r="AY519" i="3"/>
  <c r="AZ519" i="3" s="1"/>
  <c r="AY520" i="3"/>
  <c r="AZ520" i="3" s="1"/>
  <c r="AY521" i="3"/>
  <c r="AZ521" i="3" s="1"/>
  <c r="AY522" i="3"/>
  <c r="AZ522" i="3" s="1"/>
  <c r="AY523" i="3"/>
  <c r="AZ523" i="3" s="1"/>
  <c r="AY524" i="3"/>
  <c r="AZ524" i="3" s="1"/>
  <c r="AY525" i="3"/>
  <c r="AZ525" i="3" s="1"/>
  <c r="AY526" i="3"/>
  <c r="AZ526" i="3" s="1"/>
  <c r="AY527" i="3"/>
  <c r="AZ527" i="3" s="1"/>
  <c r="AY528" i="3"/>
  <c r="AZ528" i="3" s="1"/>
  <c r="AY529" i="3"/>
  <c r="AZ529" i="3" s="1"/>
  <c r="AY530" i="3"/>
  <c r="AZ530" i="3" s="1"/>
  <c r="AY531" i="3"/>
  <c r="AZ531" i="3" s="1"/>
  <c r="AY532" i="3"/>
  <c r="AZ532" i="3" s="1"/>
  <c r="AY533" i="3"/>
  <c r="AZ533" i="3" s="1"/>
  <c r="AY534" i="3"/>
  <c r="AZ534" i="3" s="1"/>
  <c r="AY535" i="3"/>
  <c r="AZ535" i="3" s="1"/>
  <c r="AY536" i="3"/>
  <c r="AZ536" i="3" s="1"/>
  <c r="AY537" i="3"/>
  <c r="AZ537" i="3" s="1"/>
  <c r="AY538" i="3"/>
  <c r="AZ538" i="3" s="1"/>
  <c r="AY539" i="3"/>
  <c r="AZ539" i="3" s="1"/>
  <c r="AY540" i="3"/>
  <c r="AZ540" i="3" s="1"/>
  <c r="AY541" i="3"/>
  <c r="AZ541" i="3" s="1"/>
  <c r="AY542" i="3"/>
  <c r="AZ542" i="3" s="1"/>
  <c r="AY543" i="3"/>
  <c r="AZ543" i="3" s="1"/>
  <c r="AY544" i="3"/>
  <c r="AZ544" i="3" s="1"/>
  <c r="AY545" i="3"/>
  <c r="AZ545" i="3" s="1"/>
  <c r="AY546" i="3"/>
  <c r="AZ546" i="3" s="1"/>
  <c r="AY547" i="3"/>
  <c r="AZ547" i="3" s="1"/>
  <c r="AY548" i="3"/>
  <c r="AZ548" i="3" s="1"/>
  <c r="AY549" i="3"/>
  <c r="AZ549" i="3" s="1"/>
  <c r="AY550" i="3"/>
  <c r="AZ550" i="3" s="1"/>
  <c r="AY551" i="3"/>
  <c r="AZ551" i="3" s="1"/>
  <c r="AY552" i="3"/>
  <c r="AZ552" i="3" s="1"/>
  <c r="AY553" i="3"/>
  <c r="AZ553" i="3" s="1"/>
  <c r="AY554" i="3"/>
  <c r="AZ554" i="3" s="1"/>
  <c r="AY555" i="3"/>
  <c r="AZ555" i="3" s="1"/>
  <c r="AY556" i="3"/>
  <c r="AZ556" i="3" s="1"/>
  <c r="AY557" i="3"/>
  <c r="AZ557" i="3" s="1"/>
  <c r="AY558" i="3"/>
  <c r="AZ558" i="3" s="1"/>
  <c r="AY559" i="3"/>
  <c r="AZ559" i="3" s="1"/>
  <c r="AY560" i="3"/>
  <c r="AZ560" i="3" s="1"/>
  <c r="AY561" i="3"/>
  <c r="AZ561" i="3" s="1"/>
  <c r="AY562" i="3"/>
  <c r="AZ562" i="3" s="1"/>
  <c r="AY563" i="3"/>
  <c r="AZ563" i="3" s="1"/>
  <c r="AY564" i="3"/>
  <c r="AZ564" i="3" s="1"/>
  <c r="AY565" i="3"/>
  <c r="AZ565" i="3" s="1"/>
  <c r="AY566" i="3"/>
  <c r="AZ566" i="3" s="1"/>
  <c r="AY567" i="3"/>
  <c r="AZ567" i="3" s="1"/>
  <c r="AY568" i="3"/>
  <c r="AZ568" i="3" s="1"/>
  <c r="AY569" i="3"/>
  <c r="AZ569" i="3" s="1"/>
  <c r="AY570" i="3"/>
  <c r="AZ570" i="3" s="1"/>
  <c r="AY571" i="3"/>
  <c r="AZ571" i="3"/>
  <c r="AY572" i="3"/>
  <c r="AZ572" i="3" s="1"/>
  <c r="AY573" i="3"/>
  <c r="AZ573" i="3"/>
  <c r="AY574" i="3"/>
  <c r="AZ574" i="3" s="1"/>
  <c r="AY575" i="3"/>
  <c r="AZ575" i="3" s="1"/>
  <c r="AY576" i="3"/>
  <c r="AZ576" i="3" s="1"/>
  <c r="AY577" i="3"/>
  <c r="AZ577" i="3" s="1"/>
  <c r="AY578" i="3"/>
  <c r="AZ578" i="3" s="1"/>
  <c r="AY579" i="3"/>
  <c r="AZ579" i="3" s="1"/>
  <c r="AY580" i="3"/>
  <c r="AZ580" i="3" s="1"/>
  <c r="AY581" i="3"/>
  <c r="AZ581" i="3" s="1"/>
  <c r="AY582" i="3"/>
  <c r="AZ582" i="3" s="1"/>
  <c r="AY583" i="3"/>
  <c r="AZ583" i="3" s="1"/>
  <c r="AY584" i="3"/>
  <c r="AZ584" i="3" s="1"/>
  <c r="AY585" i="3"/>
  <c r="AZ585" i="3"/>
  <c r="AY586" i="3"/>
  <c r="AZ586" i="3"/>
  <c r="AY587" i="3"/>
  <c r="AZ587" i="3" s="1"/>
  <c r="AY588" i="3"/>
  <c r="AZ588" i="3" s="1"/>
  <c r="AY589" i="3"/>
  <c r="AZ589" i="3"/>
  <c r="AY590" i="3"/>
  <c r="AZ590" i="3" s="1"/>
  <c r="AY591" i="3"/>
  <c r="AZ591" i="3" s="1"/>
  <c r="AY592" i="3"/>
  <c r="AZ592" i="3" s="1"/>
  <c r="AY593" i="3"/>
  <c r="AZ593" i="3" s="1"/>
  <c r="AY594" i="3"/>
  <c r="AZ594" i="3" s="1"/>
  <c r="AY595" i="3"/>
  <c r="AZ595" i="3"/>
  <c r="AY596" i="3"/>
  <c r="AZ596" i="3" s="1"/>
  <c r="AY597" i="3"/>
  <c r="AZ597" i="3" s="1"/>
  <c r="AY598" i="3"/>
  <c r="AZ598" i="3" s="1"/>
  <c r="AY599" i="3"/>
  <c r="AZ599" i="3" s="1"/>
  <c r="AY600" i="3"/>
  <c r="AZ600" i="3" s="1"/>
  <c r="AY601" i="3"/>
  <c r="AZ601" i="3" s="1"/>
  <c r="AY602" i="3"/>
  <c r="AZ602" i="3" s="1"/>
  <c r="AY603" i="3"/>
  <c r="AZ603" i="3" s="1"/>
  <c r="AY604" i="3"/>
  <c r="AZ604" i="3" s="1"/>
  <c r="AY605" i="3"/>
  <c r="AZ605" i="3" s="1"/>
  <c r="AY606" i="3"/>
  <c r="AZ606" i="3" s="1"/>
  <c r="AY607" i="3"/>
  <c r="AZ607" i="3" s="1"/>
  <c r="AY608" i="3"/>
  <c r="AZ608" i="3" s="1"/>
  <c r="AY609" i="3"/>
  <c r="AZ609" i="3" s="1"/>
  <c r="AY610" i="3"/>
  <c r="AZ610" i="3" s="1"/>
  <c r="AY611" i="3"/>
  <c r="AZ611" i="3" s="1"/>
  <c r="AY612" i="3"/>
  <c r="AZ612" i="3" s="1"/>
  <c r="AY613" i="3"/>
  <c r="AZ613" i="3" s="1"/>
  <c r="AY614" i="3"/>
  <c r="AZ614" i="3" s="1"/>
  <c r="AY615" i="3"/>
  <c r="AZ615" i="3" s="1"/>
  <c r="AY616" i="3"/>
  <c r="AZ616" i="3" s="1"/>
  <c r="AY617" i="3"/>
  <c r="AZ617" i="3" s="1"/>
  <c r="AY618" i="3"/>
  <c r="AZ618" i="3"/>
  <c r="AY619" i="3"/>
  <c r="AZ619" i="3" s="1"/>
  <c r="AY620" i="3"/>
  <c r="AZ620" i="3" s="1"/>
  <c r="AY621" i="3"/>
  <c r="AZ621" i="3" s="1"/>
  <c r="AY622" i="3"/>
  <c r="AZ622" i="3" s="1"/>
  <c r="AY623" i="3"/>
  <c r="AZ623" i="3" s="1"/>
  <c r="AY624" i="3"/>
  <c r="AZ624" i="3" s="1"/>
  <c r="AY625" i="3"/>
  <c r="AZ625" i="3"/>
  <c r="AY626" i="3"/>
  <c r="AZ626" i="3" s="1"/>
  <c r="AY627" i="3"/>
  <c r="AZ627" i="3" s="1"/>
  <c r="AY628" i="3"/>
  <c r="AZ628" i="3" s="1"/>
  <c r="AY629" i="3"/>
  <c r="AZ629" i="3" s="1"/>
  <c r="AY630" i="3"/>
  <c r="AZ630" i="3" s="1"/>
  <c r="AY631" i="3"/>
  <c r="AZ631" i="3" s="1"/>
  <c r="AY632" i="3"/>
  <c r="AZ632" i="3" s="1"/>
  <c r="AY633" i="3"/>
  <c r="AZ633" i="3"/>
  <c r="AY634" i="3"/>
  <c r="AZ634" i="3"/>
  <c r="AY635" i="3"/>
  <c r="AZ635" i="3"/>
  <c r="AY636" i="3"/>
  <c r="AZ636" i="3" s="1"/>
  <c r="AY637" i="3"/>
  <c r="AZ637" i="3" s="1"/>
  <c r="AY638" i="3"/>
  <c r="AZ638" i="3" s="1"/>
  <c r="AY639" i="3"/>
  <c r="AZ639" i="3" s="1"/>
  <c r="AY640" i="3"/>
  <c r="AZ640" i="3" s="1"/>
  <c r="AY641" i="3"/>
  <c r="AZ641" i="3" s="1"/>
  <c r="AY642" i="3"/>
  <c r="AZ642" i="3" s="1"/>
  <c r="AY643" i="3"/>
  <c r="AZ643" i="3" s="1"/>
  <c r="AY644" i="3"/>
  <c r="AZ644" i="3"/>
  <c r="AY645" i="3"/>
  <c r="AZ645" i="3" s="1"/>
  <c r="AY646" i="3"/>
  <c r="AZ646" i="3" s="1"/>
  <c r="AY647" i="3"/>
  <c r="AZ647" i="3" s="1"/>
  <c r="AY648" i="3"/>
  <c r="AZ648" i="3" s="1"/>
  <c r="AY649" i="3"/>
  <c r="AZ649" i="3"/>
  <c r="AY650" i="3"/>
  <c r="AZ650" i="3" s="1"/>
  <c r="AY651" i="3"/>
  <c r="AZ651" i="3" s="1"/>
  <c r="AY652" i="3"/>
  <c r="AZ652" i="3" s="1"/>
  <c r="AY653" i="3"/>
  <c r="AZ653" i="3" s="1"/>
  <c r="AY654" i="3"/>
  <c r="AZ654" i="3" s="1"/>
  <c r="AY655" i="3"/>
  <c r="AZ655" i="3" s="1"/>
  <c r="AY656" i="3"/>
  <c r="AZ656" i="3" s="1"/>
  <c r="AY657" i="3"/>
  <c r="AZ657" i="3" s="1"/>
  <c r="AY658" i="3"/>
  <c r="AZ658" i="3" s="1"/>
  <c r="AY659" i="3"/>
  <c r="AZ659" i="3" s="1"/>
  <c r="AY660" i="3"/>
  <c r="AZ660" i="3" s="1"/>
  <c r="AY661" i="3"/>
  <c r="AZ661" i="3"/>
  <c r="AY662" i="3"/>
  <c r="AZ662" i="3" s="1"/>
  <c r="AY663" i="3"/>
  <c r="AZ663" i="3" s="1"/>
  <c r="AY664" i="3"/>
  <c r="AZ664" i="3" s="1"/>
  <c r="AY665" i="3"/>
  <c r="AZ665" i="3" s="1"/>
  <c r="AY666" i="3"/>
  <c r="AZ666" i="3" s="1"/>
  <c r="AY667" i="3"/>
  <c r="AZ667" i="3" s="1"/>
  <c r="AY668" i="3"/>
  <c r="AZ668" i="3" s="1"/>
  <c r="AY669" i="3"/>
  <c r="AZ669" i="3" s="1"/>
  <c r="AY670" i="3"/>
  <c r="AZ670" i="3" s="1"/>
  <c r="AY671" i="3"/>
  <c r="AZ671" i="3" s="1"/>
  <c r="AY672" i="3"/>
  <c r="AZ672" i="3" s="1"/>
  <c r="AY673" i="3"/>
  <c r="AZ673" i="3" s="1"/>
  <c r="AY674" i="3"/>
  <c r="AZ674" i="3" s="1"/>
  <c r="AY675" i="3"/>
  <c r="AZ675" i="3" s="1"/>
  <c r="AY676" i="3"/>
  <c r="AZ676" i="3" s="1"/>
  <c r="AY677" i="3"/>
  <c r="AZ677" i="3"/>
  <c r="AY678" i="3"/>
  <c r="AZ678" i="3" s="1"/>
  <c r="AY679" i="3"/>
  <c r="AZ679" i="3" s="1"/>
  <c r="AY680" i="3"/>
  <c r="AZ680" i="3" s="1"/>
  <c r="AY681" i="3"/>
  <c r="AZ681" i="3" s="1"/>
  <c r="AY682" i="3"/>
  <c r="AZ682" i="3" s="1"/>
  <c r="AY683" i="3"/>
  <c r="AZ683" i="3" s="1"/>
  <c r="AY684" i="3"/>
  <c r="AZ684" i="3" s="1"/>
  <c r="AY685" i="3"/>
  <c r="AZ685" i="3" s="1"/>
  <c r="AY686" i="3"/>
  <c r="AZ686" i="3" s="1"/>
  <c r="AY687" i="3"/>
  <c r="AZ687" i="3" s="1"/>
  <c r="AY688" i="3"/>
  <c r="AZ688" i="3"/>
  <c r="AY689" i="3"/>
  <c r="AZ689" i="3"/>
  <c r="AY690" i="3"/>
  <c r="AZ690" i="3" s="1"/>
  <c r="AY691" i="3"/>
  <c r="AZ691" i="3" s="1"/>
  <c r="AY3" i="3"/>
  <c r="AZ3" i="3" s="1"/>
  <c r="AY4" i="3"/>
  <c r="AZ4" i="3" s="1"/>
  <c r="AY5" i="3"/>
  <c r="AZ5" i="3" s="1"/>
  <c r="AY2" i="3"/>
  <c r="AZ2" i="3" s="1"/>
  <c r="V693" i="2"/>
  <c r="AW15" i="3"/>
  <c r="AX15" i="3" s="1"/>
  <c r="AW16" i="3"/>
  <c r="AX16" i="3" s="1"/>
  <c r="AW17" i="3"/>
  <c r="AX17" i="3" s="1"/>
  <c r="AW18" i="3"/>
  <c r="AX18" i="3" s="1"/>
  <c r="AW19" i="3"/>
  <c r="AX19" i="3" s="1"/>
  <c r="AW20" i="3"/>
  <c r="AX20" i="3" s="1"/>
  <c r="AW21" i="3"/>
  <c r="AX21" i="3" s="1"/>
  <c r="AW22" i="3"/>
  <c r="AX22" i="3" s="1"/>
  <c r="AW23" i="3"/>
  <c r="AX23" i="3" s="1"/>
  <c r="AW24" i="3"/>
  <c r="AX24" i="3" s="1"/>
  <c r="AW25" i="3"/>
  <c r="AX25" i="3" s="1"/>
  <c r="AW26" i="3"/>
  <c r="AX26" i="3" s="1"/>
  <c r="AW27" i="3"/>
  <c r="AX27" i="3" s="1"/>
  <c r="AW28" i="3"/>
  <c r="AX28" i="3" s="1"/>
  <c r="AW29" i="3"/>
  <c r="AX29" i="3" s="1"/>
  <c r="AW30" i="3"/>
  <c r="AX30" i="3" s="1"/>
  <c r="AW31" i="3"/>
  <c r="AX31" i="3" s="1"/>
  <c r="AW32" i="3"/>
  <c r="AX32" i="3" s="1"/>
  <c r="AW33" i="3"/>
  <c r="AX33" i="3" s="1"/>
  <c r="AW34" i="3"/>
  <c r="AX34" i="3" s="1"/>
  <c r="AW35" i="3"/>
  <c r="AX35" i="3" s="1"/>
  <c r="AW36" i="3"/>
  <c r="AX36" i="3" s="1"/>
  <c r="AW37" i="3"/>
  <c r="AX37" i="3" s="1"/>
  <c r="AW38" i="3"/>
  <c r="AX38" i="3" s="1"/>
  <c r="AW39" i="3"/>
  <c r="AX39" i="3" s="1"/>
  <c r="AW40" i="3"/>
  <c r="AX40" i="3" s="1"/>
  <c r="AW41" i="3"/>
  <c r="AX41" i="3" s="1"/>
  <c r="AW42" i="3"/>
  <c r="AX42" i="3" s="1"/>
  <c r="AW43" i="3"/>
  <c r="AX43" i="3" s="1"/>
  <c r="AW44" i="3"/>
  <c r="AX44" i="3" s="1"/>
  <c r="AW45" i="3"/>
  <c r="AX45" i="3" s="1"/>
  <c r="AW46" i="3"/>
  <c r="AX46" i="3" s="1"/>
  <c r="AW47" i="3"/>
  <c r="AX47" i="3" s="1"/>
  <c r="AW48" i="3"/>
  <c r="AX48" i="3" s="1"/>
  <c r="AW49" i="3"/>
  <c r="AX49" i="3" s="1"/>
  <c r="AW50" i="3"/>
  <c r="AX50" i="3" s="1"/>
  <c r="AW51" i="3"/>
  <c r="AX51" i="3" s="1"/>
  <c r="AW52" i="3"/>
  <c r="AX52" i="3" s="1"/>
  <c r="AW53" i="3"/>
  <c r="AX53" i="3" s="1"/>
  <c r="AW54" i="3"/>
  <c r="AX54" i="3" s="1"/>
  <c r="AW55" i="3"/>
  <c r="AX55" i="3" s="1"/>
  <c r="AW56" i="3"/>
  <c r="AX56" i="3" s="1"/>
  <c r="AW57" i="3"/>
  <c r="AX57" i="3" s="1"/>
  <c r="AW58" i="3"/>
  <c r="AX58" i="3" s="1"/>
  <c r="AW59" i="3"/>
  <c r="AX59" i="3" s="1"/>
  <c r="AW60" i="3"/>
  <c r="AX60" i="3" s="1"/>
  <c r="AW61" i="3"/>
  <c r="AX61" i="3" s="1"/>
  <c r="AW62" i="3"/>
  <c r="AX62" i="3" s="1"/>
  <c r="AW63" i="3"/>
  <c r="AX63" i="3" s="1"/>
  <c r="AW64" i="3"/>
  <c r="AX64" i="3" s="1"/>
  <c r="AW65" i="3"/>
  <c r="AX65" i="3" s="1"/>
  <c r="AW66" i="3"/>
  <c r="AX66" i="3" s="1"/>
  <c r="AW67" i="3"/>
  <c r="AX67" i="3" s="1"/>
  <c r="AW68" i="3"/>
  <c r="AX68" i="3" s="1"/>
  <c r="AW69" i="3"/>
  <c r="AX69" i="3" s="1"/>
  <c r="AW70" i="3"/>
  <c r="AX70" i="3" s="1"/>
  <c r="AW71" i="3"/>
  <c r="AX71" i="3" s="1"/>
  <c r="AW72" i="3"/>
  <c r="AX72" i="3" s="1"/>
  <c r="AW73" i="3"/>
  <c r="AX73" i="3" s="1"/>
  <c r="AW74" i="3"/>
  <c r="AX74" i="3" s="1"/>
  <c r="AW75" i="3"/>
  <c r="AX75" i="3" s="1"/>
  <c r="AW76" i="3"/>
  <c r="AX76" i="3" s="1"/>
  <c r="AW77" i="3"/>
  <c r="AX77" i="3" s="1"/>
  <c r="AW78" i="3"/>
  <c r="AX78" i="3" s="1"/>
  <c r="AW79" i="3"/>
  <c r="AX79" i="3" s="1"/>
  <c r="AW80" i="3"/>
  <c r="AX80" i="3" s="1"/>
  <c r="AW81" i="3"/>
  <c r="AX81" i="3" s="1"/>
  <c r="AW82" i="3"/>
  <c r="AX82" i="3" s="1"/>
  <c r="AW83" i="3"/>
  <c r="AX83" i="3" s="1"/>
  <c r="AW84" i="3"/>
  <c r="AX84" i="3" s="1"/>
  <c r="AW85" i="3"/>
  <c r="AX85" i="3" s="1"/>
  <c r="AW86" i="3"/>
  <c r="AX86" i="3" s="1"/>
  <c r="AW87" i="3"/>
  <c r="AX87" i="3" s="1"/>
  <c r="AW88" i="3"/>
  <c r="AX88" i="3" s="1"/>
  <c r="AW89" i="3"/>
  <c r="AX89" i="3" s="1"/>
  <c r="AW90" i="3"/>
  <c r="AX90" i="3" s="1"/>
  <c r="AW91" i="3"/>
  <c r="AX91" i="3" s="1"/>
  <c r="AW92" i="3"/>
  <c r="AX92" i="3" s="1"/>
  <c r="AW93" i="3"/>
  <c r="AX93" i="3" s="1"/>
  <c r="AW94" i="3"/>
  <c r="AX94" i="3" s="1"/>
  <c r="AW95" i="3"/>
  <c r="AX95" i="3" s="1"/>
  <c r="AW96" i="3"/>
  <c r="AX96" i="3" s="1"/>
  <c r="AW97" i="3"/>
  <c r="AX97" i="3" s="1"/>
  <c r="AW98" i="3"/>
  <c r="AX98" i="3" s="1"/>
  <c r="AW99" i="3"/>
  <c r="AX99" i="3"/>
  <c r="AW100" i="3"/>
  <c r="AX100" i="3" s="1"/>
  <c r="AW101" i="3"/>
  <c r="AX101" i="3" s="1"/>
  <c r="AW102" i="3"/>
  <c r="AX102" i="3" s="1"/>
  <c r="AW103" i="3"/>
  <c r="AX103" i="3" s="1"/>
  <c r="AW104" i="3"/>
  <c r="AX104" i="3"/>
  <c r="AW105" i="3"/>
  <c r="AX105" i="3" s="1"/>
  <c r="AW106" i="3"/>
  <c r="AX106" i="3" s="1"/>
  <c r="AW107" i="3"/>
  <c r="AX107" i="3" s="1"/>
  <c r="AW108" i="3"/>
  <c r="AX108" i="3" s="1"/>
  <c r="AW109" i="3"/>
  <c r="AX109" i="3" s="1"/>
  <c r="AW110" i="3"/>
  <c r="AX110" i="3" s="1"/>
  <c r="AW111" i="3"/>
  <c r="AX111" i="3" s="1"/>
  <c r="AW112" i="3"/>
  <c r="AX112" i="3" s="1"/>
  <c r="AW113" i="3"/>
  <c r="AX113" i="3"/>
  <c r="AW114" i="3"/>
  <c r="AX114" i="3" s="1"/>
  <c r="AW115" i="3"/>
  <c r="AX115" i="3" s="1"/>
  <c r="AW116" i="3"/>
  <c r="AX116" i="3" s="1"/>
  <c r="AW117" i="3"/>
  <c r="AX117" i="3" s="1"/>
  <c r="AW118" i="3"/>
  <c r="AX118" i="3" s="1"/>
  <c r="AW119" i="3"/>
  <c r="AX119" i="3" s="1"/>
  <c r="AW120" i="3"/>
  <c r="AX120" i="3" s="1"/>
  <c r="AW121" i="3"/>
  <c r="AX121" i="3" s="1"/>
  <c r="AW122" i="3"/>
  <c r="AX122" i="3" s="1"/>
  <c r="AW123" i="3"/>
  <c r="AX123" i="3" s="1"/>
  <c r="AW124" i="3"/>
  <c r="AX124" i="3" s="1"/>
  <c r="AW125" i="3"/>
  <c r="AX125" i="3" s="1"/>
  <c r="AW126" i="3"/>
  <c r="AX126" i="3" s="1"/>
  <c r="AW127" i="3"/>
  <c r="AX127" i="3" s="1"/>
  <c r="AW128" i="3"/>
  <c r="AX128" i="3" s="1"/>
  <c r="AW129" i="3"/>
  <c r="AX129" i="3" s="1"/>
  <c r="AW130" i="3"/>
  <c r="AX130" i="3" s="1"/>
  <c r="AW131" i="3"/>
  <c r="AX131" i="3" s="1"/>
  <c r="AW132" i="3"/>
  <c r="AX132" i="3" s="1"/>
  <c r="AW133" i="3"/>
  <c r="AX133" i="3" s="1"/>
  <c r="AW134" i="3"/>
  <c r="AX134" i="3" s="1"/>
  <c r="AW135" i="3"/>
  <c r="AX135" i="3" s="1"/>
  <c r="AW136" i="3"/>
  <c r="AX136" i="3" s="1"/>
  <c r="AW137" i="3"/>
  <c r="AX137" i="3" s="1"/>
  <c r="AW138" i="3"/>
  <c r="AX138" i="3" s="1"/>
  <c r="AW139" i="3"/>
  <c r="AX139" i="3" s="1"/>
  <c r="AW140" i="3"/>
  <c r="AX140" i="3" s="1"/>
  <c r="AW141" i="3"/>
  <c r="AX141" i="3" s="1"/>
  <c r="AW142" i="3"/>
  <c r="AX142" i="3" s="1"/>
  <c r="AW143" i="3"/>
  <c r="AX143" i="3" s="1"/>
  <c r="AW144" i="3"/>
  <c r="AX144" i="3" s="1"/>
  <c r="AW145" i="3"/>
  <c r="AX145" i="3" s="1"/>
  <c r="AW146" i="3"/>
  <c r="AX146" i="3" s="1"/>
  <c r="AW147" i="3"/>
  <c r="AX147" i="3" s="1"/>
  <c r="AW148" i="3"/>
  <c r="AX148" i="3" s="1"/>
  <c r="AW149" i="3"/>
  <c r="AX149" i="3" s="1"/>
  <c r="AW150" i="3"/>
  <c r="AX150" i="3" s="1"/>
  <c r="AW151" i="3"/>
  <c r="AX151" i="3" s="1"/>
  <c r="AW152" i="3"/>
  <c r="AX152" i="3" s="1"/>
  <c r="AW153" i="3"/>
  <c r="AX153" i="3" s="1"/>
  <c r="AW154" i="3"/>
  <c r="AX154" i="3" s="1"/>
  <c r="AW155" i="3"/>
  <c r="AX155" i="3" s="1"/>
  <c r="AW156" i="3"/>
  <c r="AX156" i="3" s="1"/>
  <c r="AW157" i="3"/>
  <c r="AX157" i="3" s="1"/>
  <c r="AW158" i="3"/>
  <c r="AX158" i="3" s="1"/>
  <c r="AW159" i="3"/>
  <c r="AX159" i="3" s="1"/>
  <c r="AW160" i="3"/>
  <c r="AX160" i="3" s="1"/>
  <c r="AW161" i="3"/>
  <c r="AX161" i="3" s="1"/>
  <c r="AW162" i="3"/>
  <c r="AX162" i="3" s="1"/>
  <c r="AW163" i="3"/>
  <c r="AX163" i="3"/>
  <c r="AW164" i="3"/>
  <c r="AX164" i="3" s="1"/>
  <c r="AW165" i="3"/>
  <c r="AX165" i="3" s="1"/>
  <c r="AW166" i="3"/>
  <c r="AX166" i="3" s="1"/>
  <c r="AW167" i="3"/>
  <c r="AX167" i="3" s="1"/>
  <c r="AW168" i="3"/>
  <c r="AX168" i="3" s="1"/>
  <c r="AW169" i="3"/>
  <c r="AX169" i="3" s="1"/>
  <c r="AW170" i="3"/>
  <c r="AX170" i="3" s="1"/>
  <c r="AW171" i="3"/>
  <c r="AX171" i="3" s="1"/>
  <c r="AW172" i="3"/>
  <c r="AX172" i="3" s="1"/>
  <c r="AW173" i="3"/>
  <c r="AX173" i="3" s="1"/>
  <c r="AW174" i="3"/>
  <c r="AX174" i="3" s="1"/>
  <c r="AW175" i="3"/>
  <c r="AX175" i="3" s="1"/>
  <c r="AW176" i="3"/>
  <c r="AX176" i="3" s="1"/>
  <c r="AW177" i="3"/>
  <c r="AX177" i="3" s="1"/>
  <c r="AW178" i="3"/>
  <c r="AX178" i="3" s="1"/>
  <c r="AW179" i="3"/>
  <c r="AX179" i="3" s="1"/>
  <c r="AW180" i="3"/>
  <c r="AX180" i="3" s="1"/>
  <c r="AW181" i="3"/>
  <c r="AX181" i="3" s="1"/>
  <c r="AW182" i="3"/>
  <c r="AX182" i="3" s="1"/>
  <c r="AW183" i="3"/>
  <c r="AX183" i="3" s="1"/>
  <c r="AW184" i="3"/>
  <c r="AX184" i="3" s="1"/>
  <c r="AW185" i="3"/>
  <c r="AX185" i="3" s="1"/>
  <c r="AW186" i="3"/>
  <c r="AX186" i="3" s="1"/>
  <c r="AW187" i="3"/>
  <c r="AX187" i="3" s="1"/>
  <c r="AW188" i="3"/>
  <c r="AX188" i="3" s="1"/>
  <c r="AW189" i="3"/>
  <c r="AX189" i="3" s="1"/>
  <c r="AW190" i="3"/>
  <c r="AX190" i="3" s="1"/>
  <c r="AW191" i="3"/>
  <c r="AX191" i="3" s="1"/>
  <c r="AW192" i="3"/>
  <c r="AX192" i="3" s="1"/>
  <c r="AW193" i="3"/>
  <c r="AX193" i="3" s="1"/>
  <c r="AW194" i="3"/>
  <c r="AX194" i="3" s="1"/>
  <c r="AW195" i="3"/>
  <c r="AX195" i="3" s="1"/>
  <c r="AW196" i="3"/>
  <c r="AX196" i="3" s="1"/>
  <c r="AW197" i="3"/>
  <c r="AX197" i="3" s="1"/>
  <c r="AW198" i="3"/>
  <c r="AX198" i="3" s="1"/>
  <c r="AW199" i="3"/>
  <c r="AX199" i="3" s="1"/>
  <c r="AW200" i="3"/>
  <c r="AX200" i="3" s="1"/>
  <c r="AW201" i="3"/>
  <c r="AX201" i="3"/>
  <c r="AW202" i="3"/>
  <c r="AX202" i="3" s="1"/>
  <c r="AW203" i="3"/>
  <c r="AX203" i="3" s="1"/>
  <c r="AW204" i="3"/>
  <c r="AX204" i="3" s="1"/>
  <c r="AW205" i="3"/>
  <c r="AX205" i="3" s="1"/>
  <c r="AW206" i="3"/>
  <c r="AX206" i="3" s="1"/>
  <c r="AW207" i="3"/>
  <c r="AX207" i="3" s="1"/>
  <c r="AW208" i="3"/>
  <c r="AX208" i="3" s="1"/>
  <c r="AW209" i="3"/>
  <c r="AX209" i="3" s="1"/>
  <c r="AW210" i="3"/>
  <c r="AX210" i="3" s="1"/>
  <c r="AW211" i="3"/>
  <c r="AX211" i="3" s="1"/>
  <c r="AW212" i="3"/>
  <c r="AX212" i="3" s="1"/>
  <c r="AW213" i="3"/>
  <c r="AX213" i="3" s="1"/>
  <c r="AW214" i="3"/>
  <c r="AX214" i="3" s="1"/>
  <c r="AW215" i="3"/>
  <c r="AX215" i="3" s="1"/>
  <c r="AW216" i="3"/>
  <c r="AX216" i="3" s="1"/>
  <c r="AW217" i="3"/>
  <c r="AX217" i="3" s="1"/>
  <c r="AW218" i="3"/>
  <c r="AX218" i="3" s="1"/>
  <c r="AW219" i="3"/>
  <c r="AX219" i="3" s="1"/>
  <c r="AW220" i="3"/>
  <c r="AX220" i="3" s="1"/>
  <c r="AW221" i="3"/>
  <c r="AX221" i="3" s="1"/>
  <c r="AW222" i="3"/>
  <c r="AX222" i="3" s="1"/>
  <c r="AW223" i="3"/>
  <c r="AX223" i="3" s="1"/>
  <c r="AW224" i="3"/>
  <c r="AX224" i="3" s="1"/>
  <c r="AW225" i="3"/>
  <c r="AX225" i="3" s="1"/>
  <c r="AW226" i="3"/>
  <c r="AX226" i="3" s="1"/>
  <c r="AW227" i="3"/>
  <c r="AX227" i="3" s="1"/>
  <c r="AW228" i="3"/>
  <c r="AX228" i="3" s="1"/>
  <c r="AW229" i="3"/>
  <c r="AX229" i="3" s="1"/>
  <c r="AW230" i="3"/>
  <c r="AX230" i="3" s="1"/>
  <c r="AW231" i="3"/>
  <c r="AX231" i="3" s="1"/>
  <c r="AW232" i="3"/>
  <c r="AX232" i="3" s="1"/>
  <c r="AW233" i="3"/>
  <c r="AX233" i="3" s="1"/>
  <c r="AW234" i="3"/>
  <c r="AX234" i="3" s="1"/>
  <c r="AW235" i="3"/>
  <c r="AX235" i="3"/>
  <c r="AW236" i="3"/>
  <c r="AX236" i="3" s="1"/>
  <c r="AW237" i="3"/>
  <c r="AX237" i="3" s="1"/>
  <c r="AW238" i="3"/>
  <c r="AX238" i="3" s="1"/>
  <c r="AW239" i="3"/>
  <c r="AX239" i="3" s="1"/>
  <c r="AW240" i="3"/>
  <c r="AX240" i="3" s="1"/>
  <c r="AW241" i="3"/>
  <c r="AX241" i="3" s="1"/>
  <c r="AW242" i="3"/>
  <c r="AX242" i="3" s="1"/>
  <c r="AW243" i="3"/>
  <c r="AX243" i="3" s="1"/>
  <c r="AW244" i="3"/>
  <c r="AX244" i="3" s="1"/>
  <c r="AW245" i="3"/>
  <c r="AX245" i="3" s="1"/>
  <c r="AW246" i="3"/>
  <c r="AX246" i="3" s="1"/>
  <c r="AW247" i="3"/>
  <c r="AX247" i="3" s="1"/>
  <c r="AW248" i="3"/>
  <c r="AX248" i="3" s="1"/>
  <c r="AW249" i="3"/>
  <c r="AX249" i="3" s="1"/>
  <c r="AW250" i="3"/>
  <c r="AX250" i="3" s="1"/>
  <c r="AW251" i="3"/>
  <c r="AX251" i="3" s="1"/>
  <c r="AW252" i="3"/>
  <c r="AX252" i="3" s="1"/>
  <c r="AW253" i="3"/>
  <c r="AX253" i="3" s="1"/>
  <c r="AW254" i="3"/>
  <c r="AX254" i="3" s="1"/>
  <c r="AW255" i="3"/>
  <c r="AX255" i="3" s="1"/>
  <c r="AW256" i="3"/>
  <c r="AX256" i="3" s="1"/>
  <c r="AW257" i="3"/>
  <c r="AX257" i="3" s="1"/>
  <c r="AW258" i="3"/>
  <c r="AX258" i="3" s="1"/>
  <c r="AW259" i="3"/>
  <c r="AX259" i="3" s="1"/>
  <c r="AW260" i="3"/>
  <c r="AX260" i="3" s="1"/>
  <c r="AW261" i="3"/>
  <c r="AX261" i="3" s="1"/>
  <c r="AW262" i="3"/>
  <c r="AX262" i="3" s="1"/>
  <c r="AW263" i="3"/>
  <c r="AX263" i="3" s="1"/>
  <c r="AW264" i="3"/>
  <c r="AX264" i="3" s="1"/>
  <c r="AW265" i="3"/>
  <c r="AX265" i="3" s="1"/>
  <c r="AW266" i="3"/>
  <c r="AX266" i="3" s="1"/>
  <c r="AW267" i="3"/>
  <c r="AX267" i="3" s="1"/>
  <c r="AW268" i="3"/>
  <c r="AX268" i="3" s="1"/>
  <c r="AW269" i="3"/>
  <c r="AX269" i="3" s="1"/>
  <c r="AW270" i="3"/>
  <c r="AX270" i="3" s="1"/>
  <c r="AW271" i="3"/>
  <c r="AX271" i="3" s="1"/>
  <c r="AW272" i="3"/>
  <c r="AX272" i="3" s="1"/>
  <c r="AW273" i="3"/>
  <c r="AX273" i="3" s="1"/>
  <c r="AW274" i="3"/>
  <c r="AX274" i="3"/>
  <c r="AW275" i="3"/>
  <c r="AX275" i="3" s="1"/>
  <c r="AW276" i="3"/>
  <c r="AX276" i="3" s="1"/>
  <c r="AW277" i="3"/>
  <c r="AX277" i="3" s="1"/>
  <c r="AW278" i="3"/>
  <c r="AX278" i="3" s="1"/>
  <c r="AW279" i="3"/>
  <c r="AX279" i="3" s="1"/>
  <c r="AW280" i="3"/>
  <c r="AX280" i="3" s="1"/>
  <c r="AW281" i="3"/>
  <c r="AX281" i="3" s="1"/>
  <c r="AW282" i="3"/>
  <c r="AX282" i="3" s="1"/>
  <c r="AW283" i="3"/>
  <c r="AX283" i="3" s="1"/>
  <c r="AW284" i="3"/>
  <c r="AX284" i="3" s="1"/>
  <c r="AW285" i="3"/>
  <c r="AX285" i="3" s="1"/>
  <c r="AW286" i="3"/>
  <c r="AX286" i="3" s="1"/>
  <c r="AW287" i="3"/>
  <c r="AX287" i="3" s="1"/>
  <c r="AW288" i="3"/>
  <c r="AX288" i="3"/>
  <c r="AW289" i="3"/>
  <c r="AX289" i="3" s="1"/>
  <c r="AW290" i="3"/>
  <c r="AX290" i="3" s="1"/>
  <c r="AW291" i="3"/>
  <c r="AX291" i="3" s="1"/>
  <c r="AW292" i="3"/>
  <c r="AX292" i="3" s="1"/>
  <c r="AW293" i="3"/>
  <c r="AX293" i="3" s="1"/>
  <c r="AW294" i="3"/>
  <c r="AX294" i="3" s="1"/>
  <c r="AW295" i="3"/>
  <c r="AX295" i="3" s="1"/>
  <c r="AW296" i="3"/>
  <c r="AX296" i="3" s="1"/>
  <c r="AW297" i="3"/>
  <c r="AX297" i="3" s="1"/>
  <c r="AW298" i="3"/>
  <c r="AX298" i="3" s="1"/>
  <c r="AW299" i="3"/>
  <c r="AX299" i="3" s="1"/>
  <c r="AW300" i="3"/>
  <c r="AX300" i="3" s="1"/>
  <c r="AW301" i="3"/>
  <c r="AX301" i="3" s="1"/>
  <c r="AW302" i="3"/>
  <c r="AX302" i="3" s="1"/>
  <c r="AW303" i="3"/>
  <c r="AX303" i="3" s="1"/>
  <c r="AW304" i="3"/>
  <c r="AX304" i="3" s="1"/>
  <c r="AW305" i="3"/>
  <c r="AX305" i="3" s="1"/>
  <c r="AW306" i="3"/>
  <c r="AX306" i="3" s="1"/>
  <c r="AW307" i="3"/>
  <c r="AX307" i="3" s="1"/>
  <c r="AW308" i="3"/>
  <c r="AX308" i="3" s="1"/>
  <c r="AW309" i="3"/>
  <c r="AX309" i="3" s="1"/>
  <c r="AW310" i="3"/>
  <c r="AX310" i="3" s="1"/>
  <c r="AW311" i="3"/>
  <c r="AX311" i="3" s="1"/>
  <c r="AW312" i="3"/>
  <c r="AX312" i="3" s="1"/>
  <c r="AW313" i="3"/>
  <c r="AX313" i="3" s="1"/>
  <c r="AW314" i="3"/>
  <c r="AX314" i="3" s="1"/>
  <c r="AW315" i="3"/>
  <c r="AX315" i="3" s="1"/>
  <c r="AW316" i="3"/>
  <c r="AX316" i="3" s="1"/>
  <c r="AW317" i="3"/>
  <c r="AX317" i="3" s="1"/>
  <c r="AW318" i="3"/>
  <c r="AX318" i="3" s="1"/>
  <c r="AW319" i="3"/>
  <c r="AX319" i="3" s="1"/>
  <c r="AW320" i="3"/>
  <c r="AX320" i="3"/>
  <c r="AW321" i="3"/>
  <c r="AX321" i="3" s="1"/>
  <c r="AW322" i="3"/>
  <c r="AX322" i="3" s="1"/>
  <c r="AW323" i="3"/>
  <c r="AX323" i="3" s="1"/>
  <c r="AW324" i="3"/>
  <c r="AX324" i="3" s="1"/>
  <c r="AW325" i="3"/>
  <c r="AX325" i="3" s="1"/>
  <c r="AW326" i="3"/>
  <c r="AX326" i="3" s="1"/>
  <c r="AW327" i="3"/>
  <c r="AX327" i="3" s="1"/>
  <c r="AW328" i="3"/>
  <c r="AX328" i="3" s="1"/>
  <c r="AW329" i="3"/>
  <c r="AX329" i="3" s="1"/>
  <c r="AW330" i="3"/>
  <c r="AX330" i="3" s="1"/>
  <c r="AW331" i="3"/>
  <c r="AX331" i="3" s="1"/>
  <c r="AW332" i="3"/>
  <c r="AX332" i="3" s="1"/>
  <c r="AW333" i="3"/>
  <c r="AX333" i="3"/>
  <c r="AW334" i="3"/>
  <c r="AX334" i="3" s="1"/>
  <c r="AW335" i="3"/>
  <c r="AX335" i="3" s="1"/>
  <c r="AW336" i="3"/>
  <c r="AX336" i="3" s="1"/>
  <c r="AW337" i="3"/>
  <c r="AX337" i="3" s="1"/>
  <c r="AW338" i="3"/>
  <c r="AX338" i="3" s="1"/>
  <c r="AW339" i="3"/>
  <c r="AX339" i="3" s="1"/>
  <c r="AW340" i="3"/>
  <c r="AX340" i="3" s="1"/>
  <c r="AW341" i="3"/>
  <c r="AX341" i="3" s="1"/>
  <c r="AW342" i="3"/>
  <c r="AX342" i="3" s="1"/>
  <c r="AW343" i="3"/>
  <c r="AX343" i="3" s="1"/>
  <c r="AW344" i="3"/>
  <c r="AX344" i="3" s="1"/>
  <c r="AW345" i="3"/>
  <c r="AX345" i="3" s="1"/>
  <c r="AW346" i="3"/>
  <c r="AX346" i="3" s="1"/>
  <c r="AW347" i="3"/>
  <c r="AX347" i="3"/>
  <c r="AW348" i="3"/>
  <c r="AX348" i="3" s="1"/>
  <c r="AW349" i="3"/>
  <c r="AX349" i="3" s="1"/>
  <c r="AW350" i="3"/>
  <c r="AX350" i="3" s="1"/>
  <c r="AW351" i="3"/>
  <c r="AX351" i="3" s="1"/>
  <c r="AW352" i="3"/>
  <c r="AX352" i="3" s="1"/>
  <c r="AW353" i="3"/>
  <c r="AX353" i="3" s="1"/>
  <c r="AW354" i="3"/>
  <c r="AX354" i="3" s="1"/>
  <c r="AW355" i="3"/>
  <c r="AX355" i="3" s="1"/>
  <c r="AW356" i="3"/>
  <c r="AX356" i="3" s="1"/>
  <c r="AW357" i="3"/>
  <c r="AX357" i="3" s="1"/>
  <c r="AW358" i="3"/>
  <c r="AX358" i="3" s="1"/>
  <c r="AW359" i="3"/>
  <c r="AX359" i="3" s="1"/>
  <c r="AW360" i="3"/>
  <c r="AX360" i="3" s="1"/>
  <c r="AW361" i="3"/>
  <c r="AX361" i="3" s="1"/>
  <c r="AW362" i="3"/>
  <c r="AX362" i="3" s="1"/>
  <c r="AW363" i="3"/>
  <c r="AX363" i="3" s="1"/>
  <c r="AW364" i="3"/>
  <c r="AX364" i="3"/>
  <c r="AW365" i="3"/>
  <c r="AX365" i="3" s="1"/>
  <c r="AW366" i="3"/>
  <c r="AX366" i="3" s="1"/>
  <c r="AW367" i="3"/>
  <c r="AX367" i="3" s="1"/>
  <c r="AW368" i="3"/>
  <c r="AX368" i="3" s="1"/>
  <c r="AW369" i="3"/>
  <c r="AX369" i="3" s="1"/>
  <c r="AW370" i="3"/>
  <c r="AX370" i="3" s="1"/>
  <c r="AW371" i="3"/>
  <c r="AX371" i="3" s="1"/>
  <c r="AW372" i="3"/>
  <c r="AX372" i="3" s="1"/>
  <c r="AW373" i="3"/>
  <c r="AX373" i="3" s="1"/>
  <c r="AW374" i="3"/>
  <c r="AX374" i="3" s="1"/>
  <c r="AW375" i="3"/>
  <c r="AX375" i="3" s="1"/>
  <c r="AW376" i="3"/>
  <c r="AX376" i="3" s="1"/>
  <c r="AW377" i="3"/>
  <c r="AX377" i="3" s="1"/>
  <c r="AW378" i="3"/>
  <c r="AX378" i="3" s="1"/>
  <c r="AW379" i="3"/>
  <c r="AX379" i="3" s="1"/>
  <c r="AW380" i="3"/>
  <c r="AX380" i="3" s="1"/>
  <c r="AW381" i="3"/>
  <c r="AX381" i="3" s="1"/>
  <c r="AW382" i="3"/>
  <c r="AX382" i="3" s="1"/>
  <c r="AW383" i="3"/>
  <c r="AX383" i="3" s="1"/>
  <c r="AW384" i="3"/>
  <c r="AX384" i="3" s="1"/>
  <c r="AW385" i="3"/>
  <c r="AX385" i="3" s="1"/>
  <c r="AW386" i="3"/>
  <c r="AX386" i="3" s="1"/>
  <c r="AW387" i="3"/>
  <c r="AX387" i="3" s="1"/>
  <c r="AW388" i="3"/>
  <c r="AX388" i="3" s="1"/>
  <c r="AW389" i="3"/>
  <c r="AX389" i="3" s="1"/>
  <c r="AW390" i="3"/>
  <c r="AX390" i="3" s="1"/>
  <c r="AW391" i="3"/>
  <c r="AX391" i="3" s="1"/>
  <c r="AW392" i="3"/>
  <c r="AX392" i="3" s="1"/>
  <c r="AW393" i="3"/>
  <c r="AX393" i="3" s="1"/>
  <c r="AW394" i="3"/>
  <c r="AX394" i="3" s="1"/>
  <c r="AW395" i="3"/>
  <c r="AX395" i="3"/>
  <c r="AW396" i="3"/>
  <c r="AX396" i="3" s="1"/>
  <c r="AW397" i="3"/>
  <c r="AX397" i="3" s="1"/>
  <c r="AW398" i="3"/>
  <c r="AX398" i="3" s="1"/>
  <c r="AW399" i="3"/>
  <c r="AX399" i="3" s="1"/>
  <c r="AW400" i="3"/>
  <c r="AX400" i="3" s="1"/>
  <c r="AW401" i="3"/>
  <c r="AX401" i="3" s="1"/>
  <c r="AW402" i="3"/>
  <c r="AX402" i="3" s="1"/>
  <c r="AW403" i="3"/>
  <c r="AX403" i="3" s="1"/>
  <c r="AW404" i="3"/>
  <c r="AX404" i="3" s="1"/>
  <c r="AW405" i="3"/>
  <c r="AX405" i="3" s="1"/>
  <c r="AW406" i="3"/>
  <c r="AX406" i="3" s="1"/>
  <c r="AW407" i="3"/>
  <c r="AX407" i="3" s="1"/>
  <c r="AW408" i="3"/>
  <c r="AX408" i="3" s="1"/>
  <c r="AW409" i="3"/>
  <c r="AX409" i="3" s="1"/>
  <c r="AW410" i="3"/>
  <c r="AX410" i="3" s="1"/>
  <c r="AW411" i="3"/>
  <c r="AX411" i="3" s="1"/>
  <c r="AW412" i="3"/>
  <c r="AX412" i="3" s="1"/>
  <c r="AW413" i="3"/>
  <c r="AX413" i="3" s="1"/>
  <c r="AW414" i="3"/>
  <c r="AX414" i="3" s="1"/>
  <c r="AW415" i="3"/>
  <c r="AX415" i="3" s="1"/>
  <c r="AW416" i="3"/>
  <c r="AX416" i="3"/>
  <c r="AW417" i="3"/>
  <c r="AX417" i="3" s="1"/>
  <c r="AW418" i="3"/>
  <c r="AX418" i="3" s="1"/>
  <c r="AW419" i="3"/>
  <c r="AX419" i="3" s="1"/>
  <c r="AW420" i="3"/>
  <c r="AX420" i="3" s="1"/>
  <c r="AW421" i="3"/>
  <c r="AX421" i="3" s="1"/>
  <c r="AW422" i="3"/>
  <c r="AX422" i="3" s="1"/>
  <c r="AW423" i="3"/>
  <c r="AX423" i="3" s="1"/>
  <c r="AW424" i="3"/>
  <c r="AX424" i="3" s="1"/>
  <c r="AW425" i="3"/>
  <c r="AX425" i="3" s="1"/>
  <c r="AW426" i="3"/>
  <c r="AX426" i="3" s="1"/>
  <c r="AW427" i="3"/>
  <c r="AX427" i="3" s="1"/>
  <c r="AW428" i="3"/>
  <c r="AX428" i="3" s="1"/>
  <c r="AW429" i="3"/>
  <c r="AX429" i="3" s="1"/>
  <c r="AW430" i="3"/>
  <c r="AX430" i="3" s="1"/>
  <c r="AW431" i="3"/>
  <c r="AX431" i="3" s="1"/>
  <c r="AW432" i="3"/>
  <c r="AX432" i="3" s="1"/>
  <c r="AW433" i="3"/>
  <c r="AX433" i="3" s="1"/>
  <c r="AW434" i="3"/>
  <c r="AX434" i="3" s="1"/>
  <c r="AW435" i="3"/>
  <c r="AX435" i="3"/>
  <c r="AW436" i="3"/>
  <c r="AX436" i="3" s="1"/>
  <c r="AW437" i="3"/>
  <c r="AX437" i="3" s="1"/>
  <c r="AW438" i="3"/>
  <c r="AX438" i="3" s="1"/>
  <c r="AW439" i="3"/>
  <c r="AX439" i="3" s="1"/>
  <c r="AW440" i="3"/>
  <c r="AX440" i="3" s="1"/>
  <c r="AW441" i="3"/>
  <c r="AX441" i="3" s="1"/>
  <c r="AW442" i="3"/>
  <c r="AX442" i="3" s="1"/>
  <c r="AW443" i="3"/>
  <c r="AX443" i="3" s="1"/>
  <c r="AW444" i="3"/>
  <c r="AX444" i="3" s="1"/>
  <c r="AW445" i="3"/>
  <c r="AX445" i="3" s="1"/>
  <c r="AW446" i="3"/>
  <c r="AX446" i="3" s="1"/>
  <c r="AW447" i="3"/>
  <c r="AX447" i="3" s="1"/>
  <c r="AW448" i="3"/>
  <c r="AX448" i="3" s="1"/>
  <c r="AW449" i="3"/>
  <c r="AX449" i="3" s="1"/>
  <c r="AW450" i="3"/>
  <c r="AX450" i="3" s="1"/>
  <c r="AW451" i="3"/>
  <c r="AX451" i="3" s="1"/>
  <c r="AW452" i="3"/>
  <c r="AX452" i="3" s="1"/>
  <c r="AW453" i="3"/>
  <c r="AX453" i="3" s="1"/>
  <c r="AW454" i="3"/>
  <c r="AX454" i="3" s="1"/>
  <c r="AW455" i="3"/>
  <c r="AX455" i="3" s="1"/>
  <c r="AW456" i="3"/>
  <c r="AX456" i="3" s="1"/>
  <c r="AW457" i="3"/>
  <c r="AX457" i="3" s="1"/>
  <c r="AW458" i="3"/>
  <c r="AX458" i="3" s="1"/>
  <c r="AW459" i="3"/>
  <c r="AX459" i="3" s="1"/>
  <c r="AW460" i="3"/>
  <c r="AX460" i="3" s="1"/>
  <c r="AW461" i="3"/>
  <c r="AX461" i="3" s="1"/>
  <c r="AW462" i="3"/>
  <c r="AX462" i="3" s="1"/>
  <c r="AW463" i="3"/>
  <c r="AX463" i="3" s="1"/>
  <c r="AW464" i="3"/>
  <c r="AX464" i="3" s="1"/>
  <c r="AW465" i="3"/>
  <c r="AX465" i="3" s="1"/>
  <c r="AW466" i="3"/>
  <c r="AX466" i="3" s="1"/>
  <c r="AW467" i="3"/>
  <c r="AX467" i="3" s="1"/>
  <c r="AW468" i="3"/>
  <c r="AX468" i="3" s="1"/>
  <c r="AW469" i="3"/>
  <c r="AX469" i="3" s="1"/>
  <c r="AW470" i="3"/>
  <c r="AX470" i="3" s="1"/>
  <c r="AW471" i="3"/>
  <c r="AX471" i="3" s="1"/>
  <c r="AW472" i="3"/>
  <c r="AX472" i="3" s="1"/>
  <c r="AW473" i="3"/>
  <c r="AX473" i="3" s="1"/>
  <c r="AW474" i="3"/>
  <c r="AX474" i="3" s="1"/>
  <c r="AW475" i="3"/>
  <c r="AX475" i="3" s="1"/>
  <c r="AW476" i="3"/>
  <c r="AX476" i="3" s="1"/>
  <c r="AW477" i="3"/>
  <c r="AX477" i="3" s="1"/>
  <c r="AW478" i="3"/>
  <c r="AX478" i="3" s="1"/>
  <c r="AW479" i="3"/>
  <c r="AX479" i="3" s="1"/>
  <c r="AW480" i="3"/>
  <c r="AX480" i="3" s="1"/>
  <c r="AW481" i="3"/>
  <c r="AX481" i="3" s="1"/>
  <c r="AW482" i="3"/>
  <c r="AX482" i="3" s="1"/>
  <c r="AW483" i="3"/>
  <c r="AX483" i="3"/>
  <c r="AW484" i="3"/>
  <c r="AX484" i="3" s="1"/>
  <c r="AW485" i="3"/>
  <c r="AX485" i="3" s="1"/>
  <c r="AW486" i="3"/>
  <c r="AX486" i="3" s="1"/>
  <c r="AW487" i="3"/>
  <c r="AX487" i="3" s="1"/>
  <c r="AW488" i="3"/>
  <c r="AX488" i="3" s="1"/>
  <c r="AW489" i="3"/>
  <c r="AX489" i="3" s="1"/>
  <c r="AW490" i="3"/>
  <c r="AX490" i="3" s="1"/>
  <c r="AW491" i="3"/>
  <c r="AX491" i="3"/>
  <c r="AW492" i="3"/>
  <c r="AX492" i="3" s="1"/>
  <c r="AW493" i="3"/>
  <c r="AX493" i="3" s="1"/>
  <c r="AW494" i="3"/>
  <c r="AX494" i="3" s="1"/>
  <c r="AW495" i="3"/>
  <c r="AX495" i="3" s="1"/>
  <c r="AW496" i="3"/>
  <c r="AX496" i="3" s="1"/>
  <c r="AW497" i="3"/>
  <c r="AX497" i="3" s="1"/>
  <c r="AW498" i="3"/>
  <c r="AX498" i="3" s="1"/>
  <c r="AW499" i="3"/>
  <c r="AX499" i="3" s="1"/>
  <c r="AW500" i="3"/>
  <c r="AX500" i="3" s="1"/>
  <c r="AW501" i="3"/>
  <c r="AX501" i="3" s="1"/>
  <c r="AW502" i="3"/>
  <c r="AX502" i="3" s="1"/>
  <c r="AW503" i="3"/>
  <c r="AX503" i="3" s="1"/>
  <c r="AW504" i="3"/>
  <c r="AX504" i="3" s="1"/>
  <c r="AW505" i="3"/>
  <c r="AX505" i="3" s="1"/>
  <c r="AW506" i="3"/>
  <c r="AX506" i="3" s="1"/>
  <c r="AW507" i="3"/>
  <c r="AX507" i="3" s="1"/>
  <c r="AW508" i="3"/>
  <c r="AX508" i="3" s="1"/>
  <c r="AW509" i="3"/>
  <c r="AX509" i="3" s="1"/>
  <c r="AW510" i="3"/>
  <c r="AX510" i="3" s="1"/>
  <c r="AW511" i="3"/>
  <c r="AX511" i="3" s="1"/>
  <c r="AW512" i="3"/>
  <c r="AX512" i="3" s="1"/>
  <c r="AW513" i="3"/>
  <c r="AX513" i="3" s="1"/>
  <c r="AW514" i="3"/>
  <c r="AX514" i="3" s="1"/>
  <c r="AW515" i="3"/>
  <c r="AX515" i="3" s="1"/>
  <c r="AW516" i="3"/>
  <c r="AX516" i="3" s="1"/>
  <c r="AW517" i="3"/>
  <c r="AX517" i="3"/>
  <c r="AW518" i="3"/>
  <c r="AX518" i="3" s="1"/>
  <c r="AW519" i="3"/>
  <c r="AX519" i="3" s="1"/>
  <c r="AW520" i="3"/>
  <c r="AX520" i="3" s="1"/>
  <c r="AW521" i="3"/>
  <c r="AX521" i="3" s="1"/>
  <c r="AW522" i="3"/>
  <c r="AX522" i="3" s="1"/>
  <c r="AW523" i="3"/>
  <c r="AX523" i="3" s="1"/>
  <c r="AW524" i="3"/>
  <c r="AX524" i="3" s="1"/>
  <c r="AW525" i="3"/>
  <c r="AX525" i="3" s="1"/>
  <c r="AW526" i="3"/>
  <c r="AX526" i="3" s="1"/>
  <c r="AW527" i="3"/>
  <c r="AX527" i="3" s="1"/>
  <c r="AW528" i="3"/>
  <c r="AX528" i="3" s="1"/>
  <c r="AW529" i="3"/>
  <c r="AX529" i="3" s="1"/>
  <c r="AW530" i="3"/>
  <c r="AX530" i="3" s="1"/>
  <c r="AW531" i="3"/>
  <c r="AX531" i="3" s="1"/>
  <c r="AW532" i="3"/>
  <c r="AX532" i="3" s="1"/>
  <c r="AW533" i="3"/>
  <c r="AX533" i="3" s="1"/>
  <c r="AW534" i="3"/>
  <c r="AX534" i="3" s="1"/>
  <c r="AW535" i="3"/>
  <c r="AX535" i="3" s="1"/>
  <c r="AW536" i="3"/>
  <c r="AX536" i="3" s="1"/>
  <c r="AW537" i="3"/>
  <c r="AX537" i="3" s="1"/>
  <c r="AW538" i="3"/>
  <c r="AX538" i="3" s="1"/>
  <c r="AW539" i="3"/>
  <c r="AX539" i="3" s="1"/>
  <c r="AW540" i="3"/>
  <c r="AX540" i="3" s="1"/>
  <c r="AW541" i="3"/>
  <c r="AX541" i="3" s="1"/>
  <c r="AW542" i="3"/>
  <c r="AX542" i="3" s="1"/>
  <c r="AW543" i="3"/>
  <c r="AX543" i="3" s="1"/>
  <c r="AW544" i="3"/>
  <c r="AX544" i="3" s="1"/>
  <c r="AW545" i="3"/>
  <c r="AX545" i="3" s="1"/>
  <c r="AW546" i="3"/>
  <c r="AX546" i="3" s="1"/>
  <c r="AW547" i="3"/>
  <c r="AX547" i="3" s="1"/>
  <c r="AW548" i="3"/>
  <c r="AX548" i="3" s="1"/>
  <c r="AW549" i="3"/>
  <c r="AX549" i="3" s="1"/>
  <c r="AW550" i="3"/>
  <c r="AX550" i="3" s="1"/>
  <c r="AW551" i="3"/>
  <c r="AX551" i="3" s="1"/>
  <c r="AW552" i="3"/>
  <c r="AX552" i="3" s="1"/>
  <c r="AW553" i="3"/>
  <c r="AX553" i="3" s="1"/>
  <c r="AW554" i="3"/>
  <c r="AX554" i="3" s="1"/>
  <c r="AW555" i="3"/>
  <c r="AX555" i="3" s="1"/>
  <c r="AW556" i="3"/>
  <c r="AX556" i="3" s="1"/>
  <c r="AW557" i="3"/>
  <c r="AX557" i="3" s="1"/>
  <c r="AW558" i="3"/>
  <c r="AX558" i="3" s="1"/>
  <c r="AW559" i="3"/>
  <c r="AX559" i="3" s="1"/>
  <c r="AW560" i="3"/>
  <c r="AX560" i="3" s="1"/>
  <c r="AW561" i="3"/>
  <c r="AX561" i="3" s="1"/>
  <c r="AW562" i="3"/>
  <c r="AX562" i="3" s="1"/>
  <c r="AW563" i="3"/>
  <c r="AX563" i="3" s="1"/>
  <c r="AW564" i="3"/>
  <c r="AX564" i="3" s="1"/>
  <c r="AW565" i="3"/>
  <c r="AX565" i="3" s="1"/>
  <c r="AW566" i="3"/>
  <c r="AX566" i="3" s="1"/>
  <c r="AW567" i="3"/>
  <c r="AX567" i="3" s="1"/>
  <c r="AW568" i="3"/>
  <c r="AX568" i="3" s="1"/>
  <c r="AW569" i="3"/>
  <c r="AX569" i="3" s="1"/>
  <c r="AW570" i="3"/>
  <c r="AX570" i="3" s="1"/>
  <c r="AW571" i="3"/>
  <c r="AX571" i="3" s="1"/>
  <c r="AW572" i="3"/>
  <c r="AX572" i="3" s="1"/>
  <c r="AW573" i="3"/>
  <c r="AX573" i="3" s="1"/>
  <c r="AW574" i="3"/>
  <c r="AX574" i="3" s="1"/>
  <c r="AW575" i="3"/>
  <c r="AX575" i="3" s="1"/>
  <c r="AW576" i="3"/>
  <c r="AX576" i="3" s="1"/>
  <c r="AW577" i="3"/>
  <c r="AX577" i="3" s="1"/>
  <c r="AW578" i="3"/>
  <c r="AX578" i="3" s="1"/>
  <c r="AW579" i="3"/>
  <c r="AX579" i="3" s="1"/>
  <c r="AW580" i="3"/>
  <c r="AX580" i="3" s="1"/>
  <c r="AW581" i="3"/>
  <c r="AX581" i="3" s="1"/>
  <c r="AW582" i="3"/>
  <c r="AX582" i="3" s="1"/>
  <c r="AW583" i="3"/>
  <c r="AX583" i="3" s="1"/>
  <c r="AW584" i="3"/>
  <c r="AX584" i="3" s="1"/>
  <c r="AW585" i="3"/>
  <c r="AX585" i="3" s="1"/>
  <c r="AW586" i="3"/>
  <c r="AX586" i="3" s="1"/>
  <c r="AW587" i="3"/>
  <c r="AX587" i="3" s="1"/>
  <c r="AW588" i="3"/>
  <c r="AX588" i="3" s="1"/>
  <c r="AW589" i="3"/>
  <c r="AX589" i="3"/>
  <c r="AW590" i="3"/>
  <c r="AX590" i="3" s="1"/>
  <c r="AW591" i="3"/>
  <c r="AX591" i="3" s="1"/>
  <c r="AW592" i="3"/>
  <c r="AX592" i="3" s="1"/>
  <c r="AW593" i="3"/>
  <c r="AX593" i="3" s="1"/>
  <c r="AW594" i="3"/>
  <c r="AX594" i="3" s="1"/>
  <c r="AW595" i="3"/>
  <c r="AX595" i="3" s="1"/>
  <c r="AW596" i="3"/>
  <c r="AX596" i="3" s="1"/>
  <c r="AW597" i="3"/>
  <c r="AX597" i="3" s="1"/>
  <c r="AW598" i="3"/>
  <c r="AX598" i="3" s="1"/>
  <c r="AW599" i="3"/>
  <c r="AX599" i="3" s="1"/>
  <c r="AW600" i="3"/>
  <c r="AX600" i="3" s="1"/>
  <c r="AW601" i="3"/>
  <c r="AX601" i="3" s="1"/>
  <c r="AW602" i="3"/>
  <c r="AX602" i="3" s="1"/>
  <c r="AW603" i="3"/>
  <c r="AX603" i="3" s="1"/>
  <c r="AW604" i="3"/>
  <c r="AX604" i="3" s="1"/>
  <c r="AW605" i="3"/>
  <c r="AX605" i="3" s="1"/>
  <c r="AW606" i="3"/>
  <c r="AX606" i="3" s="1"/>
  <c r="AW607" i="3"/>
  <c r="AX607" i="3" s="1"/>
  <c r="AW608" i="3"/>
  <c r="AX608" i="3" s="1"/>
  <c r="AW609" i="3"/>
  <c r="AX609" i="3" s="1"/>
  <c r="AW610" i="3"/>
  <c r="AX610" i="3" s="1"/>
  <c r="AW611" i="3"/>
  <c r="AX611" i="3" s="1"/>
  <c r="AW612" i="3"/>
  <c r="AX612" i="3" s="1"/>
  <c r="AW613" i="3"/>
  <c r="AX613" i="3" s="1"/>
  <c r="AW614" i="3"/>
  <c r="AX614" i="3" s="1"/>
  <c r="AW615" i="3"/>
  <c r="AX615" i="3" s="1"/>
  <c r="AW616" i="3"/>
  <c r="AX616" i="3" s="1"/>
  <c r="AW617" i="3"/>
  <c r="AX617" i="3" s="1"/>
  <c r="AW618" i="3"/>
  <c r="AX618" i="3" s="1"/>
  <c r="AW619" i="3"/>
  <c r="AX619" i="3" s="1"/>
  <c r="AW620" i="3"/>
  <c r="AX620" i="3" s="1"/>
  <c r="AW621" i="3"/>
  <c r="AX621" i="3" s="1"/>
  <c r="AW622" i="3"/>
  <c r="AX622" i="3" s="1"/>
  <c r="AW623" i="3"/>
  <c r="AX623" i="3" s="1"/>
  <c r="AW624" i="3"/>
  <c r="AX624" i="3" s="1"/>
  <c r="AW625" i="3"/>
  <c r="AX625" i="3" s="1"/>
  <c r="AW626" i="3"/>
  <c r="AX626" i="3" s="1"/>
  <c r="AW627" i="3"/>
  <c r="AX627" i="3" s="1"/>
  <c r="AW628" i="3"/>
  <c r="AX628" i="3" s="1"/>
  <c r="AW629" i="3"/>
  <c r="AX629" i="3" s="1"/>
  <c r="AW630" i="3"/>
  <c r="AX630" i="3" s="1"/>
  <c r="AW631" i="3"/>
  <c r="AX631" i="3" s="1"/>
  <c r="AW632" i="3"/>
  <c r="AX632" i="3" s="1"/>
  <c r="AW633" i="3"/>
  <c r="AX633" i="3" s="1"/>
  <c r="AW634" i="3"/>
  <c r="AX634" i="3" s="1"/>
  <c r="AW635" i="3"/>
  <c r="AX635" i="3" s="1"/>
  <c r="AW636" i="3"/>
  <c r="AX636" i="3" s="1"/>
  <c r="AW637" i="3"/>
  <c r="AX637" i="3" s="1"/>
  <c r="AW638" i="3"/>
  <c r="AX638" i="3" s="1"/>
  <c r="AW639" i="3"/>
  <c r="AX639" i="3" s="1"/>
  <c r="AW640" i="3"/>
  <c r="AX640" i="3" s="1"/>
  <c r="AW641" i="3"/>
  <c r="AX641" i="3" s="1"/>
  <c r="AW642" i="3"/>
  <c r="AX642" i="3" s="1"/>
  <c r="AW643" i="3"/>
  <c r="AX643" i="3" s="1"/>
  <c r="AW644" i="3"/>
  <c r="AX644" i="3" s="1"/>
  <c r="AW645" i="3"/>
  <c r="AX645" i="3" s="1"/>
  <c r="AW646" i="3"/>
  <c r="AX646" i="3" s="1"/>
  <c r="AW647" i="3"/>
  <c r="AX647" i="3" s="1"/>
  <c r="AW648" i="3"/>
  <c r="AX648" i="3" s="1"/>
  <c r="AW649" i="3"/>
  <c r="AX649" i="3" s="1"/>
  <c r="AW650" i="3"/>
  <c r="AX650" i="3" s="1"/>
  <c r="AW651" i="3"/>
  <c r="AX651" i="3" s="1"/>
  <c r="AW652" i="3"/>
  <c r="AX652" i="3" s="1"/>
  <c r="AW653" i="3"/>
  <c r="AX653" i="3" s="1"/>
  <c r="AW654" i="3"/>
  <c r="AX654" i="3" s="1"/>
  <c r="AW655" i="3"/>
  <c r="AX655" i="3" s="1"/>
  <c r="AW656" i="3"/>
  <c r="AX656" i="3" s="1"/>
  <c r="AW657" i="3"/>
  <c r="AX657" i="3" s="1"/>
  <c r="AW658" i="3"/>
  <c r="AX658" i="3" s="1"/>
  <c r="AW659" i="3"/>
  <c r="AX659" i="3" s="1"/>
  <c r="AW660" i="3"/>
  <c r="AX660" i="3" s="1"/>
  <c r="AW661" i="3"/>
  <c r="AX661" i="3" s="1"/>
  <c r="AW662" i="3"/>
  <c r="AX662" i="3" s="1"/>
  <c r="AW663" i="3"/>
  <c r="AX663" i="3" s="1"/>
  <c r="AW664" i="3"/>
  <c r="AX664" i="3" s="1"/>
  <c r="AW665" i="3"/>
  <c r="AX665" i="3" s="1"/>
  <c r="AW666" i="3"/>
  <c r="AX666" i="3" s="1"/>
  <c r="AW667" i="3"/>
  <c r="AX667" i="3" s="1"/>
  <c r="AW668" i="3"/>
  <c r="AX668" i="3" s="1"/>
  <c r="AW669" i="3"/>
  <c r="AX669" i="3" s="1"/>
  <c r="AW670" i="3"/>
  <c r="AX670" i="3"/>
  <c r="AW671" i="3"/>
  <c r="AX671" i="3" s="1"/>
  <c r="AW672" i="3"/>
  <c r="AX672" i="3" s="1"/>
  <c r="AW673" i="3"/>
  <c r="AX673" i="3" s="1"/>
  <c r="AW674" i="3"/>
  <c r="AX674" i="3" s="1"/>
  <c r="AW675" i="3"/>
  <c r="AX675" i="3" s="1"/>
  <c r="AW676" i="3"/>
  <c r="AX676" i="3" s="1"/>
  <c r="AW677" i="3"/>
  <c r="AX677" i="3" s="1"/>
  <c r="AW678" i="3"/>
  <c r="AX678" i="3"/>
  <c r="AW679" i="3"/>
  <c r="AX679" i="3" s="1"/>
  <c r="AW680" i="3"/>
  <c r="AX680" i="3" s="1"/>
  <c r="AW681" i="3"/>
  <c r="AX681" i="3" s="1"/>
  <c r="AW682" i="3"/>
  <c r="AX682" i="3" s="1"/>
  <c r="AW683" i="3"/>
  <c r="AX683" i="3" s="1"/>
  <c r="AW684" i="3"/>
  <c r="AX684" i="3" s="1"/>
  <c r="AW685" i="3"/>
  <c r="AX685" i="3"/>
  <c r="AW686" i="3"/>
  <c r="AX686" i="3" s="1"/>
  <c r="AW687" i="3"/>
  <c r="AX687" i="3" s="1"/>
  <c r="AW688" i="3"/>
  <c r="AX688" i="3" s="1"/>
  <c r="AW689" i="3"/>
  <c r="AX689" i="3" s="1"/>
  <c r="AW690" i="3"/>
  <c r="AX690" i="3" s="1"/>
  <c r="AW691" i="3"/>
  <c r="AX691" i="3" s="1"/>
  <c r="AW3" i="3"/>
  <c r="AX3" i="3" s="1"/>
  <c r="AW4" i="3"/>
  <c r="AX4" i="3" s="1"/>
  <c r="AW5" i="3"/>
  <c r="AX5" i="3" s="1"/>
  <c r="AW6" i="3"/>
  <c r="AX6" i="3" s="1"/>
  <c r="AW7" i="3"/>
  <c r="AX7" i="3" s="1"/>
  <c r="AW8" i="3"/>
  <c r="AX8" i="3" s="1"/>
  <c r="AW9" i="3"/>
  <c r="AX9" i="3"/>
  <c r="AW10" i="3"/>
  <c r="AX10" i="3" s="1"/>
  <c r="AW11" i="3"/>
  <c r="AX11" i="3" s="1"/>
  <c r="AW12" i="3"/>
  <c r="AX12" i="3" s="1"/>
  <c r="AW13" i="3"/>
  <c r="AX13" i="3" s="1"/>
  <c r="AW14" i="3"/>
  <c r="AX14" i="3" s="1"/>
  <c r="AW2" i="3"/>
  <c r="AX2" i="3" s="1"/>
  <c r="P692" i="2"/>
  <c r="G14" i="7"/>
  <c r="G13" i="7"/>
  <c r="G12" i="7"/>
  <c r="G11" i="7"/>
  <c r="G10" i="7"/>
  <c r="G9" i="7"/>
  <c r="G8" i="7"/>
  <c r="G7" i="7"/>
  <c r="G6" i="7"/>
  <c r="G5" i="7"/>
  <c r="G4" i="7"/>
  <c r="G3" i="7"/>
  <c r="G2" i="7"/>
  <c r="G14" i="6"/>
  <c r="G13" i="6"/>
  <c r="G12" i="6"/>
  <c r="G11" i="6"/>
  <c r="G10" i="6"/>
  <c r="G9" i="6"/>
  <c r="G8" i="6"/>
  <c r="G7" i="6"/>
  <c r="G6" i="6"/>
  <c r="G5" i="6"/>
  <c r="G4" i="6"/>
  <c r="G3" i="6"/>
  <c r="G2" i="6"/>
  <c r="G16" i="5"/>
  <c r="G17" i="5"/>
  <c r="G18" i="5"/>
  <c r="G19" i="5"/>
  <c r="G20" i="5"/>
  <c r="G21" i="5"/>
  <c r="G22" i="5"/>
  <c r="G23" i="5"/>
  <c r="G24" i="5"/>
  <c r="G25" i="5"/>
  <c r="G26" i="5"/>
  <c r="G27" i="5"/>
  <c r="G15" i="5"/>
  <c r="U691" i="2" l="1"/>
  <c r="T691" i="2"/>
  <c r="S691" i="2"/>
  <c r="R691" i="2"/>
  <c r="Q691" i="2"/>
  <c r="P691" i="2"/>
  <c r="O691" i="2"/>
  <c r="N691" i="2"/>
  <c r="M691" i="2"/>
  <c r="L691" i="2"/>
  <c r="K691" i="2"/>
  <c r="J691" i="2"/>
  <c r="H691" i="2"/>
  <c r="V691" i="2" s="1"/>
  <c r="V690" i="2"/>
  <c r="U690" i="2"/>
  <c r="T690" i="2"/>
  <c r="S690" i="2"/>
  <c r="R690" i="2"/>
  <c r="Q690" i="2"/>
  <c r="P690" i="2"/>
  <c r="O690" i="2"/>
  <c r="M690" i="2"/>
  <c r="L690" i="2"/>
  <c r="K690" i="2"/>
  <c r="J690" i="2"/>
  <c r="H690" i="2"/>
  <c r="N690" i="2" s="1"/>
  <c r="V689" i="2"/>
  <c r="U689" i="2"/>
  <c r="T689" i="2"/>
  <c r="S689" i="2"/>
  <c r="R689" i="2"/>
  <c r="Q689" i="2"/>
  <c r="P689" i="2"/>
  <c r="O689" i="2"/>
  <c r="M689" i="2"/>
  <c r="L689" i="2"/>
  <c r="K689" i="2"/>
  <c r="J689" i="2"/>
  <c r="H689" i="2"/>
  <c r="N689" i="2" s="1"/>
  <c r="V688" i="2"/>
  <c r="U688" i="2"/>
  <c r="T688" i="2"/>
  <c r="S688" i="2"/>
  <c r="R688" i="2"/>
  <c r="Q688" i="2"/>
  <c r="P688" i="2"/>
  <c r="O688" i="2"/>
  <c r="N688" i="2"/>
  <c r="M688" i="2"/>
  <c r="L688" i="2"/>
  <c r="K688" i="2"/>
  <c r="J688" i="2"/>
  <c r="H688" i="2"/>
  <c r="V687" i="2"/>
  <c r="U687" i="2"/>
  <c r="T687" i="2"/>
  <c r="S687" i="2"/>
  <c r="R687" i="2"/>
  <c r="Q687" i="2"/>
  <c r="P687" i="2"/>
  <c r="O687" i="2"/>
  <c r="N687" i="2"/>
  <c r="M687" i="2"/>
  <c r="L687" i="2"/>
  <c r="K687" i="2"/>
  <c r="J687" i="2"/>
  <c r="H687" i="2"/>
  <c r="V686" i="2"/>
  <c r="U686" i="2"/>
  <c r="T686" i="2"/>
  <c r="S686" i="2"/>
  <c r="R686" i="2"/>
  <c r="Q686" i="2"/>
  <c r="P686" i="2"/>
  <c r="O686" i="2"/>
  <c r="N686" i="2"/>
  <c r="M686" i="2"/>
  <c r="L686" i="2"/>
  <c r="K686" i="2"/>
  <c r="J686" i="2"/>
  <c r="H686" i="2"/>
  <c r="V685" i="2"/>
  <c r="U685" i="2"/>
  <c r="T685" i="2"/>
  <c r="S685" i="2"/>
  <c r="R685" i="2"/>
  <c r="Q685" i="2"/>
  <c r="P685" i="2"/>
  <c r="O685" i="2"/>
  <c r="N685" i="2"/>
  <c r="M685" i="2"/>
  <c r="K685" i="2"/>
  <c r="J685" i="2"/>
  <c r="H685" i="2"/>
  <c r="L685" i="2" s="1"/>
  <c r="V684" i="2"/>
  <c r="U684" i="2"/>
  <c r="T684" i="2"/>
  <c r="S684" i="2"/>
  <c r="R684" i="2"/>
  <c r="Q684" i="2"/>
  <c r="P684" i="2"/>
  <c r="O684" i="2"/>
  <c r="N684" i="2"/>
  <c r="M684" i="2"/>
  <c r="K684" i="2"/>
  <c r="J684" i="2"/>
  <c r="H684" i="2"/>
  <c r="L684" i="2" s="1"/>
  <c r="V683" i="2"/>
  <c r="U683" i="2"/>
  <c r="T683" i="2"/>
  <c r="S683" i="2"/>
  <c r="R683" i="2"/>
  <c r="Q683" i="2"/>
  <c r="P683" i="2"/>
  <c r="O683" i="2"/>
  <c r="N683" i="2"/>
  <c r="M683" i="2"/>
  <c r="L683" i="2"/>
  <c r="J683" i="2"/>
  <c r="H683" i="2"/>
  <c r="K683" i="2" s="1"/>
  <c r="V682" i="2"/>
  <c r="U682" i="2"/>
  <c r="T682" i="2"/>
  <c r="S682" i="2"/>
  <c r="R682" i="2"/>
  <c r="Q682" i="2"/>
  <c r="O682" i="2"/>
  <c r="N682" i="2"/>
  <c r="M682" i="2"/>
  <c r="L682" i="2"/>
  <c r="K682" i="2"/>
  <c r="J682" i="2"/>
  <c r="H682" i="2"/>
  <c r="P682" i="2" s="1"/>
  <c r="U681" i="2"/>
  <c r="T681" i="2"/>
  <c r="S681" i="2"/>
  <c r="R681" i="2"/>
  <c r="Q681" i="2"/>
  <c r="P681" i="2"/>
  <c r="O681" i="2"/>
  <c r="N681" i="2"/>
  <c r="M681" i="2"/>
  <c r="L681" i="2"/>
  <c r="K681" i="2"/>
  <c r="J681" i="2"/>
  <c r="H681" i="2"/>
  <c r="V681" i="2" s="1"/>
  <c r="V680" i="2"/>
  <c r="U680" i="2"/>
  <c r="T680" i="2"/>
  <c r="S680" i="2"/>
  <c r="R680" i="2"/>
  <c r="Q680" i="2"/>
  <c r="O680" i="2"/>
  <c r="N680" i="2"/>
  <c r="M680" i="2"/>
  <c r="L680" i="2"/>
  <c r="K680" i="2"/>
  <c r="J680" i="2"/>
  <c r="H680" i="2"/>
  <c r="P680" i="2" s="1"/>
  <c r="U679" i="2"/>
  <c r="T679" i="2"/>
  <c r="S679" i="2"/>
  <c r="R679" i="2"/>
  <c r="Q679" i="2"/>
  <c r="P679" i="2"/>
  <c r="O679" i="2"/>
  <c r="N679" i="2"/>
  <c r="M679" i="2"/>
  <c r="L679" i="2"/>
  <c r="K679" i="2"/>
  <c r="J679" i="2"/>
  <c r="H679" i="2"/>
  <c r="V679" i="2" s="1"/>
  <c r="V678" i="2"/>
  <c r="U678" i="2"/>
  <c r="T678" i="2"/>
  <c r="S678" i="2"/>
  <c r="R678" i="2"/>
  <c r="Q678" i="2"/>
  <c r="P678" i="2"/>
  <c r="O678" i="2"/>
  <c r="N678" i="2"/>
  <c r="M678" i="2"/>
  <c r="K678" i="2"/>
  <c r="J678" i="2"/>
  <c r="H678" i="2"/>
  <c r="L678" i="2" s="1"/>
  <c r="V677" i="2"/>
  <c r="U677" i="2"/>
  <c r="T677" i="2"/>
  <c r="S677" i="2"/>
  <c r="R677" i="2"/>
  <c r="Q677" i="2"/>
  <c r="P677" i="2"/>
  <c r="O677" i="2"/>
  <c r="N677" i="2"/>
  <c r="M677" i="2"/>
  <c r="K677" i="2"/>
  <c r="J677" i="2"/>
  <c r="H677" i="2"/>
  <c r="L677" i="2" s="1"/>
  <c r="V676" i="2"/>
  <c r="U676" i="2"/>
  <c r="T676" i="2"/>
  <c r="S676" i="2"/>
  <c r="R676" i="2"/>
  <c r="Q676" i="2"/>
  <c r="O676" i="2"/>
  <c r="N676" i="2"/>
  <c r="M676" i="2"/>
  <c r="L676" i="2"/>
  <c r="K676" i="2"/>
  <c r="J676" i="2"/>
  <c r="H676" i="2"/>
  <c r="P676" i="2" s="1"/>
  <c r="V675" i="2"/>
  <c r="U675" i="2"/>
  <c r="T675" i="2"/>
  <c r="S675" i="2"/>
  <c r="R675" i="2"/>
  <c r="Q675" i="2"/>
  <c r="O675" i="2"/>
  <c r="N675" i="2"/>
  <c r="M675" i="2"/>
  <c r="L675" i="2"/>
  <c r="K675" i="2"/>
  <c r="J675" i="2"/>
  <c r="H675" i="2"/>
  <c r="P675" i="2" s="1"/>
  <c r="V674" i="2"/>
  <c r="U674" i="2"/>
  <c r="T674" i="2"/>
  <c r="S674" i="2"/>
  <c r="R674" i="2"/>
  <c r="Q674" i="2"/>
  <c r="O674" i="2"/>
  <c r="N674" i="2"/>
  <c r="M674" i="2"/>
  <c r="L674" i="2"/>
  <c r="K674" i="2"/>
  <c r="J674" i="2"/>
  <c r="H674" i="2"/>
  <c r="P674" i="2" s="1"/>
  <c r="V673" i="2"/>
  <c r="U673" i="2"/>
  <c r="T673" i="2"/>
  <c r="S673" i="2"/>
  <c r="R673" i="2"/>
  <c r="Q673" i="2"/>
  <c r="O673" i="2"/>
  <c r="N673" i="2"/>
  <c r="M673" i="2"/>
  <c r="L673" i="2"/>
  <c r="K673" i="2"/>
  <c r="J673" i="2"/>
  <c r="H673" i="2"/>
  <c r="P673" i="2" s="1"/>
  <c r="V672" i="2"/>
  <c r="U672" i="2"/>
  <c r="T672" i="2"/>
  <c r="S672" i="2"/>
  <c r="R672" i="2"/>
  <c r="Q672" i="2"/>
  <c r="P672" i="2"/>
  <c r="O672" i="2"/>
  <c r="N672" i="2"/>
  <c r="M672" i="2"/>
  <c r="K672" i="2"/>
  <c r="J672" i="2"/>
  <c r="H672" i="2"/>
  <c r="L672" i="2" s="1"/>
  <c r="V671" i="2"/>
  <c r="U671" i="2"/>
  <c r="T671" i="2"/>
  <c r="S671" i="2"/>
  <c r="R671" i="2"/>
  <c r="Q671" i="2"/>
  <c r="O671" i="2"/>
  <c r="N671" i="2"/>
  <c r="M671" i="2"/>
  <c r="L671" i="2"/>
  <c r="K671" i="2"/>
  <c r="J671" i="2"/>
  <c r="H671" i="2"/>
  <c r="P671" i="2" s="1"/>
  <c r="V670" i="2"/>
  <c r="U670" i="2"/>
  <c r="T670" i="2"/>
  <c r="S670" i="2"/>
  <c r="R670" i="2"/>
  <c r="Q670" i="2"/>
  <c r="P670" i="2"/>
  <c r="O670" i="2"/>
  <c r="N670" i="2"/>
  <c r="L670" i="2"/>
  <c r="K670" i="2"/>
  <c r="J670" i="2"/>
  <c r="H670" i="2"/>
  <c r="M670" i="2" s="1"/>
  <c r="V669" i="2"/>
  <c r="U669" i="2"/>
  <c r="T669" i="2"/>
  <c r="S669" i="2"/>
  <c r="R669" i="2"/>
  <c r="Q669" i="2"/>
  <c r="P669" i="2"/>
  <c r="O669" i="2"/>
  <c r="N669" i="2"/>
  <c r="M669" i="2"/>
  <c r="K669" i="2"/>
  <c r="J669" i="2"/>
  <c r="H669" i="2"/>
  <c r="L669" i="2" s="1"/>
  <c r="V668" i="2"/>
  <c r="U668" i="2"/>
  <c r="S668" i="2"/>
  <c r="R668" i="2"/>
  <c r="Q668" i="2"/>
  <c r="P668" i="2"/>
  <c r="O668" i="2"/>
  <c r="N668" i="2"/>
  <c r="M668" i="2"/>
  <c r="L668" i="2"/>
  <c r="K668" i="2"/>
  <c r="J668" i="2"/>
  <c r="H668" i="2"/>
  <c r="T668" i="2" s="1"/>
  <c r="V667" i="2"/>
  <c r="U667" i="2"/>
  <c r="T667" i="2"/>
  <c r="S667" i="2"/>
  <c r="R667" i="2"/>
  <c r="Q667" i="2"/>
  <c r="O667" i="2"/>
  <c r="N667" i="2"/>
  <c r="M667" i="2"/>
  <c r="L667" i="2"/>
  <c r="K667" i="2"/>
  <c r="J667" i="2"/>
  <c r="H667" i="2"/>
  <c r="P667" i="2" s="1"/>
  <c r="V666" i="2"/>
  <c r="U666" i="2"/>
  <c r="T666" i="2"/>
  <c r="S666" i="2"/>
  <c r="R666" i="2"/>
  <c r="Q666" i="2"/>
  <c r="P666" i="2"/>
  <c r="O666" i="2"/>
  <c r="N666" i="2"/>
  <c r="M666" i="2"/>
  <c r="K666" i="2"/>
  <c r="J666" i="2"/>
  <c r="H666" i="2"/>
  <c r="L666" i="2" s="1"/>
  <c r="V665" i="2"/>
  <c r="U665" i="2"/>
  <c r="T665" i="2"/>
  <c r="S665" i="2"/>
  <c r="R665" i="2"/>
  <c r="Q665" i="2"/>
  <c r="O665" i="2"/>
  <c r="N665" i="2"/>
  <c r="M665" i="2"/>
  <c r="L665" i="2"/>
  <c r="K665" i="2"/>
  <c r="J665" i="2"/>
  <c r="H665" i="2"/>
  <c r="P665" i="2" s="1"/>
  <c r="V664" i="2"/>
  <c r="U664" i="2"/>
  <c r="T664" i="2"/>
  <c r="S664" i="2"/>
  <c r="R664" i="2"/>
  <c r="Q664" i="2"/>
  <c r="O664" i="2"/>
  <c r="N664" i="2"/>
  <c r="M664" i="2"/>
  <c r="L664" i="2"/>
  <c r="K664" i="2"/>
  <c r="J664" i="2"/>
  <c r="H664" i="2"/>
  <c r="P664" i="2" s="1"/>
  <c r="V663" i="2"/>
  <c r="U663" i="2"/>
  <c r="T663" i="2"/>
  <c r="S663" i="2"/>
  <c r="R663" i="2"/>
  <c r="Q663" i="2"/>
  <c r="P663" i="2"/>
  <c r="O663" i="2"/>
  <c r="N663" i="2"/>
  <c r="M663" i="2"/>
  <c r="K663" i="2"/>
  <c r="J663" i="2"/>
  <c r="H663" i="2"/>
  <c r="L663" i="2" s="1"/>
  <c r="V662" i="2"/>
  <c r="U662" i="2"/>
  <c r="T662" i="2"/>
  <c r="S662" i="2"/>
  <c r="R662" i="2"/>
  <c r="Q662" i="2"/>
  <c r="P662" i="2"/>
  <c r="O662" i="2"/>
  <c r="M662" i="2"/>
  <c r="L662" i="2"/>
  <c r="K662" i="2"/>
  <c r="J662" i="2"/>
  <c r="H662" i="2"/>
  <c r="N662" i="2" s="1"/>
  <c r="V661" i="2"/>
  <c r="U661" i="2"/>
  <c r="T661" i="2"/>
  <c r="S661" i="2"/>
  <c r="R661" i="2"/>
  <c r="Q661" i="2"/>
  <c r="P661" i="2"/>
  <c r="O661" i="2"/>
  <c r="N661" i="2"/>
  <c r="M661" i="2"/>
  <c r="K661" i="2"/>
  <c r="J661" i="2"/>
  <c r="H661" i="2"/>
  <c r="L661" i="2" s="1"/>
  <c r="V660" i="2"/>
  <c r="U660" i="2"/>
  <c r="T660" i="2"/>
  <c r="S660" i="2"/>
  <c r="R660" i="2"/>
  <c r="Q660" i="2"/>
  <c r="P660" i="2"/>
  <c r="O660" i="2"/>
  <c r="M660" i="2"/>
  <c r="L660" i="2"/>
  <c r="K660" i="2"/>
  <c r="J660" i="2"/>
  <c r="H660" i="2"/>
  <c r="N660" i="2" s="1"/>
  <c r="U659" i="2"/>
  <c r="T659" i="2"/>
  <c r="S659" i="2"/>
  <c r="R659" i="2"/>
  <c r="Q659" i="2"/>
  <c r="P659" i="2"/>
  <c r="O659" i="2"/>
  <c r="N659" i="2"/>
  <c r="M659" i="2"/>
  <c r="L659" i="2"/>
  <c r="K659" i="2"/>
  <c r="J659" i="2"/>
  <c r="H659" i="2"/>
  <c r="V659" i="2" s="1"/>
  <c r="V658" i="2"/>
  <c r="U658" i="2"/>
  <c r="T658" i="2"/>
  <c r="S658" i="2"/>
  <c r="R658" i="2"/>
  <c r="Q658" i="2"/>
  <c r="O658" i="2"/>
  <c r="N658" i="2"/>
  <c r="M658" i="2"/>
  <c r="L658" i="2"/>
  <c r="K658" i="2"/>
  <c r="J658" i="2"/>
  <c r="H658" i="2"/>
  <c r="P658" i="2" s="1"/>
  <c r="V657" i="2"/>
  <c r="U657" i="2"/>
  <c r="T657" i="2"/>
  <c r="S657" i="2"/>
  <c r="R657" i="2"/>
  <c r="Q657" i="2"/>
  <c r="P657" i="2"/>
  <c r="O657" i="2"/>
  <c r="N657" i="2"/>
  <c r="L657" i="2"/>
  <c r="K657" i="2"/>
  <c r="J657" i="2"/>
  <c r="H657" i="2"/>
  <c r="M657" i="2" s="1"/>
  <c r="U656" i="2"/>
  <c r="T656" i="2"/>
  <c r="S656" i="2"/>
  <c r="R656" i="2"/>
  <c r="Q656" i="2"/>
  <c r="P656" i="2"/>
  <c r="O656" i="2"/>
  <c r="N656" i="2"/>
  <c r="M656" i="2"/>
  <c r="L656" i="2"/>
  <c r="K656" i="2"/>
  <c r="J656" i="2"/>
  <c r="H656" i="2"/>
  <c r="V656" i="2" s="1"/>
  <c r="V655" i="2"/>
  <c r="U655" i="2"/>
  <c r="T655" i="2"/>
  <c r="S655" i="2"/>
  <c r="R655" i="2"/>
  <c r="Q655" i="2"/>
  <c r="P655" i="2"/>
  <c r="O655" i="2"/>
  <c r="N655" i="2"/>
  <c r="L655" i="2"/>
  <c r="K655" i="2"/>
  <c r="J655" i="2"/>
  <c r="H655" i="2"/>
  <c r="M655" i="2" s="1"/>
  <c r="V654" i="2"/>
  <c r="U654" i="2"/>
  <c r="T654" i="2"/>
  <c r="S654" i="2"/>
  <c r="R654" i="2"/>
  <c r="Q654" i="2"/>
  <c r="O654" i="2"/>
  <c r="N654" i="2"/>
  <c r="M654" i="2"/>
  <c r="L654" i="2"/>
  <c r="K654" i="2"/>
  <c r="J654" i="2"/>
  <c r="H654" i="2"/>
  <c r="P654" i="2" s="1"/>
  <c r="V653" i="2"/>
  <c r="U653" i="2"/>
  <c r="T653" i="2"/>
  <c r="S653" i="2"/>
  <c r="R653" i="2"/>
  <c r="Q653" i="2"/>
  <c r="O653" i="2"/>
  <c r="N653" i="2"/>
  <c r="M653" i="2"/>
  <c r="L653" i="2"/>
  <c r="K653" i="2"/>
  <c r="J653" i="2"/>
  <c r="H653" i="2"/>
  <c r="P653" i="2" s="1"/>
  <c r="V652" i="2"/>
  <c r="U652" i="2"/>
  <c r="T652" i="2"/>
  <c r="S652" i="2"/>
  <c r="R652" i="2"/>
  <c r="Q652" i="2"/>
  <c r="P652" i="2"/>
  <c r="O652" i="2"/>
  <c r="N652" i="2"/>
  <c r="M652" i="2"/>
  <c r="L652" i="2"/>
  <c r="K652" i="2"/>
  <c r="H652" i="2"/>
  <c r="J652" i="2" s="1"/>
  <c r="V651" i="2"/>
  <c r="U651" i="2"/>
  <c r="T651" i="2"/>
  <c r="S651" i="2"/>
  <c r="R651" i="2"/>
  <c r="Q651" i="2"/>
  <c r="P651" i="2"/>
  <c r="O651" i="2"/>
  <c r="N651" i="2"/>
  <c r="M651" i="2"/>
  <c r="K651" i="2"/>
  <c r="J651" i="2"/>
  <c r="H651" i="2"/>
  <c r="L651" i="2" s="1"/>
  <c r="V650" i="2"/>
  <c r="U650" i="2"/>
  <c r="T650" i="2"/>
  <c r="S650" i="2"/>
  <c r="R650" i="2"/>
  <c r="Q650" i="2"/>
  <c r="P650" i="2"/>
  <c r="O650" i="2"/>
  <c r="N650" i="2"/>
  <c r="M650" i="2"/>
  <c r="K650" i="2"/>
  <c r="J650" i="2"/>
  <c r="H650" i="2"/>
  <c r="L650" i="2" s="1"/>
  <c r="U649" i="2"/>
  <c r="T649" i="2"/>
  <c r="S649" i="2"/>
  <c r="R649" i="2"/>
  <c r="Q649" i="2"/>
  <c r="P649" i="2"/>
  <c r="O649" i="2"/>
  <c r="N649" i="2"/>
  <c r="M649" i="2"/>
  <c r="L649" i="2"/>
  <c r="K649" i="2"/>
  <c r="J649" i="2"/>
  <c r="H649" i="2"/>
  <c r="V649" i="2" s="1"/>
  <c r="V648" i="2"/>
  <c r="U648" i="2"/>
  <c r="T648" i="2"/>
  <c r="S648" i="2"/>
  <c r="R648" i="2"/>
  <c r="Q648" i="2"/>
  <c r="P648" i="2"/>
  <c r="O648" i="2"/>
  <c r="N648" i="2"/>
  <c r="M648" i="2"/>
  <c r="L648" i="2"/>
  <c r="K648" i="2"/>
  <c r="J648" i="2"/>
  <c r="H648" i="2"/>
  <c r="V647" i="2"/>
  <c r="U647" i="2"/>
  <c r="T647" i="2"/>
  <c r="S647" i="2"/>
  <c r="R647" i="2"/>
  <c r="Q647" i="2"/>
  <c r="P647" i="2"/>
  <c r="O647" i="2"/>
  <c r="N647" i="2"/>
  <c r="M647" i="2"/>
  <c r="K647" i="2"/>
  <c r="J647" i="2"/>
  <c r="H647" i="2"/>
  <c r="L647" i="2" s="1"/>
  <c r="V646" i="2"/>
  <c r="U646" i="2"/>
  <c r="T646" i="2"/>
  <c r="S646" i="2"/>
  <c r="R646" i="2"/>
  <c r="Q646" i="2"/>
  <c r="P646" i="2"/>
  <c r="N646" i="2"/>
  <c r="M646" i="2"/>
  <c r="L646" i="2"/>
  <c r="K646" i="2"/>
  <c r="J646" i="2"/>
  <c r="H646" i="2"/>
  <c r="O646" i="2" s="1"/>
  <c r="V645" i="2"/>
  <c r="U645" i="2"/>
  <c r="T645" i="2"/>
  <c r="S645" i="2"/>
  <c r="R645" i="2"/>
  <c r="Q645" i="2"/>
  <c r="O645" i="2"/>
  <c r="N645" i="2"/>
  <c r="M645" i="2"/>
  <c r="L645" i="2"/>
  <c r="K645" i="2"/>
  <c r="J645" i="2"/>
  <c r="H645" i="2"/>
  <c r="P645" i="2" s="1"/>
  <c r="V644" i="2"/>
  <c r="U644" i="2"/>
  <c r="T644" i="2"/>
  <c r="S644" i="2"/>
  <c r="R644" i="2"/>
  <c r="Q644" i="2"/>
  <c r="P644" i="2"/>
  <c r="O644" i="2"/>
  <c r="N644" i="2"/>
  <c r="M644" i="2"/>
  <c r="L644" i="2"/>
  <c r="J644" i="2"/>
  <c r="H644" i="2"/>
  <c r="K644" i="2" s="1"/>
  <c r="U643" i="2"/>
  <c r="T643" i="2"/>
  <c r="S643" i="2"/>
  <c r="R643" i="2"/>
  <c r="Q643" i="2"/>
  <c r="P643" i="2"/>
  <c r="O643" i="2"/>
  <c r="N643" i="2"/>
  <c r="M643" i="2"/>
  <c r="L643" i="2"/>
  <c r="K643" i="2"/>
  <c r="J643" i="2"/>
  <c r="H643" i="2"/>
  <c r="V643" i="2" s="1"/>
  <c r="V642" i="2"/>
  <c r="U642" i="2"/>
  <c r="T642" i="2"/>
  <c r="S642" i="2"/>
  <c r="R642" i="2"/>
  <c r="Q642" i="2"/>
  <c r="P642" i="2"/>
  <c r="O642" i="2"/>
  <c r="N642" i="2"/>
  <c r="M642" i="2"/>
  <c r="K642" i="2"/>
  <c r="J642" i="2"/>
  <c r="H642" i="2"/>
  <c r="L642" i="2" s="1"/>
  <c r="V641" i="2"/>
  <c r="U641" i="2"/>
  <c r="T641" i="2"/>
  <c r="S641" i="2"/>
  <c r="R641" i="2"/>
  <c r="Q641" i="2"/>
  <c r="P641" i="2"/>
  <c r="O641" i="2"/>
  <c r="N641" i="2"/>
  <c r="M641" i="2"/>
  <c r="K641" i="2"/>
  <c r="J641" i="2"/>
  <c r="H641" i="2"/>
  <c r="L641" i="2" s="1"/>
  <c r="V640" i="2"/>
  <c r="U640" i="2"/>
  <c r="T640" i="2"/>
  <c r="S640" i="2"/>
  <c r="R640" i="2"/>
  <c r="Q640" i="2"/>
  <c r="P640" i="2"/>
  <c r="O640" i="2"/>
  <c r="M640" i="2"/>
  <c r="L640" i="2"/>
  <c r="K640" i="2"/>
  <c r="J640" i="2"/>
  <c r="H640" i="2"/>
  <c r="N640" i="2" s="1"/>
  <c r="V639" i="2"/>
  <c r="U639" i="2"/>
  <c r="T639" i="2"/>
  <c r="S639" i="2"/>
  <c r="R639" i="2"/>
  <c r="Q639" i="2"/>
  <c r="P639" i="2"/>
  <c r="O639" i="2"/>
  <c r="N639" i="2"/>
  <c r="M639" i="2"/>
  <c r="L639" i="2"/>
  <c r="J639" i="2"/>
  <c r="H639" i="2"/>
  <c r="K639" i="2" s="1"/>
  <c r="V638" i="2"/>
  <c r="U638" i="2"/>
  <c r="T638" i="2"/>
  <c r="S638" i="2"/>
  <c r="R638" i="2"/>
  <c r="Q638" i="2"/>
  <c r="P638" i="2"/>
  <c r="O638" i="2"/>
  <c r="N638" i="2"/>
  <c r="M638" i="2"/>
  <c r="L638" i="2"/>
  <c r="J638" i="2"/>
  <c r="H638" i="2"/>
  <c r="K638" i="2" s="1"/>
  <c r="V637" i="2"/>
  <c r="U637" i="2"/>
  <c r="T637" i="2"/>
  <c r="S637" i="2"/>
  <c r="R637" i="2"/>
  <c r="Q637" i="2"/>
  <c r="O637" i="2"/>
  <c r="N637" i="2"/>
  <c r="M637" i="2"/>
  <c r="L637" i="2"/>
  <c r="K637" i="2"/>
  <c r="J637" i="2"/>
  <c r="H637" i="2"/>
  <c r="P637" i="2" s="1"/>
  <c r="V636" i="2"/>
  <c r="U636" i="2"/>
  <c r="T636" i="2"/>
  <c r="S636" i="2"/>
  <c r="R636" i="2"/>
  <c r="Q636" i="2"/>
  <c r="P636" i="2"/>
  <c r="O636" i="2"/>
  <c r="N636" i="2"/>
  <c r="M636" i="2"/>
  <c r="L636" i="2"/>
  <c r="J636" i="2"/>
  <c r="H636" i="2"/>
  <c r="K636" i="2" s="1"/>
  <c r="V635" i="2"/>
  <c r="U635" i="2"/>
  <c r="T635" i="2"/>
  <c r="S635" i="2"/>
  <c r="R635" i="2"/>
  <c r="Q635" i="2"/>
  <c r="O635" i="2"/>
  <c r="N635" i="2"/>
  <c r="M635" i="2"/>
  <c r="L635" i="2"/>
  <c r="K635" i="2"/>
  <c r="J635" i="2"/>
  <c r="H635" i="2"/>
  <c r="P635" i="2" s="1"/>
  <c r="V634" i="2"/>
  <c r="U634" i="2"/>
  <c r="T634" i="2"/>
  <c r="S634" i="2"/>
  <c r="R634" i="2"/>
  <c r="Q634" i="2"/>
  <c r="P634" i="2"/>
  <c r="O634" i="2"/>
  <c r="N634" i="2"/>
  <c r="M634" i="2"/>
  <c r="L634" i="2"/>
  <c r="J634" i="2"/>
  <c r="H634" i="2"/>
  <c r="K634" i="2" s="1"/>
  <c r="V633" i="2"/>
  <c r="U633" i="2"/>
  <c r="T633" i="2"/>
  <c r="S633" i="2"/>
  <c r="R633" i="2"/>
  <c r="Q633" i="2"/>
  <c r="P633" i="2"/>
  <c r="O633" i="2"/>
  <c r="N633" i="2"/>
  <c r="M633" i="2"/>
  <c r="K633" i="2"/>
  <c r="J633" i="2"/>
  <c r="H633" i="2"/>
  <c r="L633" i="2" s="1"/>
  <c r="V632" i="2"/>
  <c r="U632" i="2"/>
  <c r="T632" i="2"/>
  <c r="S632" i="2"/>
  <c r="R632" i="2"/>
  <c r="Q632" i="2"/>
  <c r="P632" i="2"/>
  <c r="O632" i="2"/>
  <c r="M632" i="2"/>
  <c r="L632" i="2"/>
  <c r="K632" i="2"/>
  <c r="J632" i="2"/>
  <c r="H632" i="2"/>
  <c r="N632" i="2" s="1"/>
  <c r="V631" i="2"/>
  <c r="U631" i="2"/>
  <c r="T631" i="2"/>
  <c r="S631" i="2"/>
  <c r="R631" i="2"/>
  <c r="Q631" i="2"/>
  <c r="P631" i="2"/>
  <c r="O631" i="2"/>
  <c r="N631" i="2"/>
  <c r="M631" i="2"/>
  <c r="L631" i="2"/>
  <c r="K631" i="2"/>
  <c r="H631" i="2"/>
  <c r="J631" i="2" s="1"/>
  <c r="V630" i="2"/>
  <c r="U630" i="2"/>
  <c r="T630" i="2"/>
  <c r="S630" i="2"/>
  <c r="R630" i="2"/>
  <c r="Q630" i="2"/>
  <c r="P630" i="2"/>
  <c r="O630" i="2"/>
  <c r="N630" i="2"/>
  <c r="M630" i="2"/>
  <c r="K630" i="2"/>
  <c r="J630" i="2"/>
  <c r="H630" i="2"/>
  <c r="L630" i="2" s="1"/>
  <c r="V629" i="2"/>
  <c r="U629" i="2"/>
  <c r="T629" i="2"/>
  <c r="S629" i="2"/>
  <c r="R629" i="2"/>
  <c r="Q629" i="2"/>
  <c r="P629" i="2"/>
  <c r="O629" i="2"/>
  <c r="N629" i="2"/>
  <c r="M629" i="2"/>
  <c r="K629" i="2"/>
  <c r="J629" i="2"/>
  <c r="H629" i="2"/>
  <c r="L629" i="2" s="1"/>
  <c r="V628" i="2"/>
  <c r="U628" i="2"/>
  <c r="T628" i="2"/>
  <c r="S628" i="2"/>
  <c r="R628" i="2"/>
  <c r="Q628" i="2"/>
  <c r="P628" i="2"/>
  <c r="O628" i="2"/>
  <c r="N628" i="2"/>
  <c r="L628" i="2"/>
  <c r="K628" i="2"/>
  <c r="J628" i="2"/>
  <c r="H628" i="2"/>
  <c r="M628" i="2" s="1"/>
  <c r="V627" i="2"/>
  <c r="U627" i="2"/>
  <c r="T627" i="2"/>
  <c r="S627" i="2"/>
  <c r="R627" i="2"/>
  <c r="Q627" i="2"/>
  <c r="P627" i="2"/>
  <c r="O627" i="2"/>
  <c r="M627" i="2"/>
  <c r="L627" i="2"/>
  <c r="K627" i="2"/>
  <c r="J627" i="2"/>
  <c r="H627" i="2"/>
  <c r="N627" i="2" s="1"/>
  <c r="V626" i="2"/>
  <c r="U626" i="2"/>
  <c r="T626" i="2"/>
  <c r="S626" i="2"/>
  <c r="R626" i="2"/>
  <c r="Q626" i="2"/>
  <c r="P626" i="2"/>
  <c r="O626" i="2"/>
  <c r="N626" i="2"/>
  <c r="M626" i="2"/>
  <c r="K626" i="2"/>
  <c r="J626" i="2"/>
  <c r="H626" i="2"/>
  <c r="L626" i="2" s="1"/>
  <c r="V625" i="2"/>
  <c r="U625" i="2"/>
  <c r="T625" i="2"/>
  <c r="S625" i="2"/>
  <c r="R625" i="2"/>
  <c r="Q625" i="2"/>
  <c r="P625" i="2"/>
  <c r="O625" i="2"/>
  <c r="N625" i="2"/>
  <c r="M625" i="2"/>
  <c r="K625" i="2"/>
  <c r="J625" i="2"/>
  <c r="H625" i="2"/>
  <c r="L625" i="2" s="1"/>
  <c r="V624" i="2"/>
  <c r="U624" i="2"/>
  <c r="T624" i="2"/>
  <c r="S624" i="2"/>
  <c r="R624" i="2"/>
  <c r="Q624" i="2"/>
  <c r="P624" i="2"/>
  <c r="O624" i="2"/>
  <c r="M624" i="2"/>
  <c r="L624" i="2"/>
  <c r="K624" i="2"/>
  <c r="J624" i="2"/>
  <c r="H624" i="2"/>
  <c r="N624" i="2" s="1"/>
  <c r="V623" i="2"/>
  <c r="U623" i="2"/>
  <c r="T623" i="2"/>
  <c r="S623" i="2"/>
  <c r="R623" i="2"/>
  <c r="Q623" i="2"/>
  <c r="P623" i="2"/>
  <c r="O623" i="2"/>
  <c r="N623" i="2"/>
  <c r="M623" i="2"/>
  <c r="K623" i="2"/>
  <c r="J623" i="2"/>
  <c r="H623" i="2"/>
  <c r="L623" i="2" s="1"/>
  <c r="U622" i="2"/>
  <c r="T622" i="2"/>
  <c r="S622" i="2"/>
  <c r="R622" i="2"/>
  <c r="Q622" i="2"/>
  <c r="P622" i="2"/>
  <c r="O622" i="2"/>
  <c r="N622" i="2"/>
  <c r="M622" i="2"/>
  <c r="L622" i="2"/>
  <c r="K622" i="2"/>
  <c r="J622" i="2"/>
  <c r="H622" i="2"/>
  <c r="V622" i="2" s="1"/>
  <c r="V621" i="2"/>
  <c r="U621" i="2"/>
  <c r="T621" i="2"/>
  <c r="S621" i="2"/>
  <c r="R621" i="2"/>
  <c r="Q621" i="2"/>
  <c r="P621" i="2"/>
  <c r="O621" i="2"/>
  <c r="M621" i="2"/>
  <c r="L621" i="2"/>
  <c r="K621" i="2"/>
  <c r="J621" i="2"/>
  <c r="H621" i="2"/>
  <c r="N621" i="2" s="1"/>
  <c r="V620" i="2"/>
  <c r="U620" i="2"/>
  <c r="T620" i="2"/>
  <c r="S620" i="2"/>
  <c r="R620" i="2"/>
  <c r="Q620" i="2"/>
  <c r="P620" i="2"/>
  <c r="O620" i="2"/>
  <c r="N620" i="2"/>
  <c r="L620" i="2"/>
  <c r="K620" i="2"/>
  <c r="J620" i="2"/>
  <c r="H620" i="2"/>
  <c r="M620" i="2" s="1"/>
  <c r="V619" i="2"/>
  <c r="U619" i="2"/>
  <c r="T619" i="2"/>
  <c r="S619" i="2"/>
  <c r="R619" i="2"/>
  <c r="Q619" i="2"/>
  <c r="P619" i="2"/>
  <c r="O619" i="2"/>
  <c r="N619" i="2"/>
  <c r="M619" i="2"/>
  <c r="K619" i="2"/>
  <c r="J619" i="2"/>
  <c r="H619" i="2"/>
  <c r="L619" i="2" s="1"/>
  <c r="V618" i="2"/>
  <c r="U618" i="2"/>
  <c r="T618" i="2"/>
  <c r="S618" i="2"/>
  <c r="R618" i="2"/>
  <c r="Q618" i="2"/>
  <c r="P618" i="2"/>
  <c r="O618" i="2"/>
  <c r="N618" i="2"/>
  <c r="M618" i="2"/>
  <c r="L618" i="2"/>
  <c r="J618" i="2"/>
  <c r="H618" i="2"/>
  <c r="K618" i="2" s="1"/>
  <c r="V617" i="2"/>
  <c r="U617" i="2"/>
  <c r="T617" i="2"/>
  <c r="S617" i="2"/>
  <c r="R617" i="2"/>
  <c r="Q617" i="2"/>
  <c r="P617" i="2"/>
  <c r="O617" i="2"/>
  <c r="N617" i="2"/>
  <c r="M617" i="2"/>
  <c r="K617" i="2"/>
  <c r="J617" i="2"/>
  <c r="H617" i="2"/>
  <c r="L617" i="2" s="1"/>
  <c r="V616" i="2"/>
  <c r="U616" i="2"/>
  <c r="T616" i="2"/>
  <c r="S616" i="2"/>
  <c r="R616" i="2"/>
  <c r="Q616" i="2"/>
  <c r="P616" i="2"/>
  <c r="O616" i="2"/>
  <c r="N616" i="2"/>
  <c r="M616" i="2"/>
  <c r="K616" i="2"/>
  <c r="J616" i="2"/>
  <c r="H616" i="2"/>
  <c r="L616" i="2" s="1"/>
  <c r="V615" i="2"/>
  <c r="U615" i="2"/>
  <c r="T615" i="2"/>
  <c r="S615" i="2"/>
  <c r="R615" i="2"/>
  <c r="Q615" i="2"/>
  <c r="P615" i="2"/>
  <c r="O615" i="2"/>
  <c r="N615" i="2"/>
  <c r="M615" i="2"/>
  <c r="L615" i="2"/>
  <c r="J615" i="2"/>
  <c r="H615" i="2"/>
  <c r="K615" i="2" s="1"/>
  <c r="V614" i="2"/>
  <c r="U614" i="2"/>
  <c r="T614" i="2"/>
  <c r="S614" i="2"/>
  <c r="R614" i="2"/>
  <c r="Q614" i="2"/>
  <c r="P614" i="2"/>
  <c r="O614" i="2"/>
  <c r="N614" i="2"/>
  <c r="M614" i="2"/>
  <c r="L614" i="2"/>
  <c r="K614" i="2"/>
  <c r="J614" i="2"/>
  <c r="H614" i="2"/>
  <c r="V613" i="2"/>
  <c r="U613" i="2"/>
  <c r="T613" i="2"/>
  <c r="S613" i="2"/>
  <c r="R613" i="2"/>
  <c r="Q613" i="2"/>
  <c r="P613" i="2"/>
  <c r="O613" i="2"/>
  <c r="N613" i="2"/>
  <c r="M613" i="2"/>
  <c r="K613" i="2"/>
  <c r="J613" i="2"/>
  <c r="H613" i="2"/>
  <c r="L613" i="2" s="1"/>
  <c r="V612" i="2"/>
  <c r="U612" i="2"/>
  <c r="T612" i="2"/>
  <c r="S612" i="2"/>
  <c r="R612" i="2"/>
  <c r="Q612" i="2"/>
  <c r="P612" i="2"/>
  <c r="O612" i="2"/>
  <c r="N612" i="2"/>
  <c r="M612" i="2"/>
  <c r="K612" i="2"/>
  <c r="J612" i="2"/>
  <c r="H612" i="2"/>
  <c r="L612" i="2" s="1"/>
  <c r="V611" i="2"/>
  <c r="U611" i="2"/>
  <c r="T611" i="2"/>
  <c r="S611" i="2"/>
  <c r="R611" i="2"/>
  <c r="Q611" i="2"/>
  <c r="P611" i="2"/>
  <c r="O611" i="2"/>
  <c r="N611" i="2"/>
  <c r="L611" i="2"/>
  <c r="K611" i="2"/>
  <c r="J611" i="2"/>
  <c r="H611" i="2"/>
  <c r="M611" i="2" s="1"/>
  <c r="U610" i="2"/>
  <c r="T610" i="2"/>
  <c r="S610" i="2"/>
  <c r="R610" i="2"/>
  <c r="Q610" i="2"/>
  <c r="P610" i="2"/>
  <c r="O610" i="2"/>
  <c r="N610" i="2"/>
  <c r="M610" i="2"/>
  <c r="L610" i="2"/>
  <c r="K610" i="2"/>
  <c r="J610" i="2"/>
  <c r="H610" i="2"/>
  <c r="V610" i="2" s="1"/>
  <c r="V609" i="2"/>
  <c r="U609" i="2"/>
  <c r="T609" i="2"/>
  <c r="S609" i="2"/>
  <c r="R609" i="2"/>
  <c r="Q609" i="2"/>
  <c r="P609" i="2"/>
  <c r="O609" i="2"/>
  <c r="M609" i="2"/>
  <c r="L609" i="2"/>
  <c r="K609" i="2"/>
  <c r="J609" i="2"/>
  <c r="H609" i="2"/>
  <c r="N609" i="2" s="1"/>
  <c r="U608" i="2"/>
  <c r="T608" i="2"/>
  <c r="S608" i="2"/>
  <c r="R608" i="2"/>
  <c r="Q608" i="2"/>
  <c r="P608" i="2"/>
  <c r="O608" i="2"/>
  <c r="N608" i="2"/>
  <c r="M608" i="2"/>
  <c r="L608" i="2"/>
  <c r="K608" i="2"/>
  <c r="J608" i="2"/>
  <c r="H608" i="2"/>
  <c r="V608" i="2" s="1"/>
  <c r="V607" i="2"/>
  <c r="U607" i="2"/>
  <c r="T607" i="2"/>
  <c r="S607" i="2"/>
  <c r="R607" i="2"/>
  <c r="Q607" i="2"/>
  <c r="P607" i="2"/>
  <c r="O607" i="2"/>
  <c r="N607" i="2"/>
  <c r="M607" i="2"/>
  <c r="K607" i="2"/>
  <c r="J607" i="2"/>
  <c r="H607" i="2"/>
  <c r="L607" i="2" s="1"/>
  <c r="V606" i="2"/>
  <c r="U606" i="2"/>
  <c r="T606" i="2"/>
  <c r="S606" i="2"/>
  <c r="R606" i="2"/>
  <c r="Q606" i="2"/>
  <c r="P606" i="2"/>
  <c r="O606" i="2"/>
  <c r="N606" i="2"/>
  <c r="M606" i="2"/>
  <c r="K606" i="2"/>
  <c r="J606" i="2"/>
  <c r="H606" i="2"/>
  <c r="L606" i="2" s="1"/>
  <c r="V605" i="2"/>
  <c r="U605" i="2"/>
  <c r="T605" i="2"/>
  <c r="S605" i="2"/>
  <c r="R605" i="2"/>
  <c r="Q605" i="2"/>
  <c r="P605" i="2"/>
  <c r="O605" i="2"/>
  <c r="N605" i="2"/>
  <c r="M605" i="2"/>
  <c r="L605" i="2"/>
  <c r="J605" i="2"/>
  <c r="H605" i="2"/>
  <c r="K605" i="2" s="1"/>
  <c r="V604" i="2"/>
  <c r="U604" i="2"/>
  <c r="T604" i="2"/>
  <c r="S604" i="2"/>
  <c r="R604" i="2"/>
  <c r="Q604" i="2"/>
  <c r="P604" i="2"/>
  <c r="O604" i="2"/>
  <c r="N604" i="2"/>
  <c r="M604" i="2"/>
  <c r="L604" i="2"/>
  <c r="K604" i="2"/>
  <c r="H604" i="2"/>
  <c r="J604" i="2" s="1"/>
  <c r="V603" i="2"/>
  <c r="U603" i="2"/>
  <c r="T603" i="2"/>
  <c r="S603" i="2"/>
  <c r="R603" i="2"/>
  <c r="Q603" i="2"/>
  <c r="P603" i="2"/>
  <c r="O603" i="2"/>
  <c r="N603" i="2"/>
  <c r="M603" i="2"/>
  <c r="K603" i="2"/>
  <c r="J603" i="2"/>
  <c r="H603" i="2"/>
  <c r="L603" i="2" s="1"/>
  <c r="V602" i="2"/>
  <c r="U602" i="2"/>
  <c r="T602" i="2"/>
  <c r="S602" i="2"/>
  <c r="R602" i="2"/>
  <c r="Q602" i="2"/>
  <c r="P602" i="2"/>
  <c r="O602" i="2"/>
  <c r="N602" i="2"/>
  <c r="M602" i="2"/>
  <c r="L602" i="2"/>
  <c r="J602" i="2"/>
  <c r="H602" i="2"/>
  <c r="K602" i="2" s="1"/>
  <c r="V601" i="2"/>
  <c r="U601" i="2"/>
  <c r="T601" i="2"/>
  <c r="S601" i="2"/>
  <c r="R601" i="2"/>
  <c r="Q601" i="2"/>
  <c r="P601" i="2"/>
  <c r="O601" i="2"/>
  <c r="N601" i="2"/>
  <c r="M601" i="2"/>
  <c r="K601" i="2"/>
  <c r="J601" i="2"/>
  <c r="H601" i="2"/>
  <c r="L601" i="2" s="1"/>
  <c r="V600" i="2"/>
  <c r="U600" i="2"/>
  <c r="T600" i="2"/>
  <c r="S600" i="2"/>
  <c r="R600" i="2"/>
  <c r="Q600" i="2"/>
  <c r="P600" i="2"/>
  <c r="O600" i="2"/>
  <c r="M600" i="2"/>
  <c r="L600" i="2"/>
  <c r="K600" i="2"/>
  <c r="J600" i="2"/>
  <c r="H600" i="2"/>
  <c r="N600" i="2" s="1"/>
  <c r="V599" i="2"/>
  <c r="U599" i="2"/>
  <c r="T599" i="2"/>
  <c r="S599" i="2"/>
  <c r="R599" i="2"/>
  <c r="Q599" i="2"/>
  <c r="P599" i="2"/>
  <c r="O599" i="2"/>
  <c r="M599" i="2"/>
  <c r="L599" i="2"/>
  <c r="K599" i="2"/>
  <c r="J599" i="2"/>
  <c r="H599" i="2"/>
  <c r="N599" i="2" s="1"/>
  <c r="V598" i="2"/>
  <c r="U598" i="2"/>
  <c r="T598" i="2"/>
  <c r="S598" i="2"/>
  <c r="R598" i="2"/>
  <c r="Q598" i="2"/>
  <c r="P598" i="2"/>
  <c r="O598" i="2"/>
  <c r="N598" i="2"/>
  <c r="M598" i="2"/>
  <c r="K598" i="2"/>
  <c r="J598" i="2"/>
  <c r="H598" i="2"/>
  <c r="L598" i="2" s="1"/>
  <c r="V597" i="2"/>
  <c r="U597" i="2"/>
  <c r="T597" i="2"/>
  <c r="S597" i="2"/>
  <c r="R597" i="2"/>
  <c r="Q597" i="2"/>
  <c r="P597" i="2"/>
  <c r="O597" i="2"/>
  <c r="N597" i="2"/>
  <c r="M597" i="2"/>
  <c r="K597" i="2"/>
  <c r="J597" i="2"/>
  <c r="H597" i="2"/>
  <c r="L597" i="2" s="1"/>
  <c r="V596" i="2"/>
  <c r="U596" i="2"/>
  <c r="T596" i="2"/>
  <c r="S596" i="2"/>
  <c r="R596" i="2"/>
  <c r="Q596" i="2"/>
  <c r="P596" i="2"/>
  <c r="O596" i="2"/>
  <c r="M596" i="2"/>
  <c r="L596" i="2"/>
  <c r="K596" i="2"/>
  <c r="J596" i="2"/>
  <c r="H596" i="2"/>
  <c r="N596" i="2" s="1"/>
  <c r="V595" i="2"/>
  <c r="U595" i="2"/>
  <c r="T595" i="2"/>
  <c r="S595" i="2"/>
  <c r="R595" i="2"/>
  <c r="Q595" i="2"/>
  <c r="P595" i="2"/>
  <c r="O595" i="2"/>
  <c r="N595" i="2"/>
  <c r="M595" i="2"/>
  <c r="L595" i="2"/>
  <c r="J595" i="2"/>
  <c r="H595" i="2"/>
  <c r="K595" i="2" s="1"/>
  <c r="V594" i="2"/>
  <c r="U594" i="2"/>
  <c r="T594" i="2"/>
  <c r="S594" i="2"/>
  <c r="R594" i="2"/>
  <c r="Q594" i="2"/>
  <c r="P594" i="2"/>
  <c r="O594" i="2"/>
  <c r="N594" i="2"/>
  <c r="M594" i="2"/>
  <c r="L594" i="2"/>
  <c r="J594" i="2"/>
  <c r="H594" i="2"/>
  <c r="K594" i="2" s="1"/>
  <c r="V593" i="2"/>
  <c r="U593" i="2"/>
  <c r="T593" i="2"/>
  <c r="S593" i="2"/>
  <c r="R593" i="2"/>
  <c r="Q593" i="2"/>
  <c r="P593" i="2"/>
  <c r="O593" i="2"/>
  <c r="N593" i="2"/>
  <c r="L593" i="2"/>
  <c r="K593" i="2"/>
  <c r="J593" i="2"/>
  <c r="H593" i="2"/>
  <c r="M593" i="2" s="1"/>
  <c r="V592" i="2"/>
  <c r="U592" i="2"/>
  <c r="T592" i="2"/>
  <c r="S592" i="2"/>
  <c r="R592" i="2"/>
  <c r="Q592" i="2"/>
  <c r="P592" i="2"/>
  <c r="O592" i="2"/>
  <c r="N592" i="2"/>
  <c r="M592" i="2"/>
  <c r="L592" i="2"/>
  <c r="J592" i="2"/>
  <c r="H592" i="2"/>
  <c r="K592" i="2" s="1"/>
  <c r="V591" i="2"/>
  <c r="U591" i="2"/>
  <c r="T591" i="2"/>
  <c r="S591" i="2"/>
  <c r="R591" i="2"/>
  <c r="Q591" i="2"/>
  <c r="P591" i="2"/>
  <c r="O591" i="2"/>
  <c r="N591" i="2"/>
  <c r="M591" i="2"/>
  <c r="L591" i="2"/>
  <c r="J591" i="2"/>
  <c r="H591" i="2"/>
  <c r="K591" i="2" s="1"/>
  <c r="V590" i="2"/>
  <c r="U590" i="2"/>
  <c r="T590" i="2"/>
  <c r="S590" i="2"/>
  <c r="R590" i="2"/>
  <c r="Q590" i="2"/>
  <c r="P590" i="2"/>
  <c r="O590" i="2"/>
  <c r="M590" i="2"/>
  <c r="L590" i="2"/>
  <c r="K590" i="2"/>
  <c r="J590" i="2"/>
  <c r="H590" i="2"/>
  <c r="N590" i="2" s="1"/>
  <c r="V589" i="2"/>
  <c r="U589" i="2"/>
  <c r="T589" i="2"/>
  <c r="S589" i="2"/>
  <c r="R589" i="2"/>
  <c r="Q589" i="2"/>
  <c r="P589" i="2"/>
  <c r="O589" i="2"/>
  <c r="M589" i="2"/>
  <c r="L589" i="2"/>
  <c r="K589" i="2"/>
  <c r="J589" i="2"/>
  <c r="H589" i="2"/>
  <c r="N589" i="2" s="1"/>
  <c r="V588" i="2"/>
  <c r="U588" i="2"/>
  <c r="T588" i="2"/>
  <c r="S588" i="2"/>
  <c r="R588" i="2"/>
  <c r="Q588" i="2"/>
  <c r="P588" i="2"/>
  <c r="O588" i="2"/>
  <c r="M588" i="2"/>
  <c r="L588" i="2"/>
  <c r="K588" i="2"/>
  <c r="J588" i="2"/>
  <c r="H588" i="2"/>
  <c r="N588" i="2" s="1"/>
  <c r="V587" i="2"/>
  <c r="U587" i="2"/>
  <c r="T587" i="2"/>
  <c r="S587" i="2"/>
  <c r="R587" i="2"/>
  <c r="Q587" i="2"/>
  <c r="P587" i="2"/>
  <c r="O587" i="2"/>
  <c r="N587" i="2"/>
  <c r="L587" i="2"/>
  <c r="K587" i="2"/>
  <c r="J587" i="2"/>
  <c r="H587" i="2"/>
  <c r="M587" i="2" s="1"/>
  <c r="V586" i="2"/>
  <c r="U586" i="2"/>
  <c r="T586" i="2"/>
  <c r="S586" i="2"/>
  <c r="R586" i="2"/>
  <c r="Q586" i="2"/>
  <c r="P586" i="2"/>
  <c r="O586" i="2"/>
  <c r="M586" i="2"/>
  <c r="L586" i="2"/>
  <c r="K586" i="2"/>
  <c r="J586" i="2"/>
  <c r="H586" i="2"/>
  <c r="N586" i="2" s="1"/>
  <c r="V585" i="2"/>
  <c r="U585" i="2"/>
  <c r="T585" i="2"/>
  <c r="S585" i="2"/>
  <c r="R585" i="2"/>
  <c r="Q585" i="2"/>
  <c r="P585" i="2"/>
  <c r="O585" i="2"/>
  <c r="M585" i="2"/>
  <c r="L585" i="2"/>
  <c r="K585" i="2"/>
  <c r="J585" i="2"/>
  <c r="H585" i="2"/>
  <c r="N585" i="2" s="1"/>
  <c r="V584" i="2"/>
  <c r="U584" i="2"/>
  <c r="T584" i="2"/>
  <c r="S584" i="2"/>
  <c r="R584" i="2"/>
  <c r="Q584" i="2"/>
  <c r="P584" i="2"/>
  <c r="O584" i="2"/>
  <c r="N584" i="2"/>
  <c r="M584" i="2"/>
  <c r="K584" i="2"/>
  <c r="J584" i="2"/>
  <c r="H584" i="2"/>
  <c r="L584" i="2" s="1"/>
  <c r="V583" i="2"/>
  <c r="U583" i="2"/>
  <c r="T583" i="2"/>
  <c r="S583" i="2"/>
  <c r="R583" i="2"/>
  <c r="Q583" i="2"/>
  <c r="P583" i="2"/>
  <c r="O583" i="2"/>
  <c r="M583" i="2"/>
  <c r="L583" i="2"/>
  <c r="K583" i="2"/>
  <c r="J583" i="2"/>
  <c r="H583" i="2"/>
  <c r="N583" i="2" s="1"/>
  <c r="V582" i="2"/>
  <c r="U582" i="2"/>
  <c r="T582" i="2"/>
  <c r="S582" i="2"/>
  <c r="R582" i="2"/>
  <c r="Q582" i="2"/>
  <c r="P582" i="2"/>
  <c r="O582" i="2"/>
  <c r="N582" i="2"/>
  <c r="M582" i="2"/>
  <c r="L582" i="2"/>
  <c r="J582" i="2"/>
  <c r="H582" i="2"/>
  <c r="K582" i="2" s="1"/>
  <c r="V581" i="2"/>
  <c r="U581" i="2"/>
  <c r="T581" i="2"/>
  <c r="S581" i="2"/>
  <c r="R581" i="2"/>
  <c r="Q581" i="2"/>
  <c r="P581" i="2"/>
  <c r="O581" i="2"/>
  <c r="N581" i="2"/>
  <c r="L581" i="2"/>
  <c r="K581" i="2"/>
  <c r="J581" i="2"/>
  <c r="H581" i="2"/>
  <c r="M581" i="2" s="1"/>
  <c r="V580" i="2"/>
  <c r="U580" i="2"/>
  <c r="T580" i="2"/>
  <c r="S580" i="2"/>
  <c r="R580" i="2"/>
  <c r="Q580" i="2"/>
  <c r="P580" i="2"/>
  <c r="O580" i="2"/>
  <c r="N580" i="2"/>
  <c r="M580" i="2"/>
  <c r="K580" i="2"/>
  <c r="J580" i="2"/>
  <c r="H580" i="2"/>
  <c r="L580" i="2" s="1"/>
  <c r="V579" i="2"/>
  <c r="U579" i="2"/>
  <c r="T579" i="2"/>
  <c r="S579" i="2"/>
  <c r="R579" i="2"/>
  <c r="Q579" i="2"/>
  <c r="P579" i="2"/>
  <c r="O579" i="2"/>
  <c r="N579" i="2"/>
  <c r="M579" i="2"/>
  <c r="K579" i="2"/>
  <c r="J579" i="2"/>
  <c r="H579" i="2"/>
  <c r="L579" i="2" s="1"/>
  <c r="V578" i="2"/>
  <c r="U578" i="2"/>
  <c r="T578" i="2"/>
  <c r="S578" i="2"/>
  <c r="R578" i="2"/>
  <c r="Q578" i="2"/>
  <c r="P578" i="2"/>
  <c r="O578" i="2"/>
  <c r="N578" i="2"/>
  <c r="M578" i="2"/>
  <c r="K578" i="2"/>
  <c r="J578" i="2"/>
  <c r="H578" i="2"/>
  <c r="L578" i="2" s="1"/>
  <c r="V577" i="2"/>
  <c r="U577" i="2"/>
  <c r="T577" i="2"/>
  <c r="S577" i="2"/>
  <c r="R577" i="2"/>
  <c r="Q577" i="2"/>
  <c r="P577" i="2"/>
  <c r="O577" i="2"/>
  <c r="N577" i="2"/>
  <c r="M577" i="2"/>
  <c r="K577" i="2"/>
  <c r="J577" i="2"/>
  <c r="H577" i="2"/>
  <c r="L577" i="2" s="1"/>
  <c r="V576" i="2"/>
  <c r="U576" i="2"/>
  <c r="T576" i="2"/>
  <c r="S576" i="2"/>
  <c r="R576" i="2"/>
  <c r="Q576" i="2"/>
  <c r="P576" i="2"/>
  <c r="O576" i="2"/>
  <c r="M576" i="2"/>
  <c r="L576" i="2"/>
  <c r="K576" i="2"/>
  <c r="J576" i="2"/>
  <c r="H576" i="2"/>
  <c r="N576" i="2" s="1"/>
  <c r="V575" i="2"/>
  <c r="U575" i="2"/>
  <c r="T575" i="2"/>
  <c r="S575" i="2"/>
  <c r="R575" i="2"/>
  <c r="Q575" i="2"/>
  <c r="P575" i="2"/>
  <c r="O575" i="2"/>
  <c r="M575" i="2"/>
  <c r="L575" i="2"/>
  <c r="K575" i="2"/>
  <c r="J575" i="2"/>
  <c r="H575" i="2"/>
  <c r="N575" i="2" s="1"/>
  <c r="V574" i="2"/>
  <c r="U574" i="2"/>
  <c r="T574" i="2"/>
  <c r="S574" i="2"/>
  <c r="R574" i="2"/>
  <c r="Q574" i="2"/>
  <c r="P574" i="2"/>
  <c r="O574" i="2"/>
  <c r="N574" i="2"/>
  <c r="M574" i="2"/>
  <c r="L574" i="2"/>
  <c r="J574" i="2"/>
  <c r="H574" i="2"/>
  <c r="K574" i="2" s="1"/>
  <c r="V573" i="2"/>
  <c r="U573" i="2"/>
  <c r="T573" i="2"/>
  <c r="S573" i="2"/>
  <c r="R573" i="2"/>
  <c r="Q573" i="2"/>
  <c r="P573" i="2"/>
  <c r="O573" i="2"/>
  <c r="N573" i="2"/>
  <c r="M573" i="2"/>
  <c r="K573" i="2"/>
  <c r="J573" i="2"/>
  <c r="H573" i="2"/>
  <c r="L573" i="2" s="1"/>
  <c r="V572" i="2"/>
  <c r="U572" i="2"/>
  <c r="T572" i="2"/>
  <c r="S572" i="2"/>
  <c r="R572" i="2"/>
  <c r="Q572" i="2"/>
  <c r="P572" i="2"/>
  <c r="O572" i="2"/>
  <c r="N572" i="2"/>
  <c r="M572" i="2"/>
  <c r="K572" i="2"/>
  <c r="J572" i="2"/>
  <c r="H572" i="2"/>
  <c r="L572" i="2" s="1"/>
  <c r="V571" i="2"/>
  <c r="U571" i="2"/>
  <c r="T571" i="2"/>
  <c r="S571" i="2"/>
  <c r="R571" i="2"/>
  <c r="Q571" i="2"/>
  <c r="P571" i="2"/>
  <c r="O571" i="2"/>
  <c r="N571" i="2"/>
  <c r="M571" i="2"/>
  <c r="K571" i="2"/>
  <c r="J571" i="2"/>
  <c r="H571" i="2"/>
  <c r="L571" i="2" s="1"/>
  <c r="V570" i="2"/>
  <c r="U570" i="2"/>
  <c r="T570" i="2"/>
  <c r="S570" i="2"/>
  <c r="R570" i="2"/>
  <c r="Q570" i="2"/>
  <c r="P570" i="2"/>
  <c r="O570" i="2"/>
  <c r="M570" i="2"/>
  <c r="L570" i="2"/>
  <c r="K570" i="2"/>
  <c r="J570" i="2"/>
  <c r="H570" i="2"/>
  <c r="N570" i="2" s="1"/>
  <c r="V569" i="2"/>
  <c r="U569" i="2"/>
  <c r="T569" i="2"/>
  <c r="S569" i="2"/>
  <c r="R569" i="2"/>
  <c r="Q569" i="2"/>
  <c r="P569" i="2"/>
  <c r="O569" i="2"/>
  <c r="M569" i="2"/>
  <c r="L569" i="2"/>
  <c r="K569" i="2"/>
  <c r="J569" i="2"/>
  <c r="H569" i="2"/>
  <c r="N569" i="2" s="1"/>
  <c r="V568" i="2"/>
  <c r="U568" i="2"/>
  <c r="T568" i="2"/>
  <c r="S568" i="2"/>
  <c r="R568" i="2"/>
  <c r="Q568" i="2"/>
  <c r="P568" i="2"/>
  <c r="O568" i="2"/>
  <c r="N568" i="2"/>
  <c r="M568" i="2"/>
  <c r="K568" i="2"/>
  <c r="J568" i="2"/>
  <c r="H568" i="2"/>
  <c r="L568" i="2" s="1"/>
  <c r="V567" i="2"/>
  <c r="U567" i="2"/>
  <c r="T567" i="2"/>
  <c r="S567" i="2"/>
  <c r="R567" i="2"/>
  <c r="Q567" i="2"/>
  <c r="P567" i="2"/>
  <c r="O567" i="2"/>
  <c r="M567" i="2"/>
  <c r="L567" i="2"/>
  <c r="K567" i="2"/>
  <c r="J567" i="2"/>
  <c r="H567" i="2"/>
  <c r="N567" i="2" s="1"/>
  <c r="V566" i="2"/>
  <c r="U566" i="2"/>
  <c r="T566" i="2"/>
  <c r="S566" i="2"/>
  <c r="R566" i="2"/>
  <c r="Q566" i="2"/>
  <c r="P566" i="2"/>
  <c r="O566" i="2"/>
  <c r="M566" i="2"/>
  <c r="L566" i="2"/>
  <c r="K566" i="2"/>
  <c r="J566" i="2"/>
  <c r="H566" i="2"/>
  <c r="N566" i="2" s="1"/>
  <c r="V565" i="2"/>
  <c r="U565" i="2"/>
  <c r="T565" i="2"/>
  <c r="S565" i="2"/>
  <c r="R565" i="2"/>
  <c r="Q565" i="2"/>
  <c r="P565" i="2"/>
  <c r="O565" i="2"/>
  <c r="N565" i="2"/>
  <c r="L565" i="2"/>
  <c r="K565" i="2"/>
  <c r="J565" i="2"/>
  <c r="H565" i="2"/>
  <c r="M565" i="2" s="1"/>
  <c r="V564" i="2"/>
  <c r="U564" i="2"/>
  <c r="T564" i="2"/>
  <c r="S564" i="2"/>
  <c r="R564" i="2"/>
  <c r="Q564" i="2"/>
  <c r="P564" i="2"/>
  <c r="O564" i="2"/>
  <c r="N564" i="2"/>
  <c r="M564" i="2"/>
  <c r="L564" i="2"/>
  <c r="J564" i="2"/>
  <c r="H564" i="2"/>
  <c r="K564" i="2" s="1"/>
  <c r="V563" i="2"/>
  <c r="U563" i="2"/>
  <c r="T563" i="2"/>
  <c r="S563" i="2"/>
  <c r="R563" i="2"/>
  <c r="Q563" i="2"/>
  <c r="P563" i="2"/>
  <c r="O563" i="2"/>
  <c r="N563" i="2"/>
  <c r="M563" i="2"/>
  <c r="L563" i="2"/>
  <c r="J563" i="2"/>
  <c r="H563" i="2"/>
  <c r="K563" i="2" s="1"/>
  <c r="V562" i="2"/>
  <c r="U562" i="2"/>
  <c r="T562" i="2"/>
  <c r="S562" i="2"/>
  <c r="R562" i="2"/>
  <c r="Q562" i="2"/>
  <c r="P562" i="2"/>
  <c r="O562" i="2"/>
  <c r="N562" i="2"/>
  <c r="M562" i="2"/>
  <c r="L562" i="2"/>
  <c r="J562" i="2"/>
  <c r="H562" i="2"/>
  <c r="K562" i="2" s="1"/>
  <c r="V561" i="2"/>
  <c r="U561" i="2"/>
  <c r="T561" i="2"/>
  <c r="S561" i="2"/>
  <c r="R561" i="2"/>
  <c r="Q561" i="2"/>
  <c r="P561" i="2"/>
  <c r="O561" i="2"/>
  <c r="N561" i="2"/>
  <c r="M561" i="2"/>
  <c r="L561" i="2"/>
  <c r="J561" i="2"/>
  <c r="H561" i="2"/>
  <c r="K561" i="2" s="1"/>
  <c r="V560" i="2"/>
  <c r="U560" i="2"/>
  <c r="T560" i="2"/>
  <c r="S560" i="2"/>
  <c r="R560" i="2"/>
  <c r="Q560" i="2"/>
  <c r="P560" i="2"/>
  <c r="O560" i="2"/>
  <c r="N560" i="2"/>
  <c r="M560" i="2"/>
  <c r="L560" i="2"/>
  <c r="J560" i="2"/>
  <c r="H560" i="2"/>
  <c r="K560" i="2" s="1"/>
  <c r="V559" i="2"/>
  <c r="U559" i="2"/>
  <c r="T559" i="2"/>
  <c r="S559" i="2"/>
  <c r="R559" i="2"/>
  <c r="Q559" i="2"/>
  <c r="P559" i="2"/>
  <c r="O559" i="2"/>
  <c r="N559" i="2"/>
  <c r="M559" i="2"/>
  <c r="L559" i="2"/>
  <c r="J559" i="2"/>
  <c r="H559" i="2"/>
  <c r="K559" i="2" s="1"/>
  <c r="V558" i="2"/>
  <c r="U558" i="2"/>
  <c r="T558" i="2"/>
  <c r="S558" i="2"/>
  <c r="R558" i="2"/>
  <c r="Q558" i="2"/>
  <c r="P558" i="2"/>
  <c r="O558" i="2"/>
  <c r="N558" i="2"/>
  <c r="M558" i="2"/>
  <c r="K558" i="2"/>
  <c r="J558" i="2"/>
  <c r="H558" i="2"/>
  <c r="L558" i="2" s="1"/>
  <c r="V557" i="2"/>
  <c r="U557" i="2"/>
  <c r="T557" i="2"/>
  <c r="S557" i="2"/>
  <c r="R557" i="2"/>
  <c r="Q557" i="2"/>
  <c r="P557" i="2"/>
  <c r="O557" i="2"/>
  <c r="N557" i="2"/>
  <c r="M557" i="2"/>
  <c r="K557" i="2"/>
  <c r="J557" i="2"/>
  <c r="H557" i="2"/>
  <c r="L557" i="2" s="1"/>
  <c r="V556" i="2"/>
  <c r="U556" i="2"/>
  <c r="T556" i="2"/>
  <c r="S556" i="2"/>
  <c r="R556" i="2"/>
  <c r="Q556" i="2"/>
  <c r="P556" i="2"/>
  <c r="O556" i="2"/>
  <c r="M556" i="2"/>
  <c r="L556" i="2"/>
  <c r="K556" i="2"/>
  <c r="J556" i="2"/>
  <c r="H556" i="2"/>
  <c r="N556" i="2" s="1"/>
  <c r="V555" i="2"/>
  <c r="U555" i="2"/>
  <c r="T555" i="2"/>
  <c r="S555" i="2"/>
  <c r="R555" i="2"/>
  <c r="Q555" i="2"/>
  <c r="P555" i="2"/>
  <c r="O555" i="2"/>
  <c r="N555" i="2"/>
  <c r="M555" i="2"/>
  <c r="K555" i="2"/>
  <c r="J555" i="2"/>
  <c r="H555" i="2"/>
  <c r="L555" i="2" s="1"/>
  <c r="V554" i="2"/>
  <c r="U554" i="2"/>
  <c r="T554" i="2"/>
  <c r="S554" i="2"/>
  <c r="R554" i="2"/>
  <c r="Q554" i="2"/>
  <c r="P554" i="2"/>
  <c r="O554" i="2"/>
  <c r="M554" i="2"/>
  <c r="L554" i="2"/>
  <c r="K554" i="2"/>
  <c r="J554" i="2"/>
  <c r="H554" i="2"/>
  <c r="N554" i="2" s="1"/>
  <c r="V553" i="2"/>
  <c r="U553" i="2"/>
  <c r="T553" i="2"/>
  <c r="S553" i="2"/>
  <c r="R553" i="2"/>
  <c r="Q553" i="2"/>
  <c r="P553" i="2"/>
  <c r="O553" i="2"/>
  <c r="M553" i="2"/>
  <c r="L553" i="2"/>
  <c r="K553" i="2"/>
  <c r="J553" i="2"/>
  <c r="H553" i="2"/>
  <c r="N553" i="2" s="1"/>
  <c r="V552" i="2"/>
  <c r="U552" i="2"/>
  <c r="T552" i="2"/>
  <c r="S552" i="2"/>
  <c r="R552" i="2"/>
  <c r="Q552" i="2"/>
  <c r="P552" i="2"/>
  <c r="O552" i="2"/>
  <c r="M552" i="2"/>
  <c r="L552" i="2"/>
  <c r="K552" i="2"/>
  <c r="J552" i="2"/>
  <c r="H552" i="2"/>
  <c r="N552" i="2" s="1"/>
  <c r="V551" i="2"/>
  <c r="U551" i="2"/>
  <c r="T551" i="2"/>
  <c r="S551" i="2"/>
  <c r="R551" i="2"/>
  <c r="Q551" i="2"/>
  <c r="P551" i="2"/>
  <c r="O551" i="2"/>
  <c r="M551" i="2"/>
  <c r="L551" i="2"/>
  <c r="K551" i="2"/>
  <c r="J551" i="2"/>
  <c r="H551" i="2"/>
  <c r="N551" i="2" s="1"/>
  <c r="V550" i="2"/>
  <c r="U550" i="2"/>
  <c r="T550" i="2"/>
  <c r="S550" i="2"/>
  <c r="R550" i="2"/>
  <c r="Q550" i="2"/>
  <c r="P550" i="2"/>
  <c r="O550" i="2"/>
  <c r="M550" i="2"/>
  <c r="L550" i="2"/>
  <c r="K550" i="2"/>
  <c r="J550" i="2"/>
  <c r="H550" i="2"/>
  <c r="N550" i="2" s="1"/>
  <c r="V549" i="2"/>
  <c r="U549" i="2"/>
  <c r="T549" i="2"/>
  <c r="S549" i="2"/>
  <c r="R549" i="2"/>
  <c r="Q549" i="2"/>
  <c r="P549" i="2"/>
  <c r="O549" i="2"/>
  <c r="N549" i="2"/>
  <c r="M549" i="2"/>
  <c r="L549" i="2"/>
  <c r="J549" i="2"/>
  <c r="H549" i="2"/>
  <c r="K549" i="2" s="1"/>
  <c r="V548" i="2"/>
  <c r="U548" i="2"/>
  <c r="T548" i="2"/>
  <c r="S548" i="2"/>
  <c r="R548" i="2"/>
  <c r="Q548" i="2"/>
  <c r="P548" i="2"/>
  <c r="O548" i="2"/>
  <c r="M548" i="2"/>
  <c r="L548" i="2"/>
  <c r="K548" i="2"/>
  <c r="J548" i="2"/>
  <c r="H548" i="2"/>
  <c r="N548" i="2" s="1"/>
  <c r="V547" i="2"/>
  <c r="U547" i="2"/>
  <c r="T547" i="2"/>
  <c r="S547" i="2"/>
  <c r="R547" i="2"/>
  <c r="Q547" i="2"/>
  <c r="P547" i="2"/>
  <c r="O547" i="2"/>
  <c r="N547" i="2"/>
  <c r="M547" i="2"/>
  <c r="K547" i="2"/>
  <c r="J547" i="2"/>
  <c r="H547" i="2"/>
  <c r="L547" i="2" s="1"/>
  <c r="V546" i="2"/>
  <c r="U546" i="2"/>
  <c r="T546" i="2"/>
  <c r="S546" i="2"/>
  <c r="R546" i="2"/>
  <c r="Q546" i="2"/>
  <c r="P546" i="2"/>
  <c r="O546" i="2"/>
  <c r="N546" i="2"/>
  <c r="M546" i="2"/>
  <c r="K546" i="2"/>
  <c r="J546" i="2"/>
  <c r="H546" i="2"/>
  <c r="L546" i="2" s="1"/>
  <c r="V545" i="2"/>
  <c r="U545" i="2"/>
  <c r="T545" i="2"/>
  <c r="S545" i="2"/>
  <c r="R545" i="2"/>
  <c r="Q545" i="2"/>
  <c r="P545" i="2"/>
  <c r="O545" i="2"/>
  <c r="N545" i="2"/>
  <c r="M545" i="2"/>
  <c r="K545" i="2"/>
  <c r="J545" i="2"/>
  <c r="H545" i="2"/>
  <c r="L545" i="2" s="1"/>
  <c r="V544" i="2"/>
  <c r="U544" i="2"/>
  <c r="T544" i="2"/>
  <c r="S544" i="2"/>
  <c r="R544" i="2"/>
  <c r="Q544" i="2"/>
  <c r="P544" i="2"/>
  <c r="O544" i="2"/>
  <c r="N544" i="2"/>
  <c r="M544" i="2"/>
  <c r="K544" i="2"/>
  <c r="J544" i="2"/>
  <c r="H544" i="2"/>
  <c r="L544" i="2" s="1"/>
  <c r="V543" i="2"/>
  <c r="U543" i="2"/>
  <c r="T543" i="2"/>
  <c r="S543" i="2"/>
  <c r="R543" i="2"/>
  <c r="Q543" i="2"/>
  <c r="P543" i="2"/>
  <c r="O543" i="2"/>
  <c r="N543" i="2"/>
  <c r="M543" i="2"/>
  <c r="L543" i="2"/>
  <c r="J543" i="2"/>
  <c r="H543" i="2"/>
  <c r="K543" i="2" s="1"/>
  <c r="V542" i="2"/>
  <c r="U542" i="2"/>
  <c r="T542" i="2"/>
  <c r="S542" i="2"/>
  <c r="R542" i="2"/>
  <c r="Q542" i="2"/>
  <c r="P542" i="2"/>
  <c r="N542" i="2"/>
  <c r="M542" i="2"/>
  <c r="L542" i="2"/>
  <c r="K542" i="2"/>
  <c r="J542" i="2"/>
  <c r="H542" i="2"/>
  <c r="O542" i="2" s="1"/>
  <c r="V541" i="2"/>
  <c r="U541" i="2"/>
  <c r="T541" i="2"/>
  <c r="S541" i="2"/>
  <c r="R541" i="2"/>
  <c r="Q541" i="2"/>
  <c r="P541" i="2"/>
  <c r="O541" i="2"/>
  <c r="N541" i="2"/>
  <c r="M541" i="2"/>
  <c r="K541" i="2"/>
  <c r="J541" i="2"/>
  <c r="H541" i="2"/>
  <c r="L541" i="2" s="1"/>
  <c r="V540" i="2"/>
  <c r="U540" i="2"/>
  <c r="T540" i="2"/>
  <c r="S540" i="2"/>
  <c r="R540" i="2"/>
  <c r="Q540" i="2"/>
  <c r="P540" i="2"/>
  <c r="O540" i="2"/>
  <c r="M540" i="2"/>
  <c r="L540" i="2"/>
  <c r="K540" i="2"/>
  <c r="J540" i="2"/>
  <c r="H540" i="2"/>
  <c r="N540" i="2" s="1"/>
  <c r="V539" i="2"/>
  <c r="U539" i="2"/>
  <c r="T539" i="2"/>
  <c r="S539" i="2"/>
  <c r="R539" i="2"/>
  <c r="Q539" i="2"/>
  <c r="P539" i="2"/>
  <c r="O539" i="2"/>
  <c r="N539" i="2"/>
  <c r="M539" i="2"/>
  <c r="L539" i="2"/>
  <c r="J539" i="2"/>
  <c r="H539" i="2"/>
  <c r="K539" i="2" s="1"/>
  <c r="V538" i="2"/>
  <c r="U538" i="2"/>
  <c r="T538" i="2"/>
  <c r="S538" i="2"/>
  <c r="R538" i="2"/>
  <c r="Q538" i="2"/>
  <c r="P538" i="2"/>
  <c r="O538" i="2"/>
  <c r="N538" i="2"/>
  <c r="M538" i="2"/>
  <c r="K538" i="2"/>
  <c r="J538" i="2"/>
  <c r="H538" i="2"/>
  <c r="L538" i="2" s="1"/>
  <c r="V537" i="2"/>
  <c r="U537" i="2"/>
  <c r="T537" i="2"/>
  <c r="S537" i="2"/>
  <c r="R537" i="2"/>
  <c r="Q537" i="2"/>
  <c r="P537" i="2"/>
  <c r="O537" i="2"/>
  <c r="N537" i="2"/>
  <c r="M537" i="2"/>
  <c r="L537" i="2"/>
  <c r="J537" i="2"/>
  <c r="H537" i="2"/>
  <c r="K537" i="2" s="1"/>
  <c r="V536" i="2"/>
  <c r="U536" i="2"/>
  <c r="T536" i="2"/>
  <c r="S536" i="2"/>
  <c r="R536" i="2"/>
  <c r="Q536" i="2"/>
  <c r="P536" i="2"/>
  <c r="O536" i="2"/>
  <c r="M536" i="2"/>
  <c r="L536" i="2"/>
  <c r="K536" i="2"/>
  <c r="J536" i="2"/>
  <c r="H536" i="2"/>
  <c r="N536" i="2" s="1"/>
  <c r="V535" i="2"/>
  <c r="U535" i="2"/>
  <c r="T535" i="2"/>
  <c r="S535" i="2"/>
  <c r="R535" i="2"/>
  <c r="Q535" i="2"/>
  <c r="P535" i="2"/>
  <c r="O535" i="2"/>
  <c r="M535" i="2"/>
  <c r="L535" i="2"/>
  <c r="K535" i="2"/>
  <c r="J535" i="2"/>
  <c r="H535" i="2"/>
  <c r="N535" i="2" s="1"/>
  <c r="V534" i="2"/>
  <c r="U534" i="2"/>
  <c r="T534" i="2"/>
  <c r="S534" i="2"/>
  <c r="R534" i="2"/>
  <c r="Q534" i="2"/>
  <c r="P534" i="2"/>
  <c r="O534" i="2"/>
  <c r="M534" i="2"/>
  <c r="L534" i="2"/>
  <c r="K534" i="2"/>
  <c r="J534" i="2"/>
  <c r="H534" i="2"/>
  <c r="N534" i="2" s="1"/>
  <c r="V533" i="2"/>
  <c r="U533" i="2"/>
  <c r="T533" i="2"/>
  <c r="S533" i="2"/>
  <c r="R533" i="2"/>
  <c r="Q533" i="2"/>
  <c r="P533" i="2"/>
  <c r="O533" i="2"/>
  <c r="N533" i="2"/>
  <c r="M533" i="2"/>
  <c r="L533" i="2"/>
  <c r="J533" i="2"/>
  <c r="H533" i="2"/>
  <c r="K533" i="2" s="1"/>
  <c r="V532" i="2"/>
  <c r="U532" i="2"/>
  <c r="T532" i="2"/>
  <c r="S532" i="2"/>
  <c r="R532" i="2"/>
  <c r="Q532" i="2"/>
  <c r="P532" i="2"/>
  <c r="O532" i="2"/>
  <c r="M532" i="2"/>
  <c r="L532" i="2"/>
  <c r="K532" i="2"/>
  <c r="J532" i="2"/>
  <c r="H532" i="2"/>
  <c r="N532" i="2" s="1"/>
  <c r="V531" i="2"/>
  <c r="U531" i="2"/>
  <c r="T531" i="2"/>
  <c r="S531" i="2"/>
  <c r="R531" i="2"/>
  <c r="Q531" i="2"/>
  <c r="P531" i="2"/>
  <c r="O531" i="2"/>
  <c r="N531" i="2"/>
  <c r="M531" i="2"/>
  <c r="K531" i="2"/>
  <c r="J531" i="2"/>
  <c r="H531" i="2"/>
  <c r="L531" i="2" s="1"/>
  <c r="V530" i="2"/>
  <c r="U530" i="2"/>
  <c r="T530" i="2"/>
  <c r="S530" i="2"/>
  <c r="R530" i="2"/>
  <c r="Q530" i="2"/>
  <c r="P530" i="2"/>
  <c r="O530" i="2"/>
  <c r="M530" i="2"/>
  <c r="L530" i="2"/>
  <c r="K530" i="2"/>
  <c r="J530" i="2"/>
  <c r="H530" i="2"/>
  <c r="N530" i="2" s="1"/>
  <c r="V529" i="2"/>
  <c r="U529" i="2"/>
  <c r="T529" i="2"/>
  <c r="S529" i="2"/>
  <c r="R529" i="2"/>
  <c r="Q529" i="2"/>
  <c r="P529" i="2"/>
  <c r="O529" i="2"/>
  <c r="M529" i="2"/>
  <c r="L529" i="2"/>
  <c r="K529" i="2"/>
  <c r="J529" i="2"/>
  <c r="H529" i="2"/>
  <c r="N529" i="2" s="1"/>
  <c r="V528" i="2"/>
  <c r="U528" i="2"/>
  <c r="T528" i="2"/>
  <c r="S528" i="2"/>
  <c r="R528" i="2"/>
  <c r="Q528" i="2"/>
  <c r="P528" i="2"/>
  <c r="O528" i="2"/>
  <c r="N528" i="2"/>
  <c r="M528" i="2"/>
  <c r="L528" i="2"/>
  <c r="J528" i="2"/>
  <c r="H528" i="2"/>
  <c r="K528" i="2" s="1"/>
  <c r="V527" i="2"/>
  <c r="U527" i="2"/>
  <c r="T527" i="2"/>
  <c r="S527" i="2"/>
  <c r="R527" i="2"/>
  <c r="Q527" i="2"/>
  <c r="P527" i="2"/>
  <c r="O527" i="2"/>
  <c r="N527" i="2"/>
  <c r="M527" i="2"/>
  <c r="K527" i="2"/>
  <c r="J527" i="2"/>
  <c r="H527" i="2"/>
  <c r="L527" i="2" s="1"/>
  <c r="V526" i="2"/>
  <c r="U526" i="2"/>
  <c r="T526" i="2"/>
  <c r="S526" i="2"/>
  <c r="R526" i="2"/>
  <c r="Q526" i="2"/>
  <c r="P526" i="2"/>
  <c r="O526" i="2"/>
  <c r="N526" i="2"/>
  <c r="M526" i="2"/>
  <c r="K526" i="2"/>
  <c r="J526" i="2"/>
  <c r="H526" i="2"/>
  <c r="L526" i="2" s="1"/>
  <c r="V525" i="2"/>
  <c r="U525" i="2"/>
  <c r="T525" i="2"/>
  <c r="S525" i="2"/>
  <c r="R525" i="2"/>
  <c r="Q525" i="2"/>
  <c r="P525" i="2"/>
  <c r="O525" i="2"/>
  <c r="N525" i="2"/>
  <c r="M525" i="2"/>
  <c r="K525" i="2"/>
  <c r="J525" i="2"/>
  <c r="H525" i="2"/>
  <c r="L525" i="2" s="1"/>
  <c r="V524" i="2"/>
  <c r="U524" i="2"/>
  <c r="T524" i="2"/>
  <c r="S524" i="2"/>
  <c r="R524" i="2"/>
  <c r="Q524" i="2"/>
  <c r="P524" i="2"/>
  <c r="O524" i="2"/>
  <c r="M524" i="2"/>
  <c r="L524" i="2"/>
  <c r="K524" i="2"/>
  <c r="J524" i="2"/>
  <c r="H524" i="2"/>
  <c r="N524" i="2" s="1"/>
  <c r="V523" i="2"/>
  <c r="U523" i="2"/>
  <c r="T523" i="2"/>
  <c r="S523" i="2"/>
  <c r="R523" i="2"/>
  <c r="Q523" i="2"/>
  <c r="P523" i="2"/>
  <c r="O523" i="2"/>
  <c r="N523" i="2"/>
  <c r="M523" i="2"/>
  <c r="K523" i="2"/>
  <c r="J523" i="2"/>
  <c r="H523" i="2"/>
  <c r="L523" i="2" s="1"/>
  <c r="V522" i="2"/>
  <c r="U522" i="2"/>
  <c r="T522" i="2"/>
  <c r="S522" i="2"/>
  <c r="R522" i="2"/>
  <c r="Q522" i="2"/>
  <c r="P522" i="2"/>
  <c r="O522" i="2"/>
  <c r="M522" i="2"/>
  <c r="L522" i="2"/>
  <c r="K522" i="2"/>
  <c r="J522" i="2"/>
  <c r="H522" i="2"/>
  <c r="N522" i="2" s="1"/>
  <c r="V521" i="2"/>
  <c r="U521" i="2"/>
  <c r="T521" i="2"/>
  <c r="S521" i="2"/>
  <c r="R521" i="2"/>
  <c r="Q521" i="2"/>
  <c r="P521" i="2"/>
  <c r="O521" i="2"/>
  <c r="M521" i="2"/>
  <c r="L521" i="2"/>
  <c r="K521" i="2"/>
  <c r="J521" i="2"/>
  <c r="H521" i="2"/>
  <c r="N521" i="2" s="1"/>
  <c r="V520" i="2"/>
  <c r="U520" i="2"/>
  <c r="T520" i="2"/>
  <c r="S520" i="2"/>
  <c r="R520" i="2"/>
  <c r="Q520" i="2"/>
  <c r="P520" i="2"/>
  <c r="O520" i="2"/>
  <c r="M520" i="2"/>
  <c r="L520" i="2"/>
  <c r="K520" i="2"/>
  <c r="J520" i="2"/>
  <c r="H520" i="2"/>
  <c r="N520" i="2" s="1"/>
  <c r="V519" i="2"/>
  <c r="U519" i="2"/>
  <c r="T519" i="2"/>
  <c r="S519" i="2"/>
  <c r="R519" i="2"/>
  <c r="Q519" i="2"/>
  <c r="P519" i="2"/>
  <c r="O519" i="2"/>
  <c r="N519" i="2"/>
  <c r="M519" i="2"/>
  <c r="L519" i="2"/>
  <c r="J519" i="2"/>
  <c r="H519" i="2"/>
  <c r="K519" i="2" s="1"/>
  <c r="V518" i="2"/>
  <c r="U518" i="2"/>
  <c r="T518" i="2"/>
  <c r="S518" i="2"/>
  <c r="R518" i="2"/>
  <c r="Q518" i="2"/>
  <c r="P518" i="2"/>
  <c r="O518" i="2"/>
  <c r="N518" i="2"/>
  <c r="M518" i="2"/>
  <c r="K518" i="2"/>
  <c r="J518" i="2"/>
  <c r="H518" i="2"/>
  <c r="L518" i="2" s="1"/>
  <c r="V517" i="2"/>
  <c r="U517" i="2"/>
  <c r="T517" i="2"/>
  <c r="S517" i="2"/>
  <c r="R517" i="2"/>
  <c r="Q517" i="2"/>
  <c r="P517" i="2"/>
  <c r="O517" i="2"/>
  <c r="N517" i="2"/>
  <c r="M517" i="2"/>
  <c r="L517" i="2"/>
  <c r="J517" i="2"/>
  <c r="H517" i="2"/>
  <c r="K517" i="2" s="1"/>
  <c r="V516" i="2"/>
  <c r="U516" i="2"/>
  <c r="T516" i="2"/>
  <c r="S516" i="2"/>
  <c r="R516" i="2"/>
  <c r="Q516" i="2"/>
  <c r="P516" i="2"/>
  <c r="O516" i="2"/>
  <c r="N516" i="2"/>
  <c r="M516" i="2"/>
  <c r="L516" i="2"/>
  <c r="J516" i="2"/>
  <c r="H516" i="2"/>
  <c r="K516" i="2" s="1"/>
  <c r="V515" i="2"/>
  <c r="U515" i="2"/>
  <c r="T515" i="2"/>
  <c r="S515" i="2"/>
  <c r="R515" i="2"/>
  <c r="Q515" i="2"/>
  <c r="P515" i="2"/>
  <c r="O515" i="2"/>
  <c r="N515" i="2"/>
  <c r="M515" i="2"/>
  <c r="L515" i="2"/>
  <c r="J515" i="2"/>
  <c r="H515" i="2"/>
  <c r="K515" i="2" s="1"/>
  <c r="V514" i="2"/>
  <c r="U514" i="2"/>
  <c r="T514" i="2"/>
  <c r="S514" i="2"/>
  <c r="R514" i="2"/>
  <c r="Q514" i="2"/>
  <c r="P514" i="2"/>
  <c r="O514" i="2"/>
  <c r="N514" i="2"/>
  <c r="M514" i="2"/>
  <c r="L514" i="2"/>
  <c r="J514" i="2"/>
  <c r="H514" i="2"/>
  <c r="K514" i="2" s="1"/>
  <c r="V513" i="2"/>
  <c r="U513" i="2"/>
  <c r="T513" i="2"/>
  <c r="S513" i="2"/>
  <c r="R513" i="2"/>
  <c r="Q513" i="2"/>
  <c r="P513" i="2"/>
  <c r="O513" i="2"/>
  <c r="N513" i="2"/>
  <c r="M513" i="2"/>
  <c r="L513" i="2"/>
  <c r="J513" i="2"/>
  <c r="H513" i="2"/>
  <c r="K513" i="2" s="1"/>
  <c r="V512" i="2"/>
  <c r="U512" i="2"/>
  <c r="T512" i="2"/>
  <c r="S512" i="2"/>
  <c r="R512" i="2"/>
  <c r="Q512" i="2"/>
  <c r="P512" i="2"/>
  <c r="O512" i="2"/>
  <c r="N512" i="2"/>
  <c r="M512" i="2"/>
  <c r="L512" i="2"/>
  <c r="J512" i="2"/>
  <c r="H512" i="2"/>
  <c r="K512" i="2" s="1"/>
  <c r="V511" i="2"/>
  <c r="U511" i="2"/>
  <c r="T511" i="2"/>
  <c r="S511" i="2"/>
  <c r="R511" i="2"/>
  <c r="Q511" i="2"/>
  <c r="P511" i="2"/>
  <c r="O511" i="2"/>
  <c r="M511" i="2"/>
  <c r="L511" i="2"/>
  <c r="K511" i="2"/>
  <c r="J511" i="2"/>
  <c r="H511" i="2"/>
  <c r="N511" i="2" s="1"/>
  <c r="V510" i="2"/>
  <c r="U510" i="2"/>
  <c r="T510" i="2"/>
  <c r="S510" i="2"/>
  <c r="R510" i="2"/>
  <c r="Q510" i="2"/>
  <c r="P510" i="2"/>
  <c r="O510" i="2"/>
  <c r="N510" i="2"/>
  <c r="M510" i="2"/>
  <c r="L510" i="2"/>
  <c r="J510" i="2"/>
  <c r="H510" i="2"/>
  <c r="K510" i="2" s="1"/>
  <c r="V509" i="2"/>
  <c r="U509" i="2"/>
  <c r="T509" i="2"/>
  <c r="S509" i="2"/>
  <c r="R509" i="2"/>
  <c r="Q509" i="2"/>
  <c r="O509" i="2"/>
  <c r="N509" i="2"/>
  <c r="M509" i="2"/>
  <c r="L509" i="2"/>
  <c r="K509" i="2"/>
  <c r="J509" i="2"/>
  <c r="H509" i="2"/>
  <c r="P509" i="2" s="1"/>
  <c r="V508" i="2"/>
  <c r="U508" i="2"/>
  <c r="T508" i="2"/>
  <c r="S508" i="2"/>
  <c r="R508" i="2"/>
  <c r="Q508" i="2"/>
  <c r="P508" i="2"/>
  <c r="O508" i="2"/>
  <c r="N508" i="2"/>
  <c r="M508" i="2"/>
  <c r="L508" i="2"/>
  <c r="J508" i="2"/>
  <c r="H508" i="2"/>
  <c r="K508" i="2" s="1"/>
  <c r="V507" i="2"/>
  <c r="U507" i="2"/>
  <c r="T507" i="2"/>
  <c r="S507" i="2"/>
  <c r="R507" i="2"/>
  <c r="Q507" i="2"/>
  <c r="P507" i="2"/>
  <c r="O507" i="2"/>
  <c r="N507" i="2"/>
  <c r="M507" i="2"/>
  <c r="L507" i="2"/>
  <c r="J507" i="2"/>
  <c r="H507" i="2"/>
  <c r="K507" i="2" s="1"/>
  <c r="V506" i="2"/>
  <c r="U506" i="2"/>
  <c r="T506" i="2"/>
  <c r="S506" i="2"/>
  <c r="R506" i="2"/>
  <c r="Q506" i="2"/>
  <c r="P506" i="2"/>
  <c r="O506" i="2"/>
  <c r="N506" i="2"/>
  <c r="M506" i="2"/>
  <c r="L506" i="2"/>
  <c r="J506" i="2"/>
  <c r="H506" i="2"/>
  <c r="K506" i="2" s="1"/>
  <c r="V505" i="2"/>
  <c r="U505" i="2"/>
  <c r="T505" i="2"/>
  <c r="S505" i="2"/>
  <c r="R505" i="2"/>
  <c r="Q505" i="2"/>
  <c r="P505" i="2"/>
  <c r="O505" i="2"/>
  <c r="N505" i="2"/>
  <c r="M505" i="2"/>
  <c r="K505" i="2"/>
  <c r="J505" i="2"/>
  <c r="H505" i="2"/>
  <c r="L505" i="2" s="1"/>
  <c r="V504" i="2"/>
  <c r="U504" i="2"/>
  <c r="T504" i="2"/>
  <c r="S504" i="2"/>
  <c r="R504" i="2"/>
  <c r="Q504" i="2"/>
  <c r="P504" i="2"/>
  <c r="O504" i="2"/>
  <c r="N504" i="2"/>
  <c r="M504" i="2"/>
  <c r="K504" i="2"/>
  <c r="J504" i="2"/>
  <c r="H504" i="2"/>
  <c r="L504" i="2" s="1"/>
  <c r="V503" i="2"/>
  <c r="U503" i="2"/>
  <c r="T503" i="2"/>
  <c r="S503" i="2"/>
  <c r="R503" i="2"/>
  <c r="Q503" i="2"/>
  <c r="P503" i="2"/>
  <c r="O503" i="2"/>
  <c r="N503" i="2"/>
  <c r="M503" i="2"/>
  <c r="L503" i="2"/>
  <c r="J503" i="2"/>
  <c r="H503" i="2"/>
  <c r="K503" i="2" s="1"/>
  <c r="V502" i="2"/>
  <c r="U502" i="2"/>
  <c r="T502" i="2"/>
  <c r="S502" i="2"/>
  <c r="R502" i="2"/>
  <c r="Q502" i="2"/>
  <c r="P502" i="2"/>
  <c r="O502" i="2"/>
  <c r="M502" i="2"/>
  <c r="L502" i="2"/>
  <c r="K502" i="2"/>
  <c r="J502" i="2"/>
  <c r="H502" i="2"/>
  <c r="N502" i="2" s="1"/>
  <c r="V501" i="2"/>
  <c r="U501" i="2"/>
  <c r="T501" i="2"/>
  <c r="S501" i="2"/>
  <c r="R501" i="2"/>
  <c r="Q501" i="2"/>
  <c r="P501" i="2"/>
  <c r="O501" i="2"/>
  <c r="N501" i="2"/>
  <c r="M501" i="2"/>
  <c r="L501" i="2"/>
  <c r="J501" i="2"/>
  <c r="H501" i="2"/>
  <c r="K501" i="2" s="1"/>
  <c r="V500" i="2"/>
  <c r="U500" i="2"/>
  <c r="T500" i="2"/>
  <c r="S500" i="2"/>
  <c r="R500" i="2"/>
  <c r="Q500" i="2"/>
  <c r="P500" i="2"/>
  <c r="O500" i="2"/>
  <c r="M500" i="2"/>
  <c r="L500" i="2"/>
  <c r="K500" i="2"/>
  <c r="J500" i="2"/>
  <c r="H500" i="2"/>
  <c r="N500" i="2" s="1"/>
  <c r="V499" i="2"/>
  <c r="U499" i="2"/>
  <c r="T499" i="2"/>
  <c r="S499" i="2"/>
  <c r="R499" i="2"/>
  <c r="Q499" i="2"/>
  <c r="P499" i="2"/>
  <c r="O499" i="2"/>
  <c r="N499" i="2"/>
  <c r="M499" i="2"/>
  <c r="K499" i="2"/>
  <c r="J499" i="2"/>
  <c r="H499" i="2"/>
  <c r="L499" i="2" s="1"/>
  <c r="V498" i="2"/>
  <c r="U498" i="2"/>
  <c r="T498" i="2"/>
  <c r="S498" i="2"/>
  <c r="R498" i="2"/>
  <c r="Q498" i="2"/>
  <c r="P498" i="2"/>
  <c r="O498" i="2"/>
  <c r="N498" i="2"/>
  <c r="M498" i="2"/>
  <c r="K498" i="2"/>
  <c r="J498" i="2"/>
  <c r="H498" i="2"/>
  <c r="L498" i="2" s="1"/>
  <c r="V497" i="2"/>
  <c r="U497" i="2"/>
  <c r="T497" i="2"/>
  <c r="S497" i="2"/>
  <c r="R497" i="2"/>
  <c r="Q497" i="2"/>
  <c r="P497" i="2"/>
  <c r="O497" i="2"/>
  <c r="M497" i="2"/>
  <c r="L497" i="2"/>
  <c r="K497" i="2"/>
  <c r="J497" i="2"/>
  <c r="H497" i="2"/>
  <c r="N497" i="2" s="1"/>
  <c r="V496" i="2"/>
  <c r="U496" i="2"/>
  <c r="T496" i="2"/>
  <c r="S496" i="2"/>
  <c r="R496" i="2"/>
  <c r="Q496" i="2"/>
  <c r="P496" i="2"/>
  <c r="O496" i="2"/>
  <c r="N496" i="2"/>
  <c r="M496" i="2"/>
  <c r="L496" i="2"/>
  <c r="J496" i="2"/>
  <c r="H496" i="2"/>
  <c r="K496" i="2" s="1"/>
  <c r="V495" i="2"/>
  <c r="U495" i="2"/>
  <c r="T495" i="2"/>
  <c r="S495" i="2"/>
  <c r="R495" i="2"/>
  <c r="Q495" i="2"/>
  <c r="P495" i="2"/>
  <c r="O495" i="2"/>
  <c r="N495" i="2"/>
  <c r="M495" i="2"/>
  <c r="K495" i="2"/>
  <c r="J495" i="2"/>
  <c r="H495" i="2"/>
  <c r="L495" i="2" s="1"/>
  <c r="V494" i="2"/>
  <c r="U494" i="2"/>
  <c r="T494" i="2"/>
  <c r="S494" i="2"/>
  <c r="R494" i="2"/>
  <c r="Q494" i="2"/>
  <c r="P494" i="2"/>
  <c r="O494" i="2"/>
  <c r="M494" i="2"/>
  <c r="L494" i="2"/>
  <c r="K494" i="2"/>
  <c r="J494" i="2"/>
  <c r="H494" i="2"/>
  <c r="N494" i="2" s="1"/>
  <c r="V493" i="2"/>
  <c r="U493" i="2"/>
  <c r="T493" i="2"/>
  <c r="S493" i="2"/>
  <c r="R493" i="2"/>
  <c r="Q493" i="2"/>
  <c r="P493" i="2"/>
  <c r="O493" i="2"/>
  <c r="N493" i="2"/>
  <c r="M493" i="2"/>
  <c r="K493" i="2"/>
  <c r="J493" i="2"/>
  <c r="H493" i="2"/>
  <c r="L493" i="2" s="1"/>
  <c r="V492" i="2"/>
  <c r="U492" i="2"/>
  <c r="T492" i="2"/>
  <c r="S492" i="2"/>
  <c r="R492" i="2"/>
  <c r="Q492" i="2"/>
  <c r="P492" i="2"/>
  <c r="O492" i="2"/>
  <c r="N492" i="2"/>
  <c r="M492" i="2"/>
  <c r="K492" i="2"/>
  <c r="J492" i="2"/>
  <c r="H492" i="2"/>
  <c r="L492" i="2" s="1"/>
  <c r="V491" i="2"/>
  <c r="U491" i="2"/>
  <c r="T491" i="2"/>
  <c r="S491" i="2"/>
  <c r="R491" i="2"/>
  <c r="Q491" i="2"/>
  <c r="P491" i="2"/>
  <c r="O491" i="2"/>
  <c r="N491" i="2"/>
  <c r="M491" i="2"/>
  <c r="L491" i="2"/>
  <c r="J491" i="2"/>
  <c r="H491" i="2"/>
  <c r="K491" i="2" s="1"/>
  <c r="V490" i="2"/>
  <c r="U490" i="2"/>
  <c r="T490" i="2"/>
  <c r="S490" i="2"/>
  <c r="R490" i="2"/>
  <c r="Q490" i="2"/>
  <c r="P490" i="2"/>
  <c r="O490" i="2"/>
  <c r="N490" i="2"/>
  <c r="M490" i="2"/>
  <c r="L490" i="2"/>
  <c r="J490" i="2"/>
  <c r="H490" i="2"/>
  <c r="K490" i="2" s="1"/>
  <c r="V489" i="2"/>
  <c r="U489" i="2"/>
  <c r="T489" i="2"/>
  <c r="S489" i="2"/>
  <c r="R489" i="2"/>
  <c r="Q489" i="2"/>
  <c r="P489" i="2"/>
  <c r="O489" i="2"/>
  <c r="N489" i="2"/>
  <c r="M489" i="2"/>
  <c r="K489" i="2"/>
  <c r="J489" i="2"/>
  <c r="H489" i="2"/>
  <c r="L489" i="2" s="1"/>
  <c r="V488" i="2"/>
  <c r="U488" i="2"/>
  <c r="T488" i="2"/>
  <c r="S488" i="2"/>
  <c r="R488" i="2"/>
  <c r="Q488" i="2"/>
  <c r="P488" i="2"/>
  <c r="O488" i="2"/>
  <c r="N488" i="2"/>
  <c r="M488" i="2"/>
  <c r="K488" i="2"/>
  <c r="J488" i="2"/>
  <c r="H488" i="2"/>
  <c r="L488" i="2" s="1"/>
  <c r="V487" i="2"/>
  <c r="U487" i="2"/>
  <c r="T487" i="2"/>
  <c r="S487" i="2"/>
  <c r="R487" i="2"/>
  <c r="Q487" i="2"/>
  <c r="P487" i="2"/>
  <c r="O487" i="2"/>
  <c r="N487" i="2"/>
  <c r="M487" i="2"/>
  <c r="K487" i="2"/>
  <c r="J487" i="2"/>
  <c r="H487" i="2"/>
  <c r="L487" i="2" s="1"/>
  <c r="V486" i="2"/>
  <c r="U486" i="2"/>
  <c r="T486" i="2"/>
  <c r="S486" i="2"/>
  <c r="R486" i="2"/>
  <c r="Q486" i="2"/>
  <c r="P486" i="2"/>
  <c r="O486" i="2"/>
  <c r="M486" i="2"/>
  <c r="L486" i="2"/>
  <c r="K486" i="2"/>
  <c r="J486" i="2"/>
  <c r="H486" i="2"/>
  <c r="N486" i="2" s="1"/>
  <c r="V485" i="2"/>
  <c r="U485" i="2"/>
  <c r="T485" i="2"/>
  <c r="S485" i="2"/>
  <c r="R485" i="2"/>
  <c r="Q485" i="2"/>
  <c r="P485" i="2"/>
  <c r="O485" i="2"/>
  <c r="N485" i="2"/>
  <c r="M485" i="2"/>
  <c r="K485" i="2"/>
  <c r="J485" i="2"/>
  <c r="H485" i="2"/>
  <c r="L485" i="2" s="1"/>
  <c r="V484" i="2"/>
  <c r="U484" i="2"/>
  <c r="T484" i="2"/>
  <c r="S484" i="2"/>
  <c r="R484" i="2"/>
  <c r="Q484" i="2"/>
  <c r="P484" i="2"/>
  <c r="O484" i="2"/>
  <c r="N484" i="2"/>
  <c r="M484" i="2"/>
  <c r="K484" i="2"/>
  <c r="J484" i="2"/>
  <c r="H484" i="2"/>
  <c r="L484" i="2" s="1"/>
  <c r="V483" i="2"/>
  <c r="U483" i="2"/>
  <c r="T483" i="2"/>
  <c r="S483" i="2"/>
  <c r="R483" i="2"/>
  <c r="Q483" i="2"/>
  <c r="P483" i="2"/>
  <c r="O483" i="2"/>
  <c r="N483" i="2"/>
  <c r="M483" i="2"/>
  <c r="L483" i="2"/>
  <c r="J483" i="2"/>
  <c r="H483" i="2"/>
  <c r="K483" i="2" s="1"/>
  <c r="V482" i="2"/>
  <c r="U482" i="2"/>
  <c r="T482" i="2"/>
  <c r="S482" i="2"/>
  <c r="R482" i="2"/>
  <c r="Q482" i="2"/>
  <c r="P482" i="2"/>
  <c r="O482" i="2"/>
  <c r="N482" i="2"/>
  <c r="M482" i="2"/>
  <c r="L482" i="2"/>
  <c r="J482" i="2"/>
  <c r="H482" i="2"/>
  <c r="K482" i="2" s="1"/>
  <c r="V481" i="2"/>
  <c r="U481" i="2"/>
  <c r="T481" i="2"/>
  <c r="S481" i="2"/>
  <c r="R481" i="2"/>
  <c r="Q481" i="2"/>
  <c r="P481" i="2"/>
  <c r="O481" i="2"/>
  <c r="M481" i="2"/>
  <c r="L481" i="2"/>
  <c r="K481" i="2"/>
  <c r="J481" i="2"/>
  <c r="H481" i="2"/>
  <c r="N481" i="2" s="1"/>
  <c r="V480" i="2"/>
  <c r="U480" i="2"/>
  <c r="T480" i="2"/>
  <c r="S480" i="2"/>
  <c r="R480" i="2"/>
  <c r="Q480" i="2"/>
  <c r="P480" i="2"/>
  <c r="O480" i="2"/>
  <c r="N480" i="2"/>
  <c r="M480" i="2"/>
  <c r="K480" i="2"/>
  <c r="J480" i="2"/>
  <c r="H480" i="2"/>
  <c r="L480" i="2" s="1"/>
  <c r="V479" i="2"/>
  <c r="U479" i="2"/>
  <c r="T479" i="2"/>
  <c r="S479" i="2"/>
  <c r="R479" i="2"/>
  <c r="Q479" i="2"/>
  <c r="P479" i="2"/>
  <c r="O479" i="2"/>
  <c r="N479" i="2"/>
  <c r="M479" i="2"/>
  <c r="K479" i="2"/>
  <c r="J479" i="2"/>
  <c r="H479" i="2"/>
  <c r="L479" i="2" s="1"/>
  <c r="V478" i="2"/>
  <c r="U478" i="2"/>
  <c r="T478" i="2"/>
  <c r="S478" i="2"/>
  <c r="R478" i="2"/>
  <c r="Q478" i="2"/>
  <c r="P478" i="2"/>
  <c r="O478" i="2"/>
  <c r="M478" i="2"/>
  <c r="L478" i="2"/>
  <c r="K478" i="2"/>
  <c r="J478" i="2"/>
  <c r="H478" i="2"/>
  <c r="N478" i="2" s="1"/>
  <c r="V477" i="2"/>
  <c r="U477" i="2"/>
  <c r="T477" i="2"/>
  <c r="S477" i="2"/>
  <c r="R477" i="2"/>
  <c r="Q477" i="2"/>
  <c r="P477" i="2"/>
  <c r="O477" i="2"/>
  <c r="N477" i="2"/>
  <c r="M477" i="2"/>
  <c r="K477" i="2"/>
  <c r="J477" i="2"/>
  <c r="H477" i="2"/>
  <c r="L477" i="2" s="1"/>
  <c r="V476" i="2"/>
  <c r="U476" i="2"/>
  <c r="T476" i="2"/>
  <c r="S476" i="2"/>
  <c r="R476" i="2"/>
  <c r="Q476" i="2"/>
  <c r="P476" i="2"/>
  <c r="O476" i="2"/>
  <c r="N476" i="2"/>
  <c r="M476" i="2"/>
  <c r="K476" i="2"/>
  <c r="J476" i="2"/>
  <c r="H476" i="2"/>
  <c r="L476" i="2" s="1"/>
  <c r="V475" i="2"/>
  <c r="U475" i="2"/>
  <c r="T475" i="2"/>
  <c r="S475" i="2"/>
  <c r="R475" i="2"/>
  <c r="Q475" i="2"/>
  <c r="P475" i="2"/>
  <c r="O475" i="2"/>
  <c r="N475" i="2"/>
  <c r="M475" i="2"/>
  <c r="L475" i="2"/>
  <c r="J475" i="2"/>
  <c r="H475" i="2"/>
  <c r="K475" i="2" s="1"/>
  <c r="V474" i="2"/>
  <c r="U474" i="2"/>
  <c r="T474" i="2"/>
  <c r="S474" i="2"/>
  <c r="R474" i="2"/>
  <c r="Q474" i="2"/>
  <c r="P474" i="2"/>
  <c r="O474" i="2"/>
  <c r="N474" i="2"/>
  <c r="M474" i="2"/>
  <c r="K474" i="2"/>
  <c r="J474" i="2"/>
  <c r="H474" i="2"/>
  <c r="L474" i="2" s="1"/>
  <c r="V473" i="2"/>
  <c r="U473" i="2"/>
  <c r="T473" i="2"/>
  <c r="S473" i="2"/>
  <c r="R473" i="2"/>
  <c r="Q473" i="2"/>
  <c r="P473" i="2"/>
  <c r="O473" i="2"/>
  <c r="N473" i="2"/>
  <c r="M473" i="2"/>
  <c r="K473" i="2"/>
  <c r="J473" i="2"/>
  <c r="H473" i="2"/>
  <c r="L473" i="2" s="1"/>
  <c r="V472" i="2"/>
  <c r="U472" i="2"/>
  <c r="T472" i="2"/>
  <c r="S472" i="2"/>
  <c r="R472" i="2"/>
  <c r="Q472" i="2"/>
  <c r="P472" i="2"/>
  <c r="O472" i="2"/>
  <c r="N472" i="2"/>
  <c r="M472" i="2"/>
  <c r="K472" i="2"/>
  <c r="J472" i="2"/>
  <c r="H472" i="2"/>
  <c r="L472" i="2" s="1"/>
  <c r="V471" i="2"/>
  <c r="U471" i="2"/>
  <c r="T471" i="2"/>
  <c r="S471" i="2"/>
  <c r="R471" i="2"/>
  <c r="Q471" i="2"/>
  <c r="P471" i="2"/>
  <c r="O471" i="2"/>
  <c r="N471" i="2"/>
  <c r="M471" i="2"/>
  <c r="K471" i="2"/>
  <c r="J471" i="2"/>
  <c r="H471" i="2"/>
  <c r="L471" i="2" s="1"/>
  <c r="V470" i="2"/>
  <c r="U470" i="2"/>
  <c r="T470" i="2"/>
  <c r="S470" i="2"/>
  <c r="R470" i="2"/>
  <c r="Q470" i="2"/>
  <c r="P470" i="2"/>
  <c r="O470" i="2"/>
  <c r="N470" i="2"/>
  <c r="M470" i="2"/>
  <c r="K470" i="2"/>
  <c r="J470" i="2"/>
  <c r="H470" i="2"/>
  <c r="L470" i="2" s="1"/>
  <c r="V469" i="2"/>
  <c r="U469" i="2"/>
  <c r="T469" i="2"/>
  <c r="S469" i="2"/>
  <c r="R469" i="2"/>
  <c r="Q469" i="2"/>
  <c r="P469" i="2"/>
  <c r="O469" i="2"/>
  <c r="M469" i="2"/>
  <c r="L469" i="2"/>
  <c r="K469" i="2"/>
  <c r="J469" i="2"/>
  <c r="H469" i="2"/>
  <c r="N469" i="2" s="1"/>
  <c r="V468" i="2"/>
  <c r="U468" i="2"/>
  <c r="T468" i="2"/>
  <c r="S468" i="2"/>
  <c r="R468" i="2"/>
  <c r="Q468" i="2"/>
  <c r="P468" i="2"/>
  <c r="O468" i="2"/>
  <c r="M468" i="2"/>
  <c r="L468" i="2"/>
  <c r="K468" i="2"/>
  <c r="J468" i="2"/>
  <c r="H468" i="2"/>
  <c r="N468" i="2" s="1"/>
  <c r="V467" i="2"/>
  <c r="U467" i="2"/>
  <c r="T467" i="2"/>
  <c r="S467" i="2"/>
  <c r="R467" i="2"/>
  <c r="Q467" i="2"/>
  <c r="P467" i="2"/>
  <c r="O467" i="2"/>
  <c r="M467" i="2"/>
  <c r="L467" i="2"/>
  <c r="K467" i="2"/>
  <c r="J467" i="2"/>
  <c r="H467" i="2"/>
  <c r="N467" i="2" s="1"/>
  <c r="V466" i="2"/>
  <c r="U466" i="2"/>
  <c r="T466" i="2"/>
  <c r="S466" i="2"/>
  <c r="R466" i="2"/>
  <c r="Q466" i="2"/>
  <c r="P466" i="2"/>
  <c r="O466" i="2"/>
  <c r="N466" i="2"/>
  <c r="M466" i="2"/>
  <c r="K466" i="2"/>
  <c r="J466" i="2"/>
  <c r="H466" i="2"/>
  <c r="L466" i="2" s="1"/>
  <c r="V465" i="2"/>
  <c r="U465" i="2"/>
  <c r="T465" i="2"/>
  <c r="S465" i="2"/>
  <c r="R465" i="2"/>
  <c r="Q465" i="2"/>
  <c r="P465" i="2"/>
  <c r="O465" i="2"/>
  <c r="M465" i="2"/>
  <c r="L465" i="2"/>
  <c r="K465" i="2"/>
  <c r="J465" i="2"/>
  <c r="H465" i="2"/>
  <c r="N465" i="2" s="1"/>
  <c r="V464" i="2"/>
  <c r="U464" i="2"/>
  <c r="T464" i="2"/>
  <c r="S464" i="2"/>
  <c r="R464" i="2"/>
  <c r="Q464" i="2"/>
  <c r="P464" i="2"/>
  <c r="O464" i="2"/>
  <c r="M464" i="2"/>
  <c r="L464" i="2"/>
  <c r="K464" i="2"/>
  <c r="J464" i="2"/>
  <c r="H464" i="2"/>
  <c r="N464" i="2" s="1"/>
  <c r="V463" i="2"/>
  <c r="U463" i="2"/>
  <c r="T463" i="2"/>
  <c r="S463" i="2"/>
  <c r="R463" i="2"/>
  <c r="Q463" i="2"/>
  <c r="P463" i="2"/>
  <c r="O463" i="2"/>
  <c r="M463" i="2"/>
  <c r="L463" i="2"/>
  <c r="K463" i="2"/>
  <c r="J463" i="2"/>
  <c r="H463" i="2"/>
  <c r="N463" i="2" s="1"/>
  <c r="V462" i="2"/>
  <c r="U462" i="2"/>
  <c r="T462" i="2"/>
  <c r="S462" i="2"/>
  <c r="R462" i="2"/>
  <c r="Q462" i="2"/>
  <c r="P462" i="2"/>
  <c r="O462" i="2"/>
  <c r="M462" i="2"/>
  <c r="L462" i="2"/>
  <c r="K462" i="2"/>
  <c r="J462" i="2"/>
  <c r="H462" i="2"/>
  <c r="N462" i="2" s="1"/>
  <c r="V461" i="2"/>
  <c r="U461" i="2"/>
  <c r="T461" i="2"/>
  <c r="S461" i="2"/>
  <c r="R461" i="2"/>
  <c r="Q461" i="2"/>
  <c r="P461" i="2"/>
  <c r="O461" i="2"/>
  <c r="N461" i="2"/>
  <c r="M461" i="2"/>
  <c r="K461" i="2"/>
  <c r="J461" i="2"/>
  <c r="H461" i="2"/>
  <c r="L461" i="2" s="1"/>
  <c r="V460" i="2"/>
  <c r="U460" i="2"/>
  <c r="T460" i="2"/>
  <c r="S460" i="2"/>
  <c r="R460" i="2"/>
  <c r="Q460" i="2"/>
  <c r="P460" i="2"/>
  <c r="O460" i="2"/>
  <c r="M460" i="2"/>
  <c r="L460" i="2"/>
  <c r="K460" i="2"/>
  <c r="J460" i="2"/>
  <c r="H460" i="2"/>
  <c r="N460" i="2" s="1"/>
  <c r="V459" i="2"/>
  <c r="U459" i="2"/>
  <c r="T459" i="2"/>
  <c r="S459" i="2"/>
  <c r="R459" i="2"/>
  <c r="Q459" i="2"/>
  <c r="P459" i="2"/>
  <c r="O459" i="2"/>
  <c r="M459" i="2"/>
  <c r="L459" i="2"/>
  <c r="K459" i="2"/>
  <c r="J459" i="2"/>
  <c r="H459" i="2"/>
  <c r="N459" i="2" s="1"/>
  <c r="V458" i="2"/>
  <c r="U458" i="2"/>
  <c r="T458" i="2"/>
  <c r="S458" i="2"/>
  <c r="R458" i="2"/>
  <c r="Q458" i="2"/>
  <c r="P458" i="2"/>
  <c r="O458" i="2"/>
  <c r="N458" i="2"/>
  <c r="M458" i="2"/>
  <c r="K458" i="2"/>
  <c r="J458" i="2"/>
  <c r="H458" i="2"/>
  <c r="L458" i="2" s="1"/>
  <c r="V457" i="2"/>
  <c r="U457" i="2"/>
  <c r="T457" i="2"/>
  <c r="S457" i="2"/>
  <c r="R457" i="2"/>
  <c r="Q457" i="2"/>
  <c r="P457" i="2"/>
  <c r="O457" i="2"/>
  <c r="N457" i="2"/>
  <c r="M457" i="2"/>
  <c r="K457" i="2"/>
  <c r="J457" i="2"/>
  <c r="H457" i="2"/>
  <c r="L457" i="2" s="1"/>
  <c r="V456" i="2"/>
  <c r="U456" i="2"/>
  <c r="T456" i="2"/>
  <c r="S456" i="2"/>
  <c r="R456" i="2"/>
  <c r="Q456" i="2"/>
  <c r="P456" i="2"/>
  <c r="O456" i="2"/>
  <c r="N456" i="2"/>
  <c r="L456" i="2"/>
  <c r="K456" i="2"/>
  <c r="J456" i="2"/>
  <c r="H456" i="2"/>
  <c r="M456" i="2" s="1"/>
  <c r="V455" i="2"/>
  <c r="U455" i="2"/>
  <c r="T455" i="2"/>
  <c r="S455" i="2"/>
  <c r="R455" i="2"/>
  <c r="Q455" i="2"/>
  <c r="P455" i="2"/>
  <c r="O455" i="2"/>
  <c r="N455" i="2"/>
  <c r="M455" i="2"/>
  <c r="K455" i="2"/>
  <c r="J455" i="2"/>
  <c r="H455" i="2"/>
  <c r="L455" i="2" s="1"/>
  <c r="V454" i="2"/>
  <c r="U454" i="2"/>
  <c r="T454" i="2"/>
  <c r="S454" i="2"/>
  <c r="R454" i="2"/>
  <c r="Q454" i="2"/>
  <c r="P454" i="2"/>
  <c r="O454" i="2"/>
  <c r="M454" i="2"/>
  <c r="L454" i="2"/>
  <c r="K454" i="2"/>
  <c r="J454" i="2"/>
  <c r="H454" i="2"/>
  <c r="N454" i="2" s="1"/>
  <c r="V453" i="2"/>
  <c r="U453" i="2"/>
  <c r="T453" i="2"/>
  <c r="S453" i="2"/>
  <c r="R453" i="2"/>
  <c r="Q453" i="2"/>
  <c r="P453" i="2"/>
  <c r="O453" i="2"/>
  <c r="M453" i="2"/>
  <c r="L453" i="2"/>
  <c r="K453" i="2"/>
  <c r="J453" i="2"/>
  <c r="H453" i="2"/>
  <c r="N453" i="2" s="1"/>
  <c r="V452" i="2"/>
  <c r="U452" i="2"/>
  <c r="T452" i="2"/>
  <c r="S452" i="2"/>
  <c r="R452" i="2"/>
  <c r="Q452" i="2"/>
  <c r="P452" i="2"/>
  <c r="O452" i="2"/>
  <c r="M452" i="2"/>
  <c r="L452" i="2"/>
  <c r="K452" i="2"/>
  <c r="J452" i="2"/>
  <c r="H452" i="2"/>
  <c r="N452" i="2" s="1"/>
  <c r="V451" i="2"/>
  <c r="U451" i="2"/>
  <c r="T451" i="2"/>
  <c r="S451" i="2"/>
  <c r="R451" i="2"/>
  <c r="Q451" i="2"/>
  <c r="P451" i="2"/>
  <c r="O451" i="2"/>
  <c r="N451" i="2"/>
  <c r="M451" i="2"/>
  <c r="K451" i="2"/>
  <c r="J451" i="2"/>
  <c r="H451" i="2"/>
  <c r="L451" i="2" s="1"/>
  <c r="V450" i="2"/>
  <c r="U450" i="2"/>
  <c r="T450" i="2"/>
  <c r="S450" i="2"/>
  <c r="R450" i="2"/>
  <c r="Q450" i="2"/>
  <c r="P450" i="2"/>
  <c r="O450" i="2"/>
  <c r="N450" i="2"/>
  <c r="M450" i="2"/>
  <c r="K450" i="2"/>
  <c r="J450" i="2"/>
  <c r="H450" i="2"/>
  <c r="L450" i="2" s="1"/>
  <c r="V449" i="2"/>
  <c r="U449" i="2"/>
  <c r="T449" i="2"/>
  <c r="S449" i="2"/>
  <c r="R449" i="2"/>
  <c r="Q449" i="2"/>
  <c r="P449" i="2"/>
  <c r="O449" i="2"/>
  <c r="N449" i="2"/>
  <c r="M449" i="2"/>
  <c r="K449" i="2"/>
  <c r="J449" i="2"/>
  <c r="H449" i="2"/>
  <c r="L449" i="2" s="1"/>
  <c r="V448" i="2"/>
  <c r="U448" i="2"/>
  <c r="T448" i="2"/>
  <c r="S448" i="2"/>
  <c r="R448" i="2"/>
  <c r="Q448" i="2"/>
  <c r="P448" i="2"/>
  <c r="O448" i="2"/>
  <c r="N448" i="2"/>
  <c r="M448" i="2"/>
  <c r="K448" i="2"/>
  <c r="J448" i="2"/>
  <c r="H448" i="2"/>
  <c r="L448" i="2" s="1"/>
  <c r="V447" i="2"/>
  <c r="U447" i="2"/>
  <c r="T447" i="2"/>
  <c r="S447" i="2"/>
  <c r="R447" i="2"/>
  <c r="Q447" i="2"/>
  <c r="P447" i="2"/>
  <c r="O447" i="2"/>
  <c r="N447" i="2"/>
  <c r="M447" i="2"/>
  <c r="L447" i="2"/>
  <c r="J447" i="2"/>
  <c r="H447" i="2"/>
  <c r="K447" i="2" s="1"/>
  <c r="V446" i="2"/>
  <c r="U446" i="2"/>
  <c r="T446" i="2"/>
  <c r="S446" i="2"/>
  <c r="R446" i="2"/>
  <c r="Q446" i="2"/>
  <c r="P446" i="2"/>
  <c r="O446" i="2"/>
  <c r="N446" i="2"/>
  <c r="M446" i="2"/>
  <c r="K446" i="2"/>
  <c r="J446" i="2"/>
  <c r="H446" i="2"/>
  <c r="L446" i="2" s="1"/>
  <c r="V445" i="2"/>
  <c r="U445" i="2"/>
  <c r="T445" i="2"/>
  <c r="S445" i="2"/>
  <c r="R445" i="2"/>
  <c r="Q445" i="2"/>
  <c r="P445" i="2"/>
  <c r="O445" i="2"/>
  <c r="M445" i="2"/>
  <c r="L445" i="2"/>
  <c r="K445" i="2"/>
  <c r="J445" i="2"/>
  <c r="H445" i="2"/>
  <c r="N445" i="2" s="1"/>
  <c r="V444" i="2"/>
  <c r="U444" i="2"/>
  <c r="T444" i="2"/>
  <c r="S444" i="2"/>
  <c r="R444" i="2"/>
  <c r="Q444" i="2"/>
  <c r="P444" i="2"/>
  <c r="O444" i="2"/>
  <c r="M444" i="2"/>
  <c r="L444" i="2"/>
  <c r="K444" i="2"/>
  <c r="J444" i="2"/>
  <c r="H444" i="2"/>
  <c r="N444" i="2" s="1"/>
  <c r="V443" i="2"/>
  <c r="U443" i="2"/>
  <c r="T443" i="2"/>
  <c r="S443" i="2"/>
  <c r="R443" i="2"/>
  <c r="Q443" i="2"/>
  <c r="P443" i="2"/>
  <c r="O443" i="2"/>
  <c r="M443" i="2"/>
  <c r="L443" i="2"/>
  <c r="K443" i="2"/>
  <c r="J443" i="2"/>
  <c r="H443" i="2"/>
  <c r="N443" i="2" s="1"/>
  <c r="V442" i="2"/>
  <c r="U442" i="2"/>
  <c r="T442" i="2"/>
  <c r="S442" i="2"/>
  <c r="R442" i="2"/>
  <c r="Q442" i="2"/>
  <c r="P442" i="2"/>
  <c r="O442" i="2"/>
  <c r="N442" i="2"/>
  <c r="M442" i="2"/>
  <c r="K442" i="2"/>
  <c r="J442" i="2"/>
  <c r="H442" i="2"/>
  <c r="L442" i="2" s="1"/>
  <c r="V441" i="2"/>
  <c r="U441" i="2"/>
  <c r="T441" i="2"/>
  <c r="S441" i="2"/>
  <c r="R441" i="2"/>
  <c r="Q441" i="2"/>
  <c r="P441" i="2"/>
  <c r="O441" i="2"/>
  <c r="M441" i="2"/>
  <c r="L441" i="2"/>
  <c r="K441" i="2"/>
  <c r="J441" i="2"/>
  <c r="H441" i="2"/>
  <c r="N441" i="2" s="1"/>
  <c r="V440" i="2"/>
  <c r="U440" i="2"/>
  <c r="T440" i="2"/>
  <c r="S440" i="2"/>
  <c r="R440" i="2"/>
  <c r="Q440" i="2"/>
  <c r="P440" i="2"/>
  <c r="O440" i="2"/>
  <c r="N440" i="2"/>
  <c r="M440" i="2"/>
  <c r="K440" i="2"/>
  <c r="J440" i="2"/>
  <c r="H440" i="2"/>
  <c r="L440" i="2" s="1"/>
  <c r="V439" i="2"/>
  <c r="U439" i="2"/>
  <c r="T439" i="2"/>
  <c r="S439" i="2"/>
  <c r="R439" i="2"/>
  <c r="Q439" i="2"/>
  <c r="P439" i="2"/>
  <c r="O439" i="2"/>
  <c r="N439" i="2"/>
  <c r="M439" i="2"/>
  <c r="K439" i="2"/>
  <c r="J439" i="2"/>
  <c r="H439" i="2"/>
  <c r="L439" i="2" s="1"/>
  <c r="V438" i="2"/>
  <c r="U438" i="2"/>
  <c r="T438" i="2"/>
  <c r="S438" i="2"/>
  <c r="R438" i="2"/>
  <c r="Q438" i="2"/>
  <c r="P438" i="2"/>
  <c r="O438" i="2"/>
  <c r="M438" i="2"/>
  <c r="L438" i="2"/>
  <c r="K438" i="2"/>
  <c r="J438" i="2"/>
  <c r="H438" i="2"/>
  <c r="N438" i="2" s="1"/>
  <c r="V437" i="2"/>
  <c r="U437" i="2"/>
  <c r="T437" i="2"/>
  <c r="S437" i="2"/>
  <c r="R437" i="2"/>
  <c r="Q437" i="2"/>
  <c r="P437" i="2"/>
  <c r="O437" i="2"/>
  <c r="N437" i="2"/>
  <c r="M437" i="2"/>
  <c r="K437" i="2"/>
  <c r="J437" i="2"/>
  <c r="H437" i="2"/>
  <c r="L437" i="2" s="1"/>
  <c r="V436" i="2"/>
  <c r="U436" i="2"/>
  <c r="T436" i="2"/>
  <c r="S436" i="2"/>
  <c r="R436" i="2"/>
  <c r="Q436" i="2"/>
  <c r="P436" i="2"/>
  <c r="O436" i="2"/>
  <c r="M436" i="2"/>
  <c r="L436" i="2"/>
  <c r="K436" i="2"/>
  <c r="J436" i="2"/>
  <c r="H436" i="2"/>
  <c r="N436" i="2" s="1"/>
  <c r="V435" i="2"/>
  <c r="U435" i="2"/>
  <c r="T435" i="2"/>
  <c r="S435" i="2"/>
  <c r="R435" i="2"/>
  <c r="Q435" i="2"/>
  <c r="P435" i="2"/>
  <c r="O435" i="2"/>
  <c r="M435" i="2"/>
  <c r="L435" i="2"/>
  <c r="K435" i="2"/>
  <c r="J435" i="2"/>
  <c r="H435" i="2"/>
  <c r="N435" i="2" s="1"/>
  <c r="V434" i="2"/>
  <c r="U434" i="2"/>
  <c r="T434" i="2"/>
  <c r="S434" i="2"/>
  <c r="R434" i="2"/>
  <c r="Q434" i="2"/>
  <c r="P434" i="2"/>
  <c r="O434" i="2"/>
  <c r="M434" i="2"/>
  <c r="L434" i="2"/>
  <c r="K434" i="2"/>
  <c r="J434" i="2"/>
  <c r="H434" i="2"/>
  <c r="N434" i="2" s="1"/>
  <c r="V433" i="2"/>
  <c r="U433" i="2"/>
  <c r="T433" i="2"/>
  <c r="S433" i="2"/>
  <c r="R433" i="2"/>
  <c r="Q433" i="2"/>
  <c r="P433" i="2"/>
  <c r="O433" i="2"/>
  <c r="M433" i="2"/>
  <c r="L433" i="2"/>
  <c r="K433" i="2"/>
  <c r="J433" i="2"/>
  <c r="H433" i="2"/>
  <c r="N433" i="2" s="1"/>
  <c r="V432" i="2"/>
  <c r="U432" i="2"/>
  <c r="T432" i="2"/>
  <c r="S432" i="2"/>
  <c r="R432" i="2"/>
  <c r="Q432" i="2"/>
  <c r="P432" i="2"/>
  <c r="O432" i="2"/>
  <c r="N432" i="2"/>
  <c r="M432" i="2"/>
  <c r="K432" i="2"/>
  <c r="J432" i="2"/>
  <c r="H432" i="2"/>
  <c r="L432" i="2" s="1"/>
  <c r="V431" i="2"/>
  <c r="U431" i="2"/>
  <c r="T431" i="2"/>
  <c r="S431" i="2"/>
  <c r="R431" i="2"/>
  <c r="Q431" i="2"/>
  <c r="P431" i="2"/>
  <c r="O431" i="2"/>
  <c r="M431" i="2"/>
  <c r="L431" i="2"/>
  <c r="K431" i="2"/>
  <c r="J431" i="2"/>
  <c r="H431" i="2"/>
  <c r="N431" i="2" s="1"/>
  <c r="V430" i="2"/>
  <c r="U430" i="2"/>
  <c r="T430" i="2"/>
  <c r="S430" i="2"/>
  <c r="R430" i="2"/>
  <c r="Q430" i="2"/>
  <c r="P430" i="2"/>
  <c r="O430" i="2"/>
  <c r="N430" i="2"/>
  <c r="M430" i="2"/>
  <c r="K430" i="2"/>
  <c r="J430" i="2"/>
  <c r="H430" i="2"/>
  <c r="L430" i="2" s="1"/>
  <c r="V429" i="2"/>
  <c r="U429" i="2"/>
  <c r="T429" i="2"/>
  <c r="S429" i="2"/>
  <c r="R429" i="2"/>
  <c r="Q429" i="2"/>
  <c r="P429" i="2"/>
  <c r="O429" i="2"/>
  <c r="M429" i="2"/>
  <c r="L429" i="2"/>
  <c r="K429" i="2"/>
  <c r="J429" i="2"/>
  <c r="H429" i="2"/>
  <c r="N429" i="2" s="1"/>
  <c r="V428" i="2"/>
  <c r="U428" i="2"/>
  <c r="T428" i="2"/>
  <c r="S428" i="2"/>
  <c r="R428" i="2"/>
  <c r="Q428" i="2"/>
  <c r="P428" i="2"/>
  <c r="O428" i="2"/>
  <c r="N428" i="2"/>
  <c r="M428" i="2"/>
  <c r="K428" i="2"/>
  <c r="J428" i="2"/>
  <c r="H428" i="2"/>
  <c r="L428" i="2" s="1"/>
  <c r="V427" i="2"/>
  <c r="U427" i="2"/>
  <c r="T427" i="2"/>
  <c r="S427" i="2"/>
  <c r="R427" i="2"/>
  <c r="Q427" i="2"/>
  <c r="P427" i="2"/>
  <c r="O427" i="2"/>
  <c r="M427" i="2"/>
  <c r="L427" i="2"/>
  <c r="K427" i="2"/>
  <c r="J427" i="2"/>
  <c r="H427" i="2"/>
  <c r="N427" i="2" s="1"/>
  <c r="V426" i="2"/>
  <c r="U426" i="2"/>
  <c r="T426" i="2"/>
  <c r="S426" i="2"/>
  <c r="R426" i="2"/>
  <c r="Q426" i="2"/>
  <c r="P426" i="2"/>
  <c r="O426" i="2"/>
  <c r="N426" i="2"/>
  <c r="M426" i="2"/>
  <c r="K426" i="2"/>
  <c r="J426" i="2"/>
  <c r="H426" i="2"/>
  <c r="L426" i="2" s="1"/>
  <c r="V425" i="2"/>
  <c r="U425" i="2"/>
  <c r="T425" i="2"/>
  <c r="S425" i="2"/>
  <c r="R425" i="2"/>
  <c r="Q425" i="2"/>
  <c r="P425" i="2"/>
  <c r="O425" i="2"/>
  <c r="M425" i="2"/>
  <c r="L425" i="2"/>
  <c r="K425" i="2"/>
  <c r="J425" i="2"/>
  <c r="H425" i="2"/>
  <c r="N425" i="2" s="1"/>
  <c r="V424" i="2"/>
  <c r="U424" i="2"/>
  <c r="T424" i="2"/>
  <c r="S424" i="2"/>
  <c r="R424" i="2"/>
  <c r="Q424" i="2"/>
  <c r="P424" i="2"/>
  <c r="O424" i="2"/>
  <c r="N424" i="2"/>
  <c r="M424" i="2"/>
  <c r="L424" i="2"/>
  <c r="K424" i="2"/>
  <c r="J424" i="2"/>
  <c r="H424" i="2"/>
  <c r="V423" i="2"/>
  <c r="U423" i="2"/>
  <c r="T423" i="2"/>
  <c r="S423" i="2"/>
  <c r="R423" i="2"/>
  <c r="Q423" i="2"/>
  <c r="P423" i="2"/>
  <c r="O423" i="2"/>
  <c r="N423" i="2"/>
  <c r="M423" i="2"/>
  <c r="K423" i="2"/>
  <c r="J423" i="2"/>
  <c r="H423" i="2"/>
  <c r="L423" i="2" s="1"/>
  <c r="V422" i="2"/>
  <c r="U422" i="2"/>
  <c r="T422" i="2"/>
  <c r="S422" i="2"/>
  <c r="R422" i="2"/>
  <c r="Q422" i="2"/>
  <c r="P422" i="2"/>
  <c r="O422" i="2"/>
  <c r="N422" i="2"/>
  <c r="M422" i="2"/>
  <c r="K422" i="2"/>
  <c r="J422" i="2"/>
  <c r="H422" i="2"/>
  <c r="L422" i="2" s="1"/>
  <c r="V421" i="2"/>
  <c r="U421" i="2"/>
  <c r="T421" i="2"/>
  <c r="S421" i="2"/>
  <c r="R421" i="2"/>
  <c r="Q421" i="2"/>
  <c r="P421" i="2"/>
  <c r="O421" i="2"/>
  <c r="N421" i="2"/>
  <c r="M421" i="2"/>
  <c r="K421" i="2"/>
  <c r="J421" i="2"/>
  <c r="H421" i="2"/>
  <c r="L421" i="2" s="1"/>
  <c r="V420" i="2"/>
  <c r="U420" i="2"/>
  <c r="T420" i="2"/>
  <c r="S420" i="2"/>
  <c r="R420" i="2"/>
  <c r="Q420" i="2"/>
  <c r="P420" i="2"/>
  <c r="O420" i="2"/>
  <c r="N420" i="2"/>
  <c r="M420" i="2"/>
  <c r="K420" i="2"/>
  <c r="J420" i="2"/>
  <c r="H420" i="2"/>
  <c r="L420" i="2" s="1"/>
  <c r="V419" i="2"/>
  <c r="U419" i="2"/>
  <c r="T419" i="2"/>
  <c r="S419" i="2"/>
  <c r="R419" i="2"/>
  <c r="Q419" i="2"/>
  <c r="P419" i="2"/>
  <c r="O419" i="2"/>
  <c r="N419" i="2"/>
  <c r="M419" i="2"/>
  <c r="K419" i="2"/>
  <c r="J419" i="2"/>
  <c r="H419" i="2"/>
  <c r="L419" i="2" s="1"/>
  <c r="V418" i="2"/>
  <c r="U418" i="2"/>
  <c r="T418" i="2"/>
  <c r="S418" i="2"/>
  <c r="R418" i="2"/>
  <c r="Q418" i="2"/>
  <c r="P418" i="2"/>
  <c r="O418" i="2"/>
  <c r="N418" i="2"/>
  <c r="M418" i="2"/>
  <c r="K418" i="2"/>
  <c r="J418" i="2"/>
  <c r="H418" i="2"/>
  <c r="L418" i="2" s="1"/>
  <c r="V417" i="2"/>
  <c r="U417" i="2"/>
  <c r="T417" i="2"/>
  <c r="S417" i="2"/>
  <c r="R417" i="2"/>
  <c r="Q417" i="2"/>
  <c r="P417" i="2"/>
  <c r="O417" i="2"/>
  <c r="N417" i="2"/>
  <c r="M417" i="2"/>
  <c r="K417" i="2"/>
  <c r="J417" i="2"/>
  <c r="H417" i="2"/>
  <c r="L417" i="2" s="1"/>
  <c r="V416" i="2"/>
  <c r="U416" i="2"/>
  <c r="T416" i="2"/>
  <c r="S416" i="2"/>
  <c r="R416" i="2"/>
  <c r="Q416" i="2"/>
  <c r="P416" i="2"/>
  <c r="O416" i="2"/>
  <c r="N416" i="2"/>
  <c r="M416" i="2"/>
  <c r="K416" i="2"/>
  <c r="J416" i="2"/>
  <c r="H416" i="2"/>
  <c r="L416" i="2" s="1"/>
  <c r="V415" i="2"/>
  <c r="U415" i="2"/>
  <c r="T415" i="2"/>
  <c r="S415" i="2"/>
  <c r="R415" i="2"/>
  <c r="Q415" i="2"/>
  <c r="P415" i="2"/>
  <c r="O415" i="2"/>
  <c r="N415" i="2"/>
  <c r="M415" i="2"/>
  <c r="K415" i="2"/>
  <c r="J415" i="2"/>
  <c r="H415" i="2"/>
  <c r="L415" i="2" s="1"/>
  <c r="V414" i="2"/>
  <c r="U414" i="2"/>
  <c r="T414" i="2"/>
  <c r="S414" i="2"/>
  <c r="R414" i="2"/>
  <c r="Q414" i="2"/>
  <c r="P414" i="2"/>
  <c r="O414" i="2"/>
  <c r="M414" i="2"/>
  <c r="L414" i="2"/>
  <c r="K414" i="2"/>
  <c r="J414" i="2"/>
  <c r="H414" i="2"/>
  <c r="N414" i="2" s="1"/>
  <c r="V413" i="2"/>
  <c r="U413" i="2"/>
  <c r="T413" i="2"/>
  <c r="S413" i="2"/>
  <c r="R413" i="2"/>
  <c r="Q413" i="2"/>
  <c r="P413" i="2"/>
  <c r="O413" i="2"/>
  <c r="N413" i="2"/>
  <c r="M413" i="2"/>
  <c r="K413" i="2"/>
  <c r="J413" i="2"/>
  <c r="H413" i="2"/>
  <c r="L413" i="2" s="1"/>
  <c r="V412" i="2"/>
  <c r="U412" i="2"/>
  <c r="T412" i="2"/>
  <c r="S412" i="2"/>
  <c r="R412" i="2"/>
  <c r="Q412" i="2"/>
  <c r="P412" i="2"/>
  <c r="O412" i="2"/>
  <c r="N412" i="2"/>
  <c r="M412" i="2"/>
  <c r="K412" i="2"/>
  <c r="J412" i="2"/>
  <c r="H412" i="2"/>
  <c r="L412" i="2" s="1"/>
  <c r="V411" i="2"/>
  <c r="U411" i="2"/>
  <c r="T411" i="2"/>
  <c r="S411" i="2"/>
  <c r="R411" i="2"/>
  <c r="Q411" i="2"/>
  <c r="P411" i="2"/>
  <c r="O411" i="2"/>
  <c r="N411" i="2"/>
  <c r="M411" i="2"/>
  <c r="K411" i="2"/>
  <c r="J411" i="2"/>
  <c r="H411" i="2"/>
  <c r="L411" i="2" s="1"/>
  <c r="V410" i="2"/>
  <c r="U410" i="2"/>
  <c r="T410" i="2"/>
  <c r="S410" i="2"/>
  <c r="R410" i="2"/>
  <c r="Q410" i="2"/>
  <c r="P410" i="2"/>
  <c r="O410" i="2"/>
  <c r="N410" i="2"/>
  <c r="M410" i="2"/>
  <c r="K410" i="2"/>
  <c r="J410" i="2"/>
  <c r="H410" i="2"/>
  <c r="L410" i="2" s="1"/>
  <c r="V409" i="2"/>
  <c r="U409" i="2"/>
  <c r="T409" i="2"/>
  <c r="S409" i="2"/>
  <c r="R409" i="2"/>
  <c r="Q409" i="2"/>
  <c r="P409" i="2"/>
  <c r="O409" i="2"/>
  <c r="N409" i="2"/>
  <c r="M409" i="2"/>
  <c r="K409" i="2"/>
  <c r="J409" i="2"/>
  <c r="H409" i="2"/>
  <c r="L409" i="2" s="1"/>
  <c r="V408" i="2"/>
  <c r="U408" i="2"/>
  <c r="T408" i="2"/>
  <c r="S408" i="2"/>
  <c r="R408" i="2"/>
  <c r="Q408" i="2"/>
  <c r="P408" i="2"/>
  <c r="O408" i="2"/>
  <c r="N408" i="2"/>
  <c r="M408" i="2"/>
  <c r="K408" i="2"/>
  <c r="J408" i="2"/>
  <c r="H408" i="2"/>
  <c r="L408" i="2" s="1"/>
  <c r="V407" i="2"/>
  <c r="U407" i="2"/>
  <c r="T407" i="2"/>
  <c r="S407" i="2"/>
  <c r="R407" i="2"/>
  <c r="Q407" i="2"/>
  <c r="P407" i="2"/>
  <c r="O407" i="2"/>
  <c r="N407" i="2"/>
  <c r="M407" i="2"/>
  <c r="K407" i="2"/>
  <c r="J407" i="2"/>
  <c r="H407" i="2"/>
  <c r="L407" i="2" s="1"/>
  <c r="V406" i="2"/>
  <c r="U406" i="2"/>
  <c r="T406" i="2"/>
  <c r="S406" i="2"/>
  <c r="R406" i="2"/>
  <c r="Q406" i="2"/>
  <c r="P406" i="2"/>
  <c r="O406" i="2"/>
  <c r="N406" i="2"/>
  <c r="M406" i="2"/>
  <c r="K406" i="2"/>
  <c r="J406" i="2"/>
  <c r="H406" i="2"/>
  <c r="L406" i="2" s="1"/>
  <c r="V405" i="2"/>
  <c r="U405" i="2"/>
  <c r="T405" i="2"/>
  <c r="S405" i="2"/>
  <c r="R405" i="2"/>
  <c r="Q405" i="2"/>
  <c r="P405" i="2"/>
  <c r="O405" i="2"/>
  <c r="N405" i="2"/>
  <c r="M405" i="2"/>
  <c r="K405" i="2"/>
  <c r="J405" i="2"/>
  <c r="H405" i="2"/>
  <c r="L405" i="2" s="1"/>
  <c r="V404" i="2"/>
  <c r="U404" i="2"/>
  <c r="T404" i="2"/>
  <c r="S404" i="2"/>
  <c r="R404" i="2"/>
  <c r="Q404" i="2"/>
  <c r="P404" i="2"/>
  <c r="N404" i="2"/>
  <c r="M404" i="2"/>
  <c r="L404" i="2"/>
  <c r="K404" i="2"/>
  <c r="J404" i="2"/>
  <c r="H404" i="2"/>
  <c r="O404" i="2" s="1"/>
  <c r="V403" i="2"/>
  <c r="U403" i="2"/>
  <c r="T403" i="2"/>
  <c r="S403" i="2"/>
  <c r="R403" i="2"/>
  <c r="Q403" i="2"/>
  <c r="P403" i="2"/>
  <c r="O403" i="2"/>
  <c r="N403" i="2"/>
  <c r="M403" i="2"/>
  <c r="K403" i="2"/>
  <c r="J403" i="2"/>
  <c r="H403" i="2"/>
  <c r="L403" i="2" s="1"/>
  <c r="V402" i="2"/>
  <c r="U402" i="2"/>
  <c r="T402" i="2"/>
  <c r="S402" i="2"/>
  <c r="R402" i="2"/>
  <c r="Q402" i="2"/>
  <c r="P402" i="2"/>
  <c r="O402" i="2"/>
  <c r="N402" i="2"/>
  <c r="M402" i="2"/>
  <c r="K402" i="2"/>
  <c r="J402" i="2"/>
  <c r="H402" i="2"/>
  <c r="L402" i="2" s="1"/>
  <c r="V401" i="2"/>
  <c r="U401" i="2"/>
  <c r="T401" i="2"/>
  <c r="S401" i="2"/>
  <c r="R401" i="2"/>
  <c r="Q401" i="2"/>
  <c r="P401" i="2"/>
  <c r="O401" i="2"/>
  <c r="N401" i="2"/>
  <c r="M401" i="2"/>
  <c r="K401" i="2"/>
  <c r="J401" i="2"/>
  <c r="H401" i="2"/>
  <c r="L401" i="2" s="1"/>
  <c r="V400" i="2"/>
  <c r="U400" i="2"/>
  <c r="T400" i="2"/>
  <c r="S400" i="2"/>
  <c r="R400" i="2"/>
  <c r="Q400" i="2"/>
  <c r="P400" i="2"/>
  <c r="O400" i="2"/>
  <c r="N400" i="2"/>
  <c r="M400" i="2"/>
  <c r="K400" i="2"/>
  <c r="J400" i="2"/>
  <c r="H400" i="2"/>
  <c r="L400" i="2" s="1"/>
  <c r="V399" i="2"/>
  <c r="U399" i="2"/>
  <c r="T399" i="2"/>
  <c r="S399" i="2"/>
  <c r="R399" i="2"/>
  <c r="Q399" i="2"/>
  <c r="P399" i="2"/>
  <c r="O399" i="2"/>
  <c r="N399" i="2"/>
  <c r="M399" i="2"/>
  <c r="K399" i="2"/>
  <c r="J399" i="2"/>
  <c r="H399" i="2"/>
  <c r="L399" i="2" s="1"/>
  <c r="V398" i="2"/>
  <c r="U398" i="2"/>
  <c r="T398" i="2"/>
  <c r="S398" i="2"/>
  <c r="R398" i="2"/>
  <c r="Q398" i="2"/>
  <c r="P398" i="2"/>
  <c r="O398" i="2"/>
  <c r="N398" i="2"/>
  <c r="M398" i="2"/>
  <c r="K398" i="2"/>
  <c r="J398" i="2"/>
  <c r="H398" i="2"/>
  <c r="L398" i="2" s="1"/>
  <c r="V397" i="2"/>
  <c r="U397" i="2"/>
  <c r="T397" i="2"/>
  <c r="S397" i="2"/>
  <c r="R397" i="2"/>
  <c r="Q397" i="2"/>
  <c r="P397" i="2"/>
  <c r="O397" i="2"/>
  <c r="N397" i="2"/>
  <c r="M397" i="2"/>
  <c r="K397" i="2"/>
  <c r="J397" i="2"/>
  <c r="H397" i="2"/>
  <c r="L397" i="2" s="1"/>
  <c r="V396" i="2"/>
  <c r="U396" i="2"/>
  <c r="T396" i="2"/>
  <c r="S396" i="2"/>
  <c r="R396" i="2"/>
  <c r="Q396" i="2"/>
  <c r="P396" i="2"/>
  <c r="O396" i="2"/>
  <c r="N396" i="2"/>
  <c r="M396" i="2"/>
  <c r="K396" i="2"/>
  <c r="J396" i="2"/>
  <c r="H396" i="2"/>
  <c r="L396" i="2" s="1"/>
  <c r="V395" i="2"/>
  <c r="U395" i="2"/>
  <c r="T395" i="2"/>
  <c r="S395" i="2"/>
  <c r="R395" i="2"/>
  <c r="Q395" i="2"/>
  <c r="P395" i="2"/>
  <c r="O395" i="2"/>
  <c r="N395" i="2"/>
  <c r="M395" i="2"/>
  <c r="K395" i="2"/>
  <c r="J395" i="2"/>
  <c r="H395" i="2"/>
  <c r="L395" i="2" s="1"/>
  <c r="V394" i="2"/>
  <c r="U394" i="2"/>
  <c r="T394" i="2"/>
  <c r="S394" i="2"/>
  <c r="R394" i="2"/>
  <c r="Q394" i="2"/>
  <c r="P394" i="2"/>
  <c r="O394" i="2"/>
  <c r="N394" i="2"/>
  <c r="M394" i="2"/>
  <c r="K394" i="2"/>
  <c r="J394" i="2"/>
  <c r="H394" i="2"/>
  <c r="L394" i="2" s="1"/>
  <c r="V393" i="2"/>
  <c r="U393" i="2"/>
  <c r="T393" i="2"/>
  <c r="S393" i="2"/>
  <c r="R393" i="2"/>
  <c r="Q393" i="2"/>
  <c r="P393" i="2"/>
  <c r="O393" i="2"/>
  <c r="N393" i="2"/>
  <c r="M393" i="2"/>
  <c r="K393" i="2"/>
  <c r="J393" i="2"/>
  <c r="H393" i="2"/>
  <c r="L393" i="2" s="1"/>
  <c r="V392" i="2"/>
  <c r="U392" i="2"/>
  <c r="T392" i="2"/>
  <c r="S392" i="2"/>
  <c r="R392" i="2"/>
  <c r="Q392" i="2"/>
  <c r="P392" i="2"/>
  <c r="O392" i="2"/>
  <c r="N392" i="2"/>
  <c r="M392" i="2"/>
  <c r="K392" i="2"/>
  <c r="J392" i="2"/>
  <c r="H392" i="2"/>
  <c r="L392" i="2" s="1"/>
  <c r="V391" i="2"/>
  <c r="U391" i="2"/>
  <c r="T391" i="2"/>
  <c r="S391" i="2"/>
  <c r="R391" i="2"/>
  <c r="Q391" i="2"/>
  <c r="P391" i="2"/>
  <c r="O391" i="2"/>
  <c r="N391" i="2"/>
  <c r="M391" i="2"/>
  <c r="K391" i="2"/>
  <c r="J391" i="2"/>
  <c r="H391" i="2"/>
  <c r="L391" i="2" s="1"/>
  <c r="V390" i="2"/>
  <c r="U390" i="2"/>
  <c r="T390" i="2"/>
  <c r="S390" i="2"/>
  <c r="R390" i="2"/>
  <c r="Q390" i="2"/>
  <c r="P390" i="2"/>
  <c r="O390" i="2"/>
  <c r="M390" i="2"/>
  <c r="L390" i="2"/>
  <c r="K390" i="2"/>
  <c r="J390" i="2"/>
  <c r="H390" i="2"/>
  <c r="N390" i="2" s="1"/>
  <c r="V389" i="2"/>
  <c r="U389" i="2"/>
  <c r="T389" i="2"/>
  <c r="S389" i="2"/>
  <c r="R389" i="2"/>
  <c r="Q389" i="2"/>
  <c r="P389" i="2"/>
  <c r="O389" i="2"/>
  <c r="N389" i="2"/>
  <c r="M389" i="2"/>
  <c r="K389" i="2"/>
  <c r="J389" i="2"/>
  <c r="H389" i="2"/>
  <c r="L389" i="2" s="1"/>
  <c r="V388" i="2"/>
  <c r="U388" i="2"/>
  <c r="T388" i="2"/>
  <c r="S388" i="2"/>
  <c r="R388" i="2"/>
  <c r="Q388" i="2"/>
  <c r="P388" i="2"/>
  <c r="O388" i="2"/>
  <c r="N388" i="2"/>
  <c r="M388" i="2"/>
  <c r="K388" i="2"/>
  <c r="J388" i="2"/>
  <c r="H388" i="2"/>
  <c r="L388" i="2" s="1"/>
  <c r="V387" i="2"/>
  <c r="U387" i="2"/>
  <c r="T387" i="2"/>
  <c r="S387" i="2"/>
  <c r="R387" i="2"/>
  <c r="Q387" i="2"/>
  <c r="P387" i="2"/>
  <c r="O387" i="2"/>
  <c r="N387" i="2"/>
  <c r="M387" i="2"/>
  <c r="K387" i="2"/>
  <c r="J387" i="2"/>
  <c r="H387" i="2"/>
  <c r="L387" i="2" s="1"/>
  <c r="V386" i="2"/>
  <c r="U386" i="2"/>
  <c r="T386" i="2"/>
  <c r="S386" i="2"/>
  <c r="R386" i="2"/>
  <c r="Q386" i="2"/>
  <c r="P386" i="2"/>
  <c r="O386" i="2"/>
  <c r="N386" i="2"/>
  <c r="M386" i="2"/>
  <c r="K386" i="2"/>
  <c r="J386" i="2"/>
  <c r="H386" i="2"/>
  <c r="L386" i="2" s="1"/>
  <c r="V385" i="2"/>
  <c r="U385" i="2"/>
  <c r="T385" i="2"/>
  <c r="S385" i="2"/>
  <c r="R385" i="2"/>
  <c r="Q385" i="2"/>
  <c r="P385" i="2"/>
  <c r="O385" i="2"/>
  <c r="N385" i="2"/>
  <c r="M385" i="2"/>
  <c r="K385" i="2"/>
  <c r="J385" i="2"/>
  <c r="H385" i="2"/>
  <c r="L385" i="2" s="1"/>
  <c r="V384" i="2"/>
  <c r="U384" i="2"/>
  <c r="T384" i="2"/>
  <c r="S384" i="2"/>
  <c r="R384" i="2"/>
  <c r="Q384" i="2"/>
  <c r="P384" i="2"/>
  <c r="O384" i="2"/>
  <c r="N384" i="2"/>
  <c r="M384" i="2"/>
  <c r="K384" i="2"/>
  <c r="J384" i="2"/>
  <c r="H384" i="2"/>
  <c r="L384" i="2" s="1"/>
  <c r="V383" i="2"/>
  <c r="U383" i="2"/>
  <c r="T383" i="2"/>
  <c r="S383" i="2"/>
  <c r="R383" i="2"/>
  <c r="Q383" i="2"/>
  <c r="P383" i="2"/>
  <c r="O383" i="2"/>
  <c r="N383" i="2"/>
  <c r="M383" i="2"/>
  <c r="K383" i="2"/>
  <c r="J383" i="2"/>
  <c r="H383" i="2"/>
  <c r="L383" i="2" s="1"/>
  <c r="V382" i="2"/>
  <c r="U382" i="2"/>
  <c r="T382" i="2"/>
  <c r="S382" i="2"/>
  <c r="R382" i="2"/>
  <c r="Q382" i="2"/>
  <c r="P382" i="2"/>
  <c r="O382" i="2"/>
  <c r="N382" i="2"/>
  <c r="M382" i="2"/>
  <c r="K382" i="2"/>
  <c r="J382" i="2"/>
  <c r="H382" i="2"/>
  <c r="L382" i="2" s="1"/>
  <c r="V381" i="2"/>
  <c r="U381" i="2"/>
  <c r="T381" i="2"/>
  <c r="S381" i="2"/>
  <c r="R381" i="2"/>
  <c r="Q381" i="2"/>
  <c r="P381" i="2"/>
  <c r="O381" i="2"/>
  <c r="N381" i="2"/>
  <c r="M381" i="2"/>
  <c r="K381" i="2"/>
  <c r="J381" i="2"/>
  <c r="H381" i="2"/>
  <c r="L381" i="2" s="1"/>
  <c r="V380" i="2"/>
  <c r="U380" i="2"/>
  <c r="T380" i="2"/>
  <c r="S380" i="2"/>
  <c r="R380" i="2"/>
  <c r="Q380" i="2"/>
  <c r="P380" i="2"/>
  <c r="O380" i="2"/>
  <c r="N380" i="2"/>
  <c r="M380" i="2"/>
  <c r="K380" i="2"/>
  <c r="J380" i="2"/>
  <c r="H380" i="2"/>
  <c r="L380" i="2" s="1"/>
  <c r="V379" i="2"/>
  <c r="U379" i="2"/>
  <c r="T379" i="2"/>
  <c r="S379" i="2"/>
  <c r="R379" i="2"/>
  <c r="Q379" i="2"/>
  <c r="P379" i="2"/>
  <c r="O379" i="2"/>
  <c r="N379" i="2"/>
  <c r="M379" i="2"/>
  <c r="K379" i="2"/>
  <c r="J379" i="2"/>
  <c r="H379" i="2"/>
  <c r="L379" i="2" s="1"/>
  <c r="V378" i="2"/>
  <c r="U378" i="2"/>
  <c r="T378" i="2"/>
  <c r="S378" i="2"/>
  <c r="R378" i="2"/>
  <c r="Q378" i="2"/>
  <c r="P378" i="2"/>
  <c r="O378" i="2"/>
  <c r="N378" i="2"/>
  <c r="M378" i="2"/>
  <c r="K378" i="2"/>
  <c r="J378" i="2"/>
  <c r="H378" i="2"/>
  <c r="L378" i="2" s="1"/>
  <c r="V377" i="2"/>
  <c r="U377" i="2"/>
  <c r="T377" i="2"/>
  <c r="S377" i="2"/>
  <c r="R377" i="2"/>
  <c r="Q377" i="2"/>
  <c r="P377" i="2"/>
  <c r="O377" i="2"/>
  <c r="N377" i="2"/>
  <c r="M377" i="2"/>
  <c r="K377" i="2"/>
  <c r="J377" i="2"/>
  <c r="H377" i="2"/>
  <c r="L377" i="2" s="1"/>
  <c r="V376" i="2"/>
  <c r="U376" i="2"/>
  <c r="T376" i="2"/>
  <c r="S376" i="2"/>
  <c r="R376" i="2"/>
  <c r="Q376" i="2"/>
  <c r="P376" i="2"/>
  <c r="N376" i="2"/>
  <c r="M376" i="2"/>
  <c r="L376" i="2"/>
  <c r="K376" i="2"/>
  <c r="J376" i="2"/>
  <c r="H376" i="2"/>
  <c r="O376" i="2" s="1"/>
  <c r="V375" i="2"/>
  <c r="U375" i="2"/>
  <c r="T375" i="2"/>
  <c r="S375" i="2"/>
  <c r="R375" i="2"/>
  <c r="Q375" i="2"/>
  <c r="P375" i="2"/>
  <c r="O375" i="2"/>
  <c r="N375" i="2"/>
  <c r="M375" i="2"/>
  <c r="K375" i="2"/>
  <c r="J375" i="2"/>
  <c r="H375" i="2"/>
  <c r="L375" i="2" s="1"/>
  <c r="V374" i="2"/>
  <c r="U374" i="2"/>
  <c r="T374" i="2"/>
  <c r="S374" i="2"/>
  <c r="R374" i="2"/>
  <c r="Q374" i="2"/>
  <c r="P374" i="2"/>
  <c r="O374" i="2"/>
  <c r="N374" i="2"/>
  <c r="M374" i="2"/>
  <c r="K374" i="2"/>
  <c r="J374" i="2"/>
  <c r="H374" i="2"/>
  <c r="L374" i="2" s="1"/>
  <c r="V373" i="2"/>
  <c r="U373" i="2"/>
  <c r="T373" i="2"/>
  <c r="S373" i="2"/>
  <c r="R373" i="2"/>
  <c r="Q373" i="2"/>
  <c r="P373" i="2"/>
  <c r="O373" i="2"/>
  <c r="N373" i="2"/>
  <c r="M373" i="2"/>
  <c r="K373" i="2"/>
  <c r="J373" i="2"/>
  <c r="H373" i="2"/>
  <c r="L373" i="2" s="1"/>
  <c r="V372" i="2"/>
  <c r="U372" i="2"/>
  <c r="T372" i="2"/>
  <c r="S372" i="2"/>
  <c r="R372" i="2"/>
  <c r="Q372" i="2"/>
  <c r="P372" i="2"/>
  <c r="O372" i="2"/>
  <c r="N372" i="2"/>
  <c r="M372" i="2"/>
  <c r="K372" i="2"/>
  <c r="J372" i="2"/>
  <c r="H372" i="2"/>
  <c r="L372" i="2" s="1"/>
  <c r="V371" i="2"/>
  <c r="U371" i="2"/>
  <c r="T371" i="2"/>
  <c r="S371" i="2"/>
  <c r="R371" i="2"/>
  <c r="Q371" i="2"/>
  <c r="P371" i="2"/>
  <c r="O371" i="2"/>
  <c r="N371" i="2"/>
  <c r="M371" i="2"/>
  <c r="K371" i="2"/>
  <c r="J371" i="2"/>
  <c r="H371" i="2"/>
  <c r="L371" i="2" s="1"/>
  <c r="V370" i="2"/>
  <c r="U370" i="2"/>
  <c r="T370" i="2"/>
  <c r="S370" i="2"/>
  <c r="R370" i="2"/>
  <c r="Q370" i="2"/>
  <c r="P370" i="2"/>
  <c r="O370" i="2"/>
  <c r="N370" i="2"/>
  <c r="M370" i="2"/>
  <c r="K370" i="2"/>
  <c r="J370" i="2"/>
  <c r="H370" i="2"/>
  <c r="L370" i="2" s="1"/>
  <c r="V369" i="2"/>
  <c r="U369" i="2"/>
  <c r="T369" i="2"/>
  <c r="S369" i="2"/>
  <c r="R369" i="2"/>
  <c r="Q369" i="2"/>
  <c r="P369" i="2"/>
  <c r="O369" i="2"/>
  <c r="N369" i="2"/>
  <c r="M369" i="2"/>
  <c r="K369" i="2"/>
  <c r="J369" i="2"/>
  <c r="H369" i="2"/>
  <c r="L369" i="2" s="1"/>
  <c r="V368" i="2"/>
  <c r="U368" i="2"/>
  <c r="T368" i="2"/>
  <c r="S368" i="2"/>
  <c r="R368" i="2"/>
  <c r="Q368" i="2"/>
  <c r="P368" i="2"/>
  <c r="O368" i="2"/>
  <c r="N368" i="2"/>
  <c r="M368" i="2"/>
  <c r="K368" i="2"/>
  <c r="J368" i="2"/>
  <c r="H368" i="2"/>
  <c r="L368" i="2" s="1"/>
  <c r="V367" i="2"/>
  <c r="U367" i="2"/>
  <c r="T367" i="2"/>
  <c r="S367" i="2"/>
  <c r="R367" i="2"/>
  <c r="Q367" i="2"/>
  <c r="P367" i="2"/>
  <c r="O367" i="2"/>
  <c r="M367" i="2"/>
  <c r="L367" i="2"/>
  <c r="K367" i="2"/>
  <c r="J367" i="2"/>
  <c r="H367" i="2"/>
  <c r="N367" i="2" s="1"/>
  <c r="V366" i="2"/>
  <c r="U366" i="2"/>
  <c r="T366" i="2"/>
  <c r="S366" i="2"/>
  <c r="R366" i="2"/>
  <c r="Q366" i="2"/>
  <c r="P366" i="2"/>
  <c r="O366" i="2"/>
  <c r="N366" i="2"/>
  <c r="M366" i="2"/>
  <c r="L366" i="2"/>
  <c r="J366" i="2"/>
  <c r="H366" i="2"/>
  <c r="K366" i="2" s="1"/>
  <c r="V365" i="2"/>
  <c r="U365" i="2"/>
  <c r="T365" i="2"/>
  <c r="S365" i="2"/>
  <c r="R365" i="2"/>
  <c r="Q365" i="2"/>
  <c r="P365" i="2"/>
  <c r="O365" i="2"/>
  <c r="N365" i="2"/>
  <c r="M365" i="2"/>
  <c r="K365" i="2"/>
  <c r="J365" i="2"/>
  <c r="H365" i="2"/>
  <c r="L365" i="2" s="1"/>
  <c r="V364" i="2"/>
  <c r="U364" i="2"/>
  <c r="T364" i="2"/>
  <c r="S364" i="2"/>
  <c r="R364" i="2"/>
  <c r="Q364" i="2"/>
  <c r="P364" i="2"/>
  <c r="O364" i="2"/>
  <c r="N364" i="2"/>
  <c r="M364" i="2"/>
  <c r="K364" i="2"/>
  <c r="J364" i="2"/>
  <c r="H364" i="2"/>
  <c r="L364" i="2" s="1"/>
  <c r="V363" i="2"/>
  <c r="U363" i="2"/>
  <c r="T363" i="2"/>
  <c r="S363" i="2"/>
  <c r="R363" i="2"/>
  <c r="Q363" i="2"/>
  <c r="P363" i="2"/>
  <c r="O363" i="2"/>
  <c r="N363" i="2"/>
  <c r="M363" i="2"/>
  <c r="K363" i="2"/>
  <c r="J363" i="2"/>
  <c r="H363" i="2"/>
  <c r="L363" i="2" s="1"/>
  <c r="V362" i="2"/>
  <c r="U362" i="2"/>
  <c r="T362" i="2"/>
  <c r="S362" i="2"/>
  <c r="R362" i="2"/>
  <c r="Q362" i="2"/>
  <c r="P362" i="2"/>
  <c r="O362" i="2"/>
  <c r="N362" i="2"/>
  <c r="M362" i="2"/>
  <c r="L362" i="2"/>
  <c r="J362" i="2"/>
  <c r="H362" i="2"/>
  <c r="K362" i="2" s="1"/>
  <c r="V361" i="2"/>
  <c r="U361" i="2"/>
  <c r="T361" i="2"/>
  <c r="S361" i="2"/>
  <c r="R361" i="2"/>
  <c r="Q361" i="2"/>
  <c r="P361" i="2"/>
  <c r="O361" i="2"/>
  <c r="M361" i="2"/>
  <c r="L361" i="2"/>
  <c r="K361" i="2"/>
  <c r="J361" i="2"/>
  <c r="H361" i="2"/>
  <c r="N361" i="2" s="1"/>
  <c r="V360" i="2"/>
  <c r="U360" i="2"/>
  <c r="T360" i="2"/>
  <c r="S360" i="2"/>
  <c r="R360" i="2"/>
  <c r="Q360" i="2"/>
  <c r="P360" i="2"/>
  <c r="O360" i="2"/>
  <c r="N360" i="2"/>
  <c r="M360" i="2"/>
  <c r="K360" i="2"/>
  <c r="J360" i="2"/>
  <c r="H360" i="2"/>
  <c r="L360" i="2" s="1"/>
  <c r="V359" i="2"/>
  <c r="U359" i="2"/>
  <c r="T359" i="2"/>
  <c r="S359" i="2"/>
  <c r="R359" i="2"/>
  <c r="Q359" i="2"/>
  <c r="P359" i="2"/>
  <c r="O359" i="2"/>
  <c r="N359" i="2"/>
  <c r="M359" i="2"/>
  <c r="K359" i="2"/>
  <c r="J359" i="2"/>
  <c r="H359" i="2"/>
  <c r="L359" i="2" s="1"/>
  <c r="V358" i="2"/>
  <c r="U358" i="2"/>
  <c r="T358" i="2"/>
  <c r="S358" i="2"/>
  <c r="R358" i="2"/>
  <c r="Q358" i="2"/>
  <c r="P358" i="2"/>
  <c r="O358" i="2"/>
  <c r="N358" i="2"/>
  <c r="M358" i="2"/>
  <c r="K358" i="2"/>
  <c r="J358" i="2"/>
  <c r="H358" i="2"/>
  <c r="L358" i="2" s="1"/>
  <c r="V357" i="2"/>
  <c r="U357" i="2"/>
  <c r="T357" i="2"/>
  <c r="S357" i="2"/>
  <c r="R357" i="2"/>
  <c r="Q357" i="2"/>
  <c r="P357" i="2"/>
  <c r="O357" i="2"/>
  <c r="M357" i="2"/>
  <c r="L357" i="2"/>
  <c r="K357" i="2"/>
  <c r="J357" i="2"/>
  <c r="H357" i="2"/>
  <c r="N357" i="2" s="1"/>
  <c r="V356" i="2"/>
  <c r="U356" i="2"/>
  <c r="T356" i="2"/>
  <c r="S356" i="2"/>
  <c r="R356" i="2"/>
  <c r="Q356" i="2"/>
  <c r="P356" i="2"/>
  <c r="O356" i="2"/>
  <c r="N356" i="2"/>
  <c r="L356" i="2"/>
  <c r="K356" i="2"/>
  <c r="J356" i="2"/>
  <c r="H356" i="2"/>
  <c r="M356" i="2" s="1"/>
  <c r="V355" i="2"/>
  <c r="U355" i="2"/>
  <c r="T355" i="2"/>
  <c r="S355" i="2"/>
  <c r="R355" i="2"/>
  <c r="Q355" i="2"/>
  <c r="P355" i="2"/>
  <c r="O355" i="2"/>
  <c r="N355" i="2"/>
  <c r="M355" i="2"/>
  <c r="K355" i="2"/>
  <c r="J355" i="2"/>
  <c r="H355" i="2"/>
  <c r="L355" i="2" s="1"/>
  <c r="V354" i="2"/>
  <c r="U354" i="2"/>
  <c r="T354" i="2"/>
  <c r="S354" i="2"/>
  <c r="R354" i="2"/>
  <c r="Q354" i="2"/>
  <c r="P354" i="2"/>
  <c r="O354" i="2"/>
  <c r="M354" i="2"/>
  <c r="L354" i="2"/>
  <c r="K354" i="2"/>
  <c r="J354" i="2"/>
  <c r="H354" i="2"/>
  <c r="N354" i="2" s="1"/>
  <c r="V353" i="2"/>
  <c r="U353" i="2"/>
  <c r="T353" i="2"/>
  <c r="S353" i="2"/>
  <c r="R353" i="2"/>
  <c r="Q353" i="2"/>
  <c r="P353" i="2"/>
  <c r="O353" i="2"/>
  <c r="M353" i="2"/>
  <c r="L353" i="2"/>
  <c r="K353" i="2"/>
  <c r="J353" i="2"/>
  <c r="H353" i="2"/>
  <c r="N353" i="2" s="1"/>
  <c r="V352" i="2"/>
  <c r="U352" i="2"/>
  <c r="T352" i="2"/>
  <c r="S352" i="2"/>
  <c r="R352" i="2"/>
  <c r="Q352" i="2"/>
  <c r="P352" i="2"/>
  <c r="O352" i="2"/>
  <c r="N352" i="2"/>
  <c r="M352" i="2"/>
  <c r="L352" i="2"/>
  <c r="J352" i="2"/>
  <c r="H352" i="2"/>
  <c r="K352" i="2" s="1"/>
  <c r="V351" i="2"/>
  <c r="U351" i="2"/>
  <c r="T351" i="2"/>
  <c r="S351" i="2"/>
  <c r="R351" i="2"/>
  <c r="Q351" i="2"/>
  <c r="P351" i="2"/>
  <c r="O351" i="2"/>
  <c r="M351" i="2"/>
  <c r="L351" i="2"/>
  <c r="K351" i="2"/>
  <c r="J351" i="2"/>
  <c r="H351" i="2"/>
  <c r="N351" i="2" s="1"/>
  <c r="V350" i="2"/>
  <c r="U350" i="2"/>
  <c r="T350" i="2"/>
  <c r="S350" i="2"/>
  <c r="R350" i="2"/>
  <c r="Q350" i="2"/>
  <c r="P350" i="2"/>
  <c r="O350" i="2"/>
  <c r="M350" i="2"/>
  <c r="L350" i="2"/>
  <c r="K350" i="2"/>
  <c r="J350" i="2"/>
  <c r="H350" i="2"/>
  <c r="N350" i="2" s="1"/>
  <c r="V349" i="2"/>
  <c r="U349" i="2"/>
  <c r="T349" i="2"/>
  <c r="S349" i="2"/>
  <c r="R349" i="2"/>
  <c r="Q349" i="2"/>
  <c r="P349" i="2"/>
  <c r="O349" i="2"/>
  <c r="N349" i="2"/>
  <c r="M349" i="2"/>
  <c r="L349" i="2"/>
  <c r="J349" i="2"/>
  <c r="H349" i="2"/>
  <c r="K349" i="2" s="1"/>
  <c r="V348" i="2"/>
  <c r="U348" i="2"/>
  <c r="T348" i="2"/>
  <c r="S348" i="2"/>
  <c r="R348" i="2"/>
  <c r="Q348" i="2"/>
  <c r="P348" i="2"/>
  <c r="O348" i="2"/>
  <c r="M348" i="2"/>
  <c r="L348" i="2"/>
  <c r="K348" i="2"/>
  <c r="J348" i="2"/>
  <c r="H348" i="2"/>
  <c r="N348" i="2" s="1"/>
  <c r="V347" i="2"/>
  <c r="U347" i="2"/>
  <c r="T347" i="2"/>
  <c r="S347" i="2"/>
  <c r="R347" i="2"/>
  <c r="Q347" i="2"/>
  <c r="P347" i="2"/>
  <c r="O347" i="2"/>
  <c r="N347" i="2"/>
  <c r="M347" i="2"/>
  <c r="L347" i="2"/>
  <c r="J347" i="2"/>
  <c r="H347" i="2"/>
  <c r="K347" i="2" s="1"/>
  <c r="V346" i="2"/>
  <c r="U346" i="2"/>
  <c r="T346" i="2"/>
  <c r="S346" i="2"/>
  <c r="R346" i="2"/>
  <c r="Q346" i="2"/>
  <c r="P346" i="2"/>
  <c r="O346" i="2"/>
  <c r="M346" i="2"/>
  <c r="L346" i="2"/>
  <c r="K346" i="2"/>
  <c r="J346" i="2"/>
  <c r="H346" i="2"/>
  <c r="N346" i="2" s="1"/>
  <c r="V345" i="2"/>
  <c r="U345" i="2"/>
  <c r="T345" i="2"/>
  <c r="S345" i="2"/>
  <c r="R345" i="2"/>
  <c r="Q345" i="2"/>
  <c r="P345" i="2"/>
  <c r="O345" i="2"/>
  <c r="N345" i="2"/>
  <c r="M345" i="2"/>
  <c r="L345" i="2"/>
  <c r="J345" i="2"/>
  <c r="H345" i="2"/>
  <c r="K345" i="2" s="1"/>
  <c r="V344" i="2"/>
  <c r="U344" i="2"/>
  <c r="T344" i="2"/>
  <c r="S344" i="2"/>
  <c r="R344" i="2"/>
  <c r="Q344" i="2"/>
  <c r="P344" i="2"/>
  <c r="O344" i="2"/>
  <c r="N344" i="2"/>
  <c r="M344" i="2"/>
  <c r="L344" i="2"/>
  <c r="J344" i="2"/>
  <c r="H344" i="2"/>
  <c r="K344" i="2" s="1"/>
  <c r="V343" i="2"/>
  <c r="U343" i="2"/>
  <c r="T343" i="2"/>
  <c r="S343" i="2"/>
  <c r="R343" i="2"/>
  <c r="Q343" i="2"/>
  <c r="P343" i="2"/>
  <c r="O343" i="2"/>
  <c r="M343" i="2"/>
  <c r="L343" i="2"/>
  <c r="K343" i="2"/>
  <c r="J343" i="2"/>
  <c r="H343" i="2"/>
  <c r="N343" i="2" s="1"/>
  <c r="V342" i="2"/>
  <c r="U342" i="2"/>
  <c r="T342" i="2"/>
  <c r="S342" i="2"/>
  <c r="R342" i="2"/>
  <c r="Q342" i="2"/>
  <c r="P342" i="2"/>
  <c r="O342" i="2"/>
  <c r="N342" i="2"/>
  <c r="M342" i="2"/>
  <c r="L342" i="2"/>
  <c r="J342" i="2"/>
  <c r="H342" i="2"/>
  <c r="K342" i="2" s="1"/>
  <c r="V341" i="2"/>
  <c r="U341" i="2"/>
  <c r="T341" i="2"/>
  <c r="S341" i="2"/>
  <c r="R341" i="2"/>
  <c r="Q341" i="2"/>
  <c r="P341" i="2"/>
  <c r="O341" i="2"/>
  <c r="M341" i="2"/>
  <c r="L341" i="2"/>
  <c r="K341" i="2"/>
  <c r="J341" i="2"/>
  <c r="H341" i="2"/>
  <c r="N341" i="2" s="1"/>
  <c r="V340" i="2"/>
  <c r="U340" i="2"/>
  <c r="T340" i="2"/>
  <c r="S340" i="2"/>
  <c r="R340" i="2"/>
  <c r="Q340" i="2"/>
  <c r="P340" i="2"/>
  <c r="O340" i="2"/>
  <c r="M340" i="2"/>
  <c r="L340" i="2"/>
  <c r="K340" i="2"/>
  <c r="J340" i="2"/>
  <c r="H340" i="2"/>
  <c r="N340" i="2" s="1"/>
  <c r="V339" i="2"/>
  <c r="U339" i="2"/>
  <c r="T339" i="2"/>
  <c r="S339" i="2"/>
  <c r="R339" i="2"/>
  <c r="Q339" i="2"/>
  <c r="P339" i="2"/>
  <c r="O339" i="2"/>
  <c r="M339" i="2"/>
  <c r="L339" i="2"/>
  <c r="K339" i="2"/>
  <c r="J339" i="2"/>
  <c r="H339" i="2"/>
  <c r="N339" i="2" s="1"/>
  <c r="V338" i="2"/>
  <c r="U338" i="2"/>
  <c r="T338" i="2"/>
  <c r="S338" i="2"/>
  <c r="R338" i="2"/>
  <c r="Q338" i="2"/>
  <c r="P338" i="2"/>
  <c r="O338" i="2"/>
  <c r="N338" i="2"/>
  <c r="M338" i="2"/>
  <c r="L338" i="2"/>
  <c r="J338" i="2"/>
  <c r="H338" i="2"/>
  <c r="K338" i="2" s="1"/>
  <c r="V337" i="2"/>
  <c r="U337" i="2"/>
  <c r="T337" i="2"/>
  <c r="S337" i="2"/>
  <c r="R337" i="2"/>
  <c r="Q337" i="2"/>
  <c r="P337" i="2"/>
  <c r="O337" i="2"/>
  <c r="N337" i="2"/>
  <c r="M337" i="2"/>
  <c r="L337" i="2"/>
  <c r="J337" i="2"/>
  <c r="H337" i="2"/>
  <c r="K337" i="2" s="1"/>
  <c r="V336" i="2"/>
  <c r="U336" i="2"/>
  <c r="T336" i="2"/>
  <c r="S336" i="2"/>
  <c r="R336" i="2"/>
  <c r="Q336" i="2"/>
  <c r="P336" i="2"/>
  <c r="O336" i="2"/>
  <c r="M336" i="2"/>
  <c r="L336" i="2"/>
  <c r="K336" i="2"/>
  <c r="J336" i="2"/>
  <c r="H336" i="2"/>
  <c r="N336" i="2" s="1"/>
  <c r="V335" i="2"/>
  <c r="U335" i="2"/>
  <c r="T335" i="2"/>
  <c r="S335" i="2"/>
  <c r="R335" i="2"/>
  <c r="Q335" i="2"/>
  <c r="P335" i="2"/>
  <c r="O335" i="2"/>
  <c r="M335" i="2"/>
  <c r="L335" i="2"/>
  <c r="K335" i="2"/>
  <c r="J335" i="2"/>
  <c r="H335" i="2"/>
  <c r="N335" i="2" s="1"/>
  <c r="V334" i="2"/>
  <c r="U334" i="2"/>
  <c r="T334" i="2"/>
  <c r="S334" i="2"/>
  <c r="R334" i="2"/>
  <c r="Q334" i="2"/>
  <c r="P334" i="2"/>
  <c r="O334" i="2"/>
  <c r="N334" i="2"/>
  <c r="M334" i="2"/>
  <c r="L334" i="2"/>
  <c r="J334" i="2"/>
  <c r="H334" i="2"/>
  <c r="K334" i="2" s="1"/>
  <c r="V333" i="2"/>
  <c r="U333" i="2"/>
  <c r="T333" i="2"/>
  <c r="S333" i="2"/>
  <c r="R333" i="2"/>
  <c r="Q333" i="2"/>
  <c r="P333" i="2"/>
  <c r="O333" i="2"/>
  <c r="M333" i="2"/>
  <c r="L333" i="2"/>
  <c r="K333" i="2"/>
  <c r="J333" i="2"/>
  <c r="H333" i="2"/>
  <c r="N333" i="2" s="1"/>
  <c r="V332" i="2"/>
  <c r="U332" i="2"/>
  <c r="T332" i="2"/>
  <c r="S332" i="2"/>
  <c r="R332" i="2"/>
  <c r="Q332" i="2"/>
  <c r="P332" i="2"/>
  <c r="O332" i="2"/>
  <c r="M332" i="2"/>
  <c r="L332" i="2"/>
  <c r="K332" i="2"/>
  <c r="J332" i="2"/>
  <c r="H332" i="2"/>
  <c r="N332" i="2" s="1"/>
  <c r="V331" i="2"/>
  <c r="U331" i="2"/>
  <c r="T331" i="2"/>
  <c r="S331" i="2"/>
  <c r="R331" i="2"/>
  <c r="Q331" i="2"/>
  <c r="P331" i="2"/>
  <c r="O331" i="2"/>
  <c r="M331" i="2"/>
  <c r="L331" i="2"/>
  <c r="K331" i="2"/>
  <c r="J331" i="2"/>
  <c r="H331" i="2"/>
  <c r="N331" i="2" s="1"/>
  <c r="V330" i="2"/>
  <c r="U330" i="2"/>
  <c r="T330" i="2"/>
  <c r="S330" i="2"/>
  <c r="R330" i="2"/>
  <c r="Q330" i="2"/>
  <c r="P330" i="2"/>
  <c r="O330" i="2"/>
  <c r="M330" i="2"/>
  <c r="L330" i="2"/>
  <c r="K330" i="2"/>
  <c r="J330" i="2"/>
  <c r="H330" i="2"/>
  <c r="N330" i="2" s="1"/>
  <c r="V329" i="2"/>
  <c r="U329" i="2"/>
  <c r="T329" i="2"/>
  <c r="S329" i="2"/>
  <c r="R329" i="2"/>
  <c r="Q329" i="2"/>
  <c r="P329" i="2"/>
  <c r="O329" i="2"/>
  <c r="M329" i="2"/>
  <c r="L329" i="2"/>
  <c r="K329" i="2"/>
  <c r="J329" i="2"/>
  <c r="H329" i="2"/>
  <c r="N329" i="2" s="1"/>
  <c r="V328" i="2"/>
  <c r="U328" i="2"/>
  <c r="T328" i="2"/>
  <c r="S328" i="2"/>
  <c r="R328" i="2"/>
  <c r="Q328" i="2"/>
  <c r="P328" i="2"/>
  <c r="O328" i="2"/>
  <c r="M328" i="2"/>
  <c r="L328" i="2"/>
  <c r="K328" i="2"/>
  <c r="J328" i="2"/>
  <c r="H328" i="2"/>
  <c r="N328" i="2" s="1"/>
  <c r="V327" i="2"/>
  <c r="U327" i="2"/>
  <c r="T327" i="2"/>
  <c r="S327" i="2"/>
  <c r="R327" i="2"/>
  <c r="Q327" i="2"/>
  <c r="P327" i="2"/>
  <c r="O327" i="2"/>
  <c r="M327" i="2"/>
  <c r="L327" i="2"/>
  <c r="K327" i="2"/>
  <c r="J327" i="2"/>
  <c r="H327" i="2"/>
  <c r="N327" i="2" s="1"/>
  <c r="V326" i="2"/>
  <c r="U326" i="2"/>
  <c r="T326" i="2"/>
  <c r="S326" i="2"/>
  <c r="R326" i="2"/>
  <c r="Q326" i="2"/>
  <c r="P326" i="2"/>
  <c r="O326" i="2"/>
  <c r="M326" i="2"/>
  <c r="L326" i="2"/>
  <c r="K326" i="2"/>
  <c r="J326" i="2"/>
  <c r="H326" i="2"/>
  <c r="N326" i="2" s="1"/>
  <c r="V325" i="2"/>
  <c r="U325" i="2"/>
  <c r="T325" i="2"/>
  <c r="S325" i="2"/>
  <c r="R325" i="2"/>
  <c r="Q325" i="2"/>
  <c r="P325" i="2"/>
  <c r="O325" i="2"/>
  <c r="M325" i="2"/>
  <c r="L325" i="2"/>
  <c r="K325" i="2"/>
  <c r="J325" i="2"/>
  <c r="H325" i="2"/>
  <c r="N325" i="2" s="1"/>
  <c r="V324" i="2"/>
  <c r="U324" i="2"/>
  <c r="T324" i="2"/>
  <c r="S324" i="2"/>
  <c r="R324" i="2"/>
  <c r="Q324" i="2"/>
  <c r="P324" i="2"/>
  <c r="O324" i="2"/>
  <c r="M324" i="2"/>
  <c r="L324" i="2"/>
  <c r="K324" i="2"/>
  <c r="J324" i="2"/>
  <c r="H324" i="2"/>
  <c r="N324" i="2" s="1"/>
  <c r="V323" i="2"/>
  <c r="U323" i="2"/>
  <c r="T323" i="2"/>
  <c r="S323" i="2"/>
  <c r="R323" i="2"/>
  <c r="Q323" i="2"/>
  <c r="P323" i="2"/>
  <c r="O323" i="2"/>
  <c r="N323" i="2"/>
  <c r="M323" i="2"/>
  <c r="L323" i="2"/>
  <c r="J323" i="2"/>
  <c r="H323" i="2"/>
  <c r="K323" i="2" s="1"/>
  <c r="V322" i="2"/>
  <c r="U322" i="2"/>
  <c r="T322" i="2"/>
  <c r="S322" i="2"/>
  <c r="R322" i="2"/>
  <c r="Q322" i="2"/>
  <c r="P322" i="2"/>
  <c r="O322" i="2"/>
  <c r="M322" i="2"/>
  <c r="L322" i="2"/>
  <c r="K322" i="2"/>
  <c r="J322" i="2"/>
  <c r="H322" i="2"/>
  <c r="N322" i="2" s="1"/>
  <c r="V321" i="2"/>
  <c r="U321" i="2"/>
  <c r="T321" i="2"/>
  <c r="S321" i="2"/>
  <c r="R321" i="2"/>
  <c r="Q321" i="2"/>
  <c r="P321" i="2"/>
  <c r="O321" i="2"/>
  <c r="M321" i="2"/>
  <c r="L321" i="2"/>
  <c r="K321" i="2"/>
  <c r="J321" i="2"/>
  <c r="H321" i="2"/>
  <c r="N321" i="2" s="1"/>
  <c r="V320" i="2"/>
  <c r="U320" i="2"/>
  <c r="T320" i="2"/>
  <c r="S320" i="2"/>
  <c r="R320" i="2"/>
  <c r="Q320" i="2"/>
  <c r="P320" i="2"/>
  <c r="O320" i="2"/>
  <c r="M320" i="2"/>
  <c r="L320" i="2"/>
  <c r="K320" i="2"/>
  <c r="J320" i="2"/>
  <c r="H320" i="2"/>
  <c r="N320" i="2" s="1"/>
  <c r="V319" i="2"/>
  <c r="U319" i="2"/>
  <c r="T319" i="2"/>
  <c r="S319" i="2"/>
  <c r="R319" i="2"/>
  <c r="Q319" i="2"/>
  <c r="P319" i="2"/>
  <c r="O319" i="2"/>
  <c r="M319" i="2"/>
  <c r="L319" i="2"/>
  <c r="K319" i="2"/>
  <c r="J319" i="2"/>
  <c r="H319" i="2"/>
  <c r="N319" i="2" s="1"/>
  <c r="V318" i="2"/>
  <c r="U318" i="2"/>
  <c r="T318" i="2"/>
  <c r="S318" i="2"/>
  <c r="R318" i="2"/>
  <c r="Q318" i="2"/>
  <c r="P318" i="2"/>
  <c r="O318" i="2"/>
  <c r="M318" i="2"/>
  <c r="L318" i="2"/>
  <c r="K318" i="2"/>
  <c r="J318" i="2"/>
  <c r="H318" i="2"/>
  <c r="N318" i="2" s="1"/>
  <c r="V317" i="2"/>
  <c r="U317" i="2"/>
  <c r="T317" i="2"/>
  <c r="S317" i="2"/>
  <c r="R317" i="2"/>
  <c r="Q317" i="2"/>
  <c r="P317" i="2"/>
  <c r="O317" i="2"/>
  <c r="N317" i="2"/>
  <c r="M317" i="2"/>
  <c r="K317" i="2"/>
  <c r="J317" i="2"/>
  <c r="H317" i="2"/>
  <c r="L317" i="2" s="1"/>
  <c r="V316" i="2"/>
  <c r="U316" i="2"/>
  <c r="T316" i="2"/>
  <c r="S316" i="2"/>
  <c r="R316" i="2"/>
  <c r="Q316" i="2"/>
  <c r="P316" i="2"/>
  <c r="O316" i="2"/>
  <c r="M316" i="2"/>
  <c r="L316" i="2"/>
  <c r="K316" i="2"/>
  <c r="J316" i="2"/>
  <c r="H316" i="2"/>
  <c r="N316" i="2" s="1"/>
  <c r="V315" i="2"/>
  <c r="U315" i="2"/>
  <c r="T315" i="2"/>
  <c r="S315" i="2"/>
  <c r="R315" i="2"/>
  <c r="Q315" i="2"/>
  <c r="P315" i="2"/>
  <c r="O315" i="2"/>
  <c r="M315" i="2"/>
  <c r="L315" i="2"/>
  <c r="K315" i="2"/>
  <c r="J315" i="2"/>
  <c r="H315" i="2"/>
  <c r="N315" i="2" s="1"/>
  <c r="V314" i="2"/>
  <c r="U314" i="2"/>
  <c r="T314" i="2"/>
  <c r="S314" i="2"/>
  <c r="R314" i="2"/>
  <c r="Q314" i="2"/>
  <c r="P314" i="2"/>
  <c r="O314" i="2"/>
  <c r="N314" i="2"/>
  <c r="M314" i="2"/>
  <c r="L314" i="2"/>
  <c r="J314" i="2"/>
  <c r="H314" i="2"/>
  <c r="K314" i="2" s="1"/>
  <c r="V313" i="2"/>
  <c r="U313" i="2"/>
  <c r="T313" i="2"/>
  <c r="S313" i="2"/>
  <c r="R313" i="2"/>
  <c r="Q313" i="2"/>
  <c r="P313" i="2"/>
  <c r="O313" i="2"/>
  <c r="M313" i="2"/>
  <c r="L313" i="2"/>
  <c r="K313" i="2"/>
  <c r="J313" i="2"/>
  <c r="H313" i="2"/>
  <c r="N313" i="2" s="1"/>
  <c r="V312" i="2"/>
  <c r="U312" i="2"/>
  <c r="T312" i="2"/>
  <c r="S312" i="2"/>
  <c r="R312" i="2"/>
  <c r="Q312" i="2"/>
  <c r="P312" i="2"/>
  <c r="O312" i="2"/>
  <c r="M312" i="2"/>
  <c r="L312" i="2"/>
  <c r="K312" i="2"/>
  <c r="J312" i="2"/>
  <c r="H312" i="2"/>
  <c r="N312" i="2" s="1"/>
  <c r="V311" i="2"/>
  <c r="U311" i="2"/>
  <c r="T311" i="2"/>
  <c r="S311" i="2"/>
  <c r="R311" i="2"/>
  <c r="Q311" i="2"/>
  <c r="P311" i="2"/>
  <c r="O311" i="2"/>
  <c r="M311" i="2"/>
  <c r="L311" i="2"/>
  <c r="K311" i="2"/>
  <c r="J311" i="2"/>
  <c r="H311" i="2"/>
  <c r="N311" i="2" s="1"/>
  <c r="V310" i="2"/>
  <c r="U310" i="2"/>
  <c r="T310" i="2"/>
  <c r="S310" i="2"/>
  <c r="R310" i="2"/>
  <c r="Q310" i="2"/>
  <c r="P310" i="2"/>
  <c r="O310" i="2"/>
  <c r="M310" i="2"/>
  <c r="L310" i="2"/>
  <c r="K310" i="2"/>
  <c r="J310" i="2"/>
  <c r="H310" i="2"/>
  <c r="N310" i="2" s="1"/>
  <c r="V309" i="2"/>
  <c r="U309" i="2"/>
  <c r="T309" i="2"/>
  <c r="S309" i="2"/>
  <c r="R309" i="2"/>
  <c r="Q309" i="2"/>
  <c r="P309" i="2"/>
  <c r="O309" i="2"/>
  <c r="N309" i="2"/>
  <c r="M309" i="2"/>
  <c r="L309" i="2"/>
  <c r="J309" i="2"/>
  <c r="H309" i="2"/>
  <c r="K309" i="2" s="1"/>
  <c r="V308" i="2"/>
  <c r="U308" i="2"/>
  <c r="T308" i="2"/>
  <c r="S308" i="2"/>
  <c r="R308" i="2"/>
  <c r="Q308" i="2"/>
  <c r="P308" i="2"/>
  <c r="O308" i="2"/>
  <c r="M308" i="2"/>
  <c r="L308" i="2"/>
  <c r="K308" i="2"/>
  <c r="J308" i="2"/>
  <c r="H308" i="2"/>
  <c r="N308" i="2" s="1"/>
  <c r="V307" i="2"/>
  <c r="U307" i="2"/>
  <c r="T307" i="2"/>
  <c r="S307" i="2"/>
  <c r="R307" i="2"/>
  <c r="Q307" i="2"/>
  <c r="P307" i="2"/>
  <c r="O307" i="2"/>
  <c r="M307" i="2"/>
  <c r="L307" i="2"/>
  <c r="K307" i="2"/>
  <c r="J307" i="2"/>
  <c r="H307" i="2"/>
  <c r="N307" i="2" s="1"/>
  <c r="V306" i="2"/>
  <c r="U306" i="2"/>
  <c r="T306" i="2"/>
  <c r="S306" i="2"/>
  <c r="R306" i="2"/>
  <c r="Q306" i="2"/>
  <c r="P306" i="2"/>
  <c r="O306" i="2"/>
  <c r="M306" i="2"/>
  <c r="L306" i="2"/>
  <c r="K306" i="2"/>
  <c r="J306" i="2"/>
  <c r="H306" i="2"/>
  <c r="N306" i="2" s="1"/>
  <c r="V305" i="2"/>
  <c r="U305" i="2"/>
  <c r="T305" i="2"/>
  <c r="S305" i="2"/>
  <c r="R305" i="2"/>
  <c r="Q305" i="2"/>
  <c r="P305" i="2"/>
  <c r="O305" i="2"/>
  <c r="M305" i="2"/>
  <c r="L305" i="2"/>
  <c r="K305" i="2"/>
  <c r="J305" i="2"/>
  <c r="H305" i="2"/>
  <c r="N305" i="2" s="1"/>
  <c r="V304" i="2"/>
  <c r="U304" i="2"/>
  <c r="T304" i="2"/>
  <c r="S304" i="2"/>
  <c r="R304" i="2"/>
  <c r="Q304" i="2"/>
  <c r="P304" i="2"/>
  <c r="O304" i="2"/>
  <c r="M304" i="2"/>
  <c r="L304" i="2"/>
  <c r="K304" i="2"/>
  <c r="J304" i="2"/>
  <c r="H304" i="2"/>
  <c r="N304" i="2" s="1"/>
  <c r="V303" i="2"/>
  <c r="U303" i="2"/>
  <c r="T303" i="2"/>
  <c r="S303" i="2"/>
  <c r="R303" i="2"/>
  <c r="Q303" i="2"/>
  <c r="P303" i="2"/>
  <c r="O303" i="2"/>
  <c r="M303" i="2"/>
  <c r="L303" i="2"/>
  <c r="K303" i="2"/>
  <c r="J303" i="2"/>
  <c r="H303" i="2"/>
  <c r="N303" i="2" s="1"/>
  <c r="V302" i="2"/>
  <c r="U302" i="2"/>
  <c r="T302" i="2"/>
  <c r="S302" i="2"/>
  <c r="R302" i="2"/>
  <c r="Q302" i="2"/>
  <c r="P302" i="2"/>
  <c r="O302" i="2"/>
  <c r="M302" i="2"/>
  <c r="L302" i="2"/>
  <c r="K302" i="2"/>
  <c r="J302" i="2"/>
  <c r="H302" i="2"/>
  <c r="N302" i="2" s="1"/>
  <c r="V301" i="2"/>
  <c r="U301" i="2"/>
  <c r="T301" i="2"/>
  <c r="S301" i="2"/>
  <c r="R301" i="2"/>
  <c r="Q301" i="2"/>
  <c r="P301" i="2"/>
  <c r="O301" i="2"/>
  <c r="M301" i="2"/>
  <c r="L301" i="2"/>
  <c r="K301" i="2"/>
  <c r="J301" i="2"/>
  <c r="H301" i="2"/>
  <c r="N301" i="2" s="1"/>
  <c r="V300" i="2"/>
  <c r="U300" i="2"/>
  <c r="T300" i="2"/>
  <c r="S300" i="2"/>
  <c r="R300" i="2"/>
  <c r="Q300" i="2"/>
  <c r="P300" i="2"/>
  <c r="O300" i="2"/>
  <c r="M300" i="2"/>
  <c r="L300" i="2"/>
  <c r="K300" i="2"/>
  <c r="J300" i="2"/>
  <c r="H300" i="2"/>
  <c r="N300" i="2" s="1"/>
  <c r="V299" i="2"/>
  <c r="U299" i="2"/>
  <c r="T299" i="2"/>
  <c r="S299" i="2"/>
  <c r="R299" i="2"/>
  <c r="Q299" i="2"/>
  <c r="P299" i="2"/>
  <c r="O299" i="2"/>
  <c r="M299" i="2"/>
  <c r="L299" i="2"/>
  <c r="K299" i="2"/>
  <c r="J299" i="2"/>
  <c r="H299" i="2"/>
  <c r="N299" i="2" s="1"/>
  <c r="V298" i="2"/>
  <c r="U298" i="2"/>
  <c r="T298" i="2"/>
  <c r="S298" i="2"/>
  <c r="R298" i="2"/>
  <c r="Q298" i="2"/>
  <c r="P298" i="2"/>
  <c r="O298" i="2"/>
  <c r="N298" i="2"/>
  <c r="M298" i="2"/>
  <c r="L298" i="2"/>
  <c r="J298" i="2"/>
  <c r="H298" i="2"/>
  <c r="K298" i="2" s="1"/>
  <c r="V297" i="2"/>
  <c r="U297" i="2"/>
  <c r="T297" i="2"/>
  <c r="S297" i="2"/>
  <c r="R297" i="2"/>
  <c r="Q297" i="2"/>
  <c r="P297" i="2"/>
  <c r="O297" i="2"/>
  <c r="M297" i="2"/>
  <c r="L297" i="2"/>
  <c r="K297" i="2"/>
  <c r="J297" i="2"/>
  <c r="H297" i="2"/>
  <c r="N297" i="2" s="1"/>
  <c r="V296" i="2"/>
  <c r="U296" i="2"/>
  <c r="T296" i="2"/>
  <c r="S296" i="2"/>
  <c r="R296" i="2"/>
  <c r="Q296" i="2"/>
  <c r="P296" i="2"/>
  <c r="O296" i="2"/>
  <c r="N296" i="2"/>
  <c r="M296" i="2"/>
  <c r="L296" i="2"/>
  <c r="J296" i="2"/>
  <c r="H296" i="2"/>
  <c r="K296" i="2" s="1"/>
  <c r="V295" i="2"/>
  <c r="U295" i="2"/>
  <c r="T295" i="2"/>
  <c r="S295" i="2"/>
  <c r="R295" i="2"/>
  <c r="Q295" i="2"/>
  <c r="P295" i="2"/>
  <c r="O295" i="2"/>
  <c r="M295" i="2"/>
  <c r="L295" i="2"/>
  <c r="K295" i="2"/>
  <c r="J295" i="2"/>
  <c r="H295" i="2"/>
  <c r="N295" i="2" s="1"/>
  <c r="V294" i="2"/>
  <c r="U294" i="2"/>
  <c r="T294" i="2"/>
  <c r="S294" i="2"/>
  <c r="R294" i="2"/>
  <c r="Q294" i="2"/>
  <c r="P294" i="2"/>
  <c r="O294" i="2"/>
  <c r="M294" i="2"/>
  <c r="L294" i="2"/>
  <c r="K294" i="2"/>
  <c r="J294" i="2"/>
  <c r="H294" i="2"/>
  <c r="N294" i="2" s="1"/>
  <c r="V293" i="2"/>
  <c r="U293" i="2"/>
  <c r="T293" i="2"/>
  <c r="S293" i="2"/>
  <c r="R293" i="2"/>
  <c r="Q293" i="2"/>
  <c r="P293" i="2"/>
  <c r="O293" i="2"/>
  <c r="M293" i="2"/>
  <c r="L293" i="2"/>
  <c r="K293" i="2"/>
  <c r="J293" i="2"/>
  <c r="H293" i="2"/>
  <c r="N293" i="2" s="1"/>
  <c r="V292" i="2"/>
  <c r="U292" i="2"/>
  <c r="T292" i="2"/>
  <c r="S292" i="2"/>
  <c r="R292" i="2"/>
  <c r="Q292" i="2"/>
  <c r="P292" i="2"/>
  <c r="O292" i="2"/>
  <c r="M292" i="2"/>
  <c r="L292" i="2"/>
  <c r="K292" i="2"/>
  <c r="J292" i="2"/>
  <c r="H292" i="2"/>
  <c r="N292" i="2" s="1"/>
  <c r="V291" i="2"/>
  <c r="U291" i="2"/>
  <c r="T291" i="2"/>
  <c r="S291" i="2"/>
  <c r="R291" i="2"/>
  <c r="Q291" i="2"/>
  <c r="P291" i="2"/>
  <c r="O291" i="2"/>
  <c r="N291" i="2"/>
  <c r="M291" i="2"/>
  <c r="K291" i="2"/>
  <c r="J291" i="2"/>
  <c r="H291" i="2"/>
  <c r="L291" i="2" s="1"/>
  <c r="V290" i="2"/>
  <c r="U290" i="2"/>
  <c r="T290" i="2"/>
  <c r="S290" i="2"/>
  <c r="R290" i="2"/>
  <c r="Q290" i="2"/>
  <c r="P290" i="2"/>
  <c r="O290" i="2"/>
  <c r="N290" i="2"/>
  <c r="M290" i="2"/>
  <c r="K290" i="2"/>
  <c r="J290" i="2"/>
  <c r="H290" i="2"/>
  <c r="L290" i="2" s="1"/>
  <c r="V289" i="2"/>
  <c r="U289" i="2"/>
  <c r="T289" i="2"/>
  <c r="S289" i="2"/>
  <c r="R289" i="2"/>
  <c r="Q289" i="2"/>
  <c r="P289" i="2"/>
  <c r="O289" i="2"/>
  <c r="N289" i="2"/>
  <c r="M289" i="2"/>
  <c r="K289" i="2"/>
  <c r="J289" i="2"/>
  <c r="H289" i="2"/>
  <c r="L289" i="2" s="1"/>
  <c r="V288" i="2"/>
  <c r="U288" i="2"/>
  <c r="T288" i="2"/>
  <c r="S288" i="2"/>
  <c r="R288" i="2"/>
  <c r="Q288" i="2"/>
  <c r="P288" i="2"/>
  <c r="O288" i="2"/>
  <c r="N288" i="2"/>
  <c r="M288" i="2"/>
  <c r="K288" i="2"/>
  <c r="J288" i="2"/>
  <c r="H288" i="2"/>
  <c r="L288" i="2" s="1"/>
  <c r="V287" i="2"/>
  <c r="U287" i="2"/>
  <c r="T287" i="2"/>
  <c r="S287" i="2"/>
  <c r="R287" i="2"/>
  <c r="Q287" i="2"/>
  <c r="P287" i="2"/>
  <c r="O287" i="2"/>
  <c r="M287" i="2"/>
  <c r="L287" i="2"/>
  <c r="K287" i="2"/>
  <c r="J287" i="2"/>
  <c r="H287" i="2"/>
  <c r="N287" i="2" s="1"/>
  <c r="V286" i="2"/>
  <c r="U286" i="2"/>
  <c r="T286" i="2"/>
  <c r="S286" i="2"/>
  <c r="R286" i="2"/>
  <c r="Q286" i="2"/>
  <c r="P286" i="2"/>
  <c r="O286" i="2"/>
  <c r="N286" i="2"/>
  <c r="M286" i="2"/>
  <c r="L286" i="2"/>
  <c r="J286" i="2"/>
  <c r="H286" i="2"/>
  <c r="K286" i="2" s="1"/>
  <c r="V285" i="2"/>
  <c r="U285" i="2"/>
  <c r="T285" i="2"/>
  <c r="S285" i="2"/>
  <c r="R285" i="2"/>
  <c r="Q285" i="2"/>
  <c r="P285" i="2"/>
  <c r="O285" i="2"/>
  <c r="M285" i="2"/>
  <c r="L285" i="2"/>
  <c r="K285" i="2"/>
  <c r="J285" i="2"/>
  <c r="H285" i="2"/>
  <c r="N285" i="2" s="1"/>
  <c r="V284" i="2"/>
  <c r="U284" i="2"/>
  <c r="T284" i="2"/>
  <c r="S284" i="2"/>
  <c r="R284" i="2"/>
  <c r="Q284" i="2"/>
  <c r="P284" i="2"/>
  <c r="O284" i="2"/>
  <c r="M284" i="2"/>
  <c r="L284" i="2"/>
  <c r="K284" i="2"/>
  <c r="J284" i="2"/>
  <c r="H284" i="2"/>
  <c r="N284" i="2" s="1"/>
  <c r="V283" i="2"/>
  <c r="U283" i="2"/>
  <c r="T283" i="2"/>
  <c r="S283" i="2"/>
  <c r="R283" i="2"/>
  <c r="Q283" i="2"/>
  <c r="P283" i="2"/>
  <c r="O283" i="2"/>
  <c r="M283" i="2"/>
  <c r="L283" i="2"/>
  <c r="K283" i="2"/>
  <c r="J283" i="2"/>
  <c r="H283" i="2"/>
  <c r="N283" i="2" s="1"/>
  <c r="V282" i="2"/>
  <c r="U282" i="2"/>
  <c r="T282" i="2"/>
  <c r="S282" i="2"/>
  <c r="R282" i="2"/>
  <c r="Q282" i="2"/>
  <c r="P282" i="2"/>
  <c r="O282" i="2"/>
  <c r="M282" i="2"/>
  <c r="L282" i="2"/>
  <c r="K282" i="2"/>
  <c r="J282" i="2"/>
  <c r="H282" i="2"/>
  <c r="N282" i="2" s="1"/>
  <c r="V281" i="2"/>
  <c r="U281" i="2"/>
  <c r="T281" i="2"/>
  <c r="S281" i="2"/>
  <c r="R281" i="2"/>
  <c r="Q281" i="2"/>
  <c r="P281" i="2"/>
  <c r="O281" i="2"/>
  <c r="M281" i="2"/>
  <c r="L281" i="2"/>
  <c r="K281" i="2"/>
  <c r="J281" i="2"/>
  <c r="H281" i="2"/>
  <c r="N281" i="2" s="1"/>
  <c r="V280" i="2"/>
  <c r="U280" i="2"/>
  <c r="T280" i="2"/>
  <c r="S280" i="2"/>
  <c r="R280" i="2"/>
  <c r="Q280" i="2"/>
  <c r="P280" i="2"/>
  <c r="O280" i="2"/>
  <c r="M280" i="2"/>
  <c r="L280" i="2"/>
  <c r="K280" i="2"/>
  <c r="J280" i="2"/>
  <c r="H280" i="2"/>
  <c r="N280" i="2" s="1"/>
  <c r="V279" i="2"/>
  <c r="U279" i="2"/>
  <c r="T279" i="2"/>
  <c r="S279" i="2"/>
  <c r="R279" i="2"/>
  <c r="Q279" i="2"/>
  <c r="P279" i="2"/>
  <c r="O279" i="2"/>
  <c r="M279" i="2"/>
  <c r="L279" i="2"/>
  <c r="K279" i="2"/>
  <c r="J279" i="2"/>
  <c r="H279" i="2"/>
  <c r="N279" i="2" s="1"/>
  <c r="V278" i="2"/>
  <c r="U278" i="2"/>
  <c r="T278" i="2"/>
  <c r="S278" i="2"/>
  <c r="R278" i="2"/>
  <c r="Q278" i="2"/>
  <c r="P278" i="2"/>
  <c r="O278" i="2"/>
  <c r="M278" i="2"/>
  <c r="L278" i="2"/>
  <c r="K278" i="2"/>
  <c r="J278" i="2"/>
  <c r="H278" i="2"/>
  <c r="N278" i="2" s="1"/>
  <c r="V277" i="2"/>
  <c r="U277" i="2"/>
  <c r="T277" i="2"/>
  <c r="S277" i="2"/>
  <c r="R277" i="2"/>
  <c r="Q277" i="2"/>
  <c r="P277" i="2"/>
  <c r="O277" i="2"/>
  <c r="N277" i="2"/>
  <c r="M277" i="2"/>
  <c r="L277" i="2"/>
  <c r="J277" i="2"/>
  <c r="H277" i="2"/>
  <c r="K277" i="2" s="1"/>
  <c r="V276" i="2"/>
  <c r="U276" i="2"/>
  <c r="T276" i="2"/>
  <c r="S276" i="2"/>
  <c r="R276" i="2"/>
  <c r="Q276" i="2"/>
  <c r="P276" i="2"/>
  <c r="O276" i="2"/>
  <c r="M276" i="2"/>
  <c r="L276" i="2"/>
  <c r="K276" i="2"/>
  <c r="J276" i="2"/>
  <c r="H276" i="2"/>
  <c r="N276" i="2" s="1"/>
  <c r="V275" i="2"/>
  <c r="U275" i="2"/>
  <c r="T275" i="2"/>
  <c r="S275" i="2"/>
  <c r="R275" i="2"/>
  <c r="Q275" i="2"/>
  <c r="P275" i="2"/>
  <c r="O275" i="2"/>
  <c r="M275" i="2"/>
  <c r="L275" i="2"/>
  <c r="K275" i="2"/>
  <c r="J275" i="2"/>
  <c r="H275" i="2"/>
  <c r="N275" i="2" s="1"/>
  <c r="V274" i="2"/>
  <c r="U274" i="2"/>
  <c r="T274" i="2"/>
  <c r="S274" i="2"/>
  <c r="R274" i="2"/>
  <c r="Q274" i="2"/>
  <c r="P274" i="2"/>
  <c r="O274" i="2"/>
  <c r="M274" i="2"/>
  <c r="L274" i="2"/>
  <c r="K274" i="2"/>
  <c r="J274" i="2"/>
  <c r="H274" i="2"/>
  <c r="N274" i="2" s="1"/>
  <c r="V273" i="2"/>
  <c r="U273" i="2"/>
  <c r="T273" i="2"/>
  <c r="S273" i="2"/>
  <c r="R273" i="2"/>
  <c r="Q273" i="2"/>
  <c r="P273" i="2"/>
  <c r="O273" i="2"/>
  <c r="M273" i="2"/>
  <c r="L273" i="2"/>
  <c r="K273" i="2"/>
  <c r="J273" i="2"/>
  <c r="H273" i="2"/>
  <c r="N273" i="2" s="1"/>
  <c r="V272" i="2"/>
  <c r="U272" i="2"/>
  <c r="T272" i="2"/>
  <c r="S272" i="2"/>
  <c r="R272" i="2"/>
  <c r="Q272" i="2"/>
  <c r="P272" i="2"/>
  <c r="O272" i="2"/>
  <c r="M272" i="2"/>
  <c r="L272" i="2"/>
  <c r="K272" i="2"/>
  <c r="J272" i="2"/>
  <c r="H272" i="2"/>
  <c r="N272" i="2" s="1"/>
  <c r="V271" i="2"/>
  <c r="U271" i="2"/>
  <c r="T271" i="2"/>
  <c r="S271" i="2"/>
  <c r="R271" i="2"/>
  <c r="Q271" i="2"/>
  <c r="P271" i="2"/>
  <c r="O271" i="2"/>
  <c r="N271" i="2"/>
  <c r="M271" i="2"/>
  <c r="K271" i="2"/>
  <c r="J271" i="2"/>
  <c r="H271" i="2"/>
  <c r="L271" i="2" s="1"/>
  <c r="V270" i="2"/>
  <c r="U270" i="2"/>
  <c r="T270" i="2"/>
  <c r="S270" i="2"/>
  <c r="R270" i="2"/>
  <c r="Q270" i="2"/>
  <c r="P270" i="2"/>
  <c r="O270" i="2"/>
  <c r="M270" i="2"/>
  <c r="L270" i="2"/>
  <c r="K270" i="2"/>
  <c r="J270" i="2"/>
  <c r="H270" i="2"/>
  <c r="N270" i="2" s="1"/>
  <c r="V269" i="2"/>
  <c r="U269" i="2"/>
  <c r="T269" i="2"/>
  <c r="S269" i="2"/>
  <c r="R269" i="2"/>
  <c r="Q269" i="2"/>
  <c r="P269" i="2"/>
  <c r="O269" i="2"/>
  <c r="M269" i="2"/>
  <c r="L269" i="2"/>
  <c r="K269" i="2"/>
  <c r="J269" i="2"/>
  <c r="H269" i="2"/>
  <c r="N269" i="2" s="1"/>
  <c r="V268" i="2"/>
  <c r="U268" i="2"/>
  <c r="T268" i="2"/>
  <c r="S268" i="2"/>
  <c r="R268" i="2"/>
  <c r="Q268" i="2"/>
  <c r="P268" i="2"/>
  <c r="O268" i="2"/>
  <c r="M268" i="2"/>
  <c r="L268" i="2"/>
  <c r="K268" i="2"/>
  <c r="J268" i="2"/>
  <c r="H268" i="2"/>
  <c r="N268" i="2" s="1"/>
  <c r="V267" i="2"/>
  <c r="U267" i="2"/>
  <c r="T267" i="2"/>
  <c r="S267" i="2"/>
  <c r="R267" i="2"/>
  <c r="Q267" i="2"/>
  <c r="P267" i="2"/>
  <c r="O267" i="2"/>
  <c r="N267" i="2"/>
  <c r="M267" i="2"/>
  <c r="L267" i="2"/>
  <c r="J267" i="2"/>
  <c r="H267" i="2"/>
  <c r="K267" i="2" s="1"/>
  <c r="V266" i="2"/>
  <c r="U266" i="2"/>
  <c r="T266" i="2"/>
  <c r="S266" i="2"/>
  <c r="R266" i="2"/>
  <c r="Q266" i="2"/>
  <c r="P266" i="2"/>
  <c r="O266" i="2"/>
  <c r="M266" i="2"/>
  <c r="L266" i="2"/>
  <c r="K266" i="2"/>
  <c r="J266" i="2"/>
  <c r="H266" i="2"/>
  <c r="N266" i="2" s="1"/>
  <c r="V265" i="2"/>
  <c r="U265" i="2"/>
  <c r="T265" i="2"/>
  <c r="S265" i="2"/>
  <c r="R265" i="2"/>
  <c r="Q265" i="2"/>
  <c r="P265" i="2"/>
  <c r="O265" i="2"/>
  <c r="M265" i="2"/>
  <c r="L265" i="2"/>
  <c r="K265" i="2"/>
  <c r="J265" i="2"/>
  <c r="H265" i="2"/>
  <c r="N265" i="2" s="1"/>
  <c r="V264" i="2"/>
  <c r="U264" i="2"/>
  <c r="T264" i="2"/>
  <c r="S264" i="2"/>
  <c r="R264" i="2"/>
  <c r="Q264" i="2"/>
  <c r="P264" i="2"/>
  <c r="O264" i="2"/>
  <c r="N264" i="2"/>
  <c r="M264" i="2"/>
  <c r="L264" i="2"/>
  <c r="J264" i="2"/>
  <c r="H264" i="2"/>
  <c r="K264" i="2" s="1"/>
  <c r="V263" i="2"/>
  <c r="U263" i="2"/>
  <c r="T263" i="2"/>
  <c r="S263" i="2"/>
  <c r="R263" i="2"/>
  <c r="Q263" i="2"/>
  <c r="P263" i="2"/>
  <c r="O263" i="2"/>
  <c r="N263" i="2"/>
  <c r="M263" i="2"/>
  <c r="L263" i="2"/>
  <c r="J263" i="2"/>
  <c r="H263" i="2"/>
  <c r="K263" i="2" s="1"/>
  <c r="V262" i="2"/>
  <c r="U262" i="2"/>
  <c r="T262" i="2"/>
  <c r="S262" i="2"/>
  <c r="R262" i="2"/>
  <c r="Q262" i="2"/>
  <c r="P262" i="2"/>
  <c r="O262" i="2"/>
  <c r="M262" i="2"/>
  <c r="L262" i="2"/>
  <c r="K262" i="2"/>
  <c r="J262" i="2"/>
  <c r="H262" i="2"/>
  <c r="N262" i="2" s="1"/>
  <c r="V261" i="2"/>
  <c r="U261" i="2"/>
  <c r="T261" i="2"/>
  <c r="S261" i="2"/>
  <c r="R261" i="2"/>
  <c r="Q261" i="2"/>
  <c r="P261" i="2"/>
  <c r="O261" i="2"/>
  <c r="N261" i="2"/>
  <c r="M261" i="2"/>
  <c r="L261" i="2"/>
  <c r="J261" i="2"/>
  <c r="H261" i="2"/>
  <c r="K261" i="2" s="1"/>
  <c r="V260" i="2"/>
  <c r="U260" i="2"/>
  <c r="T260" i="2"/>
  <c r="S260" i="2"/>
  <c r="R260" i="2"/>
  <c r="Q260" i="2"/>
  <c r="P260" i="2"/>
  <c r="O260" i="2"/>
  <c r="N260" i="2"/>
  <c r="M260" i="2"/>
  <c r="L260" i="2"/>
  <c r="J260" i="2"/>
  <c r="H260" i="2"/>
  <c r="K260" i="2" s="1"/>
  <c r="V259" i="2"/>
  <c r="U259" i="2"/>
  <c r="T259" i="2"/>
  <c r="S259" i="2"/>
  <c r="R259" i="2"/>
  <c r="Q259" i="2"/>
  <c r="P259" i="2"/>
  <c r="O259" i="2"/>
  <c r="M259" i="2"/>
  <c r="L259" i="2"/>
  <c r="K259" i="2"/>
  <c r="J259" i="2"/>
  <c r="H259" i="2"/>
  <c r="N259" i="2" s="1"/>
  <c r="V258" i="2"/>
  <c r="U258" i="2"/>
  <c r="T258" i="2"/>
  <c r="S258" i="2"/>
  <c r="R258" i="2"/>
  <c r="Q258" i="2"/>
  <c r="P258" i="2"/>
  <c r="O258" i="2"/>
  <c r="M258" i="2"/>
  <c r="L258" i="2"/>
  <c r="K258" i="2"/>
  <c r="J258" i="2"/>
  <c r="H258" i="2"/>
  <c r="N258" i="2" s="1"/>
  <c r="V257" i="2"/>
  <c r="U257" i="2"/>
  <c r="T257" i="2"/>
  <c r="S257" i="2"/>
  <c r="R257" i="2"/>
  <c r="Q257" i="2"/>
  <c r="P257" i="2"/>
  <c r="O257" i="2"/>
  <c r="N257" i="2"/>
  <c r="M257" i="2"/>
  <c r="L257" i="2"/>
  <c r="J257" i="2"/>
  <c r="H257" i="2"/>
  <c r="K257" i="2" s="1"/>
  <c r="V256" i="2"/>
  <c r="U256" i="2"/>
  <c r="T256" i="2"/>
  <c r="S256" i="2"/>
  <c r="R256" i="2"/>
  <c r="Q256" i="2"/>
  <c r="P256" i="2"/>
  <c r="O256" i="2"/>
  <c r="M256" i="2"/>
  <c r="L256" i="2"/>
  <c r="K256" i="2"/>
  <c r="J256" i="2"/>
  <c r="H256" i="2"/>
  <c r="N256" i="2" s="1"/>
  <c r="V255" i="2"/>
  <c r="U255" i="2"/>
  <c r="T255" i="2"/>
  <c r="S255" i="2"/>
  <c r="R255" i="2"/>
  <c r="Q255" i="2"/>
  <c r="P255" i="2"/>
  <c r="O255" i="2"/>
  <c r="M255" i="2"/>
  <c r="L255" i="2"/>
  <c r="K255" i="2"/>
  <c r="J255" i="2"/>
  <c r="H255" i="2"/>
  <c r="N255" i="2" s="1"/>
  <c r="V254" i="2"/>
  <c r="U254" i="2"/>
  <c r="T254" i="2"/>
  <c r="S254" i="2"/>
  <c r="R254" i="2"/>
  <c r="Q254" i="2"/>
  <c r="P254" i="2"/>
  <c r="O254" i="2"/>
  <c r="M254" i="2"/>
  <c r="L254" i="2"/>
  <c r="K254" i="2"/>
  <c r="J254" i="2"/>
  <c r="H254" i="2"/>
  <c r="N254" i="2" s="1"/>
  <c r="V253" i="2"/>
  <c r="U253" i="2"/>
  <c r="T253" i="2"/>
  <c r="S253" i="2"/>
  <c r="R253" i="2"/>
  <c r="Q253" i="2"/>
  <c r="P253" i="2"/>
  <c r="O253" i="2"/>
  <c r="M253" i="2"/>
  <c r="L253" i="2"/>
  <c r="K253" i="2"/>
  <c r="J253" i="2"/>
  <c r="H253" i="2"/>
  <c r="N253" i="2" s="1"/>
  <c r="V252" i="2"/>
  <c r="U252" i="2"/>
  <c r="T252" i="2"/>
  <c r="S252" i="2"/>
  <c r="R252" i="2"/>
  <c r="Q252" i="2"/>
  <c r="P252" i="2"/>
  <c r="O252" i="2"/>
  <c r="M252" i="2"/>
  <c r="L252" i="2"/>
  <c r="K252" i="2"/>
  <c r="J252" i="2"/>
  <c r="H252" i="2"/>
  <c r="N252" i="2" s="1"/>
  <c r="V251" i="2"/>
  <c r="U251" i="2"/>
  <c r="T251" i="2"/>
  <c r="S251" i="2"/>
  <c r="R251" i="2"/>
  <c r="Q251" i="2"/>
  <c r="P251" i="2"/>
  <c r="O251" i="2"/>
  <c r="M251" i="2"/>
  <c r="L251" i="2"/>
  <c r="K251" i="2"/>
  <c r="J251" i="2"/>
  <c r="H251" i="2"/>
  <c r="N251" i="2" s="1"/>
  <c r="V250" i="2"/>
  <c r="U250" i="2"/>
  <c r="T250" i="2"/>
  <c r="S250" i="2"/>
  <c r="R250" i="2"/>
  <c r="Q250" i="2"/>
  <c r="P250" i="2"/>
  <c r="O250" i="2"/>
  <c r="M250" i="2"/>
  <c r="L250" i="2"/>
  <c r="K250" i="2"/>
  <c r="J250" i="2"/>
  <c r="H250" i="2"/>
  <c r="N250" i="2" s="1"/>
  <c r="V249" i="2"/>
  <c r="U249" i="2"/>
  <c r="T249" i="2"/>
  <c r="S249" i="2"/>
  <c r="R249" i="2"/>
  <c r="Q249" i="2"/>
  <c r="P249" i="2"/>
  <c r="O249" i="2"/>
  <c r="M249" i="2"/>
  <c r="L249" i="2"/>
  <c r="K249" i="2"/>
  <c r="J249" i="2"/>
  <c r="H249" i="2"/>
  <c r="N249" i="2" s="1"/>
  <c r="V248" i="2"/>
  <c r="U248" i="2"/>
  <c r="T248" i="2"/>
  <c r="S248" i="2"/>
  <c r="R248" i="2"/>
  <c r="Q248" i="2"/>
  <c r="P248" i="2"/>
  <c r="O248" i="2"/>
  <c r="M248" i="2"/>
  <c r="L248" i="2"/>
  <c r="K248" i="2"/>
  <c r="J248" i="2"/>
  <c r="H248" i="2"/>
  <c r="N248" i="2" s="1"/>
  <c r="V247" i="2"/>
  <c r="U247" i="2"/>
  <c r="T247" i="2"/>
  <c r="S247" i="2"/>
  <c r="R247" i="2"/>
  <c r="Q247" i="2"/>
  <c r="P247" i="2"/>
  <c r="O247" i="2"/>
  <c r="M247" i="2"/>
  <c r="L247" i="2"/>
  <c r="K247" i="2"/>
  <c r="J247" i="2"/>
  <c r="H247" i="2"/>
  <c r="N247" i="2" s="1"/>
  <c r="V246" i="2"/>
  <c r="U246" i="2"/>
  <c r="T246" i="2"/>
  <c r="S246" i="2"/>
  <c r="R246" i="2"/>
  <c r="Q246" i="2"/>
  <c r="P246" i="2"/>
  <c r="O246" i="2"/>
  <c r="M246" i="2"/>
  <c r="L246" i="2"/>
  <c r="K246" i="2"/>
  <c r="J246" i="2"/>
  <c r="H246" i="2"/>
  <c r="N246" i="2" s="1"/>
  <c r="V245" i="2"/>
  <c r="U245" i="2"/>
  <c r="T245" i="2"/>
  <c r="S245" i="2"/>
  <c r="R245" i="2"/>
  <c r="Q245" i="2"/>
  <c r="P245" i="2"/>
  <c r="O245" i="2"/>
  <c r="M245" i="2"/>
  <c r="L245" i="2"/>
  <c r="K245" i="2"/>
  <c r="J245" i="2"/>
  <c r="H245" i="2"/>
  <c r="N245" i="2" s="1"/>
  <c r="V244" i="2"/>
  <c r="U244" i="2"/>
  <c r="T244" i="2"/>
  <c r="S244" i="2"/>
  <c r="R244" i="2"/>
  <c r="Q244" i="2"/>
  <c r="P244" i="2"/>
  <c r="O244" i="2"/>
  <c r="M244" i="2"/>
  <c r="L244" i="2"/>
  <c r="K244" i="2"/>
  <c r="J244" i="2"/>
  <c r="H244" i="2"/>
  <c r="N244" i="2" s="1"/>
  <c r="V243" i="2"/>
  <c r="U243" i="2"/>
  <c r="T243" i="2"/>
  <c r="S243" i="2"/>
  <c r="R243" i="2"/>
  <c r="Q243" i="2"/>
  <c r="P243" i="2"/>
  <c r="O243" i="2"/>
  <c r="N243" i="2"/>
  <c r="M243" i="2"/>
  <c r="L243" i="2"/>
  <c r="J243" i="2"/>
  <c r="H243" i="2"/>
  <c r="K243" i="2" s="1"/>
  <c r="V242" i="2"/>
  <c r="U242" i="2"/>
  <c r="T242" i="2"/>
  <c r="S242" i="2"/>
  <c r="R242" i="2"/>
  <c r="Q242" i="2"/>
  <c r="P242" i="2"/>
  <c r="O242" i="2"/>
  <c r="M242" i="2"/>
  <c r="L242" i="2"/>
  <c r="K242" i="2"/>
  <c r="J242" i="2"/>
  <c r="H242" i="2"/>
  <c r="N242" i="2" s="1"/>
  <c r="V241" i="2"/>
  <c r="U241" i="2"/>
  <c r="T241" i="2"/>
  <c r="S241" i="2"/>
  <c r="R241" i="2"/>
  <c r="Q241" i="2"/>
  <c r="P241" i="2"/>
  <c r="O241" i="2"/>
  <c r="N241" i="2"/>
  <c r="M241" i="2"/>
  <c r="L241" i="2"/>
  <c r="J241" i="2"/>
  <c r="H241" i="2"/>
  <c r="K241" i="2" s="1"/>
  <c r="V240" i="2"/>
  <c r="U240" i="2"/>
  <c r="T240" i="2"/>
  <c r="S240" i="2"/>
  <c r="R240" i="2"/>
  <c r="Q240" i="2"/>
  <c r="P240" i="2"/>
  <c r="O240" i="2"/>
  <c r="N240" i="2"/>
  <c r="M240" i="2"/>
  <c r="L240" i="2"/>
  <c r="J240" i="2"/>
  <c r="H240" i="2"/>
  <c r="K240" i="2" s="1"/>
  <c r="V239" i="2"/>
  <c r="U239" i="2"/>
  <c r="T239" i="2"/>
  <c r="S239" i="2"/>
  <c r="R239" i="2"/>
  <c r="Q239" i="2"/>
  <c r="P239" i="2"/>
  <c r="O239" i="2"/>
  <c r="M239" i="2"/>
  <c r="L239" i="2"/>
  <c r="K239" i="2"/>
  <c r="J239" i="2"/>
  <c r="H239" i="2"/>
  <c r="N239" i="2" s="1"/>
  <c r="V238" i="2"/>
  <c r="U238" i="2"/>
  <c r="T238" i="2"/>
  <c r="S238" i="2"/>
  <c r="R238" i="2"/>
  <c r="Q238" i="2"/>
  <c r="P238" i="2"/>
  <c r="O238" i="2"/>
  <c r="M238" i="2"/>
  <c r="L238" i="2"/>
  <c r="K238" i="2"/>
  <c r="J238" i="2"/>
  <c r="H238" i="2"/>
  <c r="N238" i="2" s="1"/>
  <c r="V237" i="2"/>
  <c r="U237" i="2"/>
  <c r="T237" i="2"/>
  <c r="S237" i="2"/>
  <c r="R237" i="2"/>
  <c r="Q237" i="2"/>
  <c r="P237" i="2"/>
  <c r="O237" i="2"/>
  <c r="M237" i="2"/>
  <c r="L237" i="2"/>
  <c r="K237" i="2"/>
  <c r="J237" i="2"/>
  <c r="H237" i="2"/>
  <c r="N237" i="2" s="1"/>
  <c r="V236" i="2"/>
  <c r="U236" i="2"/>
  <c r="T236" i="2"/>
  <c r="S236" i="2"/>
  <c r="R236" i="2"/>
  <c r="Q236" i="2"/>
  <c r="P236" i="2"/>
  <c r="O236" i="2"/>
  <c r="M236" i="2"/>
  <c r="L236" i="2"/>
  <c r="K236" i="2"/>
  <c r="J236" i="2"/>
  <c r="H236" i="2"/>
  <c r="N236" i="2" s="1"/>
  <c r="V235" i="2"/>
  <c r="U235" i="2"/>
  <c r="T235" i="2"/>
  <c r="S235" i="2"/>
  <c r="R235" i="2"/>
  <c r="Q235" i="2"/>
  <c r="P235" i="2"/>
  <c r="O235" i="2"/>
  <c r="M235" i="2"/>
  <c r="L235" i="2"/>
  <c r="K235" i="2"/>
  <c r="J235" i="2"/>
  <c r="H235" i="2"/>
  <c r="N235" i="2" s="1"/>
  <c r="V234" i="2"/>
  <c r="U234" i="2"/>
  <c r="T234" i="2"/>
  <c r="S234" i="2"/>
  <c r="R234" i="2"/>
  <c r="Q234" i="2"/>
  <c r="P234" i="2"/>
  <c r="O234" i="2"/>
  <c r="M234" i="2"/>
  <c r="L234" i="2"/>
  <c r="K234" i="2"/>
  <c r="J234" i="2"/>
  <c r="H234" i="2"/>
  <c r="N234" i="2" s="1"/>
  <c r="V233" i="2"/>
  <c r="U233" i="2"/>
  <c r="T233" i="2"/>
  <c r="S233" i="2"/>
  <c r="R233" i="2"/>
  <c r="Q233" i="2"/>
  <c r="P233" i="2"/>
  <c r="O233" i="2"/>
  <c r="M233" i="2"/>
  <c r="L233" i="2"/>
  <c r="K233" i="2"/>
  <c r="J233" i="2"/>
  <c r="H233" i="2"/>
  <c r="N233" i="2" s="1"/>
  <c r="V232" i="2"/>
  <c r="U232" i="2"/>
  <c r="T232" i="2"/>
  <c r="S232" i="2"/>
  <c r="R232" i="2"/>
  <c r="Q232" i="2"/>
  <c r="P232" i="2"/>
  <c r="N232" i="2"/>
  <c r="M232" i="2"/>
  <c r="L232" i="2"/>
  <c r="K232" i="2"/>
  <c r="J232" i="2"/>
  <c r="H232" i="2"/>
  <c r="O232" i="2" s="1"/>
  <c r="V231" i="2"/>
  <c r="U231" i="2"/>
  <c r="T231" i="2"/>
  <c r="S231" i="2"/>
  <c r="R231" i="2"/>
  <c r="Q231" i="2"/>
  <c r="P231" i="2"/>
  <c r="O231" i="2"/>
  <c r="N231" i="2"/>
  <c r="M231" i="2"/>
  <c r="L231" i="2"/>
  <c r="J231" i="2"/>
  <c r="H231" i="2"/>
  <c r="K231" i="2" s="1"/>
  <c r="V230" i="2"/>
  <c r="U230" i="2"/>
  <c r="T230" i="2"/>
  <c r="S230" i="2"/>
  <c r="R230" i="2"/>
  <c r="Q230" i="2"/>
  <c r="P230" i="2"/>
  <c r="O230" i="2"/>
  <c r="M230" i="2"/>
  <c r="L230" i="2"/>
  <c r="K230" i="2"/>
  <c r="J230" i="2"/>
  <c r="H230" i="2"/>
  <c r="N230" i="2" s="1"/>
  <c r="V229" i="2"/>
  <c r="U229" i="2"/>
  <c r="T229" i="2"/>
  <c r="S229" i="2"/>
  <c r="R229" i="2"/>
  <c r="Q229" i="2"/>
  <c r="P229" i="2"/>
  <c r="O229" i="2"/>
  <c r="M229" i="2"/>
  <c r="L229" i="2"/>
  <c r="K229" i="2"/>
  <c r="J229" i="2"/>
  <c r="H229" i="2"/>
  <c r="N229" i="2" s="1"/>
  <c r="V228" i="2"/>
  <c r="U228" i="2"/>
  <c r="T228" i="2"/>
  <c r="S228" i="2"/>
  <c r="R228" i="2"/>
  <c r="Q228" i="2"/>
  <c r="P228" i="2"/>
  <c r="O228" i="2"/>
  <c r="M228" i="2"/>
  <c r="L228" i="2"/>
  <c r="K228" i="2"/>
  <c r="J228" i="2"/>
  <c r="H228" i="2"/>
  <c r="N228" i="2" s="1"/>
  <c r="V227" i="2"/>
  <c r="U227" i="2"/>
  <c r="T227" i="2"/>
  <c r="S227" i="2"/>
  <c r="R227" i="2"/>
  <c r="Q227" i="2"/>
  <c r="P227" i="2"/>
  <c r="O227" i="2"/>
  <c r="M227" i="2"/>
  <c r="L227" i="2"/>
  <c r="K227" i="2"/>
  <c r="J227" i="2"/>
  <c r="H227" i="2"/>
  <c r="N227" i="2" s="1"/>
  <c r="V226" i="2"/>
  <c r="U226" i="2"/>
  <c r="T226" i="2"/>
  <c r="S226" i="2"/>
  <c r="R226" i="2"/>
  <c r="Q226" i="2"/>
  <c r="P226" i="2"/>
  <c r="O226" i="2"/>
  <c r="M226" i="2"/>
  <c r="L226" i="2"/>
  <c r="K226" i="2"/>
  <c r="J226" i="2"/>
  <c r="H226" i="2"/>
  <c r="N226" i="2" s="1"/>
  <c r="V225" i="2"/>
  <c r="U225" i="2"/>
  <c r="T225" i="2"/>
  <c r="S225" i="2"/>
  <c r="R225" i="2"/>
  <c r="Q225" i="2"/>
  <c r="P225" i="2"/>
  <c r="O225" i="2"/>
  <c r="N225" i="2"/>
  <c r="M225" i="2"/>
  <c r="L225" i="2"/>
  <c r="J225" i="2"/>
  <c r="H225" i="2"/>
  <c r="K225" i="2" s="1"/>
  <c r="V224" i="2"/>
  <c r="U224" i="2"/>
  <c r="T224" i="2"/>
  <c r="S224" i="2"/>
  <c r="R224" i="2"/>
  <c r="Q224" i="2"/>
  <c r="P224" i="2"/>
  <c r="O224" i="2"/>
  <c r="M224" i="2"/>
  <c r="L224" i="2"/>
  <c r="K224" i="2"/>
  <c r="J224" i="2"/>
  <c r="H224" i="2"/>
  <c r="N224" i="2" s="1"/>
  <c r="V223" i="2"/>
  <c r="U223" i="2"/>
  <c r="T223" i="2"/>
  <c r="S223" i="2"/>
  <c r="R223" i="2"/>
  <c r="Q223" i="2"/>
  <c r="P223" i="2"/>
  <c r="O223" i="2"/>
  <c r="M223" i="2"/>
  <c r="L223" i="2"/>
  <c r="K223" i="2"/>
  <c r="J223" i="2"/>
  <c r="H223" i="2"/>
  <c r="N223" i="2" s="1"/>
  <c r="V222" i="2"/>
  <c r="U222" i="2"/>
  <c r="T222" i="2"/>
  <c r="S222" i="2"/>
  <c r="R222" i="2"/>
  <c r="Q222" i="2"/>
  <c r="P222" i="2"/>
  <c r="O222" i="2"/>
  <c r="M222" i="2"/>
  <c r="L222" i="2"/>
  <c r="K222" i="2"/>
  <c r="J222" i="2"/>
  <c r="H222" i="2"/>
  <c r="N222" i="2" s="1"/>
  <c r="V221" i="2"/>
  <c r="U221" i="2"/>
  <c r="T221" i="2"/>
  <c r="S221" i="2"/>
  <c r="R221" i="2"/>
  <c r="Q221" i="2"/>
  <c r="P221" i="2"/>
  <c r="O221" i="2"/>
  <c r="N221" i="2"/>
  <c r="M221" i="2"/>
  <c r="L221" i="2"/>
  <c r="J221" i="2"/>
  <c r="H221" i="2"/>
  <c r="K221" i="2" s="1"/>
  <c r="V220" i="2"/>
  <c r="U220" i="2"/>
  <c r="T220" i="2"/>
  <c r="S220" i="2"/>
  <c r="R220" i="2"/>
  <c r="Q220" i="2"/>
  <c r="P220" i="2"/>
  <c r="O220" i="2"/>
  <c r="M220" i="2"/>
  <c r="L220" i="2"/>
  <c r="K220" i="2"/>
  <c r="J220" i="2"/>
  <c r="H220" i="2"/>
  <c r="N220" i="2" s="1"/>
  <c r="V219" i="2"/>
  <c r="U219" i="2"/>
  <c r="T219" i="2"/>
  <c r="S219" i="2"/>
  <c r="R219" i="2"/>
  <c r="Q219" i="2"/>
  <c r="P219" i="2"/>
  <c r="O219" i="2"/>
  <c r="M219" i="2"/>
  <c r="L219" i="2"/>
  <c r="K219" i="2"/>
  <c r="J219" i="2"/>
  <c r="H219" i="2"/>
  <c r="N219" i="2" s="1"/>
  <c r="V218" i="2"/>
  <c r="U218" i="2"/>
  <c r="T218" i="2"/>
  <c r="S218" i="2"/>
  <c r="R218" i="2"/>
  <c r="Q218" i="2"/>
  <c r="P218" i="2"/>
  <c r="O218" i="2"/>
  <c r="M218" i="2"/>
  <c r="L218" i="2"/>
  <c r="K218" i="2"/>
  <c r="J218" i="2"/>
  <c r="H218" i="2"/>
  <c r="N218" i="2" s="1"/>
  <c r="V217" i="2"/>
  <c r="U217" i="2"/>
  <c r="T217" i="2"/>
  <c r="S217" i="2"/>
  <c r="R217" i="2"/>
  <c r="Q217" i="2"/>
  <c r="P217" i="2"/>
  <c r="O217" i="2"/>
  <c r="M217" i="2"/>
  <c r="L217" i="2"/>
  <c r="K217" i="2"/>
  <c r="J217" i="2"/>
  <c r="H217" i="2"/>
  <c r="N217" i="2" s="1"/>
  <c r="V216" i="2"/>
  <c r="U216" i="2"/>
  <c r="T216" i="2"/>
  <c r="S216" i="2"/>
  <c r="R216" i="2"/>
  <c r="Q216" i="2"/>
  <c r="P216" i="2"/>
  <c r="O216" i="2"/>
  <c r="M216" i="2"/>
  <c r="L216" i="2"/>
  <c r="K216" i="2"/>
  <c r="J216" i="2"/>
  <c r="H216" i="2"/>
  <c r="N216" i="2" s="1"/>
  <c r="V215" i="2"/>
  <c r="U215" i="2"/>
  <c r="T215" i="2"/>
  <c r="S215" i="2"/>
  <c r="R215" i="2"/>
  <c r="Q215" i="2"/>
  <c r="P215" i="2"/>
  <c r="O215" i="2"/>
  <c r="N215" i="2"/>
  <c r="M215" i="2"/>
  <c r="K215" i="2"/>
  <c r="J215" i="2"/>
  <c r="H215" i="2"/>
  <c r="L215" i="2" s="1"/>
  <c r="V214" i="2"/>
  <c r="U214" i="2"/>
  <c r="T214" i="2"/>
  <c r="S214" i="2"/>
  <c r="R214" i="2"/>
  <c r="Q214" i="2"/>
  <c r="P214" i="2"/>
  <c r="O214" i="2"/>
  <c r="M214" i="2"/>
  <c r="L214" i="2"/>
  <c r="K214" i="2"/>
  <c r="J214" i="2"/>
  <c r="H214" i="2"/>
  <c r="N214" i="2" s="1"/>
  <c r="V213" i="2"/>
  <c r="U213" i="2"/>
  <c r="T213" i="2"/>
  <c r="S213" i="2"/>
  <c r="R213" i="2"/>
  <c r="Q213" i="2"/>
  <c r="P213" i="2"/>
  <c r="O213" i="2"/>
  <c r="M213" i="2"/>
  <c r="L213" i="2"/>
  <c r="K213" i="2"/>
  <c r="J213" i="2"/>
  <c r="H213" i="2"/>
  <c r="N213" i="2" s="1"/>
  <c r="V212" i="2"/>
  <c r="U212" i="2"/>
  <c r="T212" i="2"/>
  <c r="S212" i="2"/>
  <c r="R212" i="2"/>
  <c r="Q212" i="2"/>
  <c r="P212" i="2"/>
  <c r="O212" i="2"/>
  <c r="M212" i="2"/>
  <c r="L212" i="2"/>
  <c r="K212" i="2"/>
  <c r="J212" i="2"/>
  <c r="H212" i="2"/>
  <c r="N212" i="2" s="1"/>
  <c r="V211" i="2"/>
  <c r="U211" i="2"/>
  <c r="T211" i="2"/>
  <c r="S211" i="2"/>
  <c r="R211" i="2"/>
  <c r="Q211" i="2"/>
  <c r="P211" i="2"/>
  <c r="O211" i="2"/>
  <c r="M211" i="2"/>
  <c r="L211" i="2"/>
  <c r="K211" i="2"/>
  <c r="J211" i="2"/>
  <c r="H211" i="2"/>
  <c r="N211" i="2" s="1"/>
  <c r="V210" i="2"/>
  <c r="U210" i="2"/>
  <c r="T210" i="2"/>
  <c r="S210" i="2"/>
  <c r="R210" i="2"/>
  <c r="Q210" i="2"/>
  <c r="P210" i="2"/>
  <c r="O210" i="2"/>
  <c r="M210" i="2"/>
  <c r="L210" i="2"/>
  <c r="K210" i="2"/>
  <c r="J210" i="2"/>
  <c r="H210" i="2"/>
  <c r="N210" i="2" s="1"/>
  <c r="V209" i="2"/>
  <c r="U209" i="2"/>
  <c r="T209" i="2"/>
  <c r="S209" i="2"/>
  <c r="R209" i="2"/>
  <c r="Q209" i="2"/>
  <c r="P209" i="2"/>
  <c r="O209" i="2"/>
  <c r="M209" i="2"/>
  <c r="L209" i="2"/>
  <c r="K209" i="2"/>
  <c r="J209" i="2"/>
  <c r="H209" i="2"/>
  <c r="N209" i="2" s="1"/>
  <c r="V208" i="2"/>
  <c r="U208" i="2"/>
  <c r="T208" i="2"/>
  <c r="S208" i="2"/>
  <c r="R208" i="2"/>
  <c r="Q208" i="2"/>
  <c r="P208" i="2"/>
  <c r="O208" i="2"/>
  <c r="M208" i="2"/>
  <c r="L208" i="2"/>
  <c r="K208" i="2"/>
  <c r="J208" i="2"/>
  <c r="H208" i="2"/>
  <c r="N208" i="2" s="1"/>
  <c r="V207" i="2"/>
  <c r="U207" i="2"/>
  <c r="T207" i="2"/>
  <c r="S207" i="2"/>
  <c r="R207" i="2"/>
  <c r="Q207" i="2"/>
  <c r="P207" i="2"/>
  <c r="O207" i="2"/>
  <c r="N207" i="2"/>
  <c r="M207" i="2"/>
  <c r="L207" i="2"/>
  <c r="J207" i="2"/>
  <c r="H207" i="2"/>
  <c r="K207" i="2" s="1"/>
  <c r="V206" i="2"/>
  <c r="U206" i="2"/>
  <c r="T206" i="2"/>
  <c r="S206" i="2"/>
  <c r="R206" i="2"/>
  <c r="Q206" i="2"/>
  <c r="P206" i="2"/>
  <c r="O206" i="2"/>
  <c r="N206" i="2"/>
  <c r="M206" i="2"/>
  <c r="L206" i="2"/>
  <c r="J206" i="2"/>
  <c r="H206" i="2"/>
  <c r="K206" i="2" s="1"/>
  <c r="V205" i="2"/>
  <c r="U205" i="2"/>
  <c r="T205" i="2"/>
  <c r="S205" i="2"/>
  <c r="R205" i="2"/>
  <c r="Q205" i="2"/>
  <c r="P205" i="2"/>
  <c r="O205" i="2"/>
  <c r="M205" i="2"/>
  <c r="L205" i="2"/>
  <c r="K205" i="2"/>
  <c r="J205" i="2"/>
  <c r="H205" i="2"/>
  <c r="N205" i="2" s="1"/>
  <c r="V204" i="2"/>
  <c r="U204" i="2"/>
  <c r="T204" i="2"/>
  <c r="S204" i="2"/>
  <c r="R204" i="2"/>
  <c r="Q204" i="2"/>
  <c r="P204" i="2"/>
  <c r="O204" i="2"/>
  <c r="M204" i="2"/>
  <c r="L204" i="2"/>
  <c r="K204" i="2"/>
  <c r="J204" i="2"/>
  <c r="H204" i="2"/>
  <c r="N204" i="2" s="1"/>
  <c r="V203" i="2"/>
  <c r="U203" i="2"/>
  <c r="T203" i="2"/>
  <c r="S203" i="2"/>
  <c r="R203" i="2"/>
  <c r="Q203" i="2"/>
  <c r="P203" i="2"/>
  <c r="O203" i="2"/>
  <c r="M203" i="2"/>
  <c r="L203" i="2"/>
  <c r="K203" i="2"/>
  <c r="J203" i="2"/>
  <c r="H203" i="2"/>
  <c r="N203" i="2" s="1"/>
  <c r="V202" i="2"/>
  <c r="U202" i="2"/>
  <c r="T202" i="2"/>
  <c r="S202" i="2"/>
  <c r="R202" i="2"/>
  <c r="Q202" i="2"/>
  <c r="P202" i="2"/>
  <c r="O202" i="2"/>
  <c r="N202" i="2"/>
  <c r="M202" i="2"/>
  <c r="L202" i="2"/>
  <c r="J202" i="2"/>
  <c r="H202" i="2"/>
  <c r="K202" i="2" s="1"/>
  <c r="V201" i="2"/>
  <c r="U201" i="2"/>
  <c r="T201" i="2"/>
  <c r="S201" i="2"/>
  <c r="R201" i="2"/>
  <c r="Q201" i="2"/>
  <c r="P201" i="2"/>
  <c r="O201" i="2"/>
  <c r="N201" i="2"/>
  <c r="M201" i="2"/>
  <c r="L201" i="2"/>
  <c r="J201" i="2"/>
  <c r="H201" i="2"/>
  <c r="K201" i="2" s="1"/>
  <c r="V200" i="2"/>
  <c r="U200" i="2"/>
  <c r="T200" i="2"/>
  <c r="S200" i="2"/>
  <c r="R200" i="2"/>
  <c r="Q200" i="2"/>
  <c r="P200" i="2"/>
  <c r="O200" i="2"/>
  <c r="M200" i="2"/>
  <c r="L200" i="2"/>
  <c r="K200" i="2"/>
  <c r="J200" i="2"/>
  <c r="H200" i="2"/>
  <c r="N200" i="2" s="1"/>
  <c r="V199" i="2"/>
  <c r="U199" i="2"/>
  <c r="T199" i="2"/>
  <c r="S199" i="2"/>
  <c r="R199" i="2"/>
  <c r="Q199" i="2"/>
  <c r="P199" i="2"/>
  <c r="O199" i="2"/>
  <c r="M199" i="2"/>
  <c r="L199" i="2"/>
  <c r="K199" i="2"/>
  <c r="J199" i="2"/>
  <c r="H199" i="2"/>
  <c r="N199" i="2" s="1"/>
  <c r="V198" i="2"/>
  <c r="U198" i="2"/>
  <c r="T198" i="2"/>
  <c r="S198" i="2"/>
  <c r="R198" i="2"/>
  <c r="Q198" i="2"/>
  <c r="P198" i="2"/>
  <c r="O198" i="2"/>
  <c r="N198" i="2"/>
  <c r="M198" i="2"/>
  <c r="L198" i="2"/>
  <c r="J198" i="2"/>
  <c r="H198" i="2"/>
  <c r="K198" i="2" s="1"/>
  <c r="V197" i="2"/>
  <c r="U197" i="2"/>
  <c r="T197" i="2"/>
  <c r="S197" i="2"/>
  <c r="R197" i="2"/>
  <c r="Q197" i="2"/>
  <c r="P197" i="2"/>
  <c r="O197" i="2"/>
  <c r="M197" i="2"/>
  <c r="L197" i="2"/>
  <c r="K197" i="2"/>
  <c r="J197" i="2"/>
  <c r="H197" i="2"/>
  <c r="N197" i="2" s="1"/>
  <c r="V196" i="2"/>
  <c r="U196" i="2"/>
  <c r="T196" i="2"/>
  <c r="S196" i="2"/>
  <c r="R196" i="2"/>
  <c r="Q196" i="2"/>
  <c r="P196" i="2"/>
  <c r="O196" i="2"/>
  <c r="N196" i="2"/>
  <c r="M196" i="2"/>
  <c r="L196" i="2"/>
  <c r="J196" i="2"/>
  <c r="H196" i="2"/>
  <c r="K196" i="2" s="1"/>
  <c r="V195" i="2"/>
  <c r="U195" i="2"/>
  <c r="T195" i="2"/>
  <c r="S195" i="2"/>
  <c r="R195" i="2"/>
  <c r="Q195" i="2"/>
  <c r="P195" i="2"/>
  <c r="O195" i="2"/>
  <c r="M195" i="2"/>
  <c r="L195" i="2"/>
  <c r="K195" i="2"/>
  <c r="J195" i="2"/>
  <c r="H195" i="2"/>
  <c r="N195" i="2" s="1"/>
  <c r="V194" i="2"/>
  <c r="U194" i="2"/>
  <c r="T194" i="2"/>
  <c r="S194" i="2"/>
  <c r="R194" i="2"/>
  <c r="Q194" i="2"/>
  <c r="P194" i="2"/>
  <c r="O194" i="2"/>
  <c r="N194" i="2"/>
  <c r="M194" i="2"/>
  <c r="L194" i="2"/>
  <c r="J194" i="2"/>
  <c r="H194" i="2"/>
  <c r="K194" i="2" s="1"/>
  <c r="V193" i="2"/>
  <c r="U193" i="2"/>
  <c r="T193" i="2"/>
  <c r="S193" i="2"/>
  <c r="R193" i="2"/>
  <c r="Q193" i="2"/>
  <c r="P193" i="2"/>
  <c r="O193" i="2"/>
  <c r="N193" i="2"/>
  <c r="M193" i="2"/>
  <c r="L193" i="2"/>
  <c r="J193" i="2"/>
  <c r="H193" i="2"/>
  <c r="K193" i="2" s="1"/>
  <c r="V192" i="2"/>
  <c r="U192" i="2"/>
  <c r="T192" i="2"/>
  <c r="S192" i="2"/>
  <c r="R192" i="2"/>
  <c r="Q192" i="2"/>
  <c r="P192" i="2"/>
  <c r="O192" i="2"/>
  <c r="M192" i="2"/>
  <c r="L192" i="2"/>
  <c r="K192" i="2"/>
  <c r="J192" i="2"/>
  <c r="H192" i="2"/>
  <c r="N192" i="2" s="1"/>
  <c r="V191" i="2"/>
  <c r="U191" i="2"/>
  <c r="T191" i="2"/>
  <c r="S191" i="2"/>
  <c r="R191" i="2"/>
  <c r="Q191" i="2"/>
  <c r="P191" i="2"/>
  <c r="O191" i="2"/>
  <c r="M191" i="2"/>
  <c r="L191" i="2"/>
  <c r="K191" i="2"/>
  <c r="J191" i="2"/>
  <c r="H191" i="2"/>
  <c r="N191" i="2" s="1"/>
  <c r="V190" i="2"/>
  <c r="U190" i="2"/>
  <c r="T190" i="2"/>
  <c r="S190" i="2"/>
  <c r="R190" i="2"/>
  <c r="Q190" i="2"/>
  <c r="P190" i="2"/>
  <c r="O190" i="2"/>
  <c r="N190" i="2"/>
  <c r="M190" i="2"/>
  <c r="L190" i="2"/>
  <c r="J190" i="2"/>
  <c r="H190" i="2"/>
  <c r="K190" i="2" s="1"/>
  <c r="V189" i="2"/>
  <c r="U189" i="2"/>
  <c r="T189" i="2"/>
  <c r="S189" i="2"/>
  <c r="R189" i="2"/>
  <c r="Q189" i="2"/>
  <c r="P189" i="2"/>
  <c r="O189" i="2"/>
  <c r="M189" i="2"/>
  <c r="L189" i="2"/>
  <c r="K189" i="2"/>
  <c r="J189" i="2"/>
  <c r="H189" i="2"/>
  <c r="N189" i="2" s="1"/>
  <c r="V188" i="2"/>
  <c r="U188" i="2"/>
  <c r="T188" i="2"/>
  <c r="S188" i="2"/>
  <c r="R188" i="2"/>
  <c r="Q188" i="2"/>
  <c r="P188" i="2"/>
  <c r="O188" i="2"/>
  <c r="N188" i="2"/>
  <c r="M188" i="2"/>
  <c r="L188" i="2"/>
  <c r="J188" i="2"/>
  <c r="H188" i="2"/>
  <c r="K188" i="2" s="1"/>
  <c r="V187" i="2"/>
  <c r="U187" i="2"/>
  <c r="T187" i="2"/>
  <c r="S187" i="2"/>
  <c r="R187" i="2"/>
  <c r="Q187" i="2"/>
  <c r="P187" i="2"/>
  <c r="O187" i="2"/>
  <c r="M187" i="2"/>
  <c r="L187" i="2"/>
  <c r="K187" i="2"/>
  <c r="J187" i="2"/>
  <c r="H187" i="2"/>
  <c r="N187" i="2" s="1"/>
  <c r="V186" i="2"/>
  <c r="U186" i="2"/>
  <c r="T186" i="2"/>
  <c r="S186" i="2"/>
  <c r="R186" i="2"/>
  <c r="Q186" i="2"/>
  <c r="P186" i="2"/>
  <c r="O186" i="2"/>
  <c r="M186" i="2"/>
  <c r="L186" i="2"/>
  <c r="K186" i="2"/>
  <c r="J186" i="2"/>
  <c r="H186" i="2"/>
  <c r="N186" i="2" s="1"/>
  <c r="V185" i="2"/>
  <c r="U185" i="2"/>
  <c r="T185" i="2"/>
  <c r="S185" i="2"/>
  <c r="R185" i="2"/>
  <c r="Q185" i="2"/>
  <c r="P185" i="2"/>
  <c r="O185" i="2"/>
  <c r="M185" i="2"/>
  <c r="L185" i="2"/>
  <c r="K185" i="2"/>
  <c r="J185" i="2"/>
  <c r="H185" i="2"/>
  <c r="N185" i="2" s="1"/>
  <c r="V184" i="2"/>
  <c r="U184" i="2"/>
  <c r="T184" i="2"/>
  <c r="S184" i="2"/>
  <c r="R184" i="2"/>
  <c r="Q184" i="2"/>
  <c r="P184" i="2"/>
  <c r="O184" i="2"/>
  <c r="M184" i="2"/>
  <c r="L184" i="2"/>
  <c r="K184" i="2"/>
  <c r="J184" i="2"/>
  <c r="H184" i="2"/>
  <c r="N184" i="2" s="1"/>
  <c r="V183" i="2"/>
  <c r="U183" i="2"/>
  <c r="T183" i="2"/>
  <c r="S183" i="2"/>
  <c r="R183" i="2"/>
  <c r="Q183" i="2"/>
  <c r="P183" i="2"/>
  <c r="O183" i="2"/>
  <c r="M183" i="2"/>
  <c r="L183" i="2"/>
  <c r="K183" i="2"/>
  <c r="J183" i="2"/>
  <c r="H183" i="2"/>
  <c r="N183" i="2" s="1"/>
  <c r="V182" i="2"/>
  <c r="U182" i="2"/>
  <c r="T182" i="2"/>
  <c r="S182" i="2"/>
  <c r="R182" i="2"/>
  <c r="Q182" i="2"/>
  <c r="P182" i="2"/>
  <c r="O182" i="2"/>
  <c r="M182" i="2"/>
  <c r="L182" i="2"/>
  <c r="K182" i="2"/>
  <c r="J182" i="2"/>
  <c r="H182" i="2"/>
  <c r="N182" i="2" s="1"/>
  <c r="V181" i="2"/>
  <c r="U181" i="2"/>
  <c r="T181" i="2"/>
  <c r="S181" i="2"/>
  <c r="R181" i="2"/>
  <c r="Q181" i="2"/>
  <c r="P181" i="2"/>
  <c r="O181" i="2"/>
  <c r="N181" i="2"/>
  <c r="M181" i="2"/>
  <c r="L181" i="2"/>
  <c r="J181" i="2"/>
  <c r="H181" i="2"/>
  <c r="K181" i="2" s="1"/>
  <c r="V180" i="2"/>
  <c r="U180" i="2"/>
  <c r="T180" i="2"/>
  <c r="S180" i="2"/>
  <c r="R180" i="2"/>
  <c r="Q180" i="2"/>
  <c r="P180" i="2"/>
  <c r="O180" i="2"/>
  <c r="M180" i="2"/>
  <c r="L180" i="2"/>
  <c r="K180" i="2"/>
  <c r="J180" i="2"/>
  <c r="H180" i="2"/>
  <c r="N180" i="2" s="1"/>
  <c r="V179" i="2"/>
  <c r="U179" i="2"/>
  <c r="T179" i="2"/>
  <c r="S179" i="2"/>
  <c r="R179" i="2"/>
  <c r="Q179" i="2"/>
  <c r="P179" i="2"/>
  <c r="O179" i="2"/>
  <c r="M179" i="2"/>
  <c r="L179" i="2"/>
  <c r="K179" i="2"/>
  <c r="J179" i="2"/>
  <c r="H179" i="2"/>
  <c r="N179" i="2" s="1"/>
  <c r="V178" i="2"/>
  <c r="U178" i="2"/>
  <c r="T178" i="2"/>
  <c r="S178" i="2"/>
  <c r="R178" i="2"/>
  <c r="Q178" i="2"/>
  <c r="P178" i="2"/>
  <c r="O178" i="2"/>
  <c r="M178" i="2"/>
  <c r="L178" i="2"/>
  <c r="K178" i="2"/>
  <c r="J178" i="2"/>
  <c r="H178" i="2"/>
  <c r="N178" i="2" s="1"/>
  <c r="V177" i="2"/>
  <c r="U177" i="2"/>
  <c r="T177" i="2"/>
  <c r="S177" i="2"/>
  <c r="R177" i="2"/>
  <c r="Q177" i="2"/>
  <c r="P177" i="2"/>
  <c r="O177" i="2"/>
  <c r="M177" i="2"/>
  <c r="L177" i="2"/>
  <c r="K177" i="2"/>
  <c r="J177" i="2"/>
  <c r="H177" i="2"/>
  <c r="N177" i="2" s="1"/>
  <c r="V176" i="2"/>
  <c r="U176" i="2"/>
  <c r="T176" i="2"/>
  <c r="S176" i="2"/>
  <c r="R176" i="2"/>
  <c r="Q176" i="2"/>
  <c r="P176" i="2"/>
  <c r="O176" i="2"/>
  <c r="M176" i="2"/>
  <c r="L176" i="2"/>
  <c r="K176" i="2"/>
  <c r="J176" i="2"/>
  <c r="H176" i="2"/>
  <c r="N176" i="2" s="1"/>
  <c r="V175" i="2"/>
  <c r="U175" i="2"/>
  <c r="T175" i="2"/>
  <c r="S175" i="2"/>
  <c r="R175" i="2"/>
  <c r="Q175" i="2"/>
  <c r="P175" i="2"/>
  <c r="O175" i="2"/>
  <c r="M175" i="2"/>
  <c r="L175" i="2"/>
  <c r="K175" i="2"/>
  <c r="J175" i="2"/>
  <c r="H175" i="2"/>
  <c r="N175" i="2" s="1"/>
  <c r="V174" i="2"/>
  <c r="U174" i="2"/>
  <c r="T174" i="2"/>
  <c r="S174" i="2"/>
  <c r="R174" i="2"/>
  <c r="Q174" i="2"/>
  <c r="P174" i="2"/>
  <c r="O174" i="2"/>
  <c r="N174" i="2"/>
  <c r="M174" i="2"/>
  <c r="L174" i="2"/>
  <c r="J174" i="2"/>
  <c r="H174" i="2"/>
  <c r="K174" i="2" s="1"/>
  <c r="V173" i="2"/>
  <c r="U173" i="2"/>
  <c r="T173" i="2"/>
  <c r="S173" i="2"/>
  <c r="R173" i="2"/>
  <c r="Q173" i="2"/>
  <c r="P173" i="2"/>
  <c r="O173" i="2"/>
  <c r="N173" i="2"/>
  <c r="M173" i="2"/>
  <c r="L173" i="2"/>
  <c r="J173" i="2"/>
  <c r="H173" i="2"/>
  <c r="K173" i="2" s="1"/>
  <c r="V172" i="2"/>
  <c r="U172" i="2"/>
  <c r="T172" i="2"/>
  <c r="S172" i="2"/>
  <c r="R172" i="2"/>
  <c r="Q172" i="2"/>
  <c r="P172" i="2"/>
  <c r="O172" i="2"/>
  <c r="M172" i="2"/>
  <c r="L172" i="2"/>
  <c r="K172" i="2"/>
  <c r="J172" i="2"/>
  <c r="H172" i="2"/>
  <c r="N172" i="2" s="1"/>
  <c r="V171" i="2"/>
  <c r="U171" i="2"/>
  <c r="T171" i="2"/>
  <c r="S171" i="2"/>
  <c r="R171" i="2"/>
  <c r="Q171" i="2"/>
  <c r="P171" i="2"/>
  <c r="O171" i="2"/>
  <c r="N171" i="2"/>
  <c r="M171" i="2"/>
  <c r="L171" i="2"/>
  <c r="J171" i="2"/>
  <c r="H171" i="2"/>
  <c r="K171" i="2" s="1"/>
  <c r="V170" i="2"/>
  <c r="U170" i="2"/>
  <c r="T170" i="2"/>
  <c r="S170" i="2"/>
  <c r="R170" i="2"/>
  <c r="Q170" i="2"/>
  <c r="P170" i="2"/>
  <c r="O170" i="2"/>
  <c r="N170" i="2"/>
  <c r="M170" i="2"/>
  <c r="K170" i="2"/>
  <c r="J170" i="2"/>
  <c r="H170" i="2"/>
  <c r="L170" i="2" s="1"/>
  <c r="V169" i="2"/>
  <c r="U169" i="2"/>
  <c r="T169" i="2"/>
  <c r="S169" i="2"/>
  <c r="R169" i="2"/>
  <c r="Q169" i="2"/>
  <c r="P169" i="2"/>
  <c r="O169" i="2"/>
  <c r="N169" i="2"/>
  <c r="M169" i="2"/>
  <c r="L169" i="2"/>
  <c r="J169" i="2"/>
  <c r="H169" i="2"/>
  <c r="K169" i="2" s="1"/>
  <c r="V168" i="2"/>
  <c r="U168" i="2"/>
  <c r="T168" i="2"/>
  <c r="S168" i="2"/>
  <c r="R168" i="2"/>
  <c r="Q168" i="2"/>
  <c r="P168" i="2"/>
  <c r="O168" i="2"/>
  <c r="M168" i="2"/>
  <c r="L168" i="2"/>
  <c r="K168" i="2"/>
  <c r="J168" i="2"/>
  <c r="H168" i="2"/>
  <c r="N168" i="2" s="1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H167" i="2"/>
  <c r="V166" i="2"/>
  <c r="U166" i="2"/>
  <c r="T166" i="2"/>
  <c r="S166" i="2"/>
  <c r="R166" i="2"/>
  <c r="Q166" i="2"/>
  <c r="P166" i="2"/>
  <c r="O166" i="2"/>
  <c r="M166" i="2"/>
  <c r="L166" i="2"/>
  <c r="K166" i="2"/>
  <c r="J166" i="2"/>
  <c r="H166" i="2"/>
  <c r="N166" i="2" s="1"/>
  <c r="V165" i="2"/>
  <c r="U165" i="2"/>
  <c r="T165" i="2"/>
  <c r="S165" i="2"/>
  <c r="R165" i="2"/>
  <c r="Q165" i="2"/>
  <c r="P165" i="2"/>
  <c r="O165" i="2"/>
  <c r="M165" i="2"/>
  <c r="L165" i="2"/>
  <c r="K165" i="2"/>
  <c r="J165" i="2"/>
  <c r="H165" i="2"/>
  <c r="N165" i="2" s="1"/>
  <c r="V164" i="2"/>
  <c r="U164" i="2"/>
  <c r="T164" i="2"/>
  <c r="S164" i="2"/>
  <c r="R164" i="2"/>
  <c r="Q164" i="2"/>
  <c r="P164" i="2"/>
  <c r="O164" i="2"/>
  <c r="N164" i="2"/>
  <c r="M164" i="2"/>
  <c r="L164" i="2"/>
  <c r="J164" i="2"/>
  <c r="H164" i="2"/>
  <c r="K164" i="2" s="1"/>
  <c r="V163" i="2"/>
  <c r="U163" i="2"/>
  <c r="T163" i="2"/>
  <c r="S163" i="2"/>
  <c r="R163" i="2"/>
  <c r="Q163" i="2"/>
  <c r="P163" i="2"/>
  <c r="O163" i="2"/>
  <c r="M163" i="2"/>
  <c r="L163" i="2"/>
  <c r="K163" i="2"/>
  <c r="J163" i="2"/>
  <c r="H163" i="2"/>
  <c r="N163" i="2" s="1"/>
  <c r="V162" i="2"/>
  <c r="U162" i="2"/>
  <c r="T162" i="2"/>
  <c r="S162" i="2"/>
  <c r="R162" i="2"/>
  <c r="Q162" i="2"/>
  <c r="P162" i="2"/>
  <c r="O162" i="2"/>
  <c r="N162" i="2"/>
  <c r="M162" i="2"/>
  <c r="L162" i="2"/>
  <c r="J162" i="2"/>
  <c r="H162" i="2"/>
  <c r="K162" i="2" s="1"/>
  <c r="V161" i="2"/>
  <c r="U161" i="2"/>
  <c r="T161" i="2"/>
  <c r="S161" i="2"/>
  <c r="R161" i="2"/>
  <c r="Q161" i="2"/>
  <c r="P161" i="2"/>
  <c r="O161" i="2"/>
  <c r="N161" i="2"/>
  <c r="M161" i="2"/>
  <c r="L161" i="2"/>
  <c r="J161" i="2"/>
  <c r="H161" i="2"/>
  <c r="K161" i="2" s="1"/>
  <c r="V160" i="2"/>
  <c r="U160" i="2"/>
  <c r="T160" i="2"/>
  <c r="S160" i="2"/>
  <c r="R160" i="2"/>
  <c r="Q160" i="2"/>
  <c r="P160" i="2"/>
  <c r="O160" i="2"/>
  <c r="M160" i="2"/>
  <c r="L160" i="2"/>
  <c r="K160" i="2"/>
  <c r="J160" i="2"/>
  <c r="H160" i="2"/>
  <c r="N160" i="2" s="1"/>
  <c r="V159" i="2"/>
  <c r="U159" i="2"/>
  <c r="T159" i="2"/>
  <c r="S159" i="2"/>
  <c r="R159" i="2"/>
  <c r="Q159" i="2"/>
  <c r="P159" i="2"/>
  <c r="O159" i="2"/>
  <c r="M159" i="2"/>
  <c r="L159" i="2"/>
  <c r="K159" i="2"/>
  <c r="J159" i="2"/>
  <c r="H159" i="2"/>
  <c r="N159" i="2" s="1"/>
  <c r="V158" i="2"/>
  <c r="U158" i="2"/>
  <c r="T158" i="2"/>
  <c r="S158" i="2"/>
  <c r="R158" i="2"/>
  <c r="Q158" i="2"/>
  <c r="P158" i="2"/>
  <c r="O158" i="2"/>
  <c r="M158" i="2"/>
  <c r="L158" i="2"/>
  <c r="K158" i="2"/>
  <c r="J158" i="2"/>
  <c r="H158" i="2"/>
  <c r="N158" i="2" s="1"/>
  <c r="V157" i="2"/>
  <c r="U157" i="2"/>
  <c r="T157" i="2"/>
  <c r="S157" i="2"/>
  <c r="R157" i="2"/>
  <c r="Q157" i="2"/>
  <c r="P157" i="2"/>
  <c r="O157" i="2"/>
  <c r="N157" i="2"/>
  <c r="M157" i="2"/>
  <c r="L157" i="2"/>
  <c r="J157" i="2"/>
  <c r="H157" i="2"/>
  <c r="K157" i="2" s="1"/>
  <c r="V156" i="2"/>
  <c r="U156" i="2"/>
  <c r="T156" i="2"/>
  <c r="S156" i="2"/>
  <c r="R156" i="2"/>
  <c r="Q156" i="2"/>
  <c r="P156" i="2"/>
  <c r="O156" i="2"/>
  <c r="M156" i="2"/>
  <c r="L156" i="2"/>
  <c r="K156" i="2"/>
  <c r="J156" i="2"/>
  <c r="H156" i="2"/>
  <c r="N156" i="2" s="1"/>
  <c r="V155" i="2"/>
  <c r="U155" i="2"/>
  <c r="T155" i="2"/>
  <c r="S155" i="2"/>
  <c r="R155" i="2"/>
  <c r="Q155" i="2"/>
  <c r="P155" i="2"/>
  <c r="O155" i="2"/>
  <c r="M155" i="2"/>
  <c r="L155" i="2"/>
  <c r="K155" i="2"/>
  <c r="J155" i="2"/>
  <c r="H155" i="2"/>
  <c r="N155" i="2" s="1"/>
  <c r="V154" i="2"/>
  <c r="U154" i="2"/>
  <c r="T154" i="2"/>
  <c r="S154" i="2"/>
  <c r="R154" i="2"/>
  <c r="Q154" i="2"/>
  <c r="P154" i="2"/>
  <c r="O154" i="2"/>
  <c r="N154" i="2"/>
  <c r="M154" i="2"/>
  <c r="L154" i="2"/>
  <c r="J154" i="2"/>
  <c r="H154" i="2"/>
  <c r="K154" i="2" s="1"/>
  <c r="V153" i="2"/>
  <c r="U153" i="2"/>
  <c r="T153" i="2"/>
  <c r="S153" i="2"/>
  <c r="R153" i="2"/>
  <c r="Q153" i="2"/>
  <c r="P153" i="2"/>
  <c r="O153" i="2"/>
  <c r="N153" i="2"/>
  <c r="M153" i="2"/>
  <c r="L153" i="2"/>
  <c r="J153" i="2"/>
  <c r="H153" i="2"/>
  <c r="K153" i="2" s="1"/>
  <c r="V152" i="2"/>
  <c r="U152" i="2"/>
  <c r="T152" i="2"/>
  <c r="S152" i="2"/>
  <c r="R152" i="2"/>
  <c r="Q152" i="2"/>
  <c r="P152" i="2"/>
  <c r="O152" i="2"/>
  <c r="M152" i="2"/>
  <c r="L152" i="2"/>
  <c r="K152" i="2"/>
  <c r="J152" i="2"/>
  <c r="H152" i="2"/>
  <c r="N152" i="2" s="1"/>
  <c r="V151" i="2"/>
  <c r="U151" i="2"/>
  <c r="T151" i="2"/>
  <c r="S151" i="2"/>
  <c r="R151" i="2"/>
  <c r="Q151" i="2"/>
  <c r="P151" i="2"/>
  <c r="O151" i="2"/>
  <c r="M151" i="2"/>
  <c r="L151" i="2"/>
  <c r="K151" i="2"/>
  <c r="J151" i="2"/>
  <c r="H151" i="2"/>
  <c r="N151" i="2" s="1"/>
  <c r="V150" i="2"/>
  <c r="U150" i="2"/>
  <c r="T150" i="2"/>
  <c r="S150" i="2"/>
  <c r="R150" i="2"/>
  <c r="Q150" i="2"/>
  <c r="P150" i="2"/>
  <c r="O150" i="2"/>
  <c r="M150" i="2"/>
  <c r="L150" i="2"/>
  <c r="K150" i="2"/>
  <c r="J150" i="2"/>
  <c r="H150" i="2"/>
  <c r="N150" i="2" s="1"/>
  <c r="V149" i="2"/>
  <c r="U149" i="2"/>
  <c r="T149" i="2"/>
  <c r="S149" i="2"/>
  <c r="R149" i="2"/>
  <c r="Q149" i="2"/>
  <c r="P149" i="2"/>
  <c r="O149" i="2"/>
  <c r="N149" i="2"/>
  <c r="M149" i="2"/>
  <c r="L149" i="2"/>
  <c r="J149" i="2"/>
  <c r="H149" i="2"/>
  <c r="K149" i="2" s="1"/>
  <c r="V148" i="2"/>
  <c r="U148" i="2"/>
  <c r="T148" i="2"/>
  <c r="S148" i="2"/>
  <c r="R148" i="2"/>
  <c r="Q148" i="2"/>
  <c r="P148" i="2"/>
  <c r="O148" i="2"/>
  <c r="M148" i="2"/>
  <c r="L148" i="2"/>
  <c r="K148" i="2"/>
  <c r="J148" i="2"/>
  <c r="H148" i="2"/>
  <c r="N148" i="2" s="1"/>
  <c r="V147" i="2"/>
  <c r="U147" i="2"/>
  <c r="T147" i="2"/>
  <c r="S147" i="2"/>
  <c r="R147" i="2"/>
  <c r="Q147" i="2"/>
  <c r="P147" i="2"/>
  <c r="O147" i="2"/>
  <c r="M147" i="2"/>
  <c r="L147" i="2"/>
  <c r="K147" i="2"/>
  <c r="J147" i="2"/>
  <c r="H147" i="2"/>
  <c r="N147" i="2" s="1"/>
  <c r="V146" i="2"/>
  <c r="U146" i="2"/>
  <c r="T146" i="2"/>
  <c r="S146" i="2"/>
  <c r="R146" i="2"/>
  <c r="Q146" i="2"/>
  <c r="P146" i="2"/>
  <c r="O146" i="2"/>
  <c r="N146" i="2"/>
  <c r="M146" i="2"/>
  <c r="K146" i="2"/>
  <c r="J146" i="2"/>
  <c r="H146" i="2"/>
  <c r="L146" i="2" s="1"/>
  <c r="V145" i="2"/>
  <c r="U145" i="2"/>
  <c r="T145" i="2"/>
  <c r="S145" i="2"/>
  <c r="R145" i="2"/>
  <c r="Q145" i="2"/>
  <c r="P145" i="2"/>
  <c r="O145" i="2"/>
  <c r="M145" i="2"/>
  <c r="L145" i="2"/>
  <c r="K145" i="2"/>
  <c r="J145" i="2"/>
  <c r="H145" i="2"/>
  <c r="N145" i="2" s="1"/>
  <c r="V144" i="2"/>
  <c r="U144" i="2"/>
  <c r="T144" i="2"/>
  <c r="S144" i="2"/>
  <c r="R144" i="2"/>
  <c r="Q144" i="2"/>
  <c r="P144" i="2"/>
  <c r="O144" i="2"/>
  <c r="N144" i="2"/>
  <c r="M144" i="2"/>
  <c r="L144" i="2"/>
  <c r="J144" i="2"/>
  <c r="H144" i="2"/>
  <c r="K144" i="2" s="1"/>
  <c r="V143" i="2"/>
  <c r="U143" i="2"/>
  <c r="T143" i="2"/>
  <c r="S143" i="2"/>
  <c r="R143" i="2"/>
  <c r="Q143" i="2"/>
  <c r="P143" i="2"/>
  <c r="O143" i="2"/>
  <c r="N143" i="2"/>
  <c r="M143" i="2"/>
  <c r="K143" i="2"/>
  <c r="J143" i="2"/>
  <c r="H143" i="2"/>
  <c r="L143" i="2" s="1"/>
  <c r="V142" i="2"/>
  <c r="U142" i="2"/>
  <c r="T142" i="2"/>
  <c r="S142" i="2"/>
  <c r="R142" i="2"/>
  <c r="Q142" i="2"/>
  <c r="P142" i="2"/>
  <c r="O142" i="2"/>
  <c r="M142" i="2"/>
  <c r="L142" i="2"/>
  <c r="K142" i="2"/>
  <c r="J142" i="2"/>
  <c r="H142" i="2"/>
  <c r="N142" i="2" s="1"/>
  <c r="V141" i="2"/>
  <c r="U141" i="2"/>
  <c r="T141" i="2"/>
  <c r="S141" i="2"/>
  <c r="R141" i="2"/>
  <c r="Q141" i="2"/>
  <c r="P141" i="2"/>
  <c r="O141" i="2"/>
  <c r="N141" i="2"/>
  <c r="M141" i="2"/>
  <c r="L141" i="2"/>
  <c r="J141" i="2"/>
  <c r="H141" i="2"/>
  <c r="K141" i="2" s="1"/>
  <c r="V140" i="2"/>
  <c r="U140" i="2"/>
  <c r="T140" i="2"/>
  <c r="S140" i="2"/>
  <c r="R140" i="2"/>
  <c r="Q140" i="2"/>
  <c r="P140" i="2"/>
  <c r="O140" i="2"/>
  <c r="M140" i="2"/>
  <c r="L140" i="2"/>
  <c r="K140" i="2"/>
  <c r="J140" i="2"/>
  <c r="H140" i="2"/>
  <c r="N140" i="2" s="1"/>
  <c r="V139" i="2"/>
  <c r="U139" i="2"/>
  <c r="T139" i="2"/>
  <c r="S139" i="2"/>
  <c r="R139" i="2"/>
  <c r="Q139" i="2"/>
  <c r="P139" i="2"/>
  <c r="O139" i="2"/>
  <c r="M139" i="2"/>
  <c r="L139" i="2"/>
  <c r="K139" i="2"/>
  <c r="J139" i="2"/>
  <c r="H139" i="2"/>
  <c r="N139" i="2" s="1"/>
  <c r="V138" i="2"/>
  <c r="U138" i="2"/>
  <c r="T138" i="2"/>
  <c r="S138" i="2"/>
  <c r="R138" i="2"/>
  <c r="Q138" i="2"/>
  <c r="P138" i="2"/>
  <c r="O138" i="2"/>
  <c r="M138" i="2"/>
  <c r="L138" i="2"/>
  <c r="K138" i="2"/>
  <c r="J138" i="2"/>
  <c r="H138" i="2"/>
  <c r="N138" i="2" s="1"/>
  <c r="V137" i="2"/>
  <c r="U137" i="2"/>
  <c r="T137" i="2"/>
  <c r="S137" i="2"/>
  <c r="R137" i="2"/>
  <c r="Q137" i="2"/>
  <c r="P137" i="2"/>
  <c r="O137" i="2"/>
  <c r="N137" i="2"/>
  <c r="M137" i="2"/>
  <c r="L137" i="2"/>
  <c r="J137" i="2"/>
  <c r="H137" i="2"/>
  <c r="K137" i="2" s="1"/>
  <c r="V136" i="2"/>
  <c r="U136" i="2"/>
  <c r="T136" i="2"/>
  <c r="S136" i="2"/>
  <c r="R136" i="2"/>
  <c r="Q136" i="2"/>
  <c r="P136" i="2"/>
  <c r="O136" i="2"/>
  <c r="M136" i="2"/>
  <c r="L136" i="2"/>
  <c r="K136" i="2"/>
  <c r="J136" i="2"/>
  <c r="H136" i="2"/>
  <c r="N136" i="2" s="1"/>
  <c r="V135" i="2"/>
  <c r="U135" i="2"/>
  <c r="T135" i="2"/>
  <c r="S135" i="2"/>
  <c r="R135" i="2"/>
  <c r="Q135" i="2"/>
  <c r="P135" i="2"/>
  <c r="O135" i="2"/>
  <c r="M135" i="2"/>
  <c r="L135" i="2"/>
  <c r="K135" i="2"/>
  <c r="J135" i="2"/>
  <c r="H135" i="2"/>
  <c r="N135" i="2" s="1"/>
  <c r="V134" i="2"/>
  <c r="U134" i="2"/>
  <c r="T134" i="2"/>
  <c r="S134" i="2"/>
  <c r="R134" i="2"/>
  <c r="Q134" i="2"/>
  <c r="P134" i="2"/>
  <c r="O134" i="2"/>
  <c r="M134" i="2"/>
  <c r="L134" i="2"/>
  <c r="K134" i="2"/>
  <c r="J134" i="2"/>
  <c r="H134" i="2"/>
  <c r="N134" i="2" s="1"/>
  <c r="V133" i="2"/>
  <c r="U133" i="2"/>
  <c r="T133" i="2"/>
  <c r="S133" i="2"/>
  <c r="R133" i="2"/>
  <c r="Q133" i="2"/>
  <c r="P133" i="2"/>
  <c r="O133" i="2"/>
  <c r="M133" i="2"/>
  <c r="L133" i="2"/>
  <c r="K133" i="2"/>
  <c r="J133" i="2"/>
  <c r="H133" i="2"/>
  <c r="N133" i="2" s="1"/>
  <c r="V132" i="2"/>
  <c r="U132" i="2"/>
  <c r="T132" i="2"/>
  <c r="S132" i="2"/>
  <c r="R132" i="2"/>
  <c r="Q132" i="2"/>
  <c r="P132" i="2"/>
  <c r="O132" i="2"/>
  <c r="N132" i="2"/>
  <c r="M132" i="2"/>
  <c r="L132" i="2"/>
  <c r="J132" i="2"/>
  <c r="H132" i="2"/>
  <c r="K132" i="2" s="1"/>
  <c r="V131" i="2"/>
  <c r="U131" i="2"/>
  <c r="T131" i="2"/>
  <c r="S131" i="2"/>
  <c r="R131" i="2"/>
  <c r="Q131" i="2"/>
  <c r="P131" i="2"/>
  <c r="O131" i="2"/>
  <c r="M131" i="2"/>
  <c r="L131" i="2"/>
  <c r="K131" i="2"/>
  <c r="J131" i="2"/>
  <c r="H131" i="2"/>
  <c r="N131" i="2" s="1"/>
  <c r="V130" i="2"/>
  <c r="U130" i="2"/>
  <c r="T130" i="2"/>
  <c r="S130" i="2"/>
  <c r="R130" i="2"/>
  <c r="Q130" i="2"/>
  <c r="P130" i="2"/>
  <c r="O130" i="2"/>
  <c r="M130" i="2"/>
  <c r="L130" i="2"/>
  <c r="K130" i="2"/>
  <c r="J130" i="2"/>
  <c r="H130" i="2"/>
  <c r="N130" i="2" s="1"/>
  <c r="V129" i="2"/>
  <c r="U129" i="2"/>
  <c r="T129" i="2"/>
  <c r="S129" i="2"/>
  <c r="R129" i="2"/>
  <c r="Q129" i="2"/>
  <c r="P129" i="2"/>
  <c r="O129" i="2"/>
  <c r="M129" i="2"/>
  <c r="L129" i="2"/>
  <c r="K129" i="2"/>
  <c r="J129" i="2"/>
  <c r="H129" i="2"/>
  <c r="N129" i="2" s="1"/>
  <c r="V128" i="2"/>
  <c r="U128" i="2"/>
  <c r="T128" i="2"/>
  <c r="S128" i="2"/>
  <c r="R128" i="2"/>
  <c r="Q128" i="2"/>
  <c r="P128" i="2"/>
  <c r="O128" i="2"/>
  <c r="M128" i="2"/>
  <c r="L128" i="2"/>
  <c r="K128" i="2"/>
  <c r="J128" i="2"/>
  <c r="H128" i="2"/>
  <c r="N128" i="2" s="1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H127" i="2"/>
  <c r="V126" i="2"/>
  <c r="U126" i="2"/>
  <c r="T126" i="2"/>
  <c r="S126" i="2"/>
  <c r="R126" i="2"/>
  <c r="Q126" i="2"/>
  <c r="P126" i="2"/>
  <c r="O126" i="2"/>
  <c r="M126" i="2"/>
  <c r="L126" i="2"/>
  <c r="K126" i="2"/>
  <c r="J126" i="2"/>
  <c r="H126" i="2"/>
  <c r="N126" i="2" s="1"/>
  <c r="V125" i="2"/>
  <c r="U125" i="2"/>
  <c r="T125" i="2"/>
  <c r="S125" i="2"/>
  <c r="R125" i="2"/>
  <c r="Q125" i="2"/>
  <c r="P125" i="2"/>
  <c r="O125" i="2"/>
  <c r="M125" i="2"/>
  <c r="L125" i="2"/>
  <c r="K125" i="2"/>
  <c r="J125" i="2"/>
  <c r="H125" i="2"/>
  <c r="N125" i="2" s="1"/>
  <c r="V124" i="2"/>
  <c r="U124" i="2"/>
  <c r="T124" i="2"/>
  <c r="S124" i="2"/>
  <c r="R124" i="2"/>
  <c r="Q124" i="2"/>
  <c r="P124" i="2"/>
  <c r="O124" i="2"/>
  <c r="M124" i="2"/>
  <c r="L124" i="2"/>
  <c r="K124" i="2"/>
  <c r="J124" i="2"/>
  <c r="H124" i="2"/>
  <c r="N124" i="2" s="1"/>
  <c r="V123" i="2"/>
  <c r="U123" i="2"/>
  <c r="T123" i="2"/>
  <c r="S123" i="2"/>
  <c r="R123" i="2"/>
  <c r="Q123" i="2"/>
  <c r="P123" i="2"/>
  <c r="O123" i="2"/>
  <c r="M123" i="2"/>
  <c r="L123" i="2"/>
  <c r="K123" i="2"/>
  <c r="J123" i="2"/>
  <c r="H123" i="2"/>
  <c r="N123" i="2" s="1"/>
  <c r="V122" i="2"/>
  <c r="U122" i="2"/>
  <c r="T122" i="2"/>
  <c r="S122" i="2"/>
  <c r="R122" i="2"/>
  <c r="Q122" i="2"/>
  <c r="P122" i="2"/>
  <c r="O122" i="2"/>
  <c r="M122" i="2"/>
  <c r="L122" i="2"/>
  <c r="K122" i="2"/>
  <c r="J122" i="2"/>
  <c r="H122" i="2"/>
  <c r="N122" i="2" s="1"/>
  <c r="V121" i="2"/>
  <c r="U121" i="2"/>
  <c r="T121" i="2"/>
  <c r="S121" i="2"/>
  <c r="R121" i="2"/>
  <c r="Q121" i="2"/>
  <c r="P121" i="2"/>
  <c r="O121" i="2"/>
  <c r="M121" i="2"/>
  <c r="L121" i="2"/>
  <c r="K121" i="2"/>
  <c r="J121" i="2"/>
  <c r="H121" i="2"/>
  <c r="N121" i="2" s="1"/>
  <c r="V120" i="2"/>
  <c r="U120" i="2"/>
  <c r="T120" i="2"/>
  <c r="S120" i="2"/>
  <c r="R120" i="2"/>
  <c r="Q120" i="2"/>
  <c r="P120" i="2"/>
  <c r="O120" i="2"/>
  <c r="M120" i="2"/>
  <c r="L120" i="2"/>
  <c r="K120" i="2"/>
  <c r="J120" i="2"/>
  <c r="H120" i="2"/>
  <c r="N120" i="2" s="1"/>
  <c r="V119" i="2"/>
  <c r="U119" i="2"/>
  <c r="T119" i="2"/>
  <c r="S119" i="2"/>
  <c r="R119" i="2"/>
  <c r="Q119" i="2"/>
  <c r="P119" i="2"/>
  <c r="O119" i="2"/>
  <c r="M119" i="2"/>
  <c r="L119" i="2"/>
  <c r="K119" i="2"/>
  <c r="J119" i="2"/>
  <c r="H119" i="2"/>
  <c r="N119" i="2" s="1"/>
  <c r="V118" i="2"/>
  <c r="U118" i="2"/>
  <c r="T118" i="2"/>
  <c r="S118" i="2"/>
  <c r="R118" i="2"/>
  <c r="Q118" i="2"/>
  <c r="P118" i="2"/>
  <c r="O118" i="2"/>
  <c r="M118" i="2"/>
  <c r="L118" i="2"/>
  <c r="K118" i="2"/>
  <c r="J118" i="2"/>
  <c r="H118" i="2"/>
  <c r="N118" i="2" s="1"/>
  <c r="V117" i="2"/>
  <c r="U117" i="2"/>
  <c r="T117" i="2"/>
  <c r="S117" i="2"/>
  <c r="R117" i="2"/>
  <c r="Q117" i="2"/>
  <c r="P117" i="2"/>
  <c r="O117" i="2"/>
  <c r="M117" i="2"/>
  <c r="L117" i="2"/>
  <c r="K117" i="2"/>
  <c r="J117" i="2"/>
  <c r="H117" i="2"/>
  <c r="N117" i="2" s="1"/>
  <c r="V116" i="2"/>
  <c r="U116" i="2"/>
  <c r="T116" i="2"/>
  <c r="S116" i="2"/>
  <c r="R116" i="2"/>
  <c r="Q116" i="2"/>
  <c r="P116" i="2"/>
  <c r="O116" i="2"/>
  <c r="N116" i="2"/>
  <c r="M116" i="2"/>
  <c r="L116" i="2"/>
  <c r="J116" i="2"/>
  <c r="H116" i="2"/>
  <c r="K116" i="2" s="1"/>
  <c r="V115" i="2"/>
  <c r="U115" i="2"/>
  <c r="T115" i="2"/>
  <c r="S115" i="2"/>
  <c r="R115" i="2"/>
  <c r="Q115" i="2"/>
  <c r="P115" i="2"/>
  <c r="O115" i="2"/>
  <c r="M115" i="2"/>
  <c r="L115" i="2"/>
  <c r="K115" i="2"/>
  <c r="J115" i="2"/>
  <c r="H115" i="2"/>
  <c r="N115" i="2" s="1"/>
  <c r="V114" i="2"/>
  <c r="U114" i="2"/>
  <c r="T114" i="2"/>
  <c r="S114" i="2"/>
  <c r="R114" i="2"/>
  <c r="Q114" i="2"/>
  <c r="P114" i="2"/>
  <c r="O114" i="2"/>
  <c r="M114" i="2"/>
  <c r="L114" i="2"/>
  <c r="K114" i="2"/>
  <c r="J114" i="2"/>
  <c r="H114" i="2"/>
  <c r="N114" i="2" s="1"/>
  <c r="V113" i="2"/>
  <c r="U113" i="2"/>
  <c r="T113" i="2"/>
  <c r="S113" i="2"/>
  <c r="R113" i="2"/>
  <c r="Q113" i="2"/>
  <c r="P113" i="2"/>
  <c r="O113" i="2"/>
  <c r="M113" i="2"/>
  <c r="L113" i="2"/>
  <c r="K113" i="2"/>
  <c r="J113" i="2"/>
  <c r="H113" i="2"/>
  <c r="N113" i="2" s="1"/>
  <c r="V112" i="2"/>
  <c r="U112" i="2"/>
  <c r="T112" i="2"/>
  <c r="S112" i="2"/>
  <c r="R112" i="2"/>
  <c r="Q112" i="2"/>
  <c r="P112" i="2"/>
  <c r="O112" i="2"/>
  <c r="N112" i="2"/>
  <c r="M112" i="2"/>
  <c r="L112" i="2"/>
  <c r="J112" i="2"/>
  <c r="H112" i="2"/>
  <c r="K112" i="2" s="1"/>
  <c r="V111" i="2"/>
  <c r="U111" i="2"/>
  <c r="T111" i="2"/>
  <c r="S111" i="2"/>
  <c r="R111" i="2"/>
  <c r="Q111" i="2"/>
  <c r="P111" i="2"/>
  <c r="O111" i="2"/>
  <c r="M111" i="2"/>
  <c r="L111" i="2"/>
  <c r="K111" i="2"/>
  <c r="J111" i="2"/>
  <c r="H111" i="2"/>
  <c r="N111" i="2" s="1"/>
  <c r="V110" i="2"/>
  <c r="U110" i="2"/>
  <c r="T110" i="2"/>
  <c r="S110" i="2"/>
  <c r="R110" i="2"/>
  <c r="Q110" i="2"/>
  <c r="P110" i="2"/>
  <c r="O110" i="2"/>
  <c r="M110" i="2"/>
  <c r="L110" i="2"/>
  <c r="K110" i="2"/>
  <c r="J110" i="2"/>
  <c r="H110" i="2"/>
  <c r="N110" i="2" s="1"/>
  <c r="V109" i="2"/>
  <c r="U109" i="2"/>
  <c r="T109" i="2"/>
  <c r="S109" i="2"/>
  <c r="R109" i="2"/>
  <c r="Q109" i="2"/>
  <c r="P109" i="2"/>
  <c r="O109" i="2"/>
  <c r="M109" i="2"/>
  <c r="L109" i="2"/>
  <c r="K109" i="2"/>
  <c r="J109" i="2"/>
  <c r="H109" i="2"/>
  <c r="N109" i="2" s="1"/>
  <c r="V108" i="2"/>
  <c r="U108" i="2"/>
  <c r="T108" i="2"/>
  <c r="S108" i="2"/>
  <c r="R108" i="2"/>
  <c r="Q108" i="2"/>
  <c r="P108" i="2"/>
  <c r="O108" i="2"/>
  <c r="M108" i="2"/>
  <c r="L108" i="2"/>
  <c r="K108" i="2"/>
  <c r="J108" i="2"/>
  <c r="H108" i="2"/>
  <c r="N108" i="2" s="1"/>
  <c r="V107" i="2"/>
  <c r="U107" i="2"/>
  <c r="T107" i="2"/>
  <c r="S107" i="2"/>
  <c r="R107" i="2"/>
  <c r="Q107" i="2"/>
  <c r="P107" i="2"/>
  <c r="O107" i="2"/>
  <c r="M107" i="2"/>
  <c r="L107" i="2"/>
  <c r="K107" i="2"/>
  <c r="J107" i="2"/>
  <c r="H107" i="2"/>
  <c r="N107" i="2" s="1"/>
  <c r="V106" i="2"/>
  <c r="U106" i="2"/>
  <c r="T106" i="2"/>
  <c r="S106" i="2"/>
  <c r="R106" i="2"/>
  <c r="Q106" i="2"/>
  <c r="P106" i="2"/>
  <c r="O106" i="2"/>
  <c r="M106" i="2"/>
  <c r="L106" i="2"/>
  <c r="K106" i="2"/>
  <c r="J106" i="2"/>
  <c r="H106" i="2"/>
  <c r="N106" i="2" s="1"/>
  <c r="V105" i="2"/>
  <c r="U105" i="2"/>
  <c r="T105" i="2"/>
  <c r="S105" i="2"/>
  <c r="R105" i="2"/>
  <c r="Q105" i="2"/>
  <c r="P105" i="2"/>
  <c r="O105" i="2"/>
  <c r="M105" i="2"/>
  <c r="L105" i="2"/>
  <c r="K105" i="2"/>
  <c r="J105" i="2"/>
  <c r="H105" i="2"/>
  <c r="N105" i="2" s="1"/>
  <c r="V104" i="2"/>
  <c r="U104" i="2"/>
  <c r="T104" i="2"/>
  <c r="S104" i="2"/>
  <c r="R104" i="2"/>
  <c r="Q104" i="2"/>
  <c r="P104" i="2"/>
  <c r="O104" i="2"/>
  <c r="M104" i="2"/>
  <c r="L104" i="2"/>
  <c r="K104" i="2"/>
  <c r="J104" i="2"/>
  <c r="H104" i="2"/>
  <c r="N104" i="2" s="1"/>
  <c r="V103" i="2"/>
  <c r="U103" i="2"/>
  <c r="T103" i="2"/>
  <c r="S103" i="2"/>
  <c r="R103" i="2"/>
  <c r="Q103" i="2"/>
  <c r="P103" i="2"/>
  <c r="O103" i="2"/>
  <c r="M103" i="2"/>
  <c r="L103" i="2"/>
  <c r="K103" i="2"/>
  <c r="J103" i="2"/>
  <c r="H103" i="2"/>
  <c r="N103" i="2" s="1"/>
  <c r="V102" i="2"/>
  <c r="U102" i="2"/>
  <c r="T102" i="2"/>
  <c r="S102" i="2"/>
  <c r="R102" i="2"/>
  <c r="Q102" i="2"/>
  <c r="P102" i="2"/>
  <c r="O102" i="2"/>
  <c r="M102" i="2"/>
  <c r="L102" i="2"/>
  <c r="K102" i="2"/>
  <c r="J102" i="2"/>
  <c r="H102" i="2"/>
  <c r="N102" i="2" s="1"/>
  <c r="V101" i="2"/>
  <c r="U101" i="2"/>
  <c r="T101" i="2"/>
  <c r="S101" i="2"/>
  <c r="R101" i="2"/>
  <c r="Q101" i="2"/>
  <c r="P101" i="2"/>
  <c r="O101" i="2"/>
  <c r="M101" i="2"/>
  <c r="L101" i="2"/>
  <c r="K101" i="2"/>
  <c r="J101" i="2"/>
  <c r="H101" i="2"/>
  <c r="N101" i="2" s="1"/>
  <c r="V100" i="2"/>
  <c r="U100" i="2"/>
  <c r="T100" i="2"/>
  <c r="S100" i="2"/>
  <c r="R100" i="2"/>
  <c r="Q100" i="2"/>
  <c r="P100" i="2"/>
  <c r="O100" i="2"/>
  <c r="M100" i="2"/>
  <c r="L100" i="2"/>
  <c r="K100" i="2"/>
  <c r="J100" i="2"/>
  <c r="H100" i="2"/>
  <c r="N100" i="2" s="1"/>
  <c r="V99" i="2"/>
  <c r="U99" i="2"/>
  <c r="T99" i="2"/>
  <c r="S99" i="2"/>
  <c r="R99" i="2"/>
  <c r="Q99" i="2"/>
  <c r="P99" i="2"/>
  <c r="O99" i="2"/>
  <c r="M99" i="2"/>
  <c r="L99" i="2"/>
  <c r="K99" i="2"/>
  <c r="J99" i="2"/>
  <c r="H99" i="2"/>
  <c r="N99" i="2" s="1"/>
  <c r="V98" i="2"/>
  <c r="U98" i="2"/>
  <c r="T98" i="2"/>
  <c r="S98" i="2"/>
  <c r="R98" i="2"/>
  <c r="Q98" i="2"/>
  <c r="P98" i="2"/>
  <c r="O98" i="2"/>
  <c r="M98" i="2"/>
  <c r="L98" i="2"/>
  <c r="K98" i="2"/>
  <c r="J98" i="2"/>
  <c r="H98" i="2"/>
  <c r="N98" i="2" s="1"/>
  <c r="V97" i="2"/>
  <c r="U97" i="2"/>
  <c r="T97" i="2"/>
  <c r="S97" i="2"/>
  <c r="R97" i="2"/>
  <c r="Q97" i="2"/>
  <c r="P97" i="2"/>
  <c r="O97" i="2"/>
  <c r="M97" i="2"/>
  <c r="L97" i="2"/>
  <c r="K97" i="2"/>
  <c r="J97" i="2"/>
  <c r="H97" i="2"/>
  <c r="N97" i="2" s="1"/>
  <c r="V96" i="2"/>
  <c r="U96" i="2"/>
  <c r="T96" i="2"/>
  <c r="S96" i="2"/>
  <c r="R96" i="2"/>
  <c r="Q96" i="2"/>
  <c r="P96" i="2"/>
  <c r="O96" i="2"/>
  <c r="M96" i="2"/>
  <c r="L96" i="2"/>
  <c r="K96" i="2"/>
  <c r="J96" i="2"/>
  <c r="H96" i="2"/>
  <c r="N96" i="2" s="1"/>
  <c r="V95" i="2"/>
  <c r="U95" i="2"/>
  <c r="T95" i="2"/>
  <c r="S95" i="2"/>
  <c r="R95" i="2"/>
  <c r="Q95" i="2"/>
  <c r="P95" i="2"/>
  <c r="O95" i="2"/>
  <c r="M95" i="2"/>
  <c r="L95" i="2"/>
  <c r="K95" i="2"/>
  <c r="J95" i="2"/>
  <c r="H95" i="2"/>
  <c r="N95" i="2" s="1"/>
  <c r="V94" i="2"/>
  <c r="U94" i="2"/>
  <c r="T94" i="2"/>
  <c r="S94" i="2"/>
  <c r="R94" i="2"/>
  <c r="Q94" i="2"/>
  <c r="P94" i="2"/>
  <c r="O94" i="2"/>
  <c r="M94" i="2"/>
  <c r="L94" i="2"/>
  <c r="K94" i="2"/>
  <c r="J94" i="2"/>
  <c r="H94" i="2"/>
  <c r="N94" i="2" s="1"/>
  <c r="V93" i="2"/>
  <c r="U93" i="2"/>
  <c r="T93" i="2"/>
  <c r="S93" i="2"/>
  <c r="R93" i="2"/>
  <c r="Q93" i="2"/>
  <c r="P93" i="2"/>
  <c r="O93" i="2"/>
  <c r="M93" i="2"/>
  <c r="L93" i="2"/>
  <c r="K93" i="2"/>
  <c r="J93" i="2"/>
  <c r="H93" i="2"/>
  <c r="N93" i="2" s="1"/>
  <c r="V92" i="2"/>
  <c r="U92" i="2"/>
  <c r="T92" i="2"/>
  <c r="S92" i="2"/>
  <c r="R92" i="2"/>
  <c r="Q92" i="2"/>
  <c r="P92" i="2"/>
  <c r="O92" i="2"/>
  <c r="M92" i="2"/>
  <c r="L92" i="2"/>
  <c r="K92" i="2"/>
  <c r="J92" i="2"/>
  <c r="H92" i="2"/>
  <c r="N92" i="2" s="1"/>
  <c r="V91" i="2"/>
  <c r="U91" i="2"/>
  <c r="T91" i="2"/>
  <c r="S91" i="2"/>
  <c r="R91" i="2"/>
  <c r="Q91" i="2"/>
  <c r="P91" i="2"/>
  <c r="O91" i="2"/>
  <c r="M91" i="2"/>
  <c r="L91" i="2"/>
  <c r="K91" i="2"/>
  <c r="J91" i="2"/>
  <c r="H91" i="2"/>
  <c r="N91" i="2" s="1"/>
  <c r="V90" i="2"/>
  <c r="U90" i="2"/>
  <c r="T90" i="2"/>
  <c r="S90" i="2"/>
  <c r="R90" i="2"/>
  <c r="Q90" i="2"/>
  <c r="P90" i="2"/>
  <c r="O90" i="2"/>
  <c r="M90" i="2"/>
  <c r="L90" i="2"/>
  <c r="K90" i="2"/>
  <c r="J90" i="2"/>
  <c r="H90" i="2"/>
  <c r="N90" i="2" s="1"/>
  <c r="V89" i="2"/>
  <c r="U89" i="2"/>
  <c r="T89" i="2"/>
  <c r="S89" i="2"/>
  <c r="R89" i="2"/>
  <c r="Q89" i="2"/>
  <c r="P89" i="2"/>
  <c r="O89" i="2"/>
  <c r="M89" i="2"/>
  <c r="L89" i="2"/>
  <c r="K89" i="2"/>
  <c r="J89" i="2"/>
  <c r="H89" i="2"/>
  <c r="N89" i="2" s="1"/>
  <c r="V88" i="2"/>
  <c r="U88" i="2"/>
  <c r="T88" i="2"/>
  <c r="S88" i="2"/>
  <c r="R88" i="2"/>
  <c r="Q88" i="2"/>
  <c r="P88" i="2"/>
  <c r="O88" i="2"/>
  <c r="M88" i="2"/>
  <c r="L88" i="2"/>
  <c r="K88" i="2"/>
  <c r="J88" i="2"/>
  <c r="H88" i="2"/>
  <c r="N88" i="2" s="1"/>
  <c r="V87" i="2"/>
  <c r="U87" i="2"/>
  <c r="T87" i="2"/>
  <c r="S87" i="2"/>
  <c r="R87" i="2"/>
  <c r="Q87" i="2"/>
  <c r="P87" i="2"/>
  <c r="O87" i="2"/>
  <c r="M87" i="2"/>
  <c r="L87" i="2"/>
  <c r="K87" i="2"/>
  <c r="J87" i="2"/>
  <c r="H87" i="2"/>
  <c r="N87" i="2" s="1"/>
  <c r="V86" i="2"/>
  <c r="U86" i="2"/>
  <c r="T86" i="2"/>
  <c r="S86" i="2"/>
  <c r="R86" i="2"/>
  <c r="Q86" i="2"/>
  <c r="P86" i="2"/>
  <c r="O86" i="2"/>
  <c r="M86" i="2"/>
  <c r="L86" i="2"/>
  <c r="K86" i="2"/>
  <c r="J86" i="2"/>
  <c r="H86" i="2"/>
  <c r="N86" i="2" s="1"/>
  <c r="V85" i="2"/>
  <c r="U85" i="2"/>
  <c r="T85" i="2"/>
  <c r="S85" i="2"/>
  <c r="R85" i="2"/>
  <c r="Q85" i="2"/>
  <c r="P85" i="2"/>
  <c r="O85" i="2"/>
  <c r="M85" i="2"/>
  <c r="L85" i="2"/>
  <c r="K85" i="2"/>
  <c r="J85" i="2"/>
  <c r="H85" i="2"/>
  <c r="N85" i="2" s="1"/>
  <c r="V84" i="2"/>
  <c r="U84" i="2"/>
  <c r="T84" i="2"/>
  <c r="S84" i="2"/>
  <c r="R84" i="2"/>
  <c r="Q84" i="2"/>
  <c r="P84" i="2"/>
  <c r="O84" i="2"/>
  <c r="M84" i="2"/>
  <c r="L84" i="2"/>
  <c r="K84" i="2"/>
  <c r="J84" i="2"/>
  <c r="H84" i="2"/>
  <c r="N84" i="2" s="1"/>
  <c r="V83" i="2"/>
  <c r="U83" i="2"/>
  <c r="T83" i="2"/>
  <c r="S83" i="2"/>
  <c r="R83" i="2"/>
  <c r="Q83" i="2"/>
  <c r="P83" i="2"/>
  <c r="O83" i="2"/>
  <c r="M83" i="2"/>
  <c r="L83" i="2"/>
  <c r="K83" i="2"/>
  <c r="J83" i="2"/>
  <c r="H83" i="2"/>
  <c r="N83" i="2" s="1"/>
  <c r="V82" i="2"/>
  <c r="U82" i="2"/>
  <c r="T82" i="2"/>
  <c r="S82" i="2"/>
  <c r="R82" i="2"/>
  <c r="Q82" i="2"/>
  <c r="P82" i="2"/>
  <c r="O82" i="2"/>
  <c r="M82" i="2"/>
  <c r="L82" i="2"/>
  <c r="K82" i="2"/>
  <c r="J82" i="2"/>
  <c r="H82" i="2"/>
  <c r="N82" i="2" s="1"/>
  <c r="V81" i="2"/>
  <c r="U81" i="2"/>
  <c r="T81" i="2"/>
  <c r="S81" i="2"/>
  <c r="R81" i="2"/>
  <c r="Q81" i="2"/>
  <c r="P81" i="2"/>
  <c r="O81" i="2"/>
  <c r="M81" i="2"/>
  <c r="L81" i="2"/>
  <c r="K81" i="2"/>
  <c r="J81" i="2"/>
  <c r="H81" i="2"/>
  <c r="N81" i="2" s="1"/>
  <c r="V80" i="2"/>
  <c r="U80" i="2"/>
  <c r="T80" i="2"/>
  <c r="S80" i="2"/>
  <c r="R80" i="2"/>
  <c r="Q80" i="2"/>
  <c r="P80" i="2"/>
  <c r="O80" i="2"/>
  <c r="M80" i="2"/>
  <c r="L80" i="2"/>
  <c r="K80" i="2"/>
  <c r="J80" i="2"/>
  <c r="H80" i="2"/>
  <c r="N80" i="2" s="1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H79" i="2"/>
  <c r="V78" i="2"/>
  <c r="U78" i="2"/>
  <c r="T78" i="2"/>
  <c r="S78" i="2"/>
  <c r="R78" i="2"/>
  <c r="Q78" i="2"/>
  <c r="P78" i="2"/>
  <c r="O78" i="2"/>
  <c r="M78" i="2"/>
  <c r="L78" i="2"/>
  <c r="K78" i="2"/>
  <c r="J78" i="2"/>
  <c r="H78" i="2"/>
  <c r="N78" i="2" s="1"/>
  <c r="V77" i="2"/>
  <c r="U77" i="2"/>
  <c r="T77" i="2"/>
  <c r="S77" i="2"/>
  <c r="R77" i="2"/>
  <c r="Q77" i="2"/>
  <c r="P77" i="2"/>
  <c r="O77" i="2"/>
  <c r="M77" i="2"/>
  <c r="L77" i="2"/>
  <c r="K77" i="2"/>
  <c r="J77" i="2"/>
  <c r="H77" i="2"/>
  <c r="N77" i="2" s="1"/>
  <c r="V76" i="2"/>
  <c r="U76" i="2"/>
  <c r="T76" i="2"/>
  <c r="S76" i="2"/>
  <c r="R76" i="2"/>
  <c r="Q76" i="2"/>
  <c r="P76" i="2"/>
  <c r="O76" i="2"/>
  <c r="M76" i="2"/>
  <c r="L76" i="2"/>
  <c r="K76" i="2"/>
  <c r="J76" i="2"/>
  <c r="H76" i="2"/>
  <c r="N76" i="2" s="1"/>
  <c r="V75" i="2"/>
  <c r="U75" i="2"/>
  <c r="T75" i="2"/>
  <c r="S75" i="2"/>
  <c r="R75" i="2"/>
  <c r="Q75" i="2"/>
  <c r="P75" i="2"/>
  <c r="O75" i="2"/>
  <c r="N75" i="2"/>
  <c r="M75" i="2"/>
  <c r="L75" i="2"/>
  <c r="J75" i="2"/>
  <c r="H75" i="2"/>
  <c r="K75" i="2" s="1"/>
  <c r="V74" i="2"/>
  <c r="U74" i="2"/>
  <c r="T74" i="2"/>
  <c r="S74" i="2"/>
  <c r="R74" i="2"/>
  <c r="Q74" i="2"/>
  <c r="P74" i="2"/>
  <c r="O74" i="2"/>
  <c r="M74" i="2"/>
  <c r="L74" i="2"/>
  <c r="K74" i="2"/>
  <c r="J74" i="2"/>
  <c r="H74" i="2"/>
  <c r="N74" i="2" s="1"/>
  <c r="V73" i="2"/>
  <c r="U73" i="2"/>
  <c r="T73" i="2"/>
  <c r="S73" i="2"/>
  <c r="R73" i="2"/>
  <c r="Q73" i="2"/>
  <c r="P73" i="2"/>
  <c r="O73" i="2"/>
  <c r="M73" i="2"/>
  <c r="L73" i="2"/>
  <c r="K73" i="2"/>
  <c r="J73" i="2"/>
  <c r="H73" i="2"/>
  <c r="N73" i="2" s="1"/>
  <c r="V72" i="2"/>
  <c r="U72" i="2"/>
  <c r="T72" i="2"/>
  <c r="S72" i="2"/>
  <c r="R72" i="2"/>
  <c r="Q72" i="2"/>
  <c r="P72" i="2"/>
  <c r="O72" i="2"/>
  <c r="M72" i="2"/>
  <c r="L72" i="2"/>
  <c r="K72" i="2"/>
  <c r="J72" i="2"/>
  <c r="H72" i="2"/>
  <c r="N72" i="2" s="1"/>
  <c r="V71" i="2"/>
  <c r="U71" i="2"/>
  <c r="T71" i="2"/>
  <c r="S71" i="2"/>
  <c r="R71" i="2"/>
  <c r="Q71" i="2"/>
  <c r="P71" i="2"/>
  <c r="O71" i="2"/>
  <c r="M71" i="2"/>
  <c r="L71" i="2"/>
  <c r="K71" i="2"/>
  <c r="J71" i="2"/>
  <c r="H71" i="2"/>
  <c r="N71" i="2" s="1"/>
  <c r="V70" i="2"/>
  <c r="U70" i="2"/>
  <c r="T70" i="2"/>
  <c r="S70" i="2"/>
  <c r="R70" i="2"/>
  <c r="Q70" i="2"/>
  <c r="P70" i="2"/>
  <c r="O70" i="2"/>
  <c r="M70" i="2"/>
  <c r="L70" i="2"/>
  <c r="K70" i="2"/>
  <c r="J70" i="2"/>
  <c r="H70" i="2"/>
  <c r="N70" i="2" s="1"/>
  <c r="V69" i="2"/>
  <c r="U69" i="2"/>
  <c r="T69" i="2"/>
  <c r="S69" i="2"/>
  <c r="R69" i="2"/>
  <c r="Q69" i="2"/>
  <c r="P69" i="2"/>
  <c r="O69" i="2"/>
  <c r="M69" i="2"/>
  <c r="L69" i="2"/>
  <c r="K69" i="2"/>
  <c r="J69" i="2"/>
  <c r="H69" i="2"/>
  <c r="N69" i="2" s="1"/>
  <c r="V68" i="2"/>
  <c r="U68" i="2"/>
  <c r="T68" i="2"/>
  <c r="S68" i="2"/>
  <c r="R68" i="2"/>
  <c r="Q68" i="2"/>
  <c r="P68" i="2"/>
  <c r="O68" i="2"/>
  <c r="M68" i="2"/>
  <c r="L68" i="2"/>
  <c r="K68" i="2"/>
  <c r="J68" i="2"/>
  <c r="H68" i="2"/>
  <c r="N68" i="2" s="1"/>
  <c r="V67" i="2"/>
  <c r="U67" i="2"/>
  <c r="T67" i="2"/>
  <c r="S67" i="2"/>
  <c r="R67" i="2"/>
  <c r="Q67" i="2"/>
  <c r="P67" i="2"/>
  <c r="O67" i="2"/>
  <c r="M67" i="2"/>
  <c r="L67" i="2"/>
  <c r="K67" i="2"/>
  <c r="J67" i="2"/>
  <c r="H67" i="2"/>
  <c r="N67" i="2" s="1"/>
  <c r="V66" i="2"/>
  <c r="U66" i="2"/>
  <c r="T66" i="2"/>
  <c r="S66" i="2"/>
  <c r="R66" i="2"/>
  <c r="Q66" i="2"/>
  <c r="P66" i="2"/>
  <c r="O66" i="2"/>
  <c r="M66" i="2"/>
  <c r="L66" i="2"/>
  <c r="K66" i="2"/>
  <c r="J66" i="2"/>
  <c r="H66" i="2"/>
  <c r="N66" i="2" s="1"/>
  <c r="V65" i="2"/>
  <c r="U65" i="2"/>
  <c r="T65" i="2"/>
  <c r="S65" i="2"/>
  <c r="R65" i="2"/>
  <c r="Q65" i="2"/>
  <c r="P65" i="2"/>
  <c r="O65" i="2"/>
  <c r="M65" i="2"/>
  <c r="L65" i="2"/>
  <c r="K65" i="2"/>
  <c r="J65" i="2"/>
  <c r="H65" i="2"/>
  <c r="N65" i="2" s="1"/>
  <c r="V64" i="2"/>
  <c r="U64" i="2"/>
  <c r="T64" i="2"/>
  <c r="S64" i="2"/>
  <c r="R64" i="2"/>
  <c r="Q64" i="2"/>
  <c r="P64" i="2"/>
  <c r="O64" i="2"/>
  <c r="N64" i="2"/>
  <c r="M64" i="2"/>
  <c r="L64" i="2"/>
  <c r="J64" i="2"/>
  <c r="H64" i="2"/>
  <c r="K64" i="2" s="1"/>
  <c r="V63" i="2"/>
  <c r="U63" i="2"/>
  <c r="T63" i="2"/>
  <c r="S63" i="2"/>
  <c r="R63" i="2"/>
  <c r="Q63" i="2"/>
  <c r="P63" i="2"/>
  <c r="O63" i="2"/>
  <c r="N63" i="2"/>
  <c r="M63" i="2"/>
  <c r="L63" i="2"/>
  <c r="J63" i="2"/>
  <c r="H63" i="2"/>
  <c r="K63" i="2" s="1"/>
  <c r="V62" i="2"/>
  <c r="U62" i="2"/>
  <c r="T62" i="2"/>
  <c r="S62" i="2"/>
  <c r="R62" i="2"/>
  <c r="Q62" i="2"/>
  <c r="P62" i="2"/>
  <c r="O62" i="2"/>
  <c r="N62" i="2"/>
  <c r="M62" i="2"/>
  <c r="L62" i="2"/>
  <c r="J62" i="2"/>
  <c r="H62" i="2"/>
  <c r="K62" i="2" s="1"/>
  <c r="V61" i="2"/>
  <c r="U61" i="2"/>
  <c r="T61" i="2"/>
  <c r="S61" i="2"/>
  <c r="R61" i="2"/>
  <c r="Q61" i="2"/>
  <c r="P61" i="2"/>
  <c r="O61" i="2"/>
  <c r="N61" i="2"/>
  <c r="M61" i="2"/>
  <c r="L61" i="2"/>
  <c r="J61" i="2"/>
  <c r="H61" i="2"/>
  <c r="K61" i="2" s="1"/>
  <c r="V60" i="2"/>
  <c r="U60" i="2"/>
  <c r="T60" i="2"/>
  <c r="S60" i="2"/>
  <c r="R60" i="2"/>
  <c r="Q60" i="2"/>
  <c r="P60" i="2"/>
  <c r="O60" i="2"/>
  <c r="M60" i="2"/>
  <c r="L60" i="2"/>
  <c r="K60" i="2"/>
  <c r="J60" i="2"/>
  <c r="H60" i="2"/>
  <c r="N60" i="2" s="1"/>
  <c r="V59" i="2"/>
  <c r="U59" i="2"/>
  <c r="T59" i="2"/>
  <c r="S59" i="2"/>
  <c r="R59" i="2"/>
  <c r="Q59" i="2"/>
  <c r="P59" i="2"/>
  <c r="O59" i="2"/>
  <c r="M59" i="2"/>
  <c r="L59" i="2"/>
  <c r="K59" i="2"/>
  <c r="J59" i="2"/>
  <c r="H59" i="2"/>
  <c r="N59" i="2" s="1"/>
  <c r="V58" i="2"/>
  <c r="U58" i="2"/>
  <c r="T58" i="2"/>
  <c r="S58" i="2"/>
  <c r="R58" i="2"/>
  <c r="Q58" i="2"/>
  <c r="P58" i="2"/>
  <c r="O58" i="2"/>
  <c r="M58" i="2"/>
  <c r="L58" i="2"/>
  <c r="K58" i="2"/>
  <c r="J58" i="2"/>
  <c r="H58" i="2"/>
  <c r="N58" i="2" s="1"/>
  <c r="V57" i="2"/>
  <c r="U57" i="2"/>
  <c r="T57" i="2"/>
  <c r="S57" i="2"/>
  <c r="R57" i="2"/>
  <c r="Q57" i="2"/>
  <c r="P57" i="2"/>
  <c r="O57" i="2"/>
  <c r="N57" i="2"/>
  <c r="M57" i="2"/>
  <c r="L57" i="2"/>
  <c r="J57" i="2"/>
  <c r="H57" i="2"/>
  <c r="K57" i="2" s="1"/>
  <c r="V56" i="2"/>
  <c r="U56" i="2"/>
  <c r="T56" i="2"/>
  <c r="S56" i="2"/>
  <c r="R56" i="2"/>
  <c r="Q56" i="2"/>
  <c r="P56" i="2"/>
  <c r="O56" i="2"/>
  <c r="N56" i="2"/>
  <c r="M56" i="2"/>
  <c r="L56" i="2"/>
  <c r="J56" i="2"/>
  <c r="H56" i="2"/>
  <c r="K56" i="2" s="1"/>
  <c r="V55" i="2"/>
  <c r="U55" i="2"/>
  <c r="T55" i="2"/>
  <c r="S55" i="2"/>
  <c r="R55" i="2"/>
  <c r="Q55" i="2"/>
  <c r="P55" i="2"/>
  <c r="O55" i="2"/>
  <c r="M55" i="2"/>
  <c r="L55" i="2"/>
  <c r="K55" i="2"/>
  <c r="J55" i="2"/>
  <c r="H55" i="2"/>
  <c r="N55" i="2" s="1"/>
  <c r="V54" i="2"/>
  <c r="U54" i="2"/>
  <c r="T54" i="2"/>
  <c r="S54" i="2"/>
  <c r="R54" i="2"/>
  <c r="Q54" i="2"/>
  <c r="P54" i="2"/>
  <c r="O54" i="2"/>
  <c r="M54" i="2"/>
  <c r="L54" i="2"/>
  <c r="K54" i="2"/>
  <c r="J54" i="2"/>
  <c r="H54" i="2"/>
  <c r="N54" i="2" s="1"/>
  <c r="V53" i="2"/>
  <c r="U53" i="2"/>
  <c r="T53" i="2"/>
  <c r="S53" i="2"/>
  <c r="R53" i="2"/>
  <c r="Q53" i="2"/>
  <c r="P53" i="2"/>
  <c r="O53" i="2"/>
  <c r="M53" i="2"/>
  <c r="L53" i="2"/>
  <c r="K53" i="2"/>
  <c r="J53" i="2"/>
  <c r="H53" i="2"/>
  <c r="N53" i="2" s="1"/>
  <c r="V52" i="2"/>
  <c r="U52" i="2"/>
  <c r="T52" i="2"/>
  <c r="S52" i="2"/>
  <c r="R52" i="2"/>
  <c r="Q52" i="2"/>
  <c r="P52" i="2"/>
  <c r="O52" i="2"/>
  <c r="M52" i="2"/>
  <c r="L52" i="2"/>
  <c r="K52" i="2"/>
  <c r="J52" i="2"/>
  <c r="H52" i="2"/>
  <c r="N52" i="2" s="1"/>
  <c r="V51" i="2"/>
  <c r="U51" i="2"/>
  <c r="T51" i="2"/>
  <c r="S51" i="2"/>
  <c r="R51" i="2"/>
  <c r="Q51" i="2"/>
  <c r="P51" i="2"/>
  <c r="O51" i="2"/>
  <c r="M51" i="2"/>
  <c r="L51" i="2"/>
  <c r="K51" i="2"/>
  <c r="J51" i="2"/>
  <c r="H51" i="2"/>
  <c r="N51" i="2" s="1"/>
  <c r="V50" i="2"/>
  <c r="U50" i="2"/>
  <c r="T50" i="2"/>
  <c r="S50" i="2"/>
  <c r="R50" i="2"/>
  <c r="Q50" i="2"/>
  <c r="P50" i="2"/>
  <c r="O50" i="2"/>
  <c r="N50" i="2"/>
  <c r="M50" i="2"/>
  <c r="L50" i="2"/>
  <c r="J50" i="2"/>
  <c r="H50" i="2"/>
  <c r="K50" i="2" s="1"/>
  <c r="V49" i="2"/>
  <c r="U49" i="2"/>
  <c r="T49" i="2"/>
  <c r="S49" i="2"/>
  <c r="R49" i="2"/>
  <c r="Q49" i="2"/>
  <c r="P49" i="2"/>
  <c r="O49" i="2"/>
  <c r="N49" i="2"/>
  <c r="M49" i="2"/>
  <c r="L49" i="2"/>
  <c r="J49" i="2"/>
  <c r="H49" i="2"/>
  <c r="K49" i="2" s="1"/>
  <c r="V48" i="2"/>
  <c r="U48" i="2"/>
  <c r="T48" i="2"/>
  <c r="S48" i="2"/>
  <c r="R48" i="2"/>
  <c r="Q48" i="2"/>
  <c r="P48" i="2"/>
  <c r="O48" i="2"/>
  <c r="M48" i="2"/>
  <c r="L48" i="2"/>
  <c r="K48" i="2"/>
  <c r="J48" i="2"/>
  <c r="H48" i="2"/>
  <c r="N48" i="2" s="1"/>
  <c r="V47" i="2"/>
  <c r="U47" i="2"/>
  <c r="T47" i="2"/>
  <c r="S47" i="2"/>
  <c r="R47" i="2"/>
  <c r="Q47" i="2"/>
  <c r="P47" i="2"/>
  <c r="O47" i="2"/>
  <c r="M47" i="2"/>
  <c r="L47" i="2"/>
  <c r="K47" i="2"/>
  <c r="J47" i="2"/>
  <c r="H47" i="2"/>
  <c r="N47" i="2" s="1"/>
  <c r="V46" i="2"/>
  <c r="U46" i="2"/>
  <c r="T46" i="2"/>
  <c r="S46" i="2"/>
  <c r="R46" i="2"/>
  <c r="Q46" i="2"/>
  <c r="P46" i="2"/>
  <c r="O46" i="2"/>
  <c r="M46" i="2"/>
  <c r="L46" i="2"/>
  <c r="K46" i="2"/>
  <c r="J46" i="2"/>
  <c r="H46" i="2"/>
  <c r="N46" i="2" s="1"/>
  <c r="V45" i="2"/>
  <c r="U45" i="2"/>
  <c r="T45" i="2"/>
  <c r="S45" i="2"/>
  <c r="R45" i="2"/>
  <c r="Q45" i="2"/>
  <c r="P45" i="2"/>
  <c r="O45" i="2"/>
  <c r="M45" i="2"/>
  <c r="L45" i="2"/>
  <c r="K45" i="2"/>
  <c r="J45" i="2"/>
  <c r="H45" i="2"/>
  <c r="N45" i="2" s="1"/>
  <c r="V44" i="2"/>
  <c r="U44" i="2"/>
  <c r="T44" i="2"/>
  <c r="S44" i="2"/>
  <c r="R44" i="2"/>
  <c r="Q44" i="2"/>
  <c r="P44" i="2"/>
  <c r="O44" i="2"/>
  <c r="M44" i="2"/>
  <c r="L44" i="2"/>
  <c r="K44" i="2"/>
  <c r="J44" i="2"/>
  <c r="H44" i="2"/>
  <c r="N44" i="2" s="1"/>
  <c r="V43" i="2"/>
  <c r="U43" i="2"/>
  <c r="T43" i="2"/>
  <c r="S43" i="2"/>
  <c r="R43" i="2"/>
  <c r="Q43" i="2"/>
  <c r="P43" i="2"/>
  <c r="O43" i="2"/>
  <c r="N43" i="2"/>
  <c r="M43" i="2"/>
  <c r="L43" i="2"/>
  <c r="J43" i="2"/>
  <c r="H43" i="2"/>
  <c r="K43" i="2" s="1"/>
  <c r="V42" i="2"/>
  <c r="U42" i="2"/>
  <c r="T42" i="2"/>
  <c r="S42" i="2"/>
  <c r="R42" i="2"/>
  <c r="Q42" i="2"/>
  <c r="P42" i="2"/>
  <c r="O42" i="2"/>
  <c r="M42" i="2"/>
  <c r="L42" i="2"/>
  <c r="K42" i="2"/>
  <c r="J42" i="2"/>
  <c r="H42" i="2"/>
  <c r="N42" i="2" s="1"/>
  <c r="V41" i="2"/>
  <c r="U41" i="2"/>
  <c r="T41" i="2"/>
  <c r="S41" i="2"/>
  <c r="R41" i="2"/>
  <c r="Q41" i="2"/>
  <c r="P41" i="2"/>
  <c r="O41" i="2"/>
  <c r="M41" i="2"/>
  <c r="L41" i="2"/>
  <c r="K41" i="2"/>
  <c r="J41" i="2"/>
  <c r="H41" i="2"/>
  <c r="N41" i="2" s="1"/>
  <c r="V40" i="2"/>
  <c r="U40" i="2"/>
  <c r="T40" i="2"/>
  <c r="S40" i="2"/>
  <c r="R40" i="2"/>
  <c r="Q40" i="2"/>
  <c r="P40" i="2"/>
  <c r="O40" i="2"/>
  <c r="M40" i="2"/>
  <c r="L40" i="2"/>
  <c r="K40" i="2"/>
  <c r="J40" i="2"/>
  <c r="H40" i="2"/>
  <c r="N40" i="2" s="1"/>
  <c r="V39" i="2"/>
  <c r="U39" i="2"/>
  <c r="T39" i="2"/>
  <c r="S39" i="2"/>
  <c r="R39" i="2"/>
  <c r="Q39" i="2"/>
  <c r="P39" i="2"/>
  <c r="O39" i="2"/>
  <c r="M39" i="2"/>
  <c r="L39" i="2"/>
  <c r="K39" i="2"/>
  <c r="J39" i="2"/>
  <c r="H39" i="2"/>
  <c r="N39" i="2" s="1"/>
  <c r="V38" i="2"/>
  <c r="U38" i="2"/>
  <c r="T38" i="2"/>
  <c r="S38" i="2"/>
  <c r="R38" i="2"/>
  <c r="Q38" i="2"/>
  <c r="P38" i="2"/>
  <c r="O38" i="2"/>
  <c r="M38" i="2"/>
  <c r="L38" i="2"/>
  <c r="K38" i="2"/>
  <c r="J38" i="2"/>
  <c r="H38" i="2"/>
  <c r="N38" i="2" s="1"/>
  <c r="V37" i="2"/>
  <c r="U37" i="2"/>
  <c r="T37" i="2"/>
  <c r="S37" i="2"/>
  <c r="R37" i="2"/>
  <c r="Q37" i="2"/>
  <c r="P37" i="2"/>
  <c r="O37" i="2"/>
  <c r="M37" i="2"/>
  <c r="L37" i="2"/>
  <c r="K37" i="2"/>
  <c r="J37" i="2"/>
  <c r="H37" i="2"/>
  <c r="N37" i="2" s="1"/>
  <c r="V36" i="2"/>
  <c r="U36" i="2"/>
  <c r="T36" i="2"/>
  <c r="S36" i="2"/>
  <c r="R36" i="2"/>
  <c r="Q36" i="2"/>
  <c r="P36" i="2"/>
  <c r="O36" i="2"/>
  <c r="M36" i="2"/>
  <c r="L36" i="2"/>
  <c r="K36" i="2"/>
  <c r="J36" i="2"/>
  <c r="H36" i="2"/>
  <c r="N36" i="2" s="1"/>
  <c r="V35" i="2"/>
  <c r="U35" i="2"/>
  <c r="T35" i="2"/>
  <c r="S35" i="2"/>
  <c r="R35" i="2"/>
  <c r="Q35" i="2"/>
  <c r="P35" i="2"/>
  <c r="O35" i="2"/>
  <c r="M35" i="2"/>
  <c r="L35" i="2"/>
  <c r="K35" i="2"/>
  <c r="J35" i="2"/>
  <c r="H35" i="2"/>
  <c r="N35" i="2" s="1"/>
  <c r="V34" i="2"/>
  <c r="U34" i="2"/>
  <c r="T34" i="2"/>
  <c r="S34" i="2"/>
  <c r="R34" i="2"/>
  <c r="Q34" i="2"/>
  <c r="P34" i="2"/>
  <c r="O34" i="2"/>
  <c r="M34" i="2"/>
  <c r="L34" i="2"/>
  <c r="K34" i="2"/>
  <c r="J34" i="2"/>
  <c r="H34" i="2"/>
  <c r="N34" i="2" s="1"/>
  <c r="V33" i="2"/>
  <c r="U33" i="2"/>
  <c r="T33" i="2"/>
  <c r="S33" i="2"/>
  <c r="R33" i="2"/>
  <c r="Q33" i="2"/>
  <c r="P33" i="2"/>
  <c r="O33" i="2"/>
  <c r="M33" i="2"/>
  <c r="L33" i="2"/>
  <c r="K33" i="2"/>
  <c r="J33" i="2"/>
  <c r="H33" i="2"/>
  <c r="N33" i="2" s="1"/>
  <c r="V32" i="2"/>
  <c r="U32" i="2"/>
  <c r="T32" i="2"/>
  <c r="S32" i="2"/>
  <c r="R32" i="2"/>
  <c r="Q32" i="2"/>
  <c r="P32" i="2"/>
  <c r="O32" i="2"/>
  <c r="M32" i="2"/>
  <c r="L32" i="2"/>
  <c r="K32" i="2"/>
  <c r="J32" i="2"/>
  <c r="H32" i="2"/>
  <c r="N32" i="2" s="1"/>
  <c r="V31" i="2"/>
  <c r="U31" i="2"/>
  <c r="T31" i="2"/>
  <c r="S31" i="2"/>
  <c r="R31" i="2"/>
  <c r="Q31" i="2"/>
  <c r="P31" i="2"/>
  <c r="O31" i="2"/>
  <c r="M31" i="2"/>
  <c r="L31" i="2"/>
  <c r="K31" i="2"/>
  <c r="J31" i="2"/>
  <c r="H31" i="2"/>
  <c r="N31" i="2" s="1"/>
  <c r="V30" i="2"/>
  <c r="U30" i="2"/>
  <c r="T30" i="2"/>
  <c r="S30" i="2"/>
  <c r="R30" i="2"/>
  <c r="Q30" i="2"/>
  <c r="P30" i="2"/>
  <c r="O30" i="2"/>
  <c r="M30" i="2"/>
  <c r="L30" i="2"/>
  <c r="K30" i="2"/>
  <c r="J30" i="2"/>
  <c r="H30" i="2"/>
  <c r="N30" i="2" s="1"/>
  <c r="V29" i="2"/>
  <c r="U29" i="2"/>
  <c r="T29" i="2"/>
  <c r="S29" i="2"/>
  <c r="R29" i="2"/>
  <c r="Q29" i="2"/>
  <c r="P29" i="2"/>
  <c r="O29" i="2"/>
  <c r="M29" i="2"/>
  <c r="L29" i="2"/>
  <c r="K29" i="2"/>
  <c r="J29" i="2"/>
  <c r="H29" i="2"/>
  <c r="N29" i="2" s="1"/>
  <c r="V28" i="2"/>
  <c r="U28" i="2"/>
  <c r="T28" i="2"/>
  <c r="S28" i="2"/>
  <c r="R28" i="2"/>
  <c r="Q28" i="2"/>
  <c r="P28" i="2"/>
  <c r="O28" i="2"/>
  <c r="M28" i="2"/>
  <c r="L28" i="2"/>
  <c r="K28" i="2"/>
  <c r="J28" i="2"/>
  <c r="H28" i="2"/>
  <c r="N28" i="2" s="1"/>
  <c r="V27" i="2"/>
  <c r="U27" i="2"/>
  <c r="T27" i="2"/>
  <c r="S27" i="2"/>
  <c r="R27" i="2"/>
  <c r="Q27" i="2"/>
  <c r="P27" i="2"/>
  <c r="O27" i="2"/>
  <c r="M27" i="2"/>
  <c r="L27" i="2"/>
  <c r="K27" i="2"/>
  <c r="J27" i="2"/>
  <c r="H27" i="2"/>
  <c r="N27" i="2" s="1"/>
  <c r="V26" i="2"/>
  <c r="U26" i="2"/>
  <c r="T26" i="2"/>
  <c r="S26" i="2"/>
  <c r="R26" i="2"/>
  <c r="Q26" i="2"/>
  <c r="P26" i="2"/>
  <c r="O26" i="2"/>
  <c r="M26" i="2"/>
  <c r="L26" i="2"/>
  <c r="K26" i="2"/>
  <c r="J26" i="2"/>
  <c r="H26" i="2"/>
  <c r="N26" i="2" s="1"/>
  <c r="V25" i="2"/>
  <c r="U25" i="2"/>
  <c r="T25" i="2"/>
  <c r="S25" i="2"/>
  <c r="R25" i="2"/>
  <c r="Q25" i="2"/>
  <c r="P25" i="2"/>
  <c r="O25" i="2"/>
  <c r="M25" i="2"/>
  <c r="L25" i="2"/>
  <c r="K25" i="2"/>
  <c r="J25" i="2"/>
  <c r="H25" i="2"/>
  <c r="N25" i="2" s="1"/>
  <c r="V24" i="2"/>
  <c r="U24" i="2"/>
  <c r="T24" i="2"/>
  <c r="S24" i="2"/>
  <c r="R24" i="2"/>
  <c r="Q24" i="2"/>
  <c r="P24" i="2"/>
  <c r="O24" i="2"/>
  <c r="N24" i="2"/>
  <c r="M24" i="2"/>
  <c r="L24" i="2"/>
  <c r="J24" i="2"/>
  <c r="H24" i="2"/>
  <c r="K24" i="2" s="1"/>
  <c r="V23" i="2"/>
  <c r="U23" i="2"/>
  <c r="T23" i="2"/>
  <c r="S23" i="2"/>
  <c r="R23" i="2"/>
  <c r="Q23" i="2"/>
  <c r="P23" i="2"/>
  <c r="O23" i="2"/>
  <c r="M23" i="2"/>
  <c r="L23" i="2"/>
  <c r="K23" i="2"/>
  <c r="J23" i="2"/>
  <c r="H23" i="2"/>
  <c r="N23" i="2" s="1"/>
  <c r="V22" i="2"/>
  <c r="U22" i="2"/>
  <c r="T22" i="2"/>
  <c r="S22" i="2"/>
  <c r="R22" i="2"/>
  <c r="Q22" i="2"/>
  <c r="P22" i="2"/>
  <c r="O22" i="2"/>
  <c r="M22" i="2"/>
  <c r="L22" i="2"/>
  <c r="K22" i="2"/>
  <c r="J22" i="2"/>
  <c r="H22" i="2"/>
  <c r="N22" i="2" s="1"/>
  <c r="V21" i="2"/>
  <c r="U21" i="2"/>
  <c r="T21" i="2"/>
  <c r="S21" i="2"/>
  <c r="R21" i="2"/>
  <c r="Q21" i="2"/>
  <c r="P21" i="2"/>
  <c r="O21" i="2"/>
  <c r="N21" i="2"/>
  <c r="M21" i="2"/>
  <c r="L21" i="2"/>
  <c r="J21" i="2"/>
  <c r="H21" i="2"/>
  <c r="K21" i="2" s="1"/>
  <c r="V20" i="2"/>
  <c r="U20" i="2"/>
  <c r="T20" i="2"/>
  <c r="S20" i="2"/>
  <c r="R20" i="2"/>
  <c r="Q20" i="2"/>
  <c r="P20" i="2"/>
  <c r="O20" i="2"/>
  <c r="N20" i="2"/>
  <c r="M20" i="2"/>
  <c r="L20" i="2"/>
  <c r="J20" i="2"/>
  <c r="H20" i="2"/>
  <c r="K20" i="2" s="1"/>
  <c r="V19" i="2"/>
  <c r="U19" i="2"/>
  <c r="T19" i="2"/>
  <c r="S19" i="2"/>
  <c r="R19" i="2"/>
  <c r="Q19" i="2"/>
  <c r="P19" i="2"/>
  <c r="O19" i="2"/>
  <c r="M19" i="2"/>
  <c r="L19" i="2"/>
  <c r="K19" i="2"/>
  <c r="J19" i="2"/>
  <c r="H19" i="2"/>
  <c r="N19" i="2" s="1"/>
  <c r="V18" i="2"/>
  <c r="U18" i="2"/>
  <c r="T18" i="2"/>
  <c r="S18" i="2"/>
  <c r="R18" i="2"/>
  <c r="Q18" i="2"/>
  <c r="P18" i="2"/>
  <c r="O18" i="2"/>
  <c r="N18" i="2"/>
  <c r="M18" i="2"/>
  <c r="L18" i="2"/>
  <c r="J18" i="2"/>
  <c r="H18" i="2"/>
  <c r="K18" i="2" s="1"/>
  <c r="V17" i="2"/>
  <c r="U17" i="2"/>
  <c r="T17" i="2"/>
  <c r="S17" i="2"/>
  <c r="R17" i="2"/>
  <c r="Q17" i="2"/>
  <c r="P17" i="2"/>
  <c r="O17" i="2"/>
  <c r="M17" i="2"/>
  <c r="L17" i="2"/>
  <c r="K17" i="2"/>
  <c r="J17" i="2"/>
  <c r="H17" i="2"/>
  <c r="N17" i="2" s="1"/>
  <c r="V16" i="2"/>
  <c r="U16" i="2"/>
  <c r="T16" i="2"/>
  <c r="S16" i="2"/>
  <c r="R16" i="2"/>
  <c r="Q16" i="2"/>
  <c r="P16" i="2"/>
  <c r="O16" i="2"/>
  <c r="M16" i="2"/>
  <c r="L16" i="2"/>
  <c r="K16" i="2"/>
  <c r="J16" i="2"/>
  <c r="H16" i="2"/>
  <c r="N16" i="2" s="1"/>
  <c r="V15" i="2"/>
  <c r="U15" i="2"/>
  <c r="T15" i="2"/>
  <c r="S15" i="2"/>
  <c r="R15" i="2"/>
  <c r="Q15" i="2"/>
  <c r="P15" i="2"/>
  <c r="O15" i="2"/>
  <c r="M15" i="2"/>
  <c r="L15" i="2"/>
  <c r="K15" i="2"/>
  <c r="J15" i="2"/>
  <c r="H15" i="2"/>
  <c r="N15" i="2" s="1"/>
  <c r="V14" i="2"/>
  <c r="U14" i="2"/>
  <c r="T14" i="2"/>
  <c r="S14" i="2"/>
  <c r="R14" i="2"/>
  <c r="Q14" i="2"/>
  <c r="P14" i="2"/>
  <c r="O14" i="2"/>
  <c r="N14" i="2"/>
  <c r="M14" i="2"/>
  <c r="L14" i="2"/>
  <c r="J14" i="2"/>
  <c r="H14" i="2"/>
  <c r="K14" i="2" s="1"/>
  <c r="V13" i="2"/>
  <c r="U13" i="2"/>
  <c r="T13" i="2"/>
  <c r="S13" i="2"/>
  <c r="R13" i="2"/>
  <c r="Q13" i="2"/>
  <c r="P13" i="2"/>
  <c r="N13" i="2"/>
  <c r="M13" i="2"/>
  <c r="L13" i="2"/>
  <c r="K13" i="2"/>
  <c r="J13" i="2"/>
  <c r="H13" i="2"/>
  <c r="O13" i="2" s="1"/>
  <c r="V12" i="2"/>
  <c r="U12" i="2"/>
  <c r="T12" i="2"/>
  <c r="S12" i="2"/>
  <c r="R12" i="2"/>
  <c r="Q12" i="2"/>
  <c r="P12" i="2"/>
  <c r="O12" i="2"/>
  <c r="N12" i="2"/>
  <c r="M12" i="2"/>
  <c r="L12" i="2"/>
  <c r="J12" i="2"/>
  <c r="H12" i="2"/>
  <c r="K12" i="2" s="1"/>
  <c r="V11" i="2"/>
  <c r="U11" i="2"/>
  <c r="T11" i="2"/>
  <c r="S11" i="2"/>
  <c r="R11" i="2"/>
  <c r="Q11" i="2"/>
  <c r="P11" i="2"/>
  <c r="O11" i="2"/>
  <c r="M11" i="2"/>
  <c r="L11" i="2"/>
  <c r="K11" i="2"/>
  <c r="J11" i="2"/>
  <c r="H11" i="2"/>
  <c r="N11" i="2" s="1"/>
  <c r="V10" i="2"/>
  <c r="U10" i="2"/>
  <c r="T10" i="2"/>
  <c r="S10" i="2"/>
  <c r="R10" i="2"/>
  <c r="Q10" i="2"/>
  <c r="P10" i="2"/>
  <c r="O10" i="2"/>
  <c r="M10" i="2"/>
  <c r="L10" i="2"/>
  <c r="K10" i="2"/>
  <c r="J10" i="2"/>
  <c r="H10" i="2"/>
  <c r="N10" i="2" s="1"/>
  <c r="V9" i="2"/>
  <c r="U9" i="2"/>
  <c r="T9" i="2"/>
  <c r="S9" i="2"/>
  <c r="R9" i="2"/>
  <c r="Q9" i="2"/>
  <c r="P9" i="2"/>
  <c r="O9" i="2"/>
  <c r="M9" i="2"/>
  <c r="L9" i="2"/>
  <c r="K9" i="2"/>
  <c r="J9" i="2"/>
  <c r="H9" i="2"/>
  <c r="N9" i="2" s="1"/>
  <c r="V8" i="2"/>
  <c r="U8" i="2"/>
  <c r="T8" i="2"/>
  <c r="S8" i="2"/>
  <c r="R8" i="2"/>
  <c r="Q8" i="2"/>
  <c r="P8" i="2"/>
  <c r="O8" i="2"/>
  <c r="M8" i="2"/>
  <c r="L8" i="2"/>
  <c r="K8" i="2"/>
  <c r="J8" i="2"/>
  <c r="H8" i="2"/>
  <c r="N8" i="2" s="1"/>
  <c r="V7" i="2"/>
  <c r="U7" i="2"/>
  <c r="T7" i="2"/>
  <c r="S7" i="2"/>
  <c r="R7" i="2"/>
  <c r="Q7" i="2"/>
  <c r="P7" i="2"/>
  <c r="O7" i="2"/>
  <c r="M7" i="2"/>
  <c r="L7" i="2"/>
  <c r="K7" i="2"/>
  <c r="J7" i="2"/>
  <c r="H7" i="2"/>
  <c r="N7" i="2" s="1"/>
  <c r="V6" i="2"/>
  <c r="U6" i="2"/>
  <c r="T6" i="2"/>
  <c r="S6" i="2"/>
  <c r="R6" i="2"/>
  <c r="Q6" i="2"/>
  <c r="P6" i="2"/>
  <c r="O6" i="2"/>
  <c r="M6" i="2"/>
  <c r="L6" i="2"/>
  <c r="K6" i="2"/>
  <c r="J6" i="2"/>
  <c r="H6" i="2"/>
  <c r="N6" i="2" s="1"/>
  <c r="V5" i="2"/>
  <c r="U5" i="2"/>
  <c r="T5" i="2"/>
  <c r="S5" i="2"/>
  <c r="R5" i="2"/>
  <c r="Q5" i="2"/>
  <c r="P5" i="2"/>
  <c r="O5" i="2"/>
  <c r="N5" i="2"/>
  <c r="M5" i="2"/>
  <c r="L5" i="2"/>
  <c r="J5" i="2"/>
  <c r="H5" i="2"/>
  <c r="K5" i="2" s="1"/>
  <c r="V4" i="2"/>
  <c r="U4" i="2"/>
  <c r="T4" i="2"/>
  <c r="S4" i="2"/>
  <c r="R4" i="2"/>
  <c r="Q4" i="2"/>
  <c r="P4" i="2"/>
  <c r="O4" i="2"/>
  <c r="N4" i="2"/>
  <c r="M4" i="2"/>
  <c r="L4" i="2"/>
  <c r="J4" i="2"/>
  <c r="H4" i="2"/>
  <c r="K4" i="2" s="1"/>
  <c r="V3" i="2"/>
  <c r="U3" i="2"/>
  <c r="T3" i="2"/>
  <c r="S3" i="2"/>
  <c r="R3" i="2"/>
  <c r="Q3" i="2"/>
  <c r="P3" i="2"/>
  <c r="O3" i="2"/>
  <c r="N3" i="2"/>
  <c r="M3" i="2"/>
  <c r="L3" i="2"/>
  <c r="J3" i="2"/>
  <c r="H3" i="2"/>
  <c r="K3" i="2" s="1"/>
  <c r="V2" i="2"/>
  <c r="U2" i="2"/>
  <c r="T2" i="2"/>
  <c r="S2" i="2"/>
  <c r="R2" i="2"/>
  <c r="Q2" i="2"/>
  <c r="P2" i="2"/>
  <c r="O2" i="2"/>
  <c r="N2" i="2"/>
  <c r="M2" i="2"/>
  <c r="K2" i="2"/>
  <c r="J2" i="2"/>
  <c r="H2" i="2"/>
  <c r="L2" i="2" s="1"/>
  <c r="R692" i="2" l="1"/>
  <c r="O692" i="2"/>
  <c r="J692" i="2"/>
  <c r="Q692" i="2"/>
  <c r="U692" i="2"/>
  <c r="S692" i="2"/>
  <c r="T692" i="2"/>
  <c r="V692" i="2"/>
  <c r="K692" i="2"/>
  <c r="L692" i="2"/>
  <c r="M692" i="2"/>
  <c r="N69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顧客データベース20250213140013_0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9C1A3AA2-4FF2-4710-AACF-3B8948027B20}" name="顧客データベース20250213140013_01" type="6" refreshedVersion="4" background="1" saveData="1">
    <textPr codePage="932" sourceFile="C:\Users\et11\Desktop\顧客データベース20250213140013_0.csv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<sst xmlns="http://schemas.openxmlformats.org/spreadsheetml/2006/main" count="13116" uniqueCount="2368">
  <si>
    <t>顧客ID</t>
  </si>
  <si>
    <t>氏名</t>
  </si>
  <si>
    <t>登録メールアドレス</t>
  </si>
  <si>
    <t>CLEARTRADEコミュ会員タイプ</t>
  </si>
  <si>
    <t>CLEARTRADEコミュ入会日</t>
  </si>
  <si>
    <t>CLEARTRADEコミュ退会日</t>
  </si>
  <si>
    <t>CLEARTRADEコミュ支払方法</t>
  </si>
  <si>
    <t>金額</t>
    <rPh sb="0" eb="2">
      <t>キンガク</t>
    </rPh>
    <phoneticPr fontId="2"/>
  </si>
  <si>
    <t>CLEARTRADEコミュ配信状況</t>
  </si>
  <si>
    <t>2025/02/20 00:00:00</t>
    <phoneticPr fontId="2"/>
  </si>
  <si>
    <t>2025/03/20 00:00:00</t>
  </si>
  <si>
    <t>2025/04/20 00:00:00</t>
    <phoneticPr fontId="2"/>
  </si>
  <si>
    <t>2025/05/20 00:00:00</t>
    <phoneticPr fontId="2"/>
  </si>
  <si>
    <t>2025/06/20 00:00:00</t>
    <phoneticPr fontId="2"/>
  </si>
  <si>
    <t>2025/07/20 00:00:00</t>
    <phoneticPr fontId="2"/>
  </si>
  <si>
    <t>2025/08/20 00:00:00</t>
    <phoneticPr fontId="2"/>
  </si>
  <si>
    <t>2025/09/20 00:00:00</t>
    <phoneticPr fontId="2"/>
  </si>
  <si>
    <t>2025/10/20 00:00:00</t>
    <phoneticPr fontId="2"/>
  </si>
  <si>
    <t>2025/11/20 00:00:00</t>
    <phoneticPr fontId="2"/>
  </si>
  <si>
    <t>2025/12/20 00:00:00</t>
    <phoneticPr fontId="2"/>
  </si>
  <si>
    <t>2026/01/20 00:00:00</t>
    <phoneticPr fontId="2"/>
  </si>
  <si>
    <t>2026/02/20 00:00:00</t>
    <phoneticPr fontId="2"/>
  </si>
  <si>
    <t>C-00075126</t>
  </si>
  <si>
    <t>武田祐二</t>
  </si>
  <si>
    <t>yellow.tail@docomo.ne.jp</t>
  </si>
  <si>
    <t>3ヶ月会員（ライト・クレカ自動更新）</t>
  </si>
  <si>
    <t>2025/01/23 00:00:00</t>
  </si>
  <si>
    <t>クレジットカード（ROBOT）</t>
  </si>
  <si>
    <t>1</t>
  </si>
  <si>
    <t>C-00074947</t>
  </si>
  <si>
    <t>宮川美樹</t>
  </si>
  <si>
    <t>adgjmptw2001@gmail.com</t>
  </si>
  <si>
    <t>2024/12/09 00:00:00</t>
  </si>
  <si>
    <t>2</t>
  </si>
  <si>
    <t>C-00074945</t>
  </si>
  <si>
    <t>岩崎由美子</t>
  </si>
  <si>
    <t>kouandryuu@gmail.com</t>
  </si>
  <si>
    <t>2024/12/23 00:00:00</t>
  </si>
  <si>
    <t>C-00074942</t>
  </si>
  <si>
    <t>藤山貴浩</t>
  </si>
  <si>
    <t>akeboshi06@gmail.com</t>
  </si>
  <si>
    <t>C-00074941</t>
  </si>
  <si>
    <t>橋本公洋</t>
  </si>
  <si>
    <t>kisss642_ipad@icloud.com</t>
  </si>
  <si>
    <t>6ヶ月会員（ライト・クレカ自動更新）</t>
  </si>
  <si>
    <t>2024/12/22 00:00:00</t>
  </si>
  <si>
    <t>2025/06/20 00:00:00</t>
  </si>
  <si>
    <t>C-00074937</t>
  </si>
  <si>
    <t>今泉宏章</t>
  </si>
  <si>
    <t>botzehrc@yahoo.co.jp</t>
  </si>
  <si>
    <t>銀振会員（更新要ｶｸﾆﾝ）6ヶ月</t>
  </si>
  <si>
    <t>2024/12/21 00:00:00</t>
  </si>
  <si>
    <t>銀行振込（ROBOT）</t>
  </si>
  <si>
    <t>C-00074934</t>
  </si>
  <si>
    <t>廣田雅美</t>
  </si>
  <si>
    <t>meru01312001@yahoo.co.jp</t>
  </si>
  <si>
    <t>2024/12/06 00:00:00</t>
  </si>
  <si>
    <t>C-00074931</t>
  </si>
  <si>
    <t>帆苅正典</t>
  </si>
  <si>
    <t>nor.ism@icloud.com</t>
  </si>
  <si>
    <t>C-00074928</t>
  </si>
  <si>
    <t>吉田努</t>
  </si>
  <si>
    <t>yoshimoo732507@gmail.com</t>
  </si>
  <si>
    <t>2024/12/08 00:00:00</t>
  </si>
  <si>
    <t>C-00074922</t>
  </si>
  <si>
    <t>上野利仁</t>
  </si>
  <si>
    <t>toshi.hit.u@gmail.com</t>
  </si>
  <si>
    <t>C-00074916</t>
  </si>
  <si>
    <t>近藤洋文</t>
  </si>
  <si>
    <t>kkdental1122@gmail.com</t>
  </si>
  <si>
    <t>銀振会員（更新要ｶｸﾆﾝ）3ヶ月</t>
  </si>
  <si>
    <t>C-00074914</t>
  </si>
  <si>
    <t>西村与志郎</t>
  </si>
  <si>
    <t>jl3sik@gmail.com</t>
  </si>
  <si>
    <t>2025/01/12 00:00:00</t>
  </si>
  <si>
    <t>2025/07/20 00:00:00</t>
  </si>
  <si>
    <t>C-00074903</t>
  </si>
  <si>
    <t>コーンみさ</t>
  </si>
  <si>
    <t>misanino2@gmail.com</t>
  </si>
  <si>
    <t>C-00074901</t>
  </si>
  <si>
    <t>佐藤誠</t>
  </si>
  <si>
    <t>Wa87253iop@yahoo.co.jp</t>
  </si>
  <si>
    <t>2024/12/13 00:00:00</t>
  </si>
  <si>
    <t>C-00074897</t>
  </si>
  <si>
    <t>山野操</t>
  </si>
  <si>
    <t>yamanoimo2@gmail.com</t>
  </si>
  <si>
    <t>2024/12/07 00:00:00</t>
  </si>
  <si>
    <t>C-00074892</t>
  </si>
  <si>
    <t>若松俊宏</t>
  </si>
  <si>
    <t>volken3535@i.softbank.jp</t>
  </si>
  <si>
    <t>2024/12/10 00:00:00</t>
  </si>
  <si>
    <t>C-00074891</t>
  </si>
  <si>
    <t>宮川宏美</t>
  </si>
  <si>
    <t>sabu.miyabi.no@gmail.com</t>
  </si>
  <si>
    <t>C-00074889</t>
  </si>
  <si>
    <t>塩田芳江</t>
  </si>
  <si>
    <t>yoi@yahoo.co.jp</t>
  </si>
  <si>
    <t>2024/12/20 00:00:00</t>
  </si>
  <si>
    <t>C-00074888</t>
  </si>
  <si>
    <t>本目毅</t>
  </si>
  <si>
    <t>tsu.honme@gmail.com</t>
  </si>
  <si>
    <t>2024/12/16 00:00:00</t>
  </si>
  <si>
    <t>C-00074887</t>
  </si>
  <si>
    <t>檀高博</t>
  </si>
  <si>
    <t>taka.dan.2709.dragon@gmail.com</t>
  </si>
  <si>
    <t>2024/12/27 00:00:00</t>
  </si>
  <si>
    <t>C-00074885</t>
  </si>
  <si>
    <t>工藤貴之</t>
  </si>
  <si>
    <t>mcm1801qlo1746@gmail.com</t>
  </si>
  <si>
    <t>C-00074881</t>
  </si>
  <si>
    <t>馬場昭江</t>
  </si>
  <si>
    <t>akiebaba@ybb.ne.jp</t>
  </si>
  <si>
    <t>2024/12/11 00:00:00</t>
  </si>
  <si>
    <t>C-00074876</t>
  </si>
  <si>
    <t>景山康司</t>
  </si>
  <si>
    <t>ha_sekai@yahoo.co.jp</t>
  </si>
  <si>
    <t>C-00074870</t>
  </si>
  <si>
    <t>中馬宏昌</t>
  </si>
  <si>
    <t>arms2678@gmail.com</t>
  </si>
  <si>
    <t>C-00074863</t>
  </si>
  <si>
    <t>作田圭治</t>
  </si>
  <si>
    <t>sakusaku7ks@outlook.jp</t>
  </si>
  <si>
    <t>C-00074859</t>
  </si>
  <si>
    <t>黒田真道</t>
  </si>
  <si>
    <t>shindou19900120@yahoo.co.jp</t>
  </si>
  <si>
    <t>C-00074855</t>
  </si>
  <si>
    <t>大野木俊介</t>
  </si>
  <si>
    <t>shunsukeonoki@gmail.com</t>
  </si>
  <si>
    <t>C-00074854</t>
  </si>
  <si>
    <t>藤井成行</t>
  </si>
  <si>
    <t>nariyvki@gmail.com</t>
  </si>
  <si>
    <t>C-00074851</t>
  </si>
  <si>
    <t>浅田貴大</t>
  </si>
  <si>
    <t>takahiro_a_3_9@hotmail.com</t>
  </si>
  <si>
    <t>C-00074843</t>
  </si>
  <si>
    <t>津田祐一</t>
  </si>
  <si>
    <t>sin.g0jig0ji@gmail.com</t>
  </si>
  <si>
    <t>C-00074842</t>
  </si>
  <si>
    <t>上野裕之</t>
  </si>
  <si>
    <t>vw.16890827@gmail.com</t>
  </si>
  <si>
    <t>2024/12/12 00:00:00</t>
  </si>
  <si>
    <t>C-00074841</t>
  </si>
  <si>
    <t>南出基志</t>
  </si>
  <si>
    <t>rumraisin422@gmail.com</t>
  </si>
  <si>
    <t>C-00074838</t>
  </si>
  <si>
    <t>渋谷昇</t>
  </si>
  <si>
    <t>supi2016nz@yahoo.co.jp</t>
  </si>
  <si>
    <t>C-00074831</t>
  </si>
  <si>
    <t>北原悟史</t>
  </si>
  <si>
    <t>kita1976.com@gmail.com</t>
  </si>
  <si>
    <t>2024/12/18 00:00:00</t>
  </si>
  <si>
    <t>C-00074830</t>
  </si>
  <si>
    <t>西木教子</t>
  </si>
  <si>
    <t>ririmaru.0406@gmail.com</t>
  </si>
  <si>
    <t>C-00074824</t>
  </si>
  <si>
    <t>北村憲一</t>
  </si>
  <si>
    <t>kk2010@zeus.eonet.ne.jp</t>
  </si>
  <si>
    <t>C-00074823</t>
  </si>
  <si>
    <t>竹上晴佳</t>
  </si>
  <si>
    <t>sound.on.328@gmail.com</t>
  </si>
  <si>
    <t>C-00074816</t>
  </si>
  <si>
    <t>田中勲</t>
  </si>
  <si>
    <t>tanaka140.85@gmail.com</t>
  </si>
  <si>
    <t>C-00074814</t>
  </si>
  <si>
    <t>飯田雄司</t>
  </si>
  <si>
    <t>yujis39omy@gmail.com</t>
  </si>
  <si>
    <t>C-00074811</t>
  </si>
  <si>
    <t>柳澤里実</t>
  </si>
  <si>
    <t>sawasiganay@gmail.com</t>
  </si>
  <si>
    <t>C-00074810</t>
  </si>
  <si>
    <t>酒井康輔</t>
  </si>
  <si>
    <t>skoosuke5@yahoo.co.jp</t>
  </si>
  <si>
    <t>C-00074806</t>
  </si>
  <si>
    <t>馬上尚樹</t>
  </si>
  <si>
    <t>magami.naoki@takenaka.cn</t>
  </si>
  <si>
    <t>C-00074803</t>
  </si>
  <si>
    <t>上村千賀子</t>
  </si>
  <si>
    <t>purple_yellow007-shop10@yahoo.co.jp</t>
  </si>
  <si>
    <t>2024/12/15 00:00:00</t>
  </si>
  <si>
    <t>C-00074801</t>
  </si>
  <si>
    <t>加藤克昭</t>
  </si>
  <si>
    <t>necc1234-ver1@yahoo.co.jp</t>
  </si>
  <si>
    <t>C-00074800</t>
  </si>
  <si>
    <t>俵慎一</t>
  </si>
  <si>
    <t>tawaras@mug.biglobe.ne.jp</t>
  </si>
  <si>
    <t>C-00074793</t>
  </si>
  <si>
    <t>木村典子</t>
  </si>
  <si>
    <t>noriko47kimura@gmail.com</t>
  </si>
  <si>
    <t>C-00074782</t>
  </si>
  <si>
    <t>鈴木秀雄</t>
  </si>
  <si>
    <t>oak4621@gmail.com</t>
  </si>
  <si>
    <t>C-00074777</t>
  </si>
  <si>
    <t>林健一</t>
  </si>
  <si>
    <t>bikinokobuta0921@yahoo.co.jp</t>
  </si>
  <si>
    <t>C-00074776</t>
  </si>
  <si>
    <t>福田千浩</t>
  </si>
  <si>
    <t>chihiro_f83@yahoo.co.jp</t>
  </si>
  <si>
    <t>C-00074773</t>
  </si>
  <si>
    <t>大屋富志光</t>
  </si>
  <si>
    <t>ootoshiya@yahoo.co.jp</t>
  </si>
  <si>
    <t>C-00074770</t>
  </si>
  <si>
    <t>薗田雅樹</t>
  </si>
  <si>
    <t>sonomasa1113@gmail.com</t>
  </si>
  <si>
    <t>C-00074768</t>
  </si>
  <si>
    <t>日下部博紀</t>
  </si>
  <si>
    <t>fam.hirokikusakabe@gmail.com</t>
  </si>
  <si>
    <t>C-00074766</t>
  </si>
  <si>
    <t>清水勉</t>
  </si>
  <si>
    <t>shimizu.cleartrade@gmail.com</t>
  </si>
  <si>
    <t>C-00074765</t>
  </si>
  <si>
    <t>計良健太</t>
  </si>
  <si>
    <t>health_beauty_cool_wing@yahoo.co.jp</t>
  </si>
  <si>
    <t>C-00074759</t>
  </si>
  <si>
    <t>岡本成美</t>
  </si>
  <si>
    <t>okamoto900@hotmail.com</t>
  </si>
  <si>
    <t>C-00074758</t>
  </si>
  <si>
    <t>中村昌利</t>
  </si>
  <si>
    <t>masemateka939@gmail.com</t>
  </si>
  <si>
    <t>C-00074757</t>
  </si>
  <si>
    <t>高橋昇</t>
  </si>
  <si>
    <t>noboru-takahashi@ezweb.ne.jp</t>
  </si>
  <si>
    <t>C-00074755</t>
  </si>
  <si>
    <t>平野信一</t>
  </si>
  <si>
    <t>hirano4141@gmail.com</t>
  </si>
  <si>
    <t>C-00074751</t>
  </si>
  <si>
    <t>田村剛</t>
  </si>
  <si>
    <t>investmentfrom40@gmail.com</t>
  </si>
  <si>
    <t>2024/12/19 00:00:00</t>
  </si>
  <si>
    <t>C-00074750</t>
  </si>
  <si>
    <t>恵本和佳子</t>
  </si>
  <si>
    <t>istan8@gmail.com</t>
  </si>
  <si>
    <t>C-00074749</t>
  </si>
  <si>
    <t>中村沙也子</t>
  </si>
  <si>
    <t>sayakoa24@yahoo.co.jp</t>
  </si>
  <si>
    <t>C-00074748</t>
  </si>
  <si>
    <t>浅野秀文</t>
  </si>
  <si>
    <t>asanohide@me.com</t>
  </si>
  <si>
    <t>C-00074746</t>
  </si>
  <si>
    <t>溝呂木ゆみ子</t>
  </si>
  <si>
    <t>mizorogimimi@gmail.com</t>
  </si>
  <si>
    <t>C-00074745</t>
  </si>
  <si>
    <t>野村和史</t>
  </si>
  <si>
    <t>kazuuka920@kdt.biglobe.ne.jp</t>
  </si>
  <si>
    <t>C-00074743</t>
  </si>
  <si>
    <t>光山精一</t>
  </si>
  <si>
    <t>hikari82172@gmail.com</t>
  </si>
  <si>
    <t>C-00074742</t>
  </si>
  <si>
    <t>五島大輔</t>
  </si>
  <si>
    <t>bruno1002@outlook.jp</t>
  </si>
  <si>
    <t>C-00074738</t>
  </si>
  <si>
    <t>内山友浩</t>
  </si>
  <si>
    <t>teamcrystal@yahoo.co.jp</t>
  </si>
  <si>
    <t>C-00074737</t>
  </si>
  <si>
    <t>小島日高</t>
  </si>
  <si>
    <t>nidasky.sol8@gmail.com</t>
  </si>
  <si>
    <t>C-00074736</t>
  </si>
  <si>
    <t>西村洋一</t>
  </si>
  <si>
    <t>nyoichi_2468@yahoo.co.jp</t>
  </si>
  <si>
    <t>C-00074731</t>
  </si>
  <si>
    <t>戸塚尚</t>
  </si>
  <si>
    <t>takashi_tozuka@hotmail.com</t>
  </si>
  <si>
    <t>C-00074723</t>
  </si>
  <si>
    <t>東稔行</t>
  </si>
  <si>
    <t>ryugukaihatsu@gmail.com</t>
  </si>
  <si>
    <t>C-00074721</t>
  </si>
  <si>
    <t>小野嘉洋</t>
  </si>
  <si>
    <t>onokayou@yahoo.co.jp</t>
  </si>
  <si>
    <t>C-00074720</t>
  </si>
  <si>
    <t>藤江忠</t>
  </si>
  <si>
    <t>chuuz123daa@gmail.com</t>
  </si>
  <si>
    <t>C-00074718</t>
  </si>
  <si>
    <t>野々村真悟</t>
  </si>
  <si>
    <t>nono4n5@gmail.com</t>
  </si>
  <si>
    <t>C-00074709</t>
  </si>
  <si>
    <t>升本晶子</t>
  </si>
  <si>
    <t>akomasumoto@gmail.com</t>
  </si>
  <si>
    <t>C-00074696</t>
  </si>
  <si>
    <t>下山浩一</t>
  </si>
  <si>
    <t>ks1964326@docomo.ne.jp</t>
  </si>
  <si>
    <t>C-00074695</t>
  </si>
  <si>
    <t>青木精一朗</t>
  </si>
  <si>
    <t>dorasa1515@gmail.com</t>
  </si>
  <si>
    <t>C-00074686</t>
  </si>
  <si>
    <t>蔵田文男</t>
  </si>
  <si>
    <t>fumio.kurata@gmail.com</t>
  </si>
  <si>
    <t>C-00074682</t>
  </si>
  <si>
    <t>郷義幸</t>
  </si>
  <si>
    <t>asakki.rurutyi.800@gmail.com</t>
  </si>
  <si>
    <t>C-00074679</t>
  </si>
  <si>
    <t>萩原宏紀</t>
  </si>
  <si>
    <t>hiroki.hagiwara6@gmail.com</t>
  </si>
  <si>
    <t>C-00074658</t>
  </si>
  <si>
    <t>藤田正</t>
  </si>
  <si>
    <t>tf09072700137@docomo.ne.jp</t>
  </si>
  <si>
    <t>C-00074650</t>
  </si>
  <si>
    <t>林朋彦</t>
  </si>
  <si>
    <t>submarine507@gmail.com</t>
  </si>
  <si>
    <t>C-00074647</t>
  </si>
  <si>
    <t>笹原真哉</t>
  </si>
  <si>
    <t>dec312021@bb.banban.jp</t>
  </si>
  <si>
    <t>C-00074643</t>
  </si>
  <si>
    <t>上白木敬好</t>
  </si>
  <si>
    <t>kohaku.sinjiro@icloud.com</t>
  </si>
  <si>
    <t>C-00074642</t>
  </si>
  <si>
    <t>日野直樹</t>
  </si>
  <si>
    <t>nfr3141@me.pikara.ne.jp</t>
  </si>
  <si>
    <t>C-00074637</t>
  </si>
  <si>
    <t>安江琴与</t>
  </si>
  <si>
    <t>koto123sakuya@gmail.com</t>
  </si>
  <si>
    <t>C-00074635</t>
  </si>
  <si>
    <t>高山裕成</t>
  </si>
  <si>
    <t>y.p.fantasy@gmail.com</t>
  </si>
  <si>
    <t>C-00074630</t>
  </si>
  <si>
    <t>齋藤弘勝</t>
  </si>
  <si>
    <t>hirokatsu4312@keb.biglobe.ne.jp</t>
  </si>
  <si>
    <t>C-00074629</t>
  </si>
  <si>
    <t>西崎伸彦</t>
  </si>
  <si>
    <t>nishizakinobuhiko@yahoo.co.jp</t>
  </si>
  <si>
    <t>C-00074625</t>
  </si>
  <si>
    <t>鈴木庸介</t>
  </si>
  <si>
    <t>goshu0626@gmail.com</t>
  </si>
  <si>
    <t>C-00074624</t>
  </si>
  <si>
    <t>平城徹</t>
  </si>
  <si>
    <t>gckpy178@yahoo.co.jp</t>
  </si>
  <si>
    <t>C-00074617</t>
  </si>
  <si>
    <t>金久保孝雄</t>
  </si>
  <si>
    <t>yiu19050@gmail.com</t>
  </si>
  <si>
    <t>C-00074613</t>
  </si>
  <si>
    <t>島田浩平</t>
  </si>
  <si>
    <t>kshimada958i@gmail.com</t>
  </si>
  <si>
    <t>C-00074605</t>
  </si>
  <si>
    <t>山岡瞳</t>
  </si>
  <si>
    <t>happyhitomi6078@gmail.com</t>
  </si>
  <si>
    <t>2024/12/14 00:00:00</t>
  </si>
  <si>
    <t>C-00074604</t>
  </si>
  <si>
    <t>山中新一</t>
  </si>
  <si>
    <t>yamanaka.shinichi@maroon.plala.or.jp</t>
  </si>
  <si>
    <t>C-00074602</t>
  </si>
  <si>
    <t>石川周平</t>
  </si>
  <si>
    <t>bote369ron@gmail.com</t>
  </si>
  <si>
    <t>C-00074601</t>
  </si>
  <si>
    <t>大野順子</t>
  </si>
  <si>
    <t>yori_o@icloud.com</t>
  </si>
  <si>
    <t>C-00074600</t>
  </si>
  <si>
    <t>阿部佳世子</t>
  </si>
  <si>
    <t>tibikayo1.2.3@gmail.com</t>
  </si>
  <si>
    <t>C-00074599</t>
  </si>
  <si>
    <t>山下緑山</t>
  </si>
  <si>
    <t>mmspcbmn@gmail.com</t>
  </si>
  <si>
    <t>C-00074595</t>
  </si>
  <si>
    <t>高橋恵</t>
  </si>
  <si>
    <t>nakamegu1111@yahoo.co.jp</t>
  </si>
  <si>
    <t>C-00074594</t>
  </si>
  <si>
    <t>岡田知津</t>
  </si>
  <si>
    <t>chiokada@nifty.com</t>
  </si>
  <si>
    <t>C-00074592</t>
  </si>
  <si>
    <t>山崎隆泰</t>
  </si>
  <si>
    <t>akd.femc.kog@gmail.com</t>
  </si>
  <si>
    <t>C-00074589</t>
  </si>
  <si>
    <t>大西佑治</t>
  </si>
  <si>
    <t>yuji02061984a@yahoo.co.jp</t>
  </si>
  <si>
    <t>C-00074584</t>
  </si>
  <si>
    <t>鈴木健介</t>
  </si>
  <si>
    <t>kensuke_s77@yahoo.co.jp</t>
  </si>
  <si>
    <t>C-00074580</t>
  </si>
  <si>
    <t>柴田泰英</t>
  </si>
  <si>
    <t>yshibata1980@gmail.com</t>
  </si>
  <si>
    <t>C-00074577</t>
  </si>
  <si>
    <t>後藤全郎</t>
  </si>
  <si>
    <t>machao46@gmail.com</t>
  </si>
  <si>
    <t>C-00074576</t>
  </si>
  <si>
    <t>竹村明日香</t>
  </si>
  <si>
    <t>amachitapo@yahoo.co.jp</t>
  </si>
  <si>
    <t>C-00074574</t>
  </si>
  <si>
    <t>秋武利郎</t>
  </si>
  <si>
    <t>aakitinn@ezweb.ne.jp</t>
  </si>
  <si>
    <t>2024/12/17 00:00:00</t>
  </si>
  <si>
    <t>C-00074573</t>
  </si>
  <si>
    <t>野田雄哉</t>
  </si>
  <si>
    <t>nocchi.drum@gmail.com</t>
  </si>
  <si>
    <t>C-00074495</t>
  </si>
  <si>
    <t>越野貴裕</t>
  </si>
  <si>
    <t>ym09057021053@gmail.com</t>
  </si>
  <si>
    <t>C-00074373</t>
  </si>
  <si>
    <t>高山武志</t>
  </si>
  <si>
    <t>ihsekatamayakat@gmail.com</t>
  </si>
  <si>
    <t>C-00074330</t>
  </si>
  <si>
    <t>大西俊彦</t>
  </si>
  <si>
    <t>cannibal0729@gmail.com</t>
  </si>
  <si>
    <t>C-00074171</t>
  </si>
  <si>
    <t>原豊光</t>
  </si>
  <si>
    <t>hara373@gmail.com</t>
  </si>
  <si>
    <t>C-00072712</t>
  </si>
  <si>
    <t>山城静香</t>
  </si>
  <si>
    <t>blueryukyu@gmail.com</t>
  </si>
  <si>
    <t>C-00072328</t>
  </si>
  <si>
    <t>佐藤京子</t>
  </si>
  <si>
    <t>kyokosatokyo3@icloud.com</t>
  </si>
  <si>
    <t>C-00072076</t>
  </si>
  <si>
    <t>原康雄</t>
  </si>
  <si>
    <t>x09099991225@i.softbank.jp</t>
  </si>
  <si>
    <t>C-00071581</t>
  </si>
  <si>
    <t>内藤大伍</t>
  </si>
  <si>
    <t>daigoro-08@hotmail.co.jp</t>
  </si>
  <si>
    <t>C-00071021</t>
  </si>
  <si>
    <t>山本幸範</t>
  </si>
  <si>
    <t>yama141421356@gmail.com</t>
  </si>
  <si>
    <t>C-00070967</t>
  </si>
  <si>
    <t>南岡和弥</t>
  </si>
  <si>
    <t>kazuya.minamioka@gmail.com</t>
  </si>
  <si>
    <t>C-00070808</t>
  </si>
  <si>
    <t>泉智子</t>
  </si>
  <si>
    <t>tomotomo757@gmail.com</t>
  </si>
  <si>
    <t>C-00069880</t>
  </si>
  <si>
    <t>井谷智子</t>
  </si>
  <si>
    <t>t-valley0616@outlook.jp</t>
  </si>
  <si>
    <t>C-00069855</t>
  </si>
  <si>
    <t>栗田賢二</t>
  </si>
  <si>
    <t>krtkenji@yahoo.co.jp</t>
  </si>
  <si>
    <t>C-00069584</t>
  </si>
  <si>
    <t>谷洋子</t>
  </si>
  <si>
    <t>yoko563127t@gmail.com</t>
  </si>
  <si>
    <t>C-00069350</t>
  </si>
  <si>
    <t>長谷川隆之</t>
  </si>
  <si>
    <t>ryuu@ha-se.jp</t>
  </si>
  <si>
    <t>C-00069290</t>
  </si>
  <si>
    <t>辻博之</t>
  </si>
  <si>
    <t>tsuji07052674618@gmail.com</t>
  </si>
  <si>
    <t>C-00069177</t>
  </si>
  <si>
    <t>大矢昌章</t>
  </si>
  <si>
    <t>moya095@gmail.com</t>
  </si>
  <si>
    <t>C-00069167</t>
  </si>
  <si>
    <t>山田喬之</t>
  </si>
  <si>
    <t>rv0049vr@kankyousystem.jp</t>
  </si>
  <si>
    <t>C-00069128</t>
  </si>
  <si>
    <t>鷹取功人</t>
  </si>
  <si>
    <t>takatori.1963@gmail.com</t>
  </si>
  <si>
    <t>C-00069026</t>
  </si>
  <si>
    <t>得本直人</t>
  </si>
  <si>
    <t>109moto.7oto@gmail.com</t>
  </si>
  <si>
    <t>C-00068750</t>
  </si>
  <si>
    <t>秋山裕太</t>
  </si>
  <si>
    <t>yutaway@icloud.com</t>
  </si>
  <si>
    <t>C-00068730</t>
  </si>
  <si>
    <t>佐藤浩則</t>
  </si>
  <si>
    <t>hirono1127@yahoo.co.jp</t>
  </si>
  <si>
    <t>C-00068683</t>
  </si>
  <si>
    <t>廣野恭資</t>
  </si>
  <si>
    <t>h.kyo371770@gmail.com</t>
  </si>
  <si>
    <t>C-00068632</t>
  </si>
  <si>
    <t>村上光一</t>
  </si>
  <si>
    <t>kobonta@gmail.com</t>
  </si>
  <si>
    <t>C-00068624</t>
  </si>
  <si>
    <t>和佐有起</t>
  </si>
  <si>
    <t>mas_wasa@yahoo.co.jp</t>
  </si>
  <si>
    <t>C-00068620</t>
  </si>
  <si>
    <t>樋口勇輝</t>
  </si>
  <si>
    <t>y.h.chikyugi@gmail.com</t>
  </si>
  <si>
    <t>C-00068609</t>
  </si>
  <si>
    <t>竹井勝一</t>
  </si>
  <si>
    <t>katkoichi5123@gmail.com</t>
  </si>
  <si>
    <t>C-00068599</t>
  </si>
  <si>
    <t>廣瀬夕夏</t>
  </si>
  <si>
    <t>syari098@gmail.com</t>
  </si>
  <si>
    <t>C-00068567</t>
  </si>
  <si>
    <t>大掛彰寛</t>
  </si>
  <si>
    <t>snsktdln6@gmail.com</t>
  </si>
  <si>
    <t>C-00068486</t>
  </si>
  <si>
    <t>伊藤大貴</t>
  </si>
  <si>
    <t>blair.waldorf.meester9@gmail.com</t>
  </si>
  <si>
    <t>C-00068383</t>
  </si>
  <si>
    <t>新川一美</t>
  </si>
  <si>
    <t>khsk1228@gmail.com</t>
  </si>
  <si>
    <t>C-00068382</t>
  </si>
  <si>
    <t>後藤孝啓</t>
  </si>
  <si>
    <t>mr.gocci@gmail.com</t>
  </si>
  <si>
    <t>C-00068381</t>
  </si>
  <si>
    <t>池中倫代</t>
  </si>
  <si>
    <t>min2.no.green@gmail.com</t>
  </si>
  <si>
    <t>2025/04/20 00:00:00</t>
  </si>
  <si>
    <t>C-00068380</t>
  </si>
  <si>
    <t>袴田悠介</t>
  </si>
  <si>
    <t>kb24.lom@gmail.com</t>
  </si>
  <si>
    <t>C-00068378</t>
  </si>
  <si>
    <t>手塚雅登</t>
  </si>
  <si>
    <t>botamoti2koiri@hotmail.com</t>
  </si>
  <si>
    <t>C-00068377</t>
  </si>
  <si>
    <t>成田基良</t>
  </si>
  <si>
    <t>naritamotomoto1980@gmail.com</t>
  </si>
  <si>
    <t>C-00068375</t>
  </si>
  <si>
    <t>兒島邦幸</t>
  </si>
  <si>
    <t>gtr6475@gmail.com</t>
  </si>
  <si>
    <t>C-00068364</t>
  </si>
  <si>
    <t>橋場公保</t>
  </si>
  <si>
    <t>astraealibra.13@gmail.com</t>
  </si>
  <si>
    <t>C-00068363</t>
  </si>
  <si>
    <t>小野智弘</t>
  </si>
  <si>
    <t>tomohiro.ono.prv@gmail.com</t>
  </si>
  <si>
    <t>C-00068355</t>
  </si>
  <si>
    <t>宮原健</t>
  </si>
  <si>
    <t>zyakenn46@gmail.com</t>
  </si>
  <si>
    <t>C-00068351</t>
  </si>
  <si>
    <t>花島真由美</t>
  </si>
  <si>
    <t>mayumi171727ab@softbank.ne.jp</t>
  </si>
  <si>
    <t>C-00068349</t>
  </si>
  <si>
    <t>菅原毅</t>
  </si>
  <si>
    <t>sugaport@gmail.com</t>
  </si>
  <si>
    <t>C-00068346</t>
  </si>
  <si>
    <t>金子純一郎</t>
  </si>
  <si>
    <t>jiritzu30@yahoo.co.jp</t>
  </si>
  <si>
    <t>C-00068344</t>
  </si>
  <si>
    <t>森下政史</t>
  </si>
  <si>
    <t>mini3633.mm@gmail.com</t>
  </si>
  <si>
    <t>C-00068341</t>
  </si>
  <si>
    <t>西野正孝</t>
  </si>
  <si>
    <t>nishino.vov.masataka@gmail.com</t>
  </si>
  <si>
    <t>C-00068339</t>
  </si>
  <si>
    <t>須山恵明</t>
  </si>
  <si>
    <t>symg14@gmail.com</t>
  </si>
  <si>
    <t>C-00068336</t>
  </si>
  <si>
    <t>内山昌子</t>
  </si>
  <si>
    <t>ttrex0073-kabu@yahoo.co.jp</t>
  </si>
  <si>
    <t>C-00068334</t>
  </si>
  <si>
    <t>熊沢勝明</t>
  </si>
  <si>
    <t>winner200706@gmail.com</t>
  </si>
  <si>
    <t>C-00068332</t>
  </si>
  <si>
    <t>大平裕也</t>
  </si>
  <si>
    <t>brave.man0021@gmail.com</t>
  </si>
  <si>
    <t>C-00068330</t>
  </si>
  <si>
    <t>齋藤雅和</t>
  </si>
  <si>
    <t>masakazusaito94@gmail.com</t>
  </si>
  <si>
    <t>C-00068327</t>
  </si>
  <si>
    <t>山白祐平</t>
  </si>
  <si>
    <t>yuheisekigane@gmail.com</t>
  </si>
  <si>
    <t>C-00068326</t>
  </si>
  <si>
    <t>工藤敏子</t>
  </si>
  <si>
    <t>piano_kudo@yahoo.co.jp</t>
  </si>
  <si>
    <t>C-00068325</t>
  </si>
  <si>
    <t>中野俊吾</t>
  </si>
  <si>
    <t>musselwatch@icloud.com</t>
  </si>
  <si>
    <t>C-00068322</t>
  </si>
  <si>
    <t>三浦大輝</t>
  </si>
  <si>
    <t>tamisuke1130@gmail.com</t>
  </si>
  <si>
    <t>C-00068318</t>
  </si>
  <si>
    <t>坂本淳</t>
  </si>
  <si>
    <t>cpcyv202@hct.zaq.ne.jp</t>
  </si>
  <si>
    <t>C-00068317</t>
  </si>
  <si>
    <t>橋本伸宏</t>
  </si>
  <si>
    <t>n-hashimoto@gokoh.co.jp</t>
  </si>
  <si>
    <t>C-00068316</t>
  </si>
  <si>
    <t>櫻庭幹彦</t>
  </si>
  <si>
    <t>woodyshell2fm@yahoo.ne.jp</t>
  </si>
  <si>
    <t>C-00068314</t>
  </si>
  <si>
    <t>羽田尊子</t>
  </si>
  <si>
    <t>takako0304ab@gmail.com</t>
  </si>
  <si>
    <t>C-00068312</t>
  </si>
  <si>
    <t>中野真良</t>
  </si>
  <si>
    <t>cranky.condorer@gmail.com</t>
  </si>
  <si>
    <t>C-00068311</t>
  </si>
  <si>
    <t>新田晃久</t>
  </si>
  <si>
    <t>nitta1123a@gmail.com</t>
  </si>
  <si>
    <t>2025/01/22 00:00:00</t>
  </si>
  <si>
    <t>C-00068305</t>
  </si>
  <si>
    <t>佐藤雅紀</t>
  </si>
  <si>
    <t>millionddog@gmail.com</t>
  </si>
  <si>
    <t>C-00068302</t>
  </si>
  <si>
    <t>柏﨑裕貴</t>
  </si>
  <si>
    <t>ryuga572@yahoo.co.jp</t>
  </si>
  <si>
    <t>C-00068295</t>
  </si>
  <si>
    <t>石黒修</t>
  </si>
  <si>
    <t>o.i.stone96@gmail.com</t>
  </si>
  <si>
    <t>C-00068287</t>
  </si>
  <si>
    <t>小山美智子</t>
  </si>
  <si>
    <t>raimu3812@gmail.com</t>
  </si>
  <si>
    <t>C-00068285</t>
  </si>
  <si>
    <t>小林敬子</t>
  </si>
  <si>
    <t>hkkbys@gmail.com</t>
  </si>
  <si>
    <t>C-00068279</t>
  </si>
  <si>
    <t>丸毛健資</t>
  </si>
  <si>
    <t>marutyan@zeus.eonet.ne.jp</t>
  </si>
  <si>
    <t>C-00068277</t>
  </si>
  <si>
    <t>内田海斗</t>
  </si>
  <si>
    <t>11uchiuchi22@gmail.com</t>
  </si>
  <si>
    <t>C-00068275</t>
  </si>
  <si>
    <t>服部明彦</t>
  </si>
  <si>
    <t>xpart77@gmail.com</t>
  </si>
  <si>
    <t>C-00068274</t>
  </si>
  <si>
    <t>松川剛</t>
  </si>
  <si>
    <t>pondupon2@yahoo.co.jp</t>
  </si>
  <si>
    <t>C-00068273</t>
  </si>
  <si>
    <t>一ノ瀬利彦</t>
  </si>
  <si>
    <t>tiichinose@gmail.com</t>
  </si>
  <si>
    <t>C-00068272</t>
  </si>
  <si>
    <t>高橋裕幸</t>
  </si>
  <si>
    <t>heart_beats_831@yahoo.co.jp</t>
  </si>
  <si>
    <t>C-00068271</t>
  </si>
  <si>
    <t>杉浦正剛</t>
  </si>
  <si>
    <t>suma0403@icloud.com</t>
  </si>
  <si>
    <t>C-00068264</t>
  </si>
  <si>
    <t>中山瑞恵</t>
  </si>
  <si>
    <t>mizue.222426@gmail.com</t>
  </si>
  <si>
    <t>C-00068263</t>
  </si>
  <si>
    <t>岡田浩一</t>
  </si>
  <si>
    <t>hiroichi_23-hiroichi_23@docomo.ne.jp</t>
  </si>
  <si>
    <t>C-00068260</t>
  </si>
  <si>
    <t>押田徹</t>
  </si>
  <si>
    <t>to117yu1114@gmail.com</t>
  </si>
  <si>
    <t>C-00068249</t>
  </si>
  <si>
    <t>田中亮</t>
  </si>
  <si>
    <t>tryo19881106@gmail.com</t>
  </si>
  <si>
    <t>C-00068245</t>
  </si>
  <si>
    <t>堀田康史郎</t>
  </si>
  <si>
    <t>khotter817@gmail.com</t>
  </si>
  <si>
    <t>C-00068241</t>
  </si>
  <si>
    <t>柴田悠祐</t>
  </si>
  <si>
    <t>suteys2018@gmail.com</t>
  </si>
  <si>
    <t>C-00068228</t>
  </si>
  <si>
    <t>原早苗</t>
  </si>
  <si>
    <t>pxk06015@nifty.com</t>
  </si>
  <si>
    <t>C-00068218</t>
  </si>
  <si>
    <t>柴田優香</t>
  </si>
  <si>
    <t>ys19877235@gmail.com</t>
  </si>
  <si>
    <t>C-00068216</t>
  </si>
  <si>
    <t>喜田巧</t>
  </si>
  <si>
    <t>uujitan.moja22@gmail.com</t>
  </si>
  <si>
    <t>C-00068214</t>
  </si>
  <si>
    <t>木本岳史</t>
  </si>
  <si>
    <t>takezaemon@gmail.com</t>
  </si>
  <si>
    <t>C-00068213</t>
  </si>
  <si>
    <t>富永信吾</t>
  </si>
  <si>
    <t>dodge45durango@gmail.com</t>
  </si>
  <si>
    <t>C-00068210</t>
  </si>
  <si>
    <t>久保田直子</t>
  </si>
  <si>
    <t>racco0830@gmail.com</t>
  </si>
  <si>
    <t>C-00068208</t>
  </si>
  <si>
    <t>浜本純郎</t>
  </si>
  <si>
    <t>s02@hamaden.org</t>
  </si>
  <si>
    <t>C-00068201</t>
  </si>
  <si>
    <t>田澤一則</t>
  </si>
  <si>
    <t>kazu.1116.ain@gmail.com</t>
  </si>
  <si>
    <t>C-00068199</t>
  </si>
  <si>
    <t>田島卓宗</t>
  </si>
  <si>
    <t>yueliang_lunasea-bull@yahoo.co.jp</t>
  </si>
  <si>
    <t>C-00068197</t>
  </si>
  <si>
    <t>中原宏高</t>
  </si>
  <si>
    <t>bndwt249@yahoo.co.jp</t>
  </si>
  <si>
    <t>C-00068190</t>
  </si>
  <si>
    <t>城間秀之</t>
  </si>
  <si>
    <t>viajero306@gmail.com</t>
  </si>
  <si>
    <t>C-00068189</t>
  </si>
  <si>
    <t>薮内和也</t>
  </si>
  <si>
    <t>btyjw161@yahoo.co.jp</t>
  </si>
  <si>
    <t>C-00068188</t>
  </si>
  <si>
    <t>秋場優子</t>
  </si>
  <si>
    <t>choppaxa@yahoo.co.jp</t>
  </si>
  <si>
    <t>C-00068185</t>
  </si>
  <si>
    <t>小島透</t>
  </si>
  <si>
    <t>kg_itiban@hotmail.com</t>
  </si>
  <si>
    <t>C-00068184</t>
  </si>
  <si>
    <t>青木友作</t>
  </si>
  <si>
    <t>syakuretoniwatori@gmail.com</t>
  </si>
  <si>
    <t>C-00068182</t>
  </si>
  <si>
    <t>西村康子</t>
  </si>
  <si>
    <t>earl-grey@kxf.biglobe.ne.jp</t>
  </si>
  <si>
    <t>C-00068181</t>
  </si>
  <si>
    <t>金田繁</t>
  </si>
  <si>
    <t>sss@myboom.jp</t>
  </si>
  <si>
    <t>C-00068180</t>
  </si>
  <si>
    <t>山本成司</t>
  </si>
  <si>
    <t>sy0216maru@ezweb.ne.jp</t>
  </si>
  <si>
    <t>C-00068179</t>
  </si>
  <si>
    <t>山口悦子</t>
  </si>
  <si>
    <t>bicky0805@gmail.com</t>
  </si>
  <si>
    <t>C-00068177</t>
  </si>
  <si>
    <t>土橋茂美</t>
  </si>
  <si>
    <t>tomotaku220611@gmail.com</t>
  </si>
  <si>
    <t>C-00068164</t>
  </si>
  <si>
    <t>伊藤隆啓</t>
  </si>
  <si>
    <t>takahiro31@me.com</t>
  </si>
  <si>
    <t>C-00068160</t>
  </si>
  <si>
    <t>岡田結樹子</t>
  </si>
  <si>
    <t>yukko.okd18@outlook.jp</t>
  </si>
  <si>
    <t>C-00068155</t>
  </si>
  <si>
    <t>高田孝太</t>
  </si>
  <si>
    <t>mail8253ac@gmail.com</t>
  </si>
  <si>
    <t>C-00068149</t>
  </si>
  <si>
    <t>亀井雄介</t>
  </si>
  <si>
    <t>yusuke06102255@icloud.com</t>
  </si>
  <si>
    <t>C-00068147</t>
  </si>
  <si>
    <t>鈴木浩</t>
  </si>
  <si>
    <t>hiroshi.suzuki4243@jcom.zaq.ne.jp</t>
  </si>
  <si>
    <t>C-00068143</t>
  </si>
  <si>
    <t>飯島知也</t>
  </si>
  <si>
    <t>nsppzufx@gmail.com</t>
  </si>
  <si>
    <t>C-00068137</t>
  </si>
  <si>
    <t>西尾秀樹</t>
  </si>
  <si>
    <t>nishio.private@gmail.com</t>
  </si>
  <si>
    <t>C-00068131</t>
  </si>
  <si>
    <t>坂本秀樹</t>
  </si>
  <si>
    <t>sakahide2123@gmail.com</t>
  </si>
  <si>
    <t>C-00068129</t>
  </si>
  <si>
    <t>大橋麻衣</t>
  </si>
  <si>
    <t>0084mai0620@gmail.com</t>
  </si>
  <si>
    <t>C-00068128</t>
  </si>
  <si>
    <t>熊倉嘉貴</t>
  </si>
  <si>
    <t>yoshi.kumakura@gmail.com</t>
  </si>
  <si>
    <t>C-00068127</t>
  </si>
  <si>
    <t>佐藤伸彦</t>
  </si>
  <si>
    <t>nobu-is-dora@docomo.ne.jp</t>
  </si>
  <si>
    <t>C-00068119</t>
  </si>
  <si>
    <t>石橋幸雄</t>
  </si>
  <si>
    <t>yukio1958123@yahoo.ne.jp</t>
  </si>
  <si>
    <t>C-00068117</t>
  </si>
  <si>
    <t>深町公子</t>
  </si>
  <si>
    <t>kikko.3304.fk@gmail.com</t>
  </si>
  <si>
    <t>C-00068114</t>
  </si>
  <si>
    <t>吉岡裕美</t>
  </si>
  <si>
    <t>y9626285@gmail.com</t>
  </si>
  <si>
    <t>C-00068104</t>
  </si>
  <si>
    <t>小笠原剛彦</t>
  </si>
  <si>
    <t>take_oga@hotmail.com</t>
  </si>
  <si>
    <t>C-00068101</t>
  </si>
  <si>
    <t>舟洞久人</t>
  </si>
  <si>
    <t>nisanichi8@gmail.com</t>
  </si>
  <si>
    <t>C-00068100</t>
  </si>
  <si>
    <t>花田浩二</t>
  </si>
  <si>
    <t>truecomu@yahoo.co.jp</t>
  </si>
  <si>
    <t>C-00068096</t>
  </si>
  <si>
    <t>堀江正純</t>
  </si>
  <si>
    <t>masa.holly.masa@gmail.com</t>
  </si>
  <si>
    <t>C-00068092</t>
  </si>
  <si>
    <t>吉本正義</t>
  </si>
  <si>
    <t>live.camera00@gmail.com</t>
  </si>
  <si>
    <t>C-00068091</t>
  </si>
  <si>
    <t>齋藤雅実</t>
  </si>
  <si>
    <t>mabisan@gmail.com</t>
  </si>
  <si>
    <t>C-00068087</t>
  </si>
  <si>
    <t>道脇麻里</t>
  </si>
  <si>
    <t>kuroneko-lala@outlook.jp</t>
  </si>
  <si>
    <t>C-00068085</t>
  </si>
  <si>
    <t>竹崎義清</t>
  </si>
  <si>
    <t>y.madarame@gmail.com</t>
  </si>
  <si>
    <t>C-00068081</t>
  </si>
  <si>
    <t>里見優</t>
  </si>
  <si>
    <t>yuu3103mj73@gmail.com</t>
  </si>
  <si>
    <t>C-00068079</t>
  </si>
  <si>
    <t>松本晶平</t>
  </si>
  <si>
    <t>shohei@kk.iij4u.or.jp</t>
  </si>
  <si>
    <t>2024/07/20 00:00:00</t>
  </si>
  <si>
    <t>C-00068072</t>
  </si>
  <si>
    <t>野口英明</t>
  </si>
  <si>
    <t>haiji7234a@gmail.com</t>
  </si>
  <si>
    <t>C-00068070</t>
  </si>
  <si>
    <t>村林敬将</t>
  </si>
  <si>
    <t>muraba8624@yahoo.co.jp</t>
  </si>
  <si>
    <t>C-00068057</t>
  </si>
  <si>
    <t>川邊誠一郎</t>
  </si>
  <si>
    <t>mb27wu73ml@kcn.jp</t>
  </si>
  <si>
    <t>C-00068053</t>
  </si>
  <si>
    <t>松浦直子</t>
  </si>
  <si>
    <t>naoko09210609@gmail.com</t>
  </si>
  <si>
    <t>C-00068049</t>
  </si>
  <si>
    <t>竹内雄大</t>
  </si>
  <si>
    <t>yudaitakeuchi731@gmail.com</t>
  </si>
  <si>
    <t>C-00068047</t>
  </si>
  <si>
    <t>河村靖</t>
  </si>
  <si>
    <t>kasao.vvv.ason@lime.ocn.ne.jp</t>
  </si>
  <si>
    <t>C-00068046</t>
  </si>
  <si>
    <t>落合順子</t>
  </si>
  <si>
    <t>mi616yu2003@gmail.com</t>
  </si>
  <si>
    <t>C-00068040</t>
  </si>
  <si>
    <t>齋藤久之</t>
  </si>
  <si>
    <t>saisaisa235@gmail.com</t>
  </si>
  <si>
    <t>C-00068038</t>
  </si>
  <si>
    <t>澤村高至</t>
  </si>
  <si>
    <t>takasis@gmail.com</t>
  </si>
  <si>
    <t>C-00068034</t>
  </si>
  <si>
    <t>及川太一</t>
  </si>
  <si>
    <t>0088mtec@gmail.com</t>
  </si>
  <si>
    <t>C-00068031</t>
  </si>
  <si>
    <t>川原俊彦</t>
  </si>
  <si>
    <t>fwtdn758@yahoo.co.jp</t>
  </si>
  <si>
    <t>C-00068029</t>
  </si>
  <si>
    <t>加藤弘晃</t>
  </si>
  <si>
    <t>hiiro8342@gmail.com</t>
  </si>
  <si>
    <t>C-00068026</t>
  </si>
  <si>
    <t>阿部秀一</t>
  </si>
  <si>
    <t>ebas19670609@gmail.com</t>
  </si>
  <si>
    <t>C-00068024</t>
  </si>
  <si>
    <t>桃瀬義久</t>
  </si>
  <si>
    <t>chinchilla0302@yahoo.co.jp</t>
  </si>
  <si>
    <t>C-00068015</t>
  </si>
  <si>
    <t>稲田裕司</t>
  </si>
  <si>
    <t>joeyuji@yahoo.co.jp</t>
  </si>
  <si>
    <t>C-00067927</t>
  </si>
  <si>
    <t>伊藤信一</t>
  </si>
  <si>
    <t>aquapendente7149@dc4.so-net.ne.jp</t>
  </si>
  <si>
    <t>C-00067836</t>
  </si>
  <si>
    <t>荒井泰博</t>
  </si>
  <si>
    <t>x-net@y01.jp</t>
  </si>
  <si>
    <t>C-00067833</t>
  </si>
  <si>
    <t>宮本富郷</t>
  </si>
  <si>
    <t>kariso4811@gmail.com</t>
  </si>
  <si>
    <t>C-00067810</t>
  </si>
  <si>
    <t>中倉英喜</t>
  </si>
  <si>
    <t>hideki.nakakura1228@gmail.com</t>
  </si>
  <si>
    <t>C-00067798</t>
  </si>
  <si>
    <t>舘野幸佑</t>
  </si>
  <si>
    <t>ko.tateno@yot-inc.com</t>
  </si>
  <si>
    <t>C-00067773</t>
  </si>
  <si>
    <t>栗原真実</t>
  </si>
  <si>
    <t>rutsuhuit3750@gmail.com</t>
  </si>
  <si>
    <t>C-00067243</t>
  </si>
  <si>
    <t>藤本一志</t>
  </si>
  <si>
    <t>kaz.fujimoto18@gmail.com</t>
  </si>
  <si>
    <t>C-00066789</t>
  </si>
  <si>
    <t>豊見本泰志</t>
  </si>
  <si>
    <t>yasuki9will@gmail.com</t>
  </si>
  <si>
    <t>C-00066743</t>
  </si>
  <si>
    <t>玉城浩巳</t>
  </si>
  <si>
    <t>ptamaki6@gmail.com</t>
  </si>
  <si>
    <t>C-00066116</t>
  </si>
  <si>
    <t>佐藤篤史</t>
  </si>
  <si>
    <t>ajarsenals@gmail.com</t>
  </si>
  <si>
    <t>C-00066077</t>
  </si>
  <si>
    <t>梶原英貴</t>
  </si>
  <si>
    <t>hoh.12.kok.08@gmail.com</t>
  </si>
  <si>
    <t>C-00065938</t>
  </si>
  <si>
    <t>千葉雅史</t>
  </si>
  <si>
    <t>masa0410g@gmail.com</t>
  </si>
  <si>
    <t>C-00065608</t>
  </si>
  <si>
    <t>松森菜穂子</t>
  </si>
  <si>
    <t>nahoko.matsumori@gmail.com</t>
  </si>
  <si>
    <t>C-00065140</t>
  </si>
  <si>
    <t>木村哲也</t>
  </si>
  <si>
    <t>dabasama@yahoo.co.jp</t>
  </si>
  <si>
    <t>C-00064514</t>
  </si>
  <si>
    <t>峯岸香代子</t>
  </si>
  <si>
    <t>mikayofeliz@i.softbank.jp</t>
  </si>
  <si>
    <t>C-00064485</t>
  </si>
  <si>
    <t>平石成一</t>
  </si>
  <si>
    <t>gocuuuuuu@gmail.com</t>
  </si>
  <si>
    <t>C-00063837</t>
  </si>
  <si>
    <t>前川真二</t>
  </si>
  <si>
    <t>shin.g1200t.bm@gmail.com</t>
  </si>
  <si>
    <t>2024/12/26 00:00:00</t>
  </si>
  <si>
    <t>C-00063532</t>
  </si>
  <si>
    <t>楢本雄一郎</t>
  </si>
  <si>
    <t>naramoto007@yahoo.co.jp</t>
  </si>
  <si>
    <t>C-00062930</t>
  </si>
  <si>
    <t>小西毅</t>
  </si>
  <si>
    <t>r-t.11-24.reliance@ezweb.ne.jp</t>
  </si>
  <si>
    <t>C-00062193</t>
  </si>
  <si>
    <t>羽原千晴</t>
  </si>
  <si>
    <t>chappy4680@yahoo.co.jp</t>
  </si>
  <si>
    <t>C-00062157</t>
  </si>
  <si>
    <t>杉田祐二</t>
  </si>
  <si>
    <t>yubon-bon-bon.385170y@ezweb.ne.jp</t>
  </si>
  <si>
    <t>C-00060945</t>
  </si>
  <si>
    <t>中岡由枝</t>
  </si>
  <si>
    <t>nakaoka_yoshie@icloud.com</t>
  </si>
  <si>
    <t>C-00060924</t>
  </si>
  <si>
    <t>安部慎也</t>
  </si>
  <si>
    <t>cycedelica@gmail.com</t>
  </si>
  <si>
    <t>C-00060733</t>
  </si>
  <si>
    <t>近藤洋平</t>
  </si>
  <si>
    <t>yohei.kondo.biz@gmail.com</t>
  </si>
  <si>
    <t>2024/04/10 00:00:00</t>
  </si>
  <si>
    <t>4</t>
  </si>
  <si>
    <t>C-00060320</t>
  </si>
  <si>
    <t>中尾学</t>
  </si>
  <si>
    <t>rin53kanichi5@yahoo.co.jp</t>
  </si>
  <si>
    <t>C-00060269</t>
  </si>
  <si>
    <t>福田光宏</t>
  </si>
  <si>
    <t>m.f.0913_777@docomo.ne.jp</t>
  </si>
  <si>
    <t>C-00060268</t>
  </si>
  <si>
    <t>望月篤</t>
  </si>
  <si>
    <t>a2ce3105e@gmail.com</t>
  </si>
  <si>
    <t>C-00060254</t>
  </si>
  <si>
    <t>田辺伸崇</t>
  </si>
  <si>
    <t>happy.yumpaka@gmail.com</t>
  </si>
  <si>
    <t>C-00060252</t>
  </si>
  <si>
    <t>齋藤映介</t>
  </si>
  <si>
    <t>b_rain8@hotmail.com</t>
  </si>
  <si>
    <t>C-00060244</t>
  </si>
  <si>
    <t>坂口景子</t>
  </si>
  <si>
    <t>k_sakaguchi2000jp@yahoo.co.jp</t>
  </si>
  <si>
    <t>C-00060240</t>
  </si>
  <si>
    <t>山本美武</t>
  </si>
  <si>
    <t>yote@gaia.eonet.ne.jp</t>
  </si>
  <si>
    <t>C-00060229</t>
  </si>
  <si>
    <t>山川貴行</t>
  </si>
  <si>
    <t>perceivex1@gmail.com</t>
  </si>
  <si>
    <t>C-00060226</t>
  </si>
  <si>
    <t>服部浩史</t>
  </si>
  <si>
    <t>hirofumi.nagoya@gmail.com</t>
  </si>
  <si>
    <t>C-00060224</t>
  </si>
  <si>
    <t>柴垣龍之介</t>
  </si>
  <si>
    <t>kykyky3r@gmail.com</t>
  </si>
  <si>
    <t>C-00060217</t>
  </si>
  <si>
    <t>合田幸司</t>
  </si>
  <si>
    <t>seminamrk350@gmail.com</t>
  </si>
  <si>
    <t>C-00060207</t>
  </si>
  <si>
    <t>濱名慶政</t>
  </si>
  <si>
    <t>yoshi0609216@gmail.com</t>
  </si>
  <si>
    <t>C-00060202</t>
  </si>
  <si>
    <t>福田敏一</t>
  </si>
  <si>
    <t>f.toshikazu@gmail.com</t>
  </si>
  <si>
    <t>C-00060199</t>
  </si>
  <si>
    <t>永井裕也</t>
  </si>
  <si>
    <t>yuya.nagai@gmail.com</t>
  </si>
  <si>
    <t>C-00060196</t>
  </si>
  <si>
    <t>岩城万智</t>
  </si>
  <si>
    <t>cozyplace.a.m@gmail.com</t>
  </si>
  <si>
    <t>C-00060189</t>
  </si>
  <si>
    <t>渡辺賢二</t>
  </si>
  <si>
    <t>kjoden327@gmail.com</t>
  </si>
  <si>
    <t>C-00060187</t>
  </si>
  <si>
    <t>石原浩之</t>
  </si>
  <si>
    <t>numberboygirl@gmail.com</t>
  </si>
  <si>
    <t>2024/04/24 00:00:00</t>
  </si>
  <si>
    <t>C-00060095</t>
  </si>
  <si>
    <t>貞松浩司</t>
  </si>
  <si>
    <t>kojispa26@gmail.com</t>
  </si>
  <si>
    <t>2024/04/11 00:00:00</t>
  </si>
  <si>
    <t>C-00059784</t>
  </si>
  <si>
    <t>蒲生秀俊</t>
  </si>
  <si>
    <t>hgamo9500162@gmail.com</t>
  </si>
  <si>
    <t>2024/04/15 00:00:00</t>
  </si>
  <si>
    <t>C-00059767</t>
  </si>
  <si>
    <t>秋本靖仁</t>
  </si>
  <si>
    <t>pippikup_227@yahoo.co.jp</t>
  </si>
  <si>
    <t>2024/04/22 00:00:00</t>
  </si>
  <si>
    <t>C-00059717</t>
  </si>
  <si>
    <t>坂口伸子</t>
  </si>
  <si>
    <t>nobumu-0325@outlook.jp</t>
  </si>
  <si>
    <t>C-00059602</t>
  </si>
  <si>
    <t>下垣佳子</t>
  </si>
  <si>
    <t>yoshiten729@gmail.com</t>
  </si>
  <si>
    <t>C-00058278</t>
  </si>
  <si>
    <t>井上吉弘</t>
  </si>
  <si>
    <t>yoshi-78@kyj.biglobe.ne.jp</t>
  </si>
  <si>
    <t>C-00058036</t>
  </si>
  <si>
    <t>山口欣子</t>
  </si>
  <si>
    <t>dfwhy595@yahoo.co.jp</t>
  </si>
  <si>
    <t>C-00057666</t>
  </si>
  <si>
    <t>井上昌樹</t>
  </si>
  <si>
    <t>maino124614@gmail.com</t>
  </si>
  <si>
    <t>C-00057616</t>
  </si>
  <si>
    <t>古川智之</t>
  </si>
  <si>
    <t>explorer4455@gmail.com</t>
  </si>
  <si>
    <t>C-00057534</t>
  </si>
  <si>
    <t>鈴木康之</t>
  </si>
  <si>
    <t>yasuyasu335@yahoo.co.jp</t>
  </si>
  <si>
    <t>C-00057224</t>
  </si>
  <si>
    <t>大吉純子</t>
  </si>
  <si>
    <t>wkyj.fulfill.hope@gmail.com</t>
  </si>
  <si>
    <t>C-00057132</t>
  </si>
  <si>
    <t>松本航</t>
  </si>
  <si>
    <t>wtrm_shorinji@yahoo.co.jp</t>
  </si>
  <si>
    <t>C-00057129</t>
  </si>
  <si>
    <t>伏野耕平</t>
  </si>
  <si>
    <t>kohei00032@gmail.com</t>
  </si>
  <si>
    <t>C-00057124</t>
  </si>
  <si>
    <t>松井剛志</t>
  </si>
  <si>
    <t>konto555@khh.biglobe.ne.jp</t>
  </si>
  <si>
    <t>C-00057107</t>
  </si>
  <si>
    <t>段吉雅浩</t>
  </si>
  <si>
    <t>dandan.ukiuki@gmail.com</t>
  </si>
  <si>
    <t>C-00057094</t>
  </si>
  <si>
    <t>棚木紀雄</t>
  </si>
  <si>
    <t>noritanaki34ab@outlook.jp</t>
  </si>
  <si>
    <t>C-00057089</t>
  </si>
  <si>
    <t>石田勝裕</t>
  </si>
  <si>
    <t>mikkabimikan2005ko@yahoo.co.jp</t>
  </si>
  <si>
    <t>C-00057068</t>
  </si>
  <si>
    <t>古谷進</t>
  </si>
  <si>
    <t>furukameda@icloud.com</t>
  </si>
  <si>
    <t>C-00057017</t>
  </si>
  <si>
    <t>池内尚美</t>
  </si>
  <si>
    <t>naomi5778.ikeuchi@gmail.com</t>
  </si>
  <si>
    <t>C-00056985</t>
  </si>
  <si>
    <t>加藤昌治</t>
  </si>
  <si>
    <t>mshrkt55@gmail.com</t>
  </si>
  <si>
    <t>C-00056950</t>
  </si>
  <si>
    <t>山本泰規</t>
  </si>
  <si>
    <t>cadv7081@yahoo.co.jp</t>
  </si>
  <si>
    <t>C-00056719</t>
  </si>
  <si>
    <t>伊藤祐也</t>
  </si>
  <si>
    <t>0345.y.i@gmail.com</t>
  </si>
  <si>
    <t>C-00056711</t>
  </si>
  <si>
    <t>谷岡典子</t>
  </si>
  <si>
    <t>miracle.non424@gmail.com</t>
  </si>
  <si>
    <t>C-00056668</t>
  </si>
  <si>
    <t>小原啓志</t>
  </si>
  <si>
    <t>jikerahako@gmail.com</t>
  </si>
  <si>
    <t>C-00056561</t>
  </si>
  <si>
    <t>松原伸三</t>
  </si>
  <si>
    <t>shinzo.matsubara@gmail.com</t>
  </si>
  <si>
    <t>C-00056549</t>
  </si>
  <si>
    <t>佐々木仁美</t>
  </si>
  <si>
    <t>gracesh3895@gmail.com</t>
  </si>
  <si>
    <t>C-00056344</t>
  </si>
  <si>
    <t>綿谷和紀</t>
  </si>
  <si>
    <t>otomodachi64@yahoo.co.jp</t>
  </si>
  <si>
    <t>C-00056317</t>
  </si>
  <si>
    <t>稲垣京祐</t>
  </si>
  <si>
    <t>takemu.0056@gmail.com</t>
  </si>
  <si>
    <t>C-00056175</t>
  </si>
  <si>
    <t>深井英夫</t>
  </si>
  <si>
    <t>hideo.fukai@gmail.com</t>
  </si>
  <si>
    <t>C-00056155</t>
  </si>
  <si>
    <t>小島雅之</t>
  </si>
  <si>
    <t>msyk_77@yahoo.co.jp</t>
  </si>
  <si>
    <t>C-00056152</t>
  </si>
  <si>
    <t>石井泰司</t>
  </si>
  <si>
    <t>wwwpoiwww@gmail.com</t>
  </si>
  <si>
    <t>C-00056127</t>
  </si>
  <si>
    <t>米谷伸幸</t>
  </si>
  <si>
    <t>jichikaikyouiku@gmail.com</t>
  </si>
  <si>
    <t>C-00056069</t>
  </si>
  <si>
    <t>羽場俊一郎</t>
  </si>
  <si>
    <t>haba051603181214@gmail.com</t>
  </si>
  <si>
    <t>C-00055972</t>
  </si>
  <si>
    <t>山本直也</t>
  </si>
  <si>
    <t>kawanishi-george21@ezweb.ne.jp</t>
  </si>
  <si>
    <t>C-00055891</t>
  </si>
  <si>
    <t>川瀬邦裕</t>
  </si>
  <si>
    <t>kunihiro_kawase@kplas.co.jp</t>
  </si>
  <si>
    <t>C-00055807</t>
  </si>
  <si>
    <t>後藤功</t>
  </si>
  <si>
    <t>isa.gogogolf10@gmail.com</t>
  </si>
  <si>
    <t>C-00055672</t>
  </si>
  <si>
    <t>日比野将和</t>
  </si>
  <si>
    <t>hibinomasakazu1991@gmail.com</t>
  </si>
  <si>
    <t>C-00055529</t>
  </si>
  <si>
    <t>渡辺貴之</t>
  </si>
  <si>
    <t>forged660@gmail.com</t>
  </si>
  <si>
    <t>C-00055454</t>
  </si>
  <si>
    <t>林賢太朗</t>
  </si>
  <si>
    <t>boraborabora0209@gmail.com</t>
  </si>
  <si>
    <t>C-00055441</t>
  </si>
  <si>
    <t>小原信恒</t>
  </si>
  <si>
    <t>gutentag1234@yahoo.ne.jp</t>
  </si>
  <si>
    <t>C-00055437</t>
  </si>
  <si>
    <t>宮沢隆志</t>
  </si>
  <si>
    <t>mtaka0114@gmail.com</t>
  </si>
  <si>
    <t>C-00055426</t>
  </si>
  <si>
    <t>田中真理</t>
  </si>
  <si>
    <t>sanwatanaka3@gmail.com</t>
  </si>
  <si>
    <t>C-00055413</t>
  </si>
  <si>
    <t>平中健太</t>
  </si>
  <si>
    <t>kekeke.h@icloud.com</t>
  </si>
  <si>
    <t>C-00055398</t>
  </si>
  <si>
    <t>黒岩和輝</t>
  </si>
  <si>
    <t>kazukikuroiwa@gmail.com</t>
  </si>
  <si>
    <t>C-00055345</t>
  </si>
  <si>
    <t>伊藤大輔</t>
  </si>
  <si>
    <t>monstera.a4@gmail.com</t>
  </si>
  <si>
    <t>C-00055312</t>
  </si>
  <si>
    <t>中島脩翔</t>
  </si>
  <si>
    <t>yuto.withnaru@gmail.com</t>
  </si>
  <si>
    <t>C-00055309</t>
  </si>
  <si>
    <t>碓井隆司</t>
  </si>
  <si>
    <t>stella21r@gmail.com</t>
  </si>
  <si>
    <t>C-00055303</t>
  </si>
  <si>
    <t>谷口俊一</t>
  </si>
  <si>
    <t>monkeyjanjan@yahoo.co.jp</t>
  </si>
  <si>
    <t>C-00055293</t>
  </si>
  <si>
    <t>森岡由加利</t>
  </si>
  <si>
    <t>zakuro.m.0396@gmail.com</t>
  </si>
  <si>
    <t>C-00055283</t>
  </si>
  <si>
    <t>高木秀子</t>
  </si>
  <si>
    <t>kirakira.life222@gmail.com</t>
  </si>
  <si>
    <t>C-00055260</t>
  </si>
  <si>
    <t>遠藤忍</t>
  </si>
  <si>
    <t>t7s10m11s18r11k3y21m@softbank.ne.jp</t>
  </si>
  <si>
    <t>C-00055223</t>
  </si>
  <si>
    <t>岡田武将</t>
  </si>
  <si>
    <t>taketeko@hotmail.co.jp</t>
  </si>
  <si>
    <t>C-00055209</t>
  </si>
  <si>
    <t>樋上智之</t>
  </si>
  <si>
    <t>tomo216216@hotmail.com</t>
  </si>
  <si>
    <t>C-00055119</t>
  </si>
  <si>
    <t>豊岡奈津美</t>
  </si>
  <si>
    <t>nk.mona@gmail.com</t>
  </si>
  <si>
    <t>C-00055115</t>
  </si>
  <si>
    <t>宇田川貴正</t>
  </si>
  <si>
    <t>ex.udagawa@gmail.com</t>
  </si>
  <si>
    <t>C-00055062</t>
  </si>
  <si>
    <t>坂野唯</t>
  </si>
  <si>
    <t>yui_mamechan@yahoo.co.jp</t>
  </si>
  <si>
    <t>C-00055053</t>
  </si>
  <si>
    <t>濱中宣成</t>
  </si>
  <si>
    <t>nobunari@par.odn.ne.jp</t>
  </si>
  <si>
    <t>C-00054972</t>
  </si>
  <si>
    <t>神谷亮太</t>
  </si>
  <si>
    <t>ka3ta2ryota@gmail.com</t>
  </si>
  <si>
    <t>C-00054954</t>
  </si>
  <si>
    <t>中村亮太</t>
  </si>
  <si>
    <t>drgkmry11@gmail.com</t>
  </si>
  <si>
    <t>C-00054880</t>
  </si>
  <si>
    <t>柿下浩幸</t>
  </si>
  <si>
    <t>hirosita707@gmail.com</t>
  </si>
  <si>
    <t>C-00054877</t>
  </si>
  <si>
    <t>池口辰郎</t>
  </si>
  <si>
    <t>kerotan0314@yahoo.co.jp</t>
  </si>
  <si>
    <t>C-00054867</t>
  </si>
  <si>
    <t>辻功</t>
  </si>
  <si>
    <t>isaotsuji1@gmail.com</t>
  </si>
  <si>
    <t>C-00054793</t>
  </si>
  <si>
    <t>植村圭三</t>
  </si>
  <si>
    <t>kz3728yt@yahoo.co.jp</t>
  </si>
  <si>
    <t>C-00054653</t>
  </si>
  <si>
    <t>木村元信</t>
  </si>
  <si>
    <t>mt.kim-7146@docomo.ne.jp</t>
  </si>
  <si>
    <t>C-00054614</t>
  </si>
  <si>
    <t>高木一輝</t>
  </si>
  <si>
    <t>orobanche.minor.29@gmail.com</t>
  </si>
  <si>
    <t>C-00054481</t>
  </si>
  <si>
    <t>浅田晃嗣</t>
  </si>
  <si>
    <t>asadaterry@yahoo.co.jp</t>
  </si>
  <si>
    <t>C-00054174</t>
  </si>
  <si>
    <t>中川富士子</t>
  </si>
  <si>
    <t>liar.aa1490@ezweb.ne.jp</t>
  </si>
  <si>
    <t>2024/10/13 00:00:00</t>
  </si>
  <si>
    <t>C-00054157</t>
  </si>
  <si>
    <t>内垣裕</t>
  </si>
  <si>
    <t>yuuchigaki@gmail.com</t>
  </si>
  <si>
    <t>2024/12/03 00:00:00</t>
  </si>
  <si>
    <t>2025/05/20 00:00:00</t>
  </si>
  <si>
    <t>C-00054156</t>
  </si>
  <si>
    <t>大里仁志</t>
  </si>
  <si>
    <t>jj1105b@gmail.com</t>
  </si>
  <si>
    <t>C-00054155</t>
  </si>
  <si>
    <t>金子幹也</t>
  </si>
  <si>
    <t>f1shoot@gmail.com</t>
  </si>
  <si>
    <t>2024/04/23 00:00:00</t>
  </si>
  <si>
    <t>C-00054154</t>
  </si>
  <si>
    <t>小木戸有香</t>
  </si>
  <si>
    <t>yukashichida@gmail.com</t>
  </si>
  <si>
    <t>2024/04/13 00:00:00</t>
  </si>
  <si>
    <t>C-00054150</t>
  </si>
  <si>
    <t>宮坂泰三</t>
  </si>
  <si>
    <t>taizoumiyasaka@gmail.com</t>
  </si>
  <si>
    <t>C-00054147</t>
  </si>
  <si>
    <t>辻本純子</t>
  </si>
  <si>
    <t>junko0317dianne@i.softbank.jp</t>
  </si>
  <si>
    <t>C-00054139</t>
  </si>
  <si>
    <t>浮田佳秀</t>
  </si>
  <si>
    <t>lmn7899@yahoo.co.jp</t>
  </si>
  <si>
    <t>C-00054138</t>
  </si>
  <si>
    <t>真崎徳満</t>
  </si>
  <si>
    <t>masaki3646@icloud.com</t>
  </si>
  <si>
    <t>C-00054137</t>
  </si>
  <si>
    <t>三好佳織</t>
  </si>
  <si>
    <t>arl.lune.1230@gmail.com</t>
  </si>
  <si>
    <t>2024/04/16 00:00:00</t>
  </si>
  <si>
    <t>C-00054130</t>
  </si>
  <si>
    <t>根本涼子</t>
  </si>
  <si>
    <t>ryoko.nemo@gmail.com</t>
  </si>
  <si>
    <t>2024/04/17 00:00:00</t>
  </si>
  <si>
    <t>C-00054128</t>
  </si>
  <si>
    <t>日高淳一</t>
  </si>
  <si>
    <t>j.hitaka10@gmail.com</t>
  </si>
  <si>
    <t>C-00054117</t>
  </si>
  <si>
    <t>山口日出子</t>
  </si>
  <si>
    <t>hiiko3035@gmail.com</t>
  </si>
  <si>
    <t>2024/06/07 00:00:00</t>
  </si>
  <si>
    <t>C-00054114</t>
  </si>
  <si>
    <t>佐野恒二</t>
  </si>
  <si>
    <t>okok117117@yahoo.co.jp</t>
  </si>
  <si>
    <t>2024/04/18 00:00:00</t>
  </si>
  <si>
    <t>C-00054112</t>
  </si>
  <si>
    <t>青木博之</t>
  </si>
  <si>
    <t>h.aokioffice@tenor.ocn.ne.jp</t>
  </si>
  <si>
    <t>C-00054110</t>
  </si>
  <si>
    <t>小川幹</t>
  </si>
  <si>
    <t>miki@triforce3.com</t>
  </si>
  <si>
    <t>C-00054109</t>
  </si>
  <si>
    <t>村木高志</t>
  </si>
  <si>
    <t>muraki@niigata-shiryo.co.jp</t>
  </si>
  <si>
    <t>C-00054106</t>
  </si>
  <si>
    <t>仲栄真盛也</t>
  </si>
  <si>
    <t>painapo718na00@gmail.com</t>
  </si>
  <si>
    <t>C-00054105</t>
  </si>
  <si>
    <t>真柄恵理</t>
  </si>
  <si>
    <t>mail.magara@mac.com</t>
  </si>
  <si>
    <t>2024/10/31 00:00:00</t>
  </si>
  <si>
    <t>C-00054100</t>
  </si>
  <si>
    <t>八川広実</t>
  </si>
  <si>
    <t>riohiro@nifty.com</t>
  </si>
  <si>
    <t>C-00054097</t>
  </si>
  <si>
    <t>佐々木友子</t>
  </si>
  <si>
    <t>first1991.st@gmail.com</t>
  </si>
  <si>
    <t>2024/04/12 00:00:00</t>
  </si>
  <si>
    <t>C-00054092</t>
  </si>
  <si>
    <t>真田貴子</t>
  </si>
  <si>
    <t>sanadatta7620@gmail.com</t>
  </si>
  <si>
    <t>2024/07/02 00:00:00</t>
  </si>
  <si>
    <t>C-00054091</t>
  </si>
  <si>
    <t>宮田博文</t>
  </si>
  <si>
    <t>hirofumi_miyata@outlook.jp</t>
  </si>
  <si>
    <t>2024/10/09 00:00:00</t>
  </si>
  <si>
    <t>C-00054090</t>
  </si>
  <si>
    <t>三池雄大</t>
  </si>
  <si>
    <t>tripuyurikabu20191015@yahoo.ne.jp</t>
  </si>
  <si>
    <t>2024/10/28 00:00:00</t>
  </si>
  <si>
    <t>C-00054076</t>
  </si>
  <si>
    <t>永島靖大</t>
  </si>
  <si>
    <t>ngmaster29@gmail.com</t>
  </si>
  <si>
    <t>2024/04/14 00:00:00</t>
  </si>
  <si>
    <t>C-00054072</t>
  </si>
  <si>
    <t>古川貴裕</t>
  </si>
  <si>
    <t>syuzokutidoryokuti@yahoo.co.jp</t>
  </si>
  <si>
    <t>2024/04/21 00:00:00</t>
  </si>
  <si>
    <t>C-00054060</t>
  </si>
  <si>
    <t>朝日晃大</t>
  </si>
  <si>
    <t>akiosunnday12742@gmail.com</t>
  </si>
  <si>
    <t>C-00054044</t>
  </si>
  <si>
    <t>森田哲哉</t>
  </si>
  <si>
    <t>trade@morinta.com</t>
  </si>
  <si>
    <t>C-00054041</t>
  </si>
  <si>
    <t>草原秀一郎</t>
  </si>
  <si>
    <t>ziguzagu-dekobok.357@ezweb.ne.jp</t>
  </si>
  <si>
    <t>C-00054036</t>
  </si>
  <si>
    <t>西郡英利</t>
  </si>
  <si>
    <t>hide2456@gmail.com</t>
  </si>
  <si>
    <t>C-00053960</t>
  </si>
  <si>
    <t>瀬古博之</t>
  </si>
  <si>
    <t>egao11toushi@gmail.com</t>
  </si>
  <si>
    <t>2024/10/10 00:00:00</t>
  </si>
  <si>
    <t>C-00053903</t>
  </si>
  <si>
    <t>櫻井一輝</t>
  </si>
  <si>
    <t>xxxg01w1115@gmail.com</t>
  </si>
  <si>
    <t>C-00053894</t>
  </si>
  <si>
    <t>平良勝彦</t>
  </si>
  <si>
    <t>ktaira2023@gmail.com</t>
  </si>
  <si>
    <t>2024/10/30 00:00:00</t>
  </si>
  <si>
    <t>C-00053887</t>
  </si>
  <si>
    <t>草野典生</t>
  </si>
  <si>
    <t>ididit348@gmail.com</t>
  </si>
  <si>
    <t>2024/04/19 00:00:00</t>
  </si>
  <si>
    <t>C-00053880</t>
  </si>
  <si>
    <t>吉田秀子</t>
  </si>
  <si>
    <t>tomorrow1@kyi.biglobe.ne.jp</t>
  </si>
  <si>
    <t>C-00053877</t>
  </si>
  <si>
    <t>廣川雄大</t>
  </si>
  <si>
    <t>yudai.20000222@gmail.com</t>
  </si>
  <si>
    <t>C-00053870</t>
  </si>
  <si>
    <t>岩屋こずえ</t>
  </si>
  <si>
    <t>sansankokko934@gmail.com</t>
  </si>
  <si>
    <t>2024/10/16 00:00:00</t>
  </si>
  <si>
    <t>C-00053860</t>
  </si>
  <si>
    <t>吉村由香</t>
  </si>
  <si>
    <t>yk12042177@gmail.com</t>
  </si>
  <si>
    <t>C-00053855</t>
  </si>
  <si>
    <t>亀山麻衣</t>
  </si>
  <si>
    <t>waterfall3nd@gmail.com</t>
  </si>
  <si>
    <t>C-00053845</t>
  </si>
  <si>
    <t>増田英司</t>
  </si>
  <si>
    <t>eiji.masuda1701@gmail.com</t>
  </si>
  <si>
    <t>C-00053844</t>
  </si>
  <si>
    <t>上田昇</t>
  </si>
  <si>
    <t>shyachiccu@gmail.com</t>
  </si>
  <si>
    <t>C-00053843</t>
  </si>
  <si>
    <t>朱宮陽一</t>
  </si>
  <si>
    <t>yzhugu37@gmail.com</t>
  </si>
  <si>
    <t>C-00053837</t>
  </si>
  <si>
    <t>澤谷和広</t>
  </si>
  <si>
    <t>kazupon_akipon_sawaya@yahoo.co.jp</t>
  </si>
  <si>
    <t>C-00053836</t>
  </si>
  <si>
    <t>中川淳</t>
  </si>
  <si>
    <t>nakagawa189@gmail.com</t>
  </si>
  <si>
    <t>C-00053831</t>
  </si>
  <si>
    <t>渋谷圭子</t>
  </si>
  <si>
    <t>kobuty0212@gmail.com</t>
  </si>
  <si>
    <t>2024/10/20 00:00:00</t>
  </si>
  <si>
    <t>C-00053830</t>
  </si>
  <si>
    <t>片岡昌子</t>
  </si>
  <si>
    <t>makoga717@gmail.com</t>
  </si>
  <si>
    <t>C-00053828</t>
  </si>
  <si>
    <t>別役淑美</t>
  </si>
  <si>
    <t>cocoromi424@gmail.com</t>
  </si>
  <si>
    <t>C-00053819</t>
  </si>
  <si>
    <t>松浦文彦</t>
  </si>
  <si>
    <t>fmmatsuu305@gmail.com</t>
  </si>
  <si>
    <t>C-00053817</t>
  </si>
  <si>
    <t>石渡康之</t>
  </si>
  <si>
    <t>umizaru55@gmail.com</t>
  </si>
  <si>
    <t>C-00053814</t>
  </si>
  <si>
    <t>山崎善映</t>
  </si>
  <si>
    <t>clv.foe@gmail.com</t>
  </si>
  <si>
    <t>2025/01/13 00:00:00</t>
  </si>
  <si>
    <t>C-00053810</t>
  </si>
  <si>
    <t>浜田猛志</t>
  </si>
  <si>
    <t>thamada5221@gmail.com</t>
  </si>
  <si>
    <t>C-00053802</t>
  </si>
  <si>
    <t>加納弥紗</t>
  </si>
  <si>
    <t>misakano805@gmail.com</t>
  </si>
  <si>
    <t>C-00053796</t>
  </si>
  <si>
    <t>吉田信浩</t>
  </si>
  <si>
    <t>noppu01@gmail.com</t>
  </si>
  <si>
    <t>C-00053790</t>
  </si>
  <si>
    <t>五島泰信</t>
  </si>
  <si>
    <t>jasssoul@yahoo.co.jp</t>
  </si>
  <si>
    <t>C-00053785</t>
  </si>
  <si>
    <t>永田壮二</t>
  </si>
  <si>
    <t>soji.nagata@gmail.com</t>
  </si>
  <si>
    <t>2024/04/20 00:00:00</t>
  </si>
  <si>
    <t>C-00053783</t>
  </si>
  <si>
    <t>長岐裕好</t>
  </si>
  <si>
    <t>yuimojiyuki@gmail.com</t>
  </si>
  <si>
    <t>C-00053776</t>
  </si>
  <si>
    <t>大城由香</t>
  </si>
  <si>
    <t>ariten0358@gmail.com</t>
  </si>
  <si>
    <t>C-00053767</t>
  </si>
  <si>
    <t>相澤洋太</t>
  </si>
  <si>
    <t>dng10004@gmail.com</t>
  </si>
  <si>
    <t>C-00053763</t>
  </si>
  <si>
    <t>平岡直記</t>
  </si>
  <si>
    <t>nao55-hiraoka@docomo.ne.jp</t>
  </si>
  <si>
    <t>C-00053762</t>
  </si>
  <si>
    <t>岩楯仁一</t>
  </si>
  <si>
    <t>marbo@hh.iij4u.or.jp</t>
  </si>
  <si>
    <t>C-00053760</t>
  </si>
  <si>
    <t>寺川真理</t>
  </si>
  <si>
    <t>shinri.terakawa@gmail.com</t>
  </si>
  <si>
    <t>C-00053705</t>
  </si>
  <si>
    <t>菊竹裕之</t>
  </si>
  <si>
    <t>bumpof2007@yahoo.co.jp</t>
  </si>
  <si>
    <t>C-00053664</t>
  </si>
  <si>
    <t>後藤直子</t>
  </si>
  <si>
    <t>akaru4829@gmail.com</t>
  </si>
  <si>
    <t>C-00053663</t>
  </si>
  <si>
    <t>板谷繁</t>
  </si>
  <si>
    <t>im-shige.itaya@ezweb.ne.jp</t>
  </si>
  <si>
    <t>C-00053562</t>
  </si>
  <si>
    <t>岡田一弘</t>
  </si>
  <si>
    <t>okacchi0816@gmail.com</t>
  </si>
  <si>
    <t>C-00053432</t>
  </si>
  <si>
    <t>鈴木薫子</t>
  </si>
  <si>
    <t>kunko-eezz@ezweb.ne.jp</t>
  </si>
  <si>
    <t>C-00052843</t>
  </si>
  <si>
    <t>松田節子</t>
  </si>
  <si>
    <t>sekoma04@gmail.com</t>
  </si>
  <si>
    <t>C-00052448</t>
  </si>
  <si>
    <t>野口和彦</t>
  </si>
  <si>
    <t>noguchi.k.aljl@gmail.com</t>
  </si>
  <si>
    <t>C-00052324</t>
  </si>
  <si>
    <t>伊達章</t>
  </si>
  <si>
    <t>akiradate60@gmail.com</t>
  </si>
  <si>
    <t>C-00052304</t>
  </si>
  <si>
    <t>菊池裕二</t>
  </si>
  <si>
    <t>marutyan7613@gmail.com</t>
  </si>
  <si>
    <t>2025/01/19 00:00:00</t>
  </si>
  <si>
    <t>C-00052181</t>
  </si>
  <si>
    <t>山田正俊</t>
  </si>
  <si>
    <t>cyp00464@nifty.com</t>
  </si>
  <si>
    <t>C-00051865</t>
  </si>
  <si>
    <t>林克也</t>
  </si>
  <si>
    <t>progressbar1104@gmail.com</t>
  </si>
  <si>
    <t>C-00051748</t>
  </si>
  <si>
    <t>杉田俊雄</t>
  </si>
  <si>
    <t>fumikamaru@yahoo.co.jp</t>
  </si>
  <si>
    <t>C-00051403</t>
  </si>
  <si>
    <t>服部誠一</t>
  </si>
  <si>
    <t>hattori.seiichi@gmail.com</t>
  </si>
  <si>
    <t>C-00051345</t>
  </si>
  <si>
    <t>市川雄一郎</t>
  </si>
  <si>
    <t>yuichiroichikawa4444@gmail.com</t>
  </si>
  <si>
    <t>C-00051304</t>
  </si>
  <si>
    <t>野村あつみ</t>
  </si>
  <si>
    <t>yecunatsumi@gmail.com</t>
  </si>
  <si>
    <t>2024/10/11 00:00:00</t>
  </si>
  <si>
    <t>C-00051220</t>
  </si>
  <si>
    <t>上野泰人</t>
  </si>
  <si>
    <t>ueno.yasuhito@gmail.com</t>
  </si>
  <si>
    <t>C-00051026</t>
  </si>
  <si>
    <t>左田野隆</t>
  </si>
  <si>
    <t>spr2002ymgt@gmail.com</t>
  </si>
  <si>
    <t>C-00051025</t>
  </si>
  <si>
    <t>樋口琢善</t>
  </si>
  <si>
    <t>spm92ek9@dolphin.ocn.ne.jp</t>
  </si>
  <si>
    <t>C-00050875</t>
  </si>
  <si>
    <t>大島久幸</t>
  </si>
  <si>
    <t>qbechehi@gmail.com</t>
  </si>
  <si>
    <t>C-00050872</t>
  </si>
  <si>
    <t>藤原久美子</t>
  </si>
  <si>
    <t>purinmama@ezweb.ne.jp</t>
  </si>
  <si>
    <t>C-00050780</t>
  </si>
  <si>
    <t>野村昌利</t>
  </si>
  <si>
    <t>nomura.masatoshi9943@gmail.com</t>
  </si>
  <si>
    <t>C-00050707</t>
  </si>
  <si>
    <t>臼杵千絵</t>
  </si>
  <si>
    <t>morochie1016@gmail.com</t>
  </si>
  <si>
    <t>C-00050480</t>
  </si>
  <si>
    <t>太田敬子</t>
  </si>
  <si>
    <t>keiohta@ka2.so-net.ne.jp</t>
  </si>
  <si>
    <t>C-00050413</t>
  </si>
  <si>
    <t>林耕佑</t>
  </si>
  <si>
    <t>k.dignoizeee@gmail.com</t>
  </si>
  <si>
    <t>2024/11/01 00:00:00</t>
  </si>
  <si>
    <t>C-00050387</t>
  </si>
  <si>
    <t>伊藤秀俊</t>
  </si>
  <si>
    <t>itotuhi8@gmail.com</t>
  </si>
  <si>
    <t>C-00050141</t>
  </si>
  <si>
    <t>長谷川芳春</t>
  </si>
  <si>
    <t>dchyfamily@amail.plala.or.jp</t>
  </si>
  <si>
    <t>C-00049977</t>
  </si>
  <si>
    <t>竹野弘展</t>
  </si>
  <si>
    <t>aikiumeda2000@yahoo.co.jp</t>
  </si>
  <si>
    <t>C-00049571</t>
  </si>
  <si>
    <t>飯村康正</t>
  </si>
  <si>
    <t>y-iimura@msi.biglobe.ne.jp</t>
  </si>
  <si>
    <t>C-00049394</t>
  </si>
  <si>
    <t>西部健二</t>
  </si>
  <si>
    <t>knishibu@gmail.com</t>
  </si>
  <si>
    <t>C-00049277</t>
  </si>
  <si>
    <t>山上麻理</t>
  </si>
  <si>
    <t>rosesherry81@gmail.com</t>
  </si>
  <si>
    <t>C-00049215</t>
  </si>
  <si>
    <t>朴泰秀</t>
  </si>
  <si>
    <t>pts6742@gmail.com</t>
  </si>
  <si>
    <t>C-00048983</t>
  </si>
  <si>
    <t>吉岡廣志</t>
  </si>
  <si>
    <t>hysu1641@gmail.com</t>
  </si>
  <si>
    <t>C-00048142</t>
  </si>
  <si>
    <t>石橋智子</t>
  </si>
  <si>
    <t>ishibashitomoko14@gmail.com</t>
  </si>
  <si>
    <t>C-00047948</t>
  </si>
  <si>
    <t>岡村仁美</t>
  </si>
  <si>
    <t>wkohi@docomo.ne.jp</t>
  </si>
  <si>
    <t>C-00047842</t>
  </si>
  <si>
    <t>花園さやか</t>
  </si>
  <si>
    <t>c082887@yahoo.co.jp</t>
  </si>
  <si>
    <t>C-00047559</t>
  </si>
  <si>
    <t>前中浩典</t>
  </si>
  <si>
    <t>zensan9320@icloud.com</t>
  </si>
  <si>
    <t>C-00047514</t>
  </si>
  <si>
    <t>真田ひろみ</t>
  </si>
  <si>
    <t>mmm.820ami.cutenainainai@gmail.com</t>
  </si>
  <si>
    <t>C-00047315</t>
  </si>
  <si>
    <t>越後和正</t>
  </si>
  <si>
    <t>wech713@gmail.com</t>
  </si>
  <si>
    <t>C-00047104</t>
  </si>
  <si>
    <t>近藤年昭</t>
  </si>
  <si>
    <t>wine_nomisugi@icloud.com</t>
  </si>
  <si>
    <t>C-00046792</t>
  </si>
  <si>
    <t>樋口博之</t>
  </si>
  <si>
    <t>hirop.ip@gmail.com</t>
  </si>
  <si>
    <t>C-00046739</t>
  </si>
  <si>
    <t>酒田三栄子</t>
  </si>
  <si>
    <t>mieko7511@gmail.com</t>
  </si>
  <si>
    <t>2024/05/28 00:00:00</t>
  </si>
  <si>
    <t>3</t>
  </si>
  <si>
    <t>C-00046580</t>
  </si>
  <si>
    <t>加納宏行</t>
  </si>
  <si>
    <t>possible750@yahoo.co.jp</t>
  </si>
  <si>
    <t>C-00046230</t>
  </si>
  <si>
    <t>小澤栄二</t>
  </si>
  <si>
    <t>haichan766@gmail.com</t>
  </si>
  <si>
    <t>C-00045916</t>
  </si>
  <si>
    <t>簾内淑恵</t>
  </si>
  <si>
    <t>yoshie.khbar@icloud.com</t>
  </si>
  <si>
    <t>C-00045814</t>
  </si>
  <si>
    <t>船本全信</t>
  </si>
  <si>
    <t>funamoto@funacli.or.jp</t>
  </si>
  <si>
    <t>C-00045636</t>
  </si>
  <si>
    <t>江上美好</t>
  </si>
  <si>
    <t>egami1008@gmail.com</t>
  </si>
  <si>
    <t>C-00045537</t>
  </si>
  <si>
    <t>槙平和騎</t>
  </si>
  <si>
    <t>maki.kazu2@gmail.com</t>
  </si>
  <si>
    <t>C-00045088</t>
  </si>
  <si>
    <t>山田晶美</t>
  </si>
  <si>
    <t>a-yellow.h-mint.0728-03@docomo.ne.jp</t>
  </si>
  <si>
    <t>C-00045078</t>
  </si>
  <si>
    <t>河嶋弥栄子</t>
  </si>
  <si>
    <t>yako_1127@yahoo.co.jp</t>
  </si>
  <si>
    <t>C-00044986</t>
  </si>
  <si>
    <t>川瀬一広</t>
  </si>
  <si>
    <t>Magome3zun@gmail.com</t>
  </si>
  <si>
    <t>C-00044384</t>
  </si>
  <si>
    <t>富永敬子</t>
  </si>
  <si>
    <t>cozyscents01@gmail.com</t>
  </si>
  <si>
    <t>C-00044315</t>
  </si>
  <si>
    <t>内堀壽典</t>
  </si>
  <si>
    <t>hi_takatuki@yahoo.co.jp</t>
  </si>
  <si>
    <t>C-00044277</t>
  </si>
  <si>
    <t>水谷猛</t>
  </si>
  <si>
    <t>clubmin3@gmail.com</t>
  </si>
  <si>
    <t>C-00044248</t>
  </si>
  <si>
    <t>新海裕慎</t>
  </si>
  <si>
    <t>tom.chan.ron.voka@gmail.com</t>
  </si>
  <si>
    <t>C-00044133</t>
  </si>
  <si>
    <t>八橋康則</t>
  </si>
  <si>
    <t>yassy210y@sk9.so-net.ne.jp</t>
  </si>
  <si>
    <t>C-00043792</t>
  </si>
  <si>
    <t>北原正彦</t>
  </si>
  <si>
    <t>ka877500@gmail.com</t>
  </si>
  <si>
    <t>C-00043509</t>
  </si>
  <si>
    <t>郡司文夫</t>
  </si>
  <si>
    <t>giocodue@gmail.com</t>
  </si>
  <si>
    <t>C-00043307</t>
  </si>
  <si>
    <t>小串真司</t>
  </si>
  <si>
    <t>dengluyongmerumaga@gmail.com</t>
  </si>
  <si>
    <t>C-00043206</t>
  </si>
  <si>
    <t>大村建介</t>
  </si>
  <si>
    <t>egaodelink@gmail.com</t>
  </si>
  <si>
    <t>C-00043097</t>
  </si>
  <si>
    <t>定光紀明</t>
  </si>
  <si>
    <t>n-sada@nifty.ne.jp</t>
  </si>
  <si>
    <t>C-00043062</t>
  </si>
  <si>
    <t>森本一希</t>
  </si>
  <si>
    <t>triple.trees.kazu@gmail.com</t>
  </si>
  <si>
    <t>C-00042892</t>
  </si>
  <si>
    <t>陣内洋樹</t>
  </si>
  <si>
    <t>jinnouchi516@gmail.com</t>
  </si>
  <si>
    <t>C-00042880</t>
  </si>
  <si>
    <t>田中康之</t>
  </si>
  <si>
    <t>yasu.t0511@gmail.com</t>
  </si>
  <si>
    <t>C-00042862</t>
  </si>
  <si>
    <t>前田啓之</t>
  </si>
  <si>
    <t>darumataishi858-net@yahoo.co.jp</t>
  </si>
  <si>
    <t>C-00042704</t>
  </si>
  <si>
    <t>佐野かおる</t>
  </si>
  <si>
    <t>s_kaoru812@yahoo.co.jp</t>
  </si>
  <si>
    <t>C-00042684</t>
  </si>
  <si>
    <t>高橋宏明</t>
  </si>
  <si>
    <t>cs.montmorillonite@gmail.com</t>
  </si>
  <si>
    <t>C-00042662</t>
  </si>
  <si>
    <t>金子清貴</t>
  </si>
  <si>
    <t>kiyotaka25m@gmail.com</t>
  </si>
  <si>
    <t>C-00042587</t>
  </si>
  <si>
    <t>三村憲一</t>
  </si>
  <si>
    <t>saekimon@hotmail.com</t>
  </si>
  <si>
    <t>C-00042446</t>
  </si>
  <si>
    <t>佐藤信輔</t>
  </si>
  <si>
    <t>sato@highvolume.co.jp</t>
  </si>
  <si>
    <t>C-00042408</t>
  </si>
  <si>
    <t>濵地尊</t>
  </si>
  <si>
    <t>golfsuki72@gmail.com</t>
  </si>
  <si>
    <t>C-00042364</t>
  </si>
  <si>
    <t>吉田妙子</t>
  </si>
  <si>
    <t>himawari55577@gmail.com</t>
  </si>
  <si>
    <t>C-00042362</t>
  </si>
  <si>
    <t>山本純子</t>
  </si>
  <si>
    <t>jukym2t218@gmail.com</t>
  </si>
  <si>
    <t>C-00042359</t>
  </si>
  <si>
    <t>篠塚ともこ</t>
  </si>
  <si>
    <t>nezun1951@gmail.com</t>
  </si>
  <si>
    <t>C-00042340</t>
  </si>
  <si>
    <t>林昌宏</t>
  </si>
  <si>
    <t>mars.jupiter.fam@gmail.com</t>
  </si>
  <si>
    <t>C-00042238</t>
  </si>
  <si>
    <t>小川直記</t>
  </si>
  <si>
    <t>namihei1167@gmail.com</t>
  </si>
  <si>
    <t>C-00042197</t>
  </si>
  <si>
    <t>尾村泰裕</t>
  </si>
  <si>
    <t>yattin77@icloud.com</t>
  </si>
  <si>
    <t>C-00042185</t>
  </si>
  <si>
    <t>濱崎雅子</t>
  </si>
  <si>
    <t>nano873n@gmail.com</t>
  </si>
  <si>
    <t>C-00042005</t>
  </si>
  <si>
    <t>橋本孝弘</t>
  </si>
  <si>
    <t>nankaitaka0117@gmail.com</t>
  </si>
  <si>
    <t>C-00041996</t>
  </si>
  <si>
    <t>大城光二</t>
  </si>
  <si>
    <t>k.ohki1983@gmail.com</t>
  </si>
  <si>
    <t>C-00041972</t>
  </si>
  <si>
    <t>阿久津豊</t>
  </si>
  <si>
    <t>yutakakutsu@gmail.com</t>
  </si>
  <si>
    <t>2024/10/29 00:00:00</t>
  </si>
  <si>
    <t>C-00041922</t>
  </si>
  <si>
    <t>森下和樹</t>
  </si>
  <si>
    <t>kazuki.m.1210@gmail.com</t>
  </si>
  <si>
    <t>C-00041904</t>
  </si>
  <si>
    <t>高槁純子</t>
  </si>
  <si>
    <t>disneyjunco@gmail.com</t>
  </si>
  <si>
    <t>C-00041671</t>
  </si>
  <si>
    <t>藤崎比佐衣</t>
  </si>
  <si>
    <t>bienemajagogo@yahoo.co.jp</t>
  </si>
  <si>
    <t>C-00041588</t>
  </si>
  <si>
    <t>久田松祐子</t>
  </si>
  <si>
    <t>yuko.famik@icloud.com</t>
  </si>
  <si>
    <t>C-00041450</t>
  </si>
  <si>
    <t>井田牧子</t>
  </si>
  <si>
    <t>makiron-ida1226@outlook.jp</t>
  </si>
  <si>
    <t>C-00041432</t>
  </si>
  <si>
    <t>宮沢暁</t>
  </si>
  <si>
    <t>midnight117.1182@gmail.com</t>
  </si>
  <si>
    <t>2023/09/28 00:00:00</t>
  </si>
  <si>
    <t>5</t>
  </si>
  <si>
    <t>C-00041429</t>
  </si>
  <si>
    <t>柏葉京子</t>
  </si>
  <si>
    <t>izako@aria.ocn.ne.jp</t>
  </si>
  <si>
    <t>C-00041389</t>
  </si>
  <si>
    <t>尾田知之</t>
  </si>
  <si>
    <t>tmykoda@yahoo.co.jp</t>
  </si>
  <si>
    <t>2023/09/19 00:00:00</t>
  </si>
  <si>
    <t>C-00041385</t>
  </si>
  <si>
    <t>樋田栄一</t>
  </si>
  <si>
    <t>greenecho@nifty.com</t>
  </si>
  <si>
    <t>C-00041352</t>
  </si>
  <si>
    <t>三好陽子</t>
  </si>
  <si>
    <t>hochi@hotmail.co.jp</t>
  </si>
  <si>
    <t>C-00041302</t>
  </si>
  <si>
    <t>成瀬温子</t>
  </si>
  <si>
    <t>a.ti.ko.0827@gmail.com</t>
  </si>
  <si>
    <t>2023/09/10 00:00:00</t>
  </si>
  <si>
    <t>C-00041271</t>
  </si>
  <si>
    <t>古賀若菜</t>
  </si>
  <si>
    <t>fujityaku830813@outlook.jp</t>
  </si>
  <si>
    <t>2024/03/06 00:00:00</t>
  </si>
  <si>
    <t>C-00041264</t>
  </si>
  <si>
    <t>末永真也</t>
  </si>
  <si>
    <t>s.suenaga19703@gmail.com</t>
  </si>
  <si>
    <t>2024/03/28 00:00:00</t>
  </si>
  <si>
    <t>C-00041255</t>
  </si>
  <si>
    <t>前田ゆかり</t>
  </si>
  <si>
    <t>ringopaimy@gmail.com</t>
  </si>
  <si>
    <t>2025/02/02 00:00:00</t>
  </si>
  <si>
    <t>2025/08/20 00:00:00</t>
  </si>
  <si>
    <t>C-00041248</t>
  </si>
  <si>
    <t>石井明憲</t>
  </si>
  <si>
    <t>cute.3521.paradise@docomo.ne.jp</t>
  </si>
  <si>
    <t>2023/09/09 00:00:00</t>
  </si>
  <si>
    <t>C-00041239</t>
  </si>
  <si>
    <t>北井孝彦</t>
  </si>
  <si>
    <t>amenokoyanekita@m7.gyao.ne.jp</t>
  </si>
  <si>
    <t>C-00041236</t>
  </si>
  <si>
    <t>神保俊哉</t>
  </si>
  <si>
    <t>jnb3743@gmail.com</t>
  </si>
  <si>
    <t>2024/03/25 00:00:00</t>
  </si>
  <si>
    <t>C-00041229</t>
  </si>
  <si>
    <t>吉田朋弘</t>
  </si>
  <si>
    <t>ugn03132@nifty.com</t>
  </si>
  <si>
    <t>C-00041196</t>
  </si>
  <si>
    <t>縣直和</t>
  </si>
  <si>
    <t>nao.universe0906@gmail.com</t>
  </si>
  <si>
    <t>2023/12/13 00:00:00</t>
  </si>
  <si>
    <t>C-00041194</t>
  </si>
  <si>
    <t>梶原龍太</t>
  </si>
  <si>
    <t>tatsunoya19990514@docomo.ne.jp</t>
  </si>
  <si>
    <t>C-00041180</t>
  </si>
  <si>
    <t>梶本公</t>
  </si>
  <si>
    <t>tadashi_05_25@yahoo.co.jp</t>
  </si>
  <si>
    <t>2023/09/26 00:00:00</t>
  </si>
  <si>
    <t>C-00041146</t>
  </si>
  <si>
    <t>鈴木武史</t>
  </si>
  <si>
    <t>sic.seaum@gmail.com</t>
  </si>
  <si>
    <t>2023/09/25 00:00:00</t>
  </si>
  <si>
    <t>C-00041128</t>
  </si>
  <si>
    <t>濱野友生</t>
  </si>
  <si>
    <t>friendlife45@gmail.com</t>
  </si>
  <si>
    <t>2023/10/09 00:00:00</t>
  </si>
  <si>
    <t>C-00041074</t>
  </si>
  <si>
    <t>福田恵美</t>
  </si>
  <si>
    <t>kokoroodayaka333@gmail.com</t>
  </si>
  <si>
    <t>2023/09/22 00:00:00</t>
  </si>
  <si>
    <t>C-00040921</t>
  </si>
  <si>
    <t>小沢英郎</t>
  </si>
  <si>
    <t>ichicabachica.0611@gmail.com</t>
  </si>
  <si>
    <t>C-00040116</t>
  </si>
  <si>
    <t>山口治秀</t>
  </si>
  <si>
    <t>haru03401@gmail.com</t>
  </si>
  <si>
    <t>C-00039825</t>
  </si>
  <si>
    <t>平城芳樹</t>
  </si>
  <si>
    <t>maisuta1987@gmail.com</t>
  </si>
  <si>
    <t>C-00039735</t>
  </si>
  <si>
    <t>待鳥尚子</t>
  </si>
  <si>
    <t>matt_naorin@yahoo.co.jp</t>
  </si>
  <si>
    <t>C-00039555</t>
  </si>
  <si>
    <t>伊藤航</t>
  </si>
  <si>
    <t>wataruuuuu4230@gmail.com</t>
  </si>
  <si>
    <t>C-00039297</t>
  </si>
  <si>
    <t>篠崎幸造</t>
  </si>
  <si>
    <t>kozysmart@gmail.com</t>
  </si>
  <si>
    <t>C-00039287</t>
  </si>
  <si>
    <t>安藤徹</t>
  </si>
  <si>
    <t>300and800@gmail.com</t>
  </si>
  <si>
    <t>C-00038837</t>
  </si>
  <si>
    <t>鈴木直人</t>
  </si>
  <si>
    <t>s@etc-karada.com</t>
  </si>
  <si>
    <t>C-00038641</t>
  </si>
  <si>
    <t>久田幸正</t>
  </si>
  <si>
    <t>yusan7820@gmail.com</t>
  </si>
  <si>
    <t>C-00038590</t>
  </si>
  <si>
    <t>櫻井加代子</t>
  </si>
  <si>
    <t>kk.sakura@cosmochemicals.co.jp</t>
  </si>
  <si>
    <t>C-00038508</t>
  </si>
  <si>
    <t>鹿毛真也</t>
  </si>
  <si>
    <t>nkage00@gmail.com</t>
  </si>
  <si>
    <t>C-00038092</t>
  </si>
  <si>
    <t>竹内伸夫</t>
  </si>
  <si>
    <t>dkk921258@gmail.com</t>
  </si>
  <si>
    <t>C-00037916</t>
  </si>
  <si>
    <t>竹内朗人</t>
  </si>
  <si>
    <t>kazuemonn@lion.ocn.ne.jp</t>
  </si>
  <si>
    <t>C-00037567</t>
  </si>
  <si>
    <t>権田武則</t>
  </si>
  <si>
    <t>takegonda427@gmail.com</t>
  </si>
  <si>
    <t>C-00037417</t>
  </si>
  <si>
    <t>澤津川誠</t>
  </si>
  <si>
    <t>makotosawa@gmail.com</t>
  </si>
  <si>
    <t>C-00036830</t>
  </si>
  <si>
    <t>黒須直子</t>
  </si>
  <si>
    <t>kurosu3102@outlook.jp</t>
  </si>
  <si>
    <t>C-00036778</t>
  </si>
  <si>
    <t>平澤暁美</t>
  </si>
  <si>
    <t>ahira010101@gmail.com</t>
  </si>
  <si>
    <t>C-00036117</t>
  </si>
  <si>
    <t>角家泉</t>
  </si>
  <si>
    <t>minidragon.snufkin278@gmail.com</t>
  </si>
  <si>
    <t>2024/03/04 00:00:00</t>
  </si>
  <si>
    <t>C-00035422</t>
  </si>
  <si>
    <t>平井善顕</t>
  </si>
  <si>
    <t>crew53065306@gmail.com</t>
  </si>
  <si>
    <t>C-00035395</t>
  </si>
  <si>
    <t>佐藤裕也</t>
  </si>
  <si>
    <t>sleet.seacow@gmail.com</t>
  </si>
  <si>
    <t>C-00035161</t>
  </si>
  <si>
    <t>海津行雄</t>
  </si>
  <si>
    <t>15850xingxiong55@gmail.com</t>
  </si>
  <si>
    <t>C-00034704</t>
  </si>
  <si>
    <t>明石融貴</t>
  </si>
  <si>
    <t>mobilesskwrkingmobileschirping@gmail.com</t>
  </si>
  <si>
    <t>C-00034588</t>
  </si>
  <si>
    <t>衣川倫</t>
  </si>
  <si>
    <t>four-of-a-kind142030@docomo.ne.jp</t>
  </si>
  <si>
    <t>2025/01/15 00:00:00</t>
  </si>
  <si>
    <t>C-00034063</t>
  </si>
  <si>
    <t>田中佳乃</t>
  </si>
  <si>
    <t>yoshino.anne@gmail.com</t>
  </si>
  <si>
    <t>C-00033672</t>
  </si>
  <si>
    <t>杉河修</t>
  </si>
  <si>
    <t>sosamu@rose.ocn.ne.jp</t>
  </si>
  <si>
    <t>C-00032703</t>
  </si>
  <si>
    <t>遠藤陸也</t>
  </si>
  <si>
    <t>rikuya.endy@docomo.ne.jp</t>
  </si>
  <si>
    <t>C-00032684</t>
  </si>
  <si>
    <t>大谷高史</t>
  </si>
  <si>
    <t>taka_ohtani@yahoo.co.jp</t>
  </si>
  <si>
    <t>C-00032324</t>
  </si>
  <si>
    <t>高橋泰子</t>
  </si>
  <si>
    <t>yasu2highbri@yahoo.co.jp</t>
  </si>
  <si>
    <t>C-00032168</t>
  </si>
  <si>
    <t>酒井方子</t>
  </si>
  <si>
    <t>boofoowoo28@gmail.com</t>
  </si>
  <si>
    <t>2025/01/02 00:00:00</t>
  </si>
  <si>
    <t>C-00031945</t>
  </si>
  <si>
    <t>杉田直也</t>
  </si>
  <si>
    <t>naoya1717@gmail.com</t>
  </si>
  <si>
    <t>2023/09/24 00:00:00</t>
  </si>
  <si>
    <t>C-00031786</t>
  </si>
  <si>
    <t>西沢秀男</t>
  </si>
  <si>
    <t>hideo2430a@gmail.com</t>
  </si>
  <si>
    <t>C-00031713</t>
  </si>
  <si>
    <t>関口幸栄</t>
  </si>
  <si>
    <t>jacaranda2425@gmail.com</t>
  </si>
  <si>
    <t>C-00031694</t>
  </si>
  <si>
    <t>栗原正弘</t>
  </si>
  <si>
    <t>nitoro.hazard@gmail.com</t>
  </si>
  <si>
    <t>C-00031497</t>
  </si>
  <si>
    <t>佐藤彰郎</t>
  </si>
  <si>
    <t>s10026626@yahoo.co.jp</t>
  </si>
  <si>
    <t>C-00031402</t>
  </si>
  <si>
    <t>外海清吾</t>
  </si>
  <si>
    <t>golf54003088@iris.eonet.ne.jp</t>
  </si>
  <si>
    <t>C-00031388</t>
  </si>
  <si>
    <t>清水秀朗</t>
  </si>
  <si>
    <t>shimizu930@gmail.com</t>
  </si>
  <si>
    <t>C-00031282</t>
  </si>
  <si>
    <t>谷詰周成</t>
  </si>
  <si>
    <t>dq6shu17@gmail.com</t>
  </si>
  <si>
    <t>C-00031281</t>
  </si>
  <si>
    <t>佐藤信次</t>
  </si>
  <si>
    <t>blackjackatom@yahoo.co.jp</t>
  </si>
  <si>
    <t>C-00031174</t>
  </si>
  <si>
    <t>後藤義行</t>
  </si>
  <si>
    <t>yocchin.510@gmail.com</t>
  </si>
  <si>
    <t>C-00031119</t>
  </si>
  <si>
    <t>伊藤幸喜代</t>
  </si>
  <si>
    <t>htm.y2017krv@gmail.com</t>
  </si>
  <si>
    <t>C-00030849</t>
  </si>
  <si>
    <t>大石雅弘</t>
  </si>
  <si>
    <t>oishi-ma@tokai.or.jp</t>
  </si>
  <si>
    <t>C-00030731</t>
  </si>
  <si>
    <t>大館謙二</t>
  </si>
  <si>
    <t>k-ohdate@mrfj.co.jp</t>
  </si>
  <si>
    <t>C-00030709</t>
  </si>
  <si>
    <t>嵐隆幸</t>
  </si>
  <si>
    <t>qjrmc677@yahoo.co.jp</t>
  </si>
  <si>
    <t>C-00030654</t>
  </si>
  <si>
    <t>堀野直哉</t>
  </si>
  <si>
    <t>hfield108@gmail.com</t>
  </si>
  <si>
    <t>C-00030502</t>
  </si>
  <si>
    <t>瓜生英一</t>
  </si>
  <si>
    <t>eddieuriu@gmail.com</t>
  </si>
  <si>
    <t>C-00030352</t>
  </si>
  <si>
    <t>菊地郁夫</t>
  </si>
  <si>
    <t>ikuokiku100@gmail.com</t>
  </si>
  <si>
    <t>2023/09/05 00:00:00</t>
  </si>
  <si>
    <t>C-00030319</t>
  </si>
  <si>
    <t>青柳圭太</t>
  </si>
  <si>
    <t>aoyagi-k@mist.dti.ne.jp</t>
  </si>
  <si>
    <t>C-00030314</t>
  </si>
  <si>
    <t>須崎嘉文</t>
  </si>
  <si>
    <t>suzaki.yoshifumi@kagawa-u.ac.jp</t>
  </si>
  <si>
    <t>2025/01/06 00:00:00</t>
  </si>
  <si>
    <t>C-00029821</t>
  </si>
  <si>
    <t>太安孝允</t>
  </si>
  <si>
    <t>nine_planets_in_solar_system@yahoo.co.jp</t>
  </si>
  <si>
    <t>C-00029736</t>
  </si>
  <si>
    <t>春柳圭</t>
  </si>
  <si>
    <t>horuyagi@gmail.com</t>
  </si>
  <si>
    <t>C-00029684</t>
  </si>
  <si>
    <t>前田拓哉</t>
  </si>
  <si>
    <t>maetaku4319@gmail.com</t>
  </si>
  <si>
    <t>C-00029406</t>
  </si>
  <si>
    <t>江里川雅一</t>
  </si>
  <si>
    <t>R53erika32@gmail.com</t>
  </si>
  <si>
    <t>C-00029385</t>
  </si>
  <si>
    <t>田中義一</t>
  </si>
  <si>
    <t>ginger1969715@gmail.com</t>
  </si>
  <si>
    <t>C-00029079</t>
  </si>
  <si>
    <t>伊藤真基</t>
  </si>
  <si>
    <t>taiheimaru2117@gmail.com</t>
  </si>
  <si>
    <t>C-00029014</t>
  </si>
  <si>
    <t>城田大輔</t>
  </si>
  <si>
    <t>daisukedaisuke0000@yahoo.co.jp</t>
  </si>
  <si>
    <t>C-00028845</t>
  </si>
  <si>
    <t>金田智樹</t>
  </si>
  <si>
    <t>tomoki5170@gmail.com</t>
  </si>
  <si>
    <t>C-00028768</t>
  </si>
  <si>
    <t>鮫島常高</t>
  </si>
  <si>
    <t>link1218@i.softbank.jp</t>
  </si>
  <si>
    <t>C-00028480</t>
  </si>
  <si>
    <t>山田宏</t>
  </si>
  <si>
    <t>fighterscan2015@gmail.com</t>
  </si>
  <si>
    <t>C-00028329</t>
  </si>
  <si>
    <t>國枝洋子</t>
  </si>
  <si>
    <t>kunitakumama@gmail.com</t>
  </si>
  <si>
    <t>C-00027938</t>
  </si>
  <si>
    <t>堀之内千秋</t>
  </si>
  <si>
    <t>from.1.123@docomo.ne.jp</t>
  </si>
  <si>
    <t>C-00027712</t>
  </si>
  <si>
    <t>山村三信</t>
  </si>
  <si>
    <t>mi.yamamura@gmail.com</t>
  </si>
  <si>
    <t>C-00027549</t>
  </si>
  <si>
    <t>山本茂市</t>
  </si>
  <si>
    <t>syamamoto1103@yahoo.co.jp</t>
  </si>
  <si>
    <t>2023/05/27 00:00:00</t>
  </si>
  <si>
    <t>C-00027491</t>
  </si>
  <si>
    <t>海老澤裕三</t>
  </si>
  <si>
    <t>ebizou03@gmail.com</t>
  </si>
  <si>
    <t>C-00027128</t>
  </si>
  <si>
    <t>堀谷真実</t>
  </si>
  <si>
    <t>lovelin.mamitan@gmail.com</t>
  </si>
  <si>
    <t>C-00026928</t>
  </si>
  <si>
    <t>立川太一</t>
  </si>
  <si>
    <t>seamaster007007@yahoo.co.jp</t>
  </si>
  <si>
    <t>C-00026900</t>
  </si>
  <si>
    <t>中村康志</t>
  </si>
  <si>
    <t>yasu5645jp@gmail.com</t>
  </si>
  <si>
    <t>C-00026888</t>
  </si>
  <si>
    <t>中道雅義</t>
  </si>
  <si>
    <t>masayoshinakamichi@gmail.com</t>
  </si>
  <si>
    <t>C-00026694</t>
  </si>
  <si>
    <t>北山拓真</t>
  </si>
  <si>
    <t>inkotg@gmail.com</t>
  </si>
  <si>
    <t>2023/05/28 00:00:00</t>
  </si>
  <si>
    <t>C-00026649</t>
  </si>
  <si>
    <t>野崎耕司</t>
  </si>
  <si>
    <t>grunpa.715.kn@gmail.com</t>
  </si>
  <si>
    <t>C-00026435</t>
  </si>
  <si>
    <t>人見慎治</t>
  </si>
  <si>
    <t>j_tommy3skm@ybb.ne.jp</t>
  </si>
  <si>
    <t>C-00025744</t>
  </si>
  <si>
    <t>岩橋竜士</t>
  </si>
  <si>
    <t>convoy.funk.co@gmail.com</t>
  </si>
  <si>
    <t>C-00025274</t>
  </si>
  <si>
    <t>松本州司</t>
  </si>
  <si>
    <t>shumatsu3387@gmail.com</t>
  </si>
  <si>
    <t>2024/04/01 00:00:00</t>
  </si>
  <si>
    <t>C-00025264</t>
  </si>
  <si>
    <t>北川勝浩</t>
  </si>
  <si>
    <t>jh3prr@gmail.com</t>
  </si>
  <si>
    <t>C-00025215</t>
  </si>
  <si>
    <t>土手貴博</t>
  </si>
  <si>
    <t>takahiro.d.925@outlook.jp</t>
  </si>
  <si>
    <t>2023/05/19 00:00:00</t>
  </si>
  <si>
    <t>C-00024875</t>
  </si>
  <si>
    <t>橋爪史子</t>
  </si>
  <si>
    <t>fumiko524@yahoo.co.jp</t>
  </si>
  <si>
    <t>2023/09/23 00:00:00</t>
  </si>
  <si>
    <t>C-00024856</t>
  </si>
  <si>
    <t>三輪雄二</t>
  </si>
  <si>
    <t>yanh7016@gmail.com</t>
  </si>
  <si>
    <t>C-00024635</t>
  </si>
  <si>
    <t>大平祐造</t>
  </si>
  <si>
    <t>nobi_sen@yahoo.co.jp</t>
  </si>
  <si>
    <t>C-00024070</t>
  </si>
  <si>
    <t>伊藤勝司</t>
  </si>
  <si>
    <t>tk02100117y@yahoo.co.jp</t>
  </si>
  <si>
    <t>C-00023673</t>
  </si>
  <si>
    <t>田中太</t>
  </si>
  <si>
    <t>futa11@msn.com</t>
  </si>
  <si>
    <t>C-00021295</t>
  </si>
  <si>
    <t>北川浩太郎</t>
  </si>
  <si>
    <t>kotaro.kitagawa@gmail.com</t>
  </si>
  <si>
    <t>C-00021132</t>
  </si>
  <si>
    <t>竹内大輔</t>
  </si>
  <si>
    <t>takeuchi.disk.0.0.zzz@gmail.com</t>
  </si>
  <si>
    <t>C-00020743</t>
  </si>
  <si>
    <t>中村多都夫</t>
  </si>
  <si>
    <t>ttonkm2723@gmail.com</t>
  </si>
  <si>
    <t>2024/10/12 00:00:00</t>
  </si>
  <si>
    <t>C-00020577</t>
  </si>
  <si>
    <t>西留良輔</t>
  </si>
  <si>
    <t>tometype2@yahoo.co.jp</t>
  </si>
  <si>
    <t>C-00020461</t>
  </si>
  <si>
    <t>浦山亜紀子</t>
  </si>
  <si>
    <t>akikoyogo45@gmail.com</t>
  </si>
  <si>
    <t>C-00020383</t>
  </si>
  <si>
    <t>高宮文秀</t>
  </si>
  <si>
    <t>takamiya@gf7.so-net.ne.jp</t>
  </si>
  <si>
    <t>2023/02/16 00:00:00</t>
  </si>
  <si>
    <t>2025/02/20 00:00:00</t>
  </si>
  <si>
    <t>6</t>
  </si>
  <si>
    <t>C-00020073</t>
  </si>
  <si>
    <t>新海晃</t>
  </si>
  <si>
    <t>amkakki7@yahoo.co.jp</t>
  </si>
  <si>
    <t>2023/09/29 00:00:00</t>
  </si>
  <si>
    <t>C-00019885</t>
  </si>
  <si>
    <t>中村光男</t>
  </si>
  <si>
    <t>nkmrtro@i.softbank.jp</t>
  </si>
  <si>
    <t>C-00019706</t>
  </si>
  <si>
    <t>村松淳</t>
  </si>
  <si>
    <t>jm3210jm32100@gmail.com</t>
  </si>
  <si>
    <t>C-00019691</t>
  </si>
  <si>
    <t>船山美芳</t>
  </si>
  <si>
    <t>haka78827@gmail.com</t>
  </si>
  <si>
    <t>Apex年間会員（自動更新）</t>
  </si>
  <si>
    <t>2025/02/06 00:00:00</t>
  </si>
  <si>
    <t>2026/02/20 00:00:00</t>
  </si>
  <si>
    <t>C-00019662</t>
  </si>
  <si>
    <t>松山結城</t>
  </si>
  <si>
    <t>yuki.mat1122@gmail.com</t>
  </si>
  <si>
    <t>C-00019024</t>
  </si>
  <si>
    <t>伊藤秀昭</t>
  </si>
  <si>
    <t>haryuki110@yahoo.co.jp</t>
  </si>
  <si>
    <t>C-00018184</t>
  </si>
  <si>
    <t>武山直之</t>
  </si>
  <si>
    <t>chosuke_0308@yahoo.co.jp</t>
  </si>
  <si>
    <t>2023/05/20 00:00:00</t>
  </si>
  <si>
    <t>C-00018166</t>
  </si>
  <si>
    <t>鈴木隆永</t>
  </si>
  <si>
    <t>maro-takatsukasa-tkn@ezweb.ne.jp</t>
  </si>
  <si>
    <t>C-00018088</t>
  </si>
  <si>
    <t>福井雄士</t>
  </si>
  <si>
    <t>hp@mayro.biz</t>
  </si>
  <si>
    <t>C-00017686</t>
  </si>
  <si>
    <t>テスト東</t>
  </si>
  <si>
    <t>hiroaki.higashi.res@gmail.com</t>
  </si>
  <si>
    <t>C-00017451</t>
  </si>
  <si>
    <t>福島泉</t>
  </si>
  <si>
    <t>izumi000126@gmail.com</t>
  </si>
  <si>
    <t>2023/09/21 00:00:00</t>
  </si>
  <si>
    <t>C-00017224</t>
  </si>
  <si>
    <t>五月女真英</t>
  </si>
  <si>
    <t>sagittarius.ms1975@gmail.com</t>
  </si>
  <si>
    <t>C-00017086</t>
  </si>
  <si>
    <t>因幡義人</t>
  </si>
  <si>
    <t>toyako178@gmail.com</t>
  </si>
  <si>
    <t>C-00017042</t>
  </si>
  <si>
    <t>長野修也</t>
  </si>
  <si>
    <t>spirytushu@gmail.com</t>
  </si>
  <si>
    <t>2023/09/30 00:00:00</t>
  </si>
  <si>
    <t>C-00017016</t>
  </si>
  <si>
    <t>鷲山淳</t>
  </si>
  <si>
    <t>wasshoy.jun@gmail.com</t>
  </si>
  <si>
    <t>C-00016827</t>
  </si>
  <si>
    <t>中西祷</t>
  </si>
  <si>
    <t>suntao0430@hotmail.com</t>
  </si>
  <si>
    <t>2023/11/28 00:00:00</t>
  </si>
  <si>
    <t>C-00016687</t>
  </si>
  <si>
    <t>今井英樹</t>
  </si>
  <si>
    <t>hide19730513@icloud.com</t>
  </si>
  <si>
    <t>C-00016374</t>
  </si>
  <si>
    <t>北原勇</t>
  </si>
  <si>
    <t>yunyou889@yahoo.co.jp</t>
  </si>
  <si>
    <t>C-00016159</t>
  </si>
  <si>
    <t>田中志郎</t>
  </si>
  <si>
    <t>syart0928@gmail.com</t>
  </si>
  <si>
    <t>C-00015663</t>
  </si>
  <si>
    <t>林静枝</t>
  </si>
  <si>
    <t>parukawa1809@yahoo.co.jp</t>
  </si>
  <si>
    <t>C-00015564</t>
  </si>
  <si>
    <t>森山善弘</t>
  </si>
  <si>
    <t>zenkou.m@gmail.com</t>
  </si>
  <si>
    <t>C-00015365</t>
  </si>
  <si>
    <t>高桑一也</t>
  </si>
  <si>
    <t>onego15@gmail.com</t>
  </si>
  <si>
    <t>C-00015272</t>
  </si>
  <si>
    <t>施其楽</t>
  </si>
  <si>
    <t>free-style._0619_@i.softbank.jp</t>
  </si>
  <si>
    <t>C-00014763</t>
  </si>
  <si>
    <t>秋山行普</t>
  </si>
  <si>
    <t>hu84477343@yahoo.co.jp</t>
  </si>
  <si>
    <t>2024/05/29 00:00:00</t>
  </si>
  <si>
    <t>C-00014741</t>
  </si>
  <si>
    <t>森田昌志</t>
  </si>
  <si>
    <t>morita1m2@gmail.com</t>
  </si>
  <si>
    <t>C-00014706</t>
  </si>
  <si>
    <t>矢野美奈子</t>
  </si>
  <si>
    <t>mina.yan375@ezweb.ne.jp</t>
  </si>
  <si>
    <t>C-00014442</t>
  </si>
  <si>
    <t>西山祐子</t>
  </si>
  <si>
    <t>lovelyuko@gmail.com</t>
  </si>
  <si>
    <t>2023/09/01 00:00:00</t>
  </si>
  <si>
    <t>C-00014173</t>
  </si>
  <si>
    <t>原田直子</t>
  </si>
  <si>
    <t>haranao5005@gmail.com</t>
  </si>
  <si>
    <t>C-00014148</t>
  </si>
  <si>
    <t>有村規子</t>
  </si>
  <si>
    <t>gon5chako2@gmail.com</t>
  </si>
  <si>
    <t>C-00013943</t>
  </si>
  <si>
    <t>庄子徳一</t>
  </si>
  <si>
    <t>shoji123@fgbb.jp</t>
  </si>
  <si>
    <t>2023/09/17 00:00:00</t>
  </si>
  <si>
    <t>C-00013941</t>
  </si>
  <si>
    <t>伊藤誠司</t>
  </si>
  <si>
    <t>seiji.deen@gmail.com</t>
  </si>
  <si>
    <t>2024/08/16 00:00:00</t>
  </si>
  <si>
    <t>C-00013880</t>
  </si>
  <si>
    <t>松下和樹</t>
  </si>
  <si>
    <t>delirayarc@yahoo.co.jp</t>
  </si>
  <si>
    <t>C-00013819</t>
  </si>
  <si>
    <t>池田寿子</t>
  </si>
  <si>
    <t>rakuchakochan@gmail.com</t>
  </si>
  <si>
    <t>2024/08/02 00:00:00</t>
  </si>
  <si>
    <t>C-00013797</t>
  </si>
  <si>
    <t>伴野均</t>
  </si>
  <si>
    <t>banbanbee@yahoo.co.jp</t>
  </si>
  <si>
    <t>C-00013600</t>
  </si>
  <si>
    <t>川口緑子</t>
  </si>
  <si>
    <t>mitdy.236714k@ezweb.ne.jp</t>
  </si>
  <si>
    <t>C-00013450</t>
  </si>
  <si>
    <t>榎田昭彦</t>
  </si>
  <si>
    <t>11043865e@gmail.com</t>
  </si>
  <si>
    <t>C-00013377</t>
  </si>
  <si>
    <t>大山郁文</t>
  </si>
  <si>
    <t>ohyamagon@yahoo.co.jp</t>
  </si>
  <si>
    <t>C-00012524</t>
  </si>
  <si>
    <t>東江明子</t>
  </si>
  <si>
    <t>hkhrf700@yahoo.co.jp</t>
  </si>
  <si>
    <t>C-00012509</t>
  </si>
  <si>
    <t>高山聡</t>
  </si>
  <si>
    <t>takarinayan910@gmail.com</t>
  </si>
  <si>
    <t>2025/02/05 00:00:00</t>
  </si>
  <si>
    <t>C-00011849</t>
  </si>
  <si>
    <t>喜田利生</t>
  </si>
  <si>
    <t>athj1101@bcc.bai.ne.jp</t>
  </si>
  <si>
    <t>2023/09/15 00:00:00</t>
  </si>
  <si>
    <t>C-00011840</t>
  </si>
  <si>
    <t>渡慶次春美</t>
  </si>
  <si>
    <t>tokeshi3831@gmail.com</t>
  </si>
  <si>
    <t>2024/08/09 00:00:00</t>
  </si>
  <si>
    <t>C-00011781</t>
  </si>
  <si>
    <t>松田則子</t>
  </si>
  <si>
    <t>jajauma1@i.softbank.jp</t>
  </si>
  <si>
    <t>2024/07/05 00:00:00</t>
  </si>
  <si>
    <t>7</t>
  </si>
  <si>
    <t>C-00011517</t>
  </si>
  <si>
    <t>石原澄香</t>
  </si>
  <si>
    <t>agashi@za.ztv.ne.jp</t>
  </si>
  <si>
    <t>C-00011116</t>
  </si>
  <si>
    <t>テスト秋池</t>
  </si>
  <si>
    <t>saori.akiike.jim@gmail.com</t>
  </si>
  <si>
    <t>2024/04/04 00:00:00</t>
  </si>
  <si>
    <t>C-00010769</t>
  </si>
  <si>
    <t>角谷啓太</t>
  </si>
  <si>
    <t>baconjapan@gmail.com</t>
  </si>
  <si>
    <t>C-00010742</t>
  </si>
  <si>
    <t>平井満晴</t>
  </si>
  <si>
    <t>escamillas@docomo.ne.jp</t>
  </si>
  <si>
    <t>C-00010694</t>
  </si>
  <si>
    <t>上田公美子</t>
  </si>
  <si>
    <t>hanahana.po@gmail.com</t>
  </si>
  <si>
    <t>C-00010674</t>
  </si>
  <si>
    <t>澤田又彦</t>
  </si>
  <si>
    <t>youyuan0420@yahoo.co.jp</t>
  </si>
  <si>
    <t>C-00010415</t>
  </si>
  <si>
    <t>安藤浩二</t>
  </si>
  <si>
    <t>ando913224904@gmail.com</t>
  </si>
  <si>
    <t>C-00010413</t>
  </si>
  <si>
    <t>國崎真</t>
  </si>
  <si>
    <t>kunisaki.cc@gmail.com</t>
  </si>
  <si>
    <t>2024/08/03 00:00:00</t>
  </si>
  <si>
    <t>C-00010380</t>
  </si>
  <si>
    <t>渡辺敏明</t>
  </si>
  <si>
    <t>tswatana@gmail.com</t>
  </si>
  <si>
    <t>2024/05/03 00:00:00</t>
  </si>
  <si>
    <t>9</t>
  </si>
  <si>
    <t>C-00010361</t>
  </si>
  <si>
    <t>水谷敏彦</t>
  </si>
  <si>
    <t>mzt2-104hk-7hk@coda.ocn.ne.jp</t>
  </si>
  <si>
    <t>C-00010357</t>
  </si>
  <si>
    <t>内田葉子</t>
  </si>
  <si>
    <t>hakochan@gmail.com</t>
  </si>
  <si>
    <t>2024/05/14 00:00:00</t>
  </si>
  <si>
    <t>C-00010349</t>
  </si>
  <si>
    <t>岡村吉泰</t>
  </si>
  <si>
    <t>montoyo3012@gmail.com</t>
  </si>
  <si>
    <t>C-00010289</t>
  </si>
  <si>
    <t>川井聡子</t>
  </si>
  <si>
    <t>satosato104@gmail.com</t>
  </si>
  <si>
    <t>C-00010227</t>
  </si>
  <si>
    <t>小澤範鎮</t>
  </si>
  <si>
    <t>norizou0726@yahoo.co.jp</t>
  </si>
  <si>
    <t>C-00010084</t>
  </si>
  <si>
    <t>池元俊士</t>
  </si>
  <si>
    <t>ae86apex13@hotmail.com</t>
  </si>
  <si>
    <t>2024/04/05 00:00:00</t>
  </si>
  <si>
    <t>10</t>
  </si>
  <si>
    <t>C-00010029</t>
  </si>
  <si>
    <t>直井由香里</t>
  </si>
  <si>
    <t>wainaoi@yahoo.co.jp</t>
  </si>
  <si>
    <t>C-00010021</t>
  </si>
  <si>
    <t>諸戸芳雄</t>
  </si>
  <si>
    <t>u36015@i.softbank.jp</t>
  </si>
  <si>
    <t>2024/04/03 00:00:00</t>
  </si>
  <si>
    <t>C-00009999</t>
  </si>
  <si>
    <t>村上裕一</t>
  </si>
  <si>
    <t>srikych5lg@outlook.jp</t>
  </si>
  <si>
    <t>C-00009991</t>
  </si>
  <si>
    <t>安部明</t>
  </si>
  <si>
    <t>akirasato0927@gmail.com</t>
  </si>
  <si>
    <t>C-00009990</t>
  </si>
  <si>
    <t>寺田大樹</t>
  </si>
  <si>
    <t>zwu10716@gmail.com</t>
  </si>
  <si>
    <t>2024/04/02 00:00:00</t>
  </si>
  <si>
    <t>C-00009989</t>
  </si>
  <si>
    <t>光田宏</t>
  </si>
  <si>
    <t>minamoto724@icloud.com</t>
  </si>
  <si>
    <t>C-00009981</t>
  </si>
  <si>
    <t>喜多岡雅典</t>
  </si>
  <si>
    <t>info@kitaokaclinic.jp</t>
  </si>
  <si>
    <t>2025/01/04 00:00:00</t>
  </si>
  <si>
    <t>2025/12/20 00:00:00</t>
  </si>
  <si>
    <t>C-00009974</t>
  </si>
  <si>
    <t>辻和子</t>
  </si>
  <si>
    <t>fortuna783kaichan@ezweb.ne.jp</t>
  </si>
  <si>
    <t>C-00009968</t>
  </si>
  <si>
    <t>元栄慎一郎</t>
  </si>
  <si>
    <t>qqba55bd@oasis.ocn.ne.jp</t>
  </si>
  <si>
    <t>2024/05/05 00:00:00</t>
  </si>
  <si>
    <t>C-00009957</t>
  </si>
  <si>
    <t>矢吹江里子</t>
  </si>
  <si>
    <t>ybkerk@gmail.com</t>
  </si>
  <si>
    <t>C-00009954</t>
  </si>
  <si>
    <t>高浪英二</t>
  </si>
  <si>
    <t>takanami007731@i.softbank.jp</t>
  </si>
  <si>
    <t>C-00009951</t>
  </si>
  <si>
    <t>池田祐二</t>
  </si>
  <si>
    <t>juydki@gmail.com</t>
  </si>
  <si>
    <t>2024/08/20 00:00:00</t>
  </si>
  <si>
    <t>C-00009945</t>
  </si>
  <si>
    <t>大泉聡</t>
  </si>
  <si>
    <t>stv.oizumi@gmail.com</t>
  </si>
  <si>
    <t>C-00009943</t>
  </si>
  <si>
    <t>小宮山実</t>
  </si>
  <si>
    <t>mino.komiyama@gmail.com</t>
  </si>
  <si>
    <t>C-00009930</t>
  </si>
  <si>
    <t>郷貴代子</t>
  </si>
  <si>
    <t>lilac2701@gmail.com</t>
  </si>
  <si>
    <t>2024/08/13 00:00:00</t>
  </si>
  <si>
    <t>C-00009922</t>
  </si>
  <si>
    <t>扇和洋</t>
  </si>
  <si>
    <t>okaz876@gmail.com</t>
  </si>
  <si>
    <t>C-00009867</t>
  </si>
  <si>
    <t>長坂泰光</t>
  </si>
  <si>
    <t>nagayanda@yahoo.co.jp</t>
  </si>
  <si>
    <t>C-00009845</t>
  </si>
  <si>
    <t>畦地秀幸</t>
  </si>
  <si>
    <t>hidesato571526@yahoo.co.jp</t>
  </si>
  <si>
    <t>2025/02/03 00:00:00</t>
  </si>
  <si>
    <t>C-00009844</t>
  </si>
  <si>
    <t>太田光博</t>
  </si>
  <si>
    <t>trader3216@yahoo.co.jp</t>
  </si>
  <si>
    <t>C-00009735</t>
  </si>
  <si>
    <t>渡邉稔久</t>
  </si>
  <si>
    <t>tku05210903@gmail.com</t>
  </si>
  <si>
    <t>C-00009716</t>
  </si>
  <si>
    <t>高橋秀巳</t>
  </si>
  <si>
    <t>hide777keitai@ezweb.ne.jp</t>
  </si>
  <si>
    <t>2024/08/05 00:00:00</t>
  </si>
  <si>
    <t>C-00008161</t>
  </si>
  <si>
    <t>西家善明</t>
  </si>
  <si>
    <t>nishiya8@gmail.com</t>
  </si>
  <si>
    <t>C-00008001</t>
  </si>
  <si>
    <t>黒河内健</t>
  </si>
  <si>
    <t>tkskurokochi@gmail.com</t>
  </si>
  <si>
    <t>C-00007952</t>
  </si>
  <si>
    <t>伊藤照雄</t>
  </si>
  <si>
    <t>d86u2xfd@i.softbank.jp</t>
  </si>
  <si>
    <t>C-00005599</t>
  </si>
  <si>
    <t>江川準一</t>
  </si>
  <si>
    <t>egawajunichi1002@gmail.com</t>
  </si>
  <si>
    <t>C-00005086</t>
  </si>
  <si>
    <t>中村安博</t>
  </si>
  <si>
    <t>naka8344@gmail.com</t>
  </si>
  <si>
    <t>2023/11/17 00:00:00</t>
  </si>
  <si>
    <t>C-00004918</t>
  </si>
  <si>
    <t>木住野貴嗣</t>
  </si>
  <si>
    <t>takashikishino6387@gmail.com</t>
  </si>
  <si>
    <t>2024/12/25 00:00:00</t>
  </si>
  <si>
    <t>C-00003854</t>
  </si>
  <si>
    <t>竹尾克之</t>
  </si>
  <si>
    <t>cxk00451@nifty.ne.jp</t>
  </si>
  <si>
    <t>C-00000788</t>
  </si>
  <si>
    <t>横野智子</t>
  </si>
  <si>
    <t>sumire1231po@outlook.jp</t>
  </si>
  <si>
    <t>C-00000014</t>
  </si>
  <si>
    <t>中ノ上美恵</t>
  </si>
  <si>
    <t>mee.neko.nyao@gmail.com</t>
  </si>
  <si>
    <t>2025/02/11 00:00:00</t>
  </si>
  <si>
    <t>合計</t>
    <rPh sb="0" eb="2">
      <t>ゴウケイ</t>
    </rPh>
    <phoneticPr fontId="2"/>
  </si>
  <si>
    <t>PEAK ONE. LLC[山崎裕久(Mr.K)]</t>
  </si>
  <si>
    <t>新 業務提携者（従属）</t>
  </si>
  <si>
    <t>行ラベル</t>
  </si>
  <si>
    <t>総計</t>
  </si>
  <si>
    <t>2025年2月</t>
    <phoneticPr fontId="2"/>
  </si>
  <si>
    <t>2025年3月</t>
    <phoneticPr fontId="2"/>
  </si>
  <si>
    <t>2025年4月</t>
  </si>
  <si>
    <t>2025年5月</t>
  </si>
  <si>
    <t>2025年6月</t>
  </si>
  <si>
    <t>2025年7月</t>
  </si>
  <si>
    <t>2025年8月</t>
  </si>
  <si>
    <t>2025年9月</t>
  </si>
  <si>
    <t>2025年10月</t>
  </si>
  <si>
    <t>2025年11月</t>
  </si>
  <si>
    <t>2025年12月</t>
  </si>
  <si>
    <t>2026年1月</t>
    <phoneticPr fontId="2"/>
  </si>
  <si>
    <t>2026年2月</t>
    <phoneticPr fontId="2"/>
  </si>
  <si>
    <t>合計 / 2025年2月</t>
  </si>
  <si>
    <t>合計 / 2025年3月</t>
  </si>
  <si>
    <t>合計 / 2025年4月</t>
  </si>
  <si>
    <t>合計 / 2025年5月</t>
  </si>
  <si>
    <t>合計 / 2025年6月</t>
  </si>
  <si>
    <t>合計 / 2025年7月</t>
  </si>
  <si>
    <t>合計 / 2025年8月</t>
  </si>
  <si>
    <t>合計 / 2025年9月</t>
  </si>
  <si>
    <t>合計 / 2025年10月</t>
  </si>
  <si>
    <t>合計 / 2025年11月</t>
  </si>
  <si>
    <t>合計 / 2025年12月</t>
  </si>
  <si>
    <t>合計 / 2026年1月</t>
  </si>
  <si>
    <t>合計 / 2026年2月</t>
  </si>
  <si>
    <t>2025年3月</t>
  </si>
  <si>
    <t>計上月</t>
    <rPh sb="0" eb="3">
      <t>ケイジョウツキ</t>
    </rPh>
    <phoneticPr fontId="2"/>
  </si>
  <si>
    <t>合計金額</t>
    <rPh sb="0" eb="2">
      <t>ゴウケイ</t>
    </rPh>
    <rPh sb="2" eb="4">
      <t>キンガク</t>
    </rPh>
    <phoneticPr fontId="2"/>
  </si>
  <si>
    <t>件数</t>
    <rPh sb="0" eb="2">
      <t>ケンスウ</t>
    </rPh>
    <phoneticPr fontId="2"/>
  </si>
  <si>
    <t>タイプ</t>
    <phoneticPr fontId="2"/>
  </si>
  <si>
    <t>おまとめ継続</t>
    <phoneticPr fontId="2"/>
  </si>
  <si>
    <t>新 報酬率(自社)</t>
    <phoneticPr fontId="2"/>
  </si>
  <si>
    <t>自社報酬分</t>
    <rPh sb="0" eb="5">
      <t>ジシャホウシュウブン</t>
    </rPh>
    <phoneticPr fontId="2"/>
  </si>
  <si>
    <t>タイプ1</t>
    <phoneticPr fontId="2"/>
  </si>
  <si>
    <t>タイプ2</t>
    <phoneticPr fontId="2"/>
  </si>
  <si>
    <t>自社報酬率</t>
    <rPh sb="2" eb="5">
      <t>ホウシュウリツ</t>
    </rPh>
    <phoneticPr fontId="2"/>
  </si>
  <si>
    <t>全体売上</t>
    <rPh sb="0" eb="2">
      <t>ゼンタイ</t>
    </rPh>
    <rPh sb="2" eb="4">
      <t>ウリアゲ</t>
    </rPh>
    <phoneticPr fontId="2"/>
  </si>
  <si>
    <t>自社分</t>
    <rPh sb="0" eb="3">
      <t>ジシャブン</t>
    </rPh>
    <phoneticPr fontId="2"/>
  </si>
  <si>
    <t>期間</t>
    <rPh sb="0" eb="2">
      <t>キカン</t>
    </rPh>
    <phoneticPr fontId="2"/>
  </si>
  <si>
    <t>2026年3月</t>
    <phoneticPr fontId="2"/>
  </si>
  <si>
    <t>2026年4月</t>
    <phoneticPr fontId="2"/>
  </si>
  <si>
    <t>2026年5月</t>
    <phoneticPr fontId="2"/>
  </si>
  <si>
    <t>2026年6月</t>
    <phoneticPr fontId="2"/>
  </si>
  <si>
    <t>2026年7月</t>
    <phoneticPr fontId="2"/>
  </si>
  <si>
    <t>2026年8月</t>
  </si>
  <si>
    <t>2026年9月</t>
  </si>
  <si>
    <t>2026年10月</t>
  </si>
  <si>
    <t>2026年11月</t>
  </si>
  <si>
    <t>2026年12月</t>
  </si>
  <si>
    <t>2027年1月</t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</si>
  <si>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</si>
  <si>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</si>
  <si>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</si>
  <si>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</si>
  <si>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合計 / 2025年2月2</t>
  </si>
  <si>
    <t>合計 / 2025年3月2</t>
  </si>
  <si>
    <t>合計 / 2025年4月2</t>
  </si>
  <si>
    <t>合計 / 2025年5月2</t>
  </si>
  <si>
    <t>合計 / 2025年6月2</t>
  </si>
  <si>
    <t>合計 / 2025年7月2</t>
  </si>
  <si>
    <t>合計 / 2025年8月2</t>
  </si>
  <si>
    <t>合計 / 2025年9月2</t>
  </si>
  <si>
    <t>合計 / 2025年10月2</t>
  </si>
  <si>
    <t>合計 / 2025年11月2</t>
  </si>
  <si>
    <t>合計 / 2025年12月2</t>
  </si>
  <si>
    <t>合計 / 2026年1月2</t>
  </si>
  <si>
    <t>合計 / 2026年2月2</t>
  </si>
  <si>
    <t>合計 / 2026年3月</t>
  </si>
  <si>
    <t>合計 / 2026年4月</t>
  </si>
  <si>
    <t>合計 / 2026年5月</t>
  </si>
  <si>
    <t>合計 / 2026年6月</t>
  </si>
  <si>
    <t>合計 / 2026年7月</t>
  </si>
  <si>
    <t>合計 / 2026年8月</t>
  </si>
  <si>
    <t>合計 / 2026年9月</t>
  </si>
  <si>
    <t>合計 / 2026年10月</t>
  </si>
  <si>
    <t>合計 / 2026年11月</t>
  </si>
  <si>
    <t>合計 / 2026年12月</t>
  </si>
  <si>
    <t>合計 / 2027年1月</t>
  </si>
  <si>
    <t>(複数のアイテム)</t>
  </si>
  <si>
    <t>発生（分割計上前）</t>
    <rPh sb="0" eb="2">
      <t>ハッセイ</t>
    </rPh>
    <rPh sb="3" eb="8">
      <t>ブンカツケイジョウマエ</t>
    </rPh>
    <phoneticPr fontId="2"/>
  </si>
  <si>
    <t>分割計上後</t>
    <rPh sb="0" eb="5">
      <t>ブンカツケイジョウゴ</t>
    </rPh>
    <phoneticPr fontId="2"/>
  </si>
  <si>
    <t>商品名</t>
    <rPh sb="0" eb="3">
      <t>ショウヒンメイ</t>
    </rPh>
    <phoneticPr fontId="2"/>
  </si>
  <si>
    <t>2025年10月</t>
    <rPh sb="4" eb="5">
      <t>ネン</t>
    </rPh>
    <rPh sb="7" eb="8">
      <t>ツキ</t>
    </rPh>
    <phoneticPr fontId="2"/>
  </si>
  <si>
    <t>2025年11月</t>
    <rPh sb="4" eb="5">
      <t>ネン</t>
    </rPh>
    <rPh sb="7" eb="8">
      <t>ツキ</t>
    </rPh>
    <phoneticPr fontId="2"/>
  </si>
  <si>
    <t>2025年12月</t>
    <rPh sb="4" eb="5">
      <t>ネン</t>
    </rPh>
    <rPh sb="7" eb="8">
      <t>ツキ</t>
    </rPh>
    <phoneticPr fontId="2"/>
  </si>
  <si>
    <t>2026年10月</t>
    <rPh sb="4" eb="5">
      <t>ネン</t>
    </rPh>
    <rPh sb="7" eb="8">
      <t>ツキ</t>
    </rPh>
    <phoneticPr fontId="2"/>
  </si>
  <si>
    <t>2026年11月</t>
    <rPh sb="4" eb="5">
      <t>ネン</t>
    </rPh>
    <rPh sb="7" eb="8">
      <t>ツキ</t>
    </rPh>
    <phoneticPr fontId="2"/>
  </si>
  <si>
    <t>2026年12月</t>
    <rPh sb="4" eb="5">
      <t>ネン</t>
    </rPh>
    <rPh sb="7" eb="8">
      <t>ツキ</t>
    </rPh>
    <phoneticPr fontId="2"/>
  </si>
  <si>
    <t>合計金額</t>
    <rPh sb="0" eb="4">
      <t>ゴウケイキンガク</t>
    </rPh>
    <phoneticPr fontId="2"/>
  </si>
  <si>
    <t>まとめ継続</t>
    <rPh sb="3" eb="5">
      <t>ケイゾク</t>
    </rPh>
    <phoneticPr fontId="2"/>
  </si>
  <si>
    <t>全体売上</t>
    <rPh sb="0" eb="4">
      <t>ゼンタイウリアゲ</t>
    </rPh>
    <phoneticPr fontId="2"/>
  </si>
  <si>
    <t>2025年02月</t>
    <rPh sb="4" eb="5">
      <t>ネン</t>
    </rPh>
    <rPh sb="7" eb="8">
      <t>ツキ</t>
    </rPh>
    <phoneticPr fontId="2"/>
  </si>
  <si>
    <t>2025年03月</t>
    <rPh sb="4" eb="5">
      <t>ネン</t>
    </rPh>
    <rPh sb="7" eb="8">
      <t>ツキ</t>
    </rPh>
    <phoneticPr fontId="2"/>
  </si>
  <si>
    <t>2025年04月</t>
    <rPh sb="4" eb="5">
      <t>ネン</t>
    </rPh>
    <rPh sb="7" eb="8">
      <t>ツキ</t>
    </rPh>
    <phoneticPr fontId="2"/>
  </si>
  <si>
    <t>2025年05月</t>
    <rPh sb="4" eb="5">
      <t>ネン</t>
    </rPh>
    <rPh sb="7" eb="8">
      <t>ツキ</t>
    </rPh>
    <phoneticPr fontId="2"/>
  </si>
  <si>
    <t>2025年06月</t>
    <rPh sb="4" eb="5">
      <t>ネン</t>
    </rPh>
    <rPh sb="7" eb="8">
      <t>ツキ</t>
    </rPh>
    <phoneticPr fontId="2"/>
  </si>
  <si>
    <t>2025年07月</t>
    <rPh sb="4" eb="5">
      <t>ネン</t>
    </rPh>
    <rPh sb="7" eb="8">
      <t>ツキ</t>
    </rPh>
    <phoneticPr fontId="2"/>
  </si>
  <si>
    <t>2025年07月</t>
    <phoneticPr fontId="2"/>
  </si>
  <si>
    <t>2025年08月</t>
    <rPh sb="4" eb="5">
      <t>ネン</t>
    </rPh>
    <rPh sb="7" eb="8">
      <t>ツキ</t>
    </rPh>
    <phoneticPr fontId="2"/>
  </si>
  <si>
    <t>2025年09月</t>
    <rPh sb="4" eb="5">
      <t>ネン</t>
    </rPh>
    <rPh sb="7" eb="8">
      <t>ツキ</t>
    </rPh>
    <phoneticPr fontId="2"/>
  </si>
  <si>
    <t>2026年02月</t>
    <rPh sb="4" eb="5">
      <t>ネン</t>
    </rPh>
    <rPh sb="7" eb="8">
      <t>ツキ</t>
    </rPh>
    <phoneticPr fontId="2"/>
  </si>
  <si>
    <t>2026年01月</t>
    <rPh sb="4" eb="5">
      <t>ネン</t>
    </rPh>
    <rPh sb="7" eb="8">
      <t>ツキ</t>
    </rPh>
    <phoneticPr fontId="2"/>
  </si>
  <si>
    <t>2026年03月</t>
    <rPh sb="4" eb="5">
      <t>ネン</t>
    </rPh>
    <rPh sb="7" eb="8">
      <t>ツキ</t>
    </rPh>
    <phoneticPr fontId="2"/>
  </si>
  <si>
    <t>2026年04月</t>
    <rPh sb="4" eb="5">
      <t>ネン</t>
    </rPh>
    <rPh sb="7" eb="8">
      <t>ツキ</t>
    </rPh>
    <phoneticPr fontId="2"/>
  </si>
  <si>
    <t>2026年05月</t>
    <rPh sb="4" eb="5">
      <t>ネン</t>
    </rPh>
    <rPh sb="7" eb="8">
      <t>ツキ</t>
    </rPh>
    <phoneticPr fontId="2"/>
  </si>
  <si>
    <t>2026年06月</t>
    <rPh sb="4" eb="5">
      <t>ネン</t>
    </rPh>
    <rPh sb="7" eb="8">
      <t>ツキ</t>
    </rPh>
    <phoneticPr fontId="2"/>
  </si>
  <si>
    <t>2026年07月</t>
    <rPh sb="4" eb="5">
      <t>ネン</t>
    </rPh>
    <rPh sb="7" eb="8">
      <t>ツキ</t>
    </rPh>
    <phoneticPr fontId="2"/>
  </si>
  <si>
    <t>2026年08月</t>
    <rPh sb="4" eb="5">
      <t>ネン</t>
    </rPh>
    <rPh sb="7" eb="8">
      <t>ツキ</t>
    </rPh>
    <phoneticPr fontId="2"/>
  </si>
  <si>
    <t>2026年09月</t>
    <rPh sb="4" eb="5">
      <t>ネン</t>
    </rPh>
    <rPh sb="7" eb="8">
      <t>ツキ</t>
    </rPh>
    <phoneticPr fontId="2"/>
  </si>
  <si>
    <t>2027年01月</t>
    <rPh sb="4" eb="5">
      <t>ネン</t>
    </rPh>
    <rPh sb="7" eb="8">
      <t>ツキ</t>
    </rPh>
    <phoneticPr fontId="2"/>
  </si>
  <si>
    <t>自社分</t>
    <rPh sb="0" eb="2">
      <t>ジシャ</t>
    </rPh>
    <rPh sb="2" eb="3">
      <t>ブン</t>
    </rPh>
    <phoneticPr fontId="2"/>
  </si>
  <si>
    <t>列ラベル</t>
  </si>
  <si>
    <t>2025年02月</t>
  </si>
  <si>
    <t>2025年03月</t>
  </si>
  <si>
    <t>2025年04月</t>
  </si>
  <si>
    <t>2025年05月</t>
  </si>
  <si>
    <t>2025年06月</t>
  </si>
  <si>
    <t>2025年07月</t>
  </si>
  <si>
    <t>2025年08月</t>
  </si>
  <si>
    <t>2025年09月</t>
  </si>
  <si>
    <t>2026年01月</t>
  </si>
  <si>
    <t>2026年02月</t>
  </si>
  <si>
    <t>2026年03月</t>
  </si>
  <si>
    <t>2026年04月</t>
  </si>
  <si>
    <t>2026年05月</t>
  </si>
  <si>
    <t>2026年06月</t>
  </si>
  <si>
    <t>2026年07月</t>
  </si>
  <si>
    <t>2026年08月</t>
  </si>
  <si>
    <t>2026年09月</t>
  </si>
  <si>
    <t>2027年01月</t>
  </si>
  <si>
    <t>合計 / 合計金額</t>
  </si>
  <si>
    <t>自社分</t>
  </si>
  <si>
    <t>全体売上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</si>
</sst>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"/>
    <numFmt numFmtId="177" formatCode="yyyy/m/d;@"/>
    <numFmt numFmtId="178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2" borderId="1" xfId="1" applyNumberFormat="1" applyFont="1" applyFill="1" applyBorder="1" applyAlignment="1">
      <alignment horizontal="left" vertical="center"/>
    </xf>
    <xf numFmtId="14" fontId="0" fillId="2" borderId="1" xfId="1" applyNumberFormat="1" applyFont="1" applyFill="1" applyBorder="1" applyAlignment="1">
      <alignment horizontal="left" vertical="center"/>
    </xf>
    <xf numFmtId="49" fontId="0" fillId="2" borderId="1" xfId="1" applyNumberFormat="1" applyFont="1" applyFill="1" applyBorder="1" applyAlignment="1">
      <alignment horizontal="left" vertical="center"/>
    </xf>
    <xf numFmtId="177" fontId="0" fillId="0" borderId="0" xfId="0" applyNumberFormat="1">
      <alignment vertical="center"/>
    </xf>
    <xf numFmtId="38" fontId="0" fillId="0" borderId="1" xfId="1" applyFont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55" fontId="0" fillId="0" borderId="1" xfId="1" quotePrefix="1" applyNumberFormat="1" applyFont="1" applyBorder="1">
      <alignment vertical="center"/>
    </xf>
    <xf numFmtId="38" fontId="0" fillId="0" borderId="1" xfId="1" applyFont="1" applyBorder="1" applyAlignment="1">
      <alignment horizontal="left" vertical="center"/>
    </xf>
    <xf numFmtId="38" fontId="0" fillId="0" borderId="1" xfId="1" quotePrefix="1" applyFont="1" applyBorder="1">
      <alignment vertical="center"/>
    </xf>
    <xf numFmtId="38" fontId="0" fillId="0" borderId="1" xfId="1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9" fontId="0" fillId="0" borderId="1" xfId="0" applyNumberFormat="1" applyBorder="1">
      <alignment vertical="center"/>
    </xf>
    <xf numFmtId="178" fontId="0" fillId="0" borderId="0" xfId="0" applyNumberFormat="1" applyAlignment="1">
      <alignment horizontal="right" vertical="center"/>
    </xf>
    <xf numFmtId="178" fontId="0" fillId="5" borderId="2" xfId="1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right" vertical="center"/>
    </xf>
    <xf numFmtId="55" fontId="0" fillId="0" borderId="3" xfId="1" applyNumberFormat="1" applyFont="1" applyFill="1" applyBorder="1">
      <alignment vertical="center"/>
    </xf>
    <xf numFmtId="38" fontId="0" fillId="0" borderId="0" xfId="1" applyFont="1">
      <alignment vertical="center"/>
    </xf>
    <xf numFmtId="38" fontId="0" fillId="0" borderId="0" xfId="0" applyNumberFormat="1">
      <alignment vertical="center"/>
    </xf>
    <xf numFmtId="38" fontId="0" fillId="0" borderId="3" xfId="1" applyFont="1" applyFill="1" applyBorder="1">
      <alignment vertical="center"/>
    </xf>
    <xf numFmtId="0" fontId="3" fillId="4" borderId="1" xfId="0" applyFont="1" applyFill="1" applyBorder="1">
      <alignment vertical="center"/>
    </xf>
    <xf numFmtId="38" fontId="3" fillId="4" borderId="1" xfId="1" applyFont="1" applyFill="1" applyBorder="1" applyAlignment="1">
      <alignment horizontal="left" vertical="center"/>
    </xf>
    <xf numFmtId="38" fontId="3" fillId="4" borderId="1" xfId="1" applyFont="1" applyFill="1" applyBorder="1">
      <alignment vertical="center"/>
    </xf>
    <xf numFmtId="55" fontId="3" fillId="4" borderId="1" xfId="0" applyNumberFormat="1" applyFont="1" applyFill="1" applyBorder="1">
      <alignment vertical="center"/>
    </xf>
    <xf numFmtId="55" fontId="3" fillId="4" borderId="1" xfId="0" quotePrefix="1" applyNumberFormat="1" applyFon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'まとめ継続(分割計上計算)'!$B$34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'まとめ継続(分割計上計算)'!$B$35:$B$58</c:f>
              <c:numCache>
                <c:formatCode>#,##0_);[Red]\(#,##0\)</c:formatCode>
                <c:ptCount val="24"/>
                <c:pt idx="0">
                  <c:v>19800</c:v>
                </c:pt>
                <c:pt idx="1">
                  <c:v>1821600</c:v>
                </c:pt>
                <c:pt idx="2">
                  <c:v>2296800</c:v>
                </c:pt>
                <c:pt idx="3">
                  <c:v>2296800</c:v>
                </c:pt>
                <c:pt idx="4">
                  <c:v>495000</c:v>
                </c:pt>
                <c:pt idx="5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4-4C0C-A2CE-633855FF76EE}"/>
            </c:ext>
          </c:extLst>
        </c:ser>
        <c:ser>
          <c:idx val="1"/>
          <c:order val="1"/>
          <c:tx>
            <c:strRef>
              <c:f>'まとめ継続(分割計上計算)'!$C$34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'まとめ継続(分割計上計算)'!$C$35:$C$58</c:f>
              <c:numCache>
                <c:formatCode>#,##0_);[Red]\(#,##0\)</c:formatCode>
                <c:ptCount val="24"/>
                <c:pt idx="0">
                  <c:v>38100</c:v>
                </c:pt>
                <c:pt idx="1">
                  <c:v>533400</c:v>
                </c:pt>
                <c:pt idx="2">
                  <c:v>3009900</c:v>
                </c:pt>
                <c:pt idx="3">
                  <c:v>3181350</c:v>
                </c:pt>
                <c:pt idx="4">
                  <c:v>9353550</c:v>
                </c:pt>
                <c:pt idx="5">
                  <c:v>9467850</c:v>
                </c:pt>
                <c:pt idx="6">
                  <c:v>9448800</c:v>
                </c:pt>
                <c:pt idx="7">
                  <c:v>8953500</c:v>
                </c:pt>
                <c:pt idx="8">
                  <c:v>6477000</c:v>
                </c:pt>
                <c:pt idx="9">
                  <c:v>6305550</c:v>
                </c:pt>
                <c:pt idx="10">
                  <c:v>133350</c:v>
                </c:pt>
                <c:pt idx="11">
                  <c:v>19050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4-4C0C-A2CE-633855FF76EE}"/>
            </c:ext>
          </c:extLst>
        </c:ser>
        <c:ser>
          <c:idx val="2"/>
          <c:order val="2"/>
          <c:tx>
            <c:strRef>
              <c:f>'まとめ継続(分割計上計算)'!$D$34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'まとめ継続(分割計上計算)'!$D$35:$D$58</c:f>
              <c:numCache>
                <c:formatCode>#,##0_);[Red]\(#,##0\)</c:formatCode>
                <c:ptCount val="24"/>
                <c:pt idx="2">
                  <c:v>56610</c:v>
                </c:pt>
                <c:pt idx="3">
                  <c:v>84915</c:v>
                </c:pt>
                <c:pt idx="4">
                  <c:v>84915</c:v>
                </c:pt>
                <c:pt idx="5">
                  <c:v>94350</c:v>
                </c:pt>
                <c:pt idx="6">
                  <c:v>245310</c:v>
                </c:pt>
                <c:pt idx="7">
                  <c:v>245310</c:v>
                </c:pt>
                <c:pt idx="8">
                  <c:v>245310</c:v>
                </c:pt>
                <c:pt idx="9">
                  <c:v>245310</c:v>
                </c:pt>
                <c:pt idx="10">
                  <c:v>254745</c:v>
                </c:pt>
                <c:pt idx="11">
                  <c:v>254745</c:v>
                </c:pt>
                <c:pt idx="12">
                  <c:v>349095</c:v>
                </c:pt>
                <c:pt idx="13">
                  <c:v>349095</c:v>
                </c:pt>
                <c:pt idx="14">
                  <c:v>292485</c:v>
                </c:pt>
                <c:pt idx="15">
                  <c:v>264180</c:v>
                </c:pt>
                <c:pt idx="16">
                  <c:v>264180</c:v>
                </c:pt>
                <c:pt idx="17">
                  <c:v>254745</c:v>
                </c:pt>
                <c:pt idx="18">
                  <c:v>103785</c:v>
                </c:pt>
                <c:pt idx="19">
                  <c:v>103785</c:v>
                </c:pt>
                <c:pt idx="20">
                  <c:v>103785</c:v>
                </c:pt>
                <c:pt idx="21">
                  <c:v>103785</c:v>
                </c:pt>
                <c:pt idx="22">
                  <c:v>94350</c:v>
                </c:pt>
                <c:pt idx="23">
                  <c:v>94350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4-4C0C-A2CE-633855FF76EE}"/>
            </c:ext>
          </c:extLst>
        </c:ser>
        <c:ser>
          <c:idx val="3"/>
          <c:order val="3"/>
          <c:tx>
            <c:strRef>
              <c:f>'まとめ継続(分割計上計算)'!$E$34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'まとめ継続(分割計上計算)'!$E$35:$E$58</c:f>
              <c:numCache>
                <c:formatCode>#,##0_);[Red]\(#,##0\)</c:formatCode>
                <c:ptCount val="24"/>
                <c:pt idx="1">
                  <c:v>178200</c:v>
                </c:pt>
                <c:pt idx="2">
                  <c:v>198000</c:v>
                </c:pt>
                <c:pt idx="3">
                  <c:v>198000</c:v>
                </c:pt>
                <c:pt idx="4">
                  <c:v>19800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4-4C0C-A2CE-633855FF76EE}"/>
            </c:ext>
          </c:extLst>
        </c:ser>
        <c:ser>
          <c:idx val="4"/>
          <c:order val="4"/>
          <c:tx>
            <c:strRef>
              <c:f>'まとめ継続(分割計上計算)'!$F$34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'まとめ継続(分割計上計算)'!$A$35:$A$58</c:f>
              <c:numCache>
                <c:formatCode>yyyy"年"m"月"</c:formatCode>
                <c:ptCount val="24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  <c:pt idx="13">
                  <c:v>46082</c:v>
                </c:pt>
                <c:pt idx="14">
                  <c:v>46113</c:v>
                </c:pt>
                <c:pt idx="15">
                  <c:v>46143</c:v>
                </c:pt>
                <c:pt idx="16">
                  <c:v>46174</c:v>
                </c:pt>
                <c:pt idx="17">
                  <c:v>46204</c:v>
                </c:pt>
                <c:pt idx="18">
                  <c:v>46235</c:v>
                </c:pt>
                <c:pt idx="19">
                  <c:v>46266</c:v>
                </c:pt>
                <c:pt idx="20">
                  <c:v>46296</c:v>
                </c:pt>
                <c:pt idx="21">
                  <c:v>46327</c:v>
                </c:pt>
                <c:pt idx="22">
                  <c:v>46357</c:v>
                </c:pt>
                <c:pt idx="23">
                  <c:v>46388</c:v>
                </c:pt>
              </c:numCache>
            </c:numRef>
          </c:cat>
          <c:val>
            <c:numRef>
              <c:f>'まとめ継続(分割計上計算)'!$F$35:$F$58</c:f>
              <c:numCache>
                <c:formatCode>#,##0_);[Red]\(#,##0\)</c:formatCode>
                <c:ptCount val="24"/>
                <c:pt idx="2">
                  <c:v>76200</c:v>
                </c:pt>
                <c:pt idx="3">
                  <c:v>76200</c:v>
                </c:pt>
                <c:pt idx="4">
                  <c:v>495300</c:v>
                </c:pt>
                <c:pt idx="5">
                  <c:v>495300</c:v>
                </c:pt>
                <c:pt idx="6">
                  <c:v>495300</c:v>
                </c:pt>
                <c:pt idx="7">
                  <c:v>495300</c:v>
                </c:pt>
                <c:pt idx="8">
                  <c:v>419100</c:v>
                </c:pt>
                <c:pt idx="9">
                  <c:v>419100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4-4C0C-A2CE-633855FF7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42030911"/>
        <c:axId val="142031391"/>
      </c:barChart>
      <c:dateAx>
        <c:axId val="142030911"/>
        <c:scaling>
          <c:orientation val="minMax"/>
        </c:scaling>
        <c:delete val="0"/>
        <c:axPos val="b"/>
        <c:numFmt formatCode="yyyy&quot;年&quot;m&quot;月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1391"/>
        <c:crosses val="autoZero"/>
        <c:auto val="1"/>
        <c:lblOffset val="100"/>
        <c:baseTimeUnit val="months"/>
      </c:dateAx>
      <c:valAx>
        <c:axId val="14203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203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'まとめ継続(分割計上計算)'!$B$65</c:f>
              <c:strCache>
                <c:ptCount val="1"/>
                <c:pt idx="0">
                  <c:v>3ヶ月会員（ライト・クレカ自動更新）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'まとめ継続(分割計上計算)'!$B$66:$B$78</c:f>
              <c:numCache>
                <c:formatCode>#,##0_);[Red]\(#,##0\)</c:formatCode>
                <c:ptCount val="13"/>
                <c:pt idx="0">
                  <c:v>59400</c:v>
                </c:pt>
                <c:pt idx="1">
                  <c:v>5405400</c:v>
                </c:pt>
                <c:pt idx="2">
                  <c:v>1425600</c:v>
                </c:pt>
                <c:pt idx="3">
                  <c:v>59400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4-4BFF-BD1D-1EA98617E236}"/>
            </c:ext>
          </c:extLst>
        </c:ser>
        <c:ser>
          <c:idx val="1"/>
          <c:order val="1"/>
          <c:tx>
            <c:strRef>
              <c:f>'まとめ継続(分割計上計算)'!$C$65</c:f>
              <c:strCache>
                <c:ptCount val="1"/>
                <c:pt idx="0">
                  <c:v>6ヶ月会員（ライト・クレカ自動更新）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'まとめ継続(分割計上計算)'!$C$66:$C$78</c:f>
              <c:numCache>
                <c:formatCode>#,##0_);[Red]\(#,##0\)</c:formatCode>
                <c:ptCount val="13"/>
                <c:pt idx="0">
                  <c:v>228600</c:v>
                </c:pt>
                <c:pt idx="1">
                  <c:v>2971800</c:v>
                </c:pt>
                <c:pt idx="2">
                  <c:v>14859000</c:v>
                </c:pt>
                <c:pt idx="3">
                  <c:v>1028700</c:v>
                </c:pt>
                <c:pt idx="4">
                  <c:v>37033200</c:v>
                </c:pt>
                <c:pt idx="5">
                  <c:v>685800</c:v>
                </c:pt>
                <c:pt idx="6">
                  <c:v>114300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D4-4BFF-BD1D-1EA98617E236}"/>
            </c:ext>
          </c:extLst>
        </c:ser>
        <c:ser>
          <c:idx val="2"/>
          <c:order val="2"/>
          <c:tx>
            <c:strRef>
              <c:f>'まとめ継続(分割計上計算)'!$D$65</c:f>
              <c:strCache>
                <c:ptCount val="1"/>
                <c:pt idx="0">
                  <c:v>Apex年間会員（自動更新）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'まとめ継続(分割計上計算)'!$D$66:$D$78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679320</c:v>
                </c:pt>
                <c:pt idx="3">
                  <c:v>339660</c:v>
                </c:pt>
                <c:pt idx="4">
                  <c:v>0</c:v>
                </c:pt>
                <c:pt idx="5">
                  <c:v>113220</c:v>
                </c:pt>
                <c:pt idx="6">
                  <c:v>1811520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113220</c:v>
                </c:pt>
                <c:pt idx="11">
                  <c:v>0</c:v>
                </c:pt>
                <c:pt idx="12">
                  <c:v>1132200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D4-4BFF-BD1D-1EA98617E236}"/>
            </c:ext>
          </c:extLst>
        </c:ser>
        <c:ser>
          <c:idx val="3"/>
          <c:order val="3"/>
          <c:tx>
            <c:strRef>
              <c:f>'まとめ継続(分割計上計算)'!$E$65</c:f>
              <c:strCache>
                <c:ptCount val="1"/>
                <c:pt idx="0">
                  <c:v>銀振会員（更新要ｶｸﾆﾝ）3ヶ月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'まとめ継続(分割計上計算)'!$E$66:$E$78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534600</c:v>
                </c:pt>
                <c:pt idx="2">
                  <c:v>59400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D4-4BFF-BD1D-1EA98617E236}"/>
            </c:ext>
          </c:extLst>
        </c:ser>
        <c:ser>
          <c:idx val="4"/>
          <c:order val="4"/>
          <c:tx>
            <c:strRef>
              <c:f>'まとめ継続(分割計上計算)'!$F$65</c:f>
              <c:strCache>
                <c:ptCount val="1"/>
                <c:pt idx="0">
                  <c:v>銀振会員（更新要ｶｸﾆﾝ）6ヶ月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'まとめ継続(分割計上計算)'!$A$66:$A$78</c:f>
              <c:numCache>
                <c:formatCode>yyyy"年"m"月"</c:formatCode>
                <c:ptCount val="13"/>
                <c:pt idx="0">
                  <c:v>45689</c:v>
                </c:pt>
                <c:pt idx="1">
                  <c:v>45717</c:v>
                </c:pt>
                <c:pt idx="2">
                  <c:v>45748</c:v>
                </c:pt>
                <c:pt idx="3">
                  <c:v>45778</c:v>
                </c:pt>
                <c:pt idx="4">
                  <c:v>45809</c:v>
                </c:pt>
                <c:pt idx="5">
                  <c:v>45839</c:v>
                </c:pt>
                <c:pt idx="6">
                  <c:v>45870</c:v>
                </c:pt>
                <c:pt idx="7">
                  <c:v>45901</c:v>
                </c:pt>
                <c:pt idx="8">
                  <c:v>45931</c:v>
                </c:pt>
                <c:pt idx="9">
                  <c:v>45962</c:v>
                </c:pt>
                <c:pt idx="10">
                  <c:v>45992</c:v>
                </c:pt>
                <c:pt idx="11">
                  <c:v>46023</c:v>
                </c:pt>
                <c:pt idx="12">
                  <c:v>46054</c:v>
                </c:pt>
              </c:numCache>
            </c:numRef>
          </c:cat>
          <c:val>
            <c:numRef>
              <c:f>'まとめ継続(分割計上計算)'!$F$66:$F$78</c:f>
              <c:numCache>
                <c:formatCode>#,##0_);[Red]\(#,##0\)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457200</c:v>
                </c:pt>
                <c:pt idx="3">
                  <c:v>0</c:v>
                </c:pt>
                <c:pt idx="4">
                  <c:v>2514600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D4-4BFF-BD1D-1EA98617E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6564575"/>
        <c:axId val="186566015"/>
      </c:barChart>
      <c:dateAx>
        <c:axId val="186564575"/>
        <c:scaling>
          <c:orientation val="minMax"/>
        </c:scaling>
        <c:delete val="0"/>
        <c:axPos val="b"/>
        <c:numFmt formatCode="yyyy&quot;年&quot;m&quot;月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6015"/>
        <c:crosses val="autoZero"/>
        <c:auto val="1"/>
        <c:lblOffset val="100"/>
        <c:baseTimeUnit val="months"/>
      </c:dateAx>
      <c:valAx>
        <c:axId val="1865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1265465</xdr:colOff>
      <xdr:row>33</xdr:row>
      <xdr:rowOff>0</xdr:rowOff>
    </xdr:from>
    <xdr:to>
      <xdr:col>13</xdr:col>
      <xdr:colOff>435430</xdr:colOff>
      <xdr:row>57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F329695-38CF-706F-EAA4-9145CE9684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149677</xdr:colOff>
      <xdr:row>63</xdr:row>
      <xdr:rowOff>190499</xdr:rowOff>
    </xdr:from>
    <xdr:to>
      <xdr:col>10</xdr:col>
      <xdr:colOff>108858</xdr:colOff>
      <xdr:row>78</xdr:row>
      <xdr:rowOff>81641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2001609-42BF-D8DA-C050-4E548D253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ffic\Dropbox\RES&#32076;&#29702;&#26412;&#31038;\&#26481;&#20491;&#20154;&#12501;&#12457;&#12523;&#12480;\&#36991;&#38627;\hinan\&#12487;&#12540;&#12479;&#20998;&#26512;\&#38598;&#35336;(2025.1&#12487;&#12540;&#12479;&#36804;)&#65288;Mr.K&#12467;&#12511;&#12517;&#20250;&#21729;&#36861;&#21152;&#65306;&#22823;&#27211;&#65289;.xlsx" TargetMode="External"/><Relationship Id="rId1" Type="http://schemas.openxmlformats.org/officeDocument/2006/relationships/externalLinkPath" Target="/Users/offic/Dropbox/RES&#32076;&#29702;&#26412;&#31038;/&#26481;&#20491;&#20154;&#12501;&#12457;&#12523;&#12480;/&#36991;&#38627;/hinan/&#12487;&#12540;&#12479;&#20998;&#26512;/&#38598;&#35336;(2025.1&#12487;&#12540;&#12479;&#36804;)&#65288;Mr.K&#12467;&#12511;&#12517;&#20250;&#21729;&#36861;&#21152;&#65306;&#22823;&#27211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3.12-2024.11ロボクレカ"/>
      <sheetName val="集計"/>
      <sheetName val="会計上の売上"/>
      <sheetName val="会計上の売上(+自社取り分)"/>
      <sheetName val="ストック売上集計(＋自社取り分)"/>
      <sheetName val="月額ピボ"/>
      <sheetName val="分割ピボ"/>
      <sheetName val="売上ピボ"/>
      <sheetName val="月ピボ"/>
      <sheetName val="分ピボ"/>
      <sheetName val="月額会費(1月注)"/>
      <sheetName val="分割商品"/>
      <sheetName val="月額会費(1月注文)"/>
      <sheetName val="分割"/>
      <sheetName val="結合"/>
      <sheetName val="コミュおまとめ"/>
      <sheetName val="金額リ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3ヶ月会員（ライト・クレカ自動更新）</v>
          </cell>
          <cell r="B2">
            <v>59400</v>
          </cell>
        </row>
        <row r="3">
          <cell r="A3" t="str">
            <v>6ヶ月会員（ライト・クレカ自動更新）</v>
          </cell>
          <cell r="B3">
            <v>114300</v>
          </cell>
        </row>
        <row r="4">
          <cell r="A4" t="str">
            <v>銀振会員（更新要ｶｸﾆﾝ）6ヶ月</v>
          </cell>
          <cell r="B4">
            <v>114300</v>
          </cell>
        </row>
        <row r="5">
          <cell r="A5" t="str">
            <v>銀振会員（更新要ｶｸﾆﾝ）3ヶ月</v>
          </cell>
          <cell r="B5">
            <v>59400</v>
          </cell>
        </row>
        <row r="6">
          <cell r="A6" t="str">
            <v>Apex年間会員（自動更新）</v>
          </cell>
          <cell r="B6">
            <v>113220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1.71778564815" createdVersion="8" refreshedVersion="8" minRefreshableVersion="3" recordCount="690" xr:uid="{ECFCFDD9-88D2-41BB-A2AD-5E60FC0C6CE1}">
  <cacheSource type="worksheet">
    <worksheetSource ref="A1:W691" sheet="まとめ継続"/>
  </cacheSource>
  <cacheFields count="23">
    <cacheField name="新 業務提携者（従属）" numFmtId="38">
      <sharedItems count="1">
        <s v="PEAK ONE. LLC[山崎裕久(Mr.K)]"/>
      </sharedItems>
    </cacheField>
    <cacheField name="顧客ID" numFmtId="49">
      <sharedItems count="690">
        <s v="C-00075126"/>
        <s v="C-00074947"/>
        <s v="C-00074945"/>
        <s v="C-00074942"/>
        <s v="C-00074941"/>
        <s v="C-00074937"/>
        <s v="C-00074934"/>
        <s v="C-00074931"/>
        <s v="C-00074928"/>
        <s v="C-00074922"/>
        <s v="C-00074916"/>
        <s v="C-00074914"/>
        <s v="C-00074903"/>
        <s v="C-00074901"/>
        <s v="C-00074897"/>
        <s v="C-00074892"/>
        <s v="C-00074891"/>
        <s v="C-00074889"/>
        <s v="C-00074888"/>
        <s v="C-00074887"/>
        <s v="C-00074885"/>
        <s v="C-00074881"/>
        <s v="C-00074876"/>
        <s v="C-00074870"/>
        <s v="C-00074863"/>
        <s v="C-00074859"/>
        <s v="C-00074855"/>
        <s v="C-00074854"/>
        <s v="C-00074851"/>
        <s v="C-00074843"/>
        <s v="C-00074842"/>
        <s v="C-00074841"/>
        <s v="C-00074838"/>
        <s v="C-00074831"/>
        <s v="C-00074830"/>
        <s v="C-00074824"/>
        <s v="C-00074823"/>
        <s v="C-00074816"/>
        <s v="C-00074814"/>
        <s v="C-00074811"/>
        <s v="C-00074810"/>
        <s v="C-00074806"/>
        <s v="C-00074803"/>
        <s v="C-00074801"/>
        <s v="C-00074800"/>
        <s v="C-00074793"/>
        <s v="C-00074782"/>
        <s v="C-00074777"/>
        <s v="C-00074776"/>
        <s v="C-00074773"/>
        <s v="C-00074770"/>
        <s v="C-00074768"/>
        <s v="C-00074766"/>
        <s v="C-00074765"/>
        <s v="C-00074759"/>
        <s v="C-00074758"/>
        <s v="C-00074757"/>
        <s v="C-00074755"/>
        <s v="C-00074751"/>
        <s v="C-00074750"/>
        <s v="C-00074749"/>
        <s v="C-00074748"/>
        <s v="C-00074746"/>
        <s v="C-00074745"/>
        <s v="C-00074743"/>
        <s v="C-00074742"/>
        <s v="C-00074738"/>
        <s v="C-00074737"/>
        <s v="C-00074736"/>
        <s v="C-00074731"/>
        <s v="C-00074723"/>
        <s v="C-00074721"/>
        <s v="C-00074720"/>
        <s v="C-00074718"/>
        <s v="C-00074709"/>
        <s v="C-00074696"/>
        <s v="C-00074695"/>
        <s v="C-00074686"/>
        <s v="C-00074682"/>
        <s v="C-00074679"/>
        <s v="C-00074658"/>
        <s v="C-00074650"/>
        <s v="C-00074647"/>
        <s v="C-00074643"/>
        <s v="C-00074642"/>
        <s v="C-00074637"/>
        <s v="C-00074635"/>
        <s v="C-00074630"/>
        <s v="C-00074629"/>
        <s v="C-00074625"/>
        <s v="C-00074624"/>
        <s v="C-00074617"/>
        <s v="C-00074613"/>
        <s v="C-00074605"/>
        <s v="C-00074604"/>
        <s v="C-00074602"/>
        <s v="C-00074601"/>
        <s v="C-00074600"/>
        <s v="C-00074599"/>
        <s v="C-00074595"/>
        <s v="C-00074594"/>
        <s v="C-00074592"/>
        <s v="C-00074589"/>
        <s v="C-00074584"/>
        <s v="C-00074580"/>
        <s v="C-00074577"/>
        <s v="C-00074576"/>
        <s v="C-00074574"/>
        <s v="C-00074573"/>
        <s v="C-00074495"/>
        <s v="C-00074373"/>
        <s v="C-00074330"/>
        <s v="C-00074171"/>
        <s v="C-00072712"/>
        <s v="C-00072328"/>
        <s v="C-00072076"/>
        <s v="C-00071581"/>
        <s v="C-00071021"/>
        <s v="C-00070967"/>
        <s v="C-00070808"/>
        <s v="C-00069880"/>
        <s v="C-00069855"/>
        <s v="C-00069584"/>
        <s v="C-00069350"/>
        <s v="C-00069290"/>
        <s v="C-00069177"/>
        <s v="C-00069167"/>
        <s v="C-00069128"/>
        <s v="C-00069026"/>
        <s v="C-00068750"/>
        <s v="C-00068730"/>
        <s v="C-00068683"/>
        <s v="C-00068632"/>
        <s v="C-00068624"/>
        <s v="C-00068620"/>
        <s v="C-00068609"/>
        <s v="C-00068599"/>
        <s v="C-00068567"/>
        <s v="C-00068486"/>
        <s v="C-00068383"/>
        <s v="C-00068382"/>
        <s v="C-00068381"/>
        <s v="C-00068380"/>
        <s v="C-00068378"/>
        <s v="C-00068377"/>
        <s v="C-00068375"/>
        <s v="C-00068364"/>
        <s v="C-00068363"/>
        <s v="C-00068355"/>
        <s v="C-00068351"/>
        <s v="C-00068349"/>
        <s v="C-00068346"/>
        <s v="C-00068344"/>
        <s v="C-00068341"/>
        <s v="C-00068339"/>
        <s v="C-00068336"/>
        <s v="C-00068334"/>
        <s v="C-00068332"/>
        <s v="C-00068330"/>
        <s v="C-00068327"/>
        <s v="C-00068326"/>
        <s v="C-00068325"/>
        <s v="C-00068322"/>
        <s v="C-00068318"/>
        <s v="C-00068317"/>
        <s v="C-00068316"/>
        <s v="C-00068314"/>
        <s v="C-00068312"/>
        <s v="C-00068311"/>
        <s v="C-00068305"/>
        <s v="C-00068302"/>
        <s v="C-00068295"/>
        <s v="C-00068287"/>
        <s v="C-00068285"/>
        <s v="C-00068279"/>
        <s v="C-00068277"/>
        <s v="C-00068275"/>
        <s v="C-00068274"/>
        <s v="C-00068273"/>
        <s v="C-00068272"/>
        <s v="C-00068271"/>
        <s v="C-00068264"/>
        <s v="C-00068263"/>
        <s v="C-00068260"/>
        <s v="C-00068249"/>
        <s v="C-00068245"/>
        <s v="C-00068241"/>
        <s v="C-00068228"/>
        <s v="C-00068218"/>
        <s v="C-00068216"/>
        <s v="C-00068214"/>
        <s v="C-00068213"/>
        <s v="C-00068210"/>
        <s v="C-00068208"/>
        <s v="C-00068201"/>
        <s v="C-00068199"/>
        <s v="C-00068197"/>
        <s v="C-00068190"/>
        <s v="C-00068189"/>
        <s v="C-00068188"/>
        <s v="C-00068185"/>
        <s v="C-00068184"/>
        <s v="C-00068182"/>
        <s v="C-00068181"/>
        <s v="C-00068180"/>
        <s v="C-00068179"/>
        <s v="C-00068177"/>
        <s v="C-00068164"/>
        <s v="C-00068160"/>
        <s v="C-00068155"/>
        <s v="C-00068149"/>
        <s v="C-00068147"/>
        <s v="C-00068143"/>
        <s v="C-00068137"/>
        <s v="C-00068131"/>
        <s v="C-00068129"/>
        <s v="C-00068128"/>
        <s v="C-00068127"/>
        <s v="C-00068119"/>
        <s v="C-00068117"/>
        <s v="C-00068114"/>
        <s v="C-00068104"/>
        <s v="C-00068101"/>
        <s v="C-00068100"/>
        <s v="C-00068096"/>
        <s v="C-00068092"/>
        <s v="C-00068091"/>
        <s v="C-00068087"/>
        <s v="C-00068085"/>
        <s v="C-00068081"/>
        <s v="C-00068079"/>
        <s v="C-00068072"/>
        <s v="C-00068070"/>
        <s v="C-00068057"/>
        <s v="C-00068053"/>
        <s v="C-00068049"/>
        <s v="C-00068047"/>
        <s v="C-00068046"/>
        <s v="C-00068040"/>
        <s v="C-00068038"/>
        <s v="C-00068034"/>
        <s v="C-00068031"/>
        <s v="C-00068029"/>
        <s v="C-00068026"/>
        <s v="C-00068024"/>
        <s v="C-00068015"/>
        <s v="C-00067927"/>
        <s v="C-00067836"/>
        <s v="C-00067833"/>
        <s v="C-00067810"/>
        <s v="C-00067798"/>
        <s v="C-00067773"/>
        <s v="C-00067243"/>
        <s v="C-00066789"/>
        <s v="C-00066743"/>
        <s v="C-00066116"/>
        <s v="C-00066077"/>
        <s v="C-00065938"/>
        <s v="C-00065608"/>
        <s v="C-00065140"/>
        <s v="C-00064514"/>
        <s v="C-00064485"/>
        <s v="C-00063837"/>
        <s v="C-00063532"/>
        <s v="C-00062930"/>
        <s v="C-00062193"/>
        <s v="C-00062157"/>
        <s v="C-00060945"/>
        <s v="C-00060924"/>
        <s v="C-00060733"/>
        <s v="C-00060320"/>
        <s v="C-00060269"/>
        <s v="C-00060268"/>
        <s v="C-00060254"/>
        <s v="C-00060252"/>
        <s v="C-00060244"/>
        <s v="C-00060240"/>
        <s v="C-00060229"/>
        <s v="C-00060226"/>
        <s v="C-00060224"/>
        <s v="C-00060217"/>
        <s v="C-00060207"/>
        <s v="C-00060202"/>
        <s v="C-00060199"/>
        <s v="C-00060196"/>
        <s v="C-00060189"/>
        <s v="C-00060187"/>
        <s v="C-00060095"/>
        <s v="C-00059784"/>
        <s v="C-00059767"/>
        <s v="C-00059717"/>
        <s v="C-00059602"/>
        <s v="C-00058278"/>
        <s v="C-00058036"/>
        <s v="C-00057666"/>
        <s v="C-00057616"/>
        <s v="C-00057534"/>
        <s v="C-00057224"/>
        <s v="C-00057132"/>
        <s v="C-00057129"/>
        <s v="C-00057124"/>
        <s v="C-00057107"/>
        <s v="C-00057094"/>
        <s v="C-00057089"/>
        <s v="C-00057068"/>
        <s v="C-00057017"/>
        <s v="C-00056985"/>
        <s v="C-00056950"/>
        <s v="C-00056719"/>
        <s v="C-00056711"/>
        <s v="C-00056668"/>
        <s v="C-00056561"/>
        <s v="C-00056549"/>
        <s v="C-00056344"/>
        <s v="C-00056317"/>
        <s v="C-00056175"/>
        <s v="C-00056155"/>
        <s v="C-00056152"/>
        <s v="C-00056127"/>
        <s v="C-00056069"/>
        <s v="C-00055972"/>
        <s v="C-00055891"/>
        <s v="C-00055807"/>
        <s v="C-00055672"/>
        <s v="C-00055529"/>
        <s v="C-00055454"/>
        <s v="C-00055441"/>
        <s v="C-00055437"/>
        <s v="C-00055426"/>
        <s v="C-00055413"/>
        <s v="C-00055398"/>
        <s v="C-00055345"/>
        <s v="C-00055312"/>
        <s v="C-00055309"/>
        <s v="C-00055303"/>
        <s v="C-00055293"/>
        <s v="C-00055283"/>
        <s v="C-00055260"/>
        <s v="C-00055223"/>
        <s v="C-00055209"/>
        <s v="C-00055119"/>
        <s v="C-00055115"/>
        <s v="C-00055062"/>
        <s v="C-00055053"/>
        <s v="C-00054972"/>
        <s v="C-00054954"/>
        <s v="C-00054880"/>
        <s v="C-00054877"/>
        <s v="C-00054867"/>
        <s v="C-00054793"/>
        <s v="C-00054653"/>
        <s v="C-00054614"/>
        <s v="C-00054481"/>
        <s v="C-00054174"/>
        <s v="C-00054157"/>
        <s v="C-00054156"/>
        <s v="C-00054155"/>
        <s v="C-00054154"/>
        <s v="C-00054150"/>
        <s v="C-00054147"/>
        <s v="C-00054139"/>
        <s v="C-00054138"/>
        <s v="C-00054137"/>
        <s v="C-00054130"/>
        <s v="C-00054128"/>
        <s v="C-00054117"/>
        <s v="C-00054114"/>
        <s v="C-00054112"/>
        <s v="C-00054110"/>
        <s v="C-00054109"/>
        <s v="C-00054106"/>
        <s v="C-00054105"/>
        <s v="C-00054100"/>
        <s v="C-00054097"/>
        <s v="C-00054092"/>
        <s v="C-00054091"/>
        <s v="C-00054090"/>
        <s v="C-00054076"/>
        <s v="C-00054072"/>
        <s v="C-00054060"/>
        <s v="C-00054044"/>
        <s v="C-00054041"/>
        <s v="C-00054036"/>
        <s v="C-00053960"/>
        <s v="C-00053903"/>
        <s v="C-00053894"/>
        <s v="C-00053887"/>
        <s v="C-00053880"/>
        <s v="C-00053877"/>
        <s v="C-00053870"/>
        <s v="C-00053860"/>
        <s v="C-00053855"/>
        <s v="C-00053845"/>
        <s v="C-00053844"/>
        <s v="C-00053843"/>
        <s v="C-00053837"/>
        <s v="C-00053836"/>
        <s v="C-00053831"/>
        <s v="C-00053830"/>
        <s v="C-00053828"/>
        <s v="C-00053819"/>
        <s v="C-00053817"/>
        <s v="C-00053814"/>
        <s v="C-00053810"/>
        <s v="C-00053802"/>
        <s v="C-00053796"/>
        <s v="C-00053790"/>
        <s v="C-00053785"/>
        <s v="C-00053783"/>
        <s v="C-00053776"/>
        <s v="C-00053767"/>
        <s v="C-00053763"/>
        <s v="C-00053762"/>
        <s v="C-00053760"/>
        <s v="C-00053705"/>
        <s v="C-00053664"/>
        <s v="C-00053663"/>
        <s v="C-00053562"/>
        <s v="C-00053432"/>
        <s v="C-00052843"/>
        <s v="C-00052448"/>
        <s v="C-00052324"/>
        <s v="C-00052304"/>
        <s v="C-00052181"/>
        <s v="C-00051865"/>
        <s v="C-00051748"/>
        <s v="C-00051403"/>
        <s v="C-00051345"/>
        <s v="C-00051304"/>
        <s v="C-00051220"/>
        <s v="C-00051026"/>
        <s v="C-00051025"/>
        <s v="C-00050875"/>
        <s v="C-00050872"/>
        <s v="C-00050780"/>
        <s v="C-00050707"/>
        <s v="C-00050480"/>
        <s v="C-00050413"/>
        <s v="C-00050387"/>
        <s v="C-00050141"/>
        <s v="C-00049977"/>
        <s v="C-00049571"/>
        <s v="C-00049394"/>
        <s v="C-00049277"/>
        <s v="C-00049215"/>
        <s v="C-00048983"/>
        <s v="C-00048142"/>
        <s v="C-00047948"/>
        <s v="C-00047842"/>
        <s v="C-00047559"/>
        <s v="C-00047514"/>
        <s v="C-00047315"/>
        <s v="C-00047104"/>
        <s v="C-00046792"/>
        <s v="C-00046739"/>
        <s v="C-00046580"/>
        <s v="C-00046230"/>
        <s v="C-00045916"/>
        <s v="C-00045814"/>
        <s v="C-00045636"/>
        <s v="C-00045537"/>
        <s v="C-00045088"/>
        <s v="C-00045078"/>
        <s v="C-00044986"/>
        <s v="C-00044384"/>
        <s v="C-00044315"/>
        <s v="C-00044277"/>
        <s v="C-00044248"/>
        <s v="C-00044133"/>
        <s v="C-00043792"/>
        <s v="C-00043509"/>
        <s v="C-00043307"/>
        <s v="C-00043206"/>
        <s v="C-00043097"/>
        <s v="C-00043062"/>
        <s v="C-00042892"/>
        <s v="C-00042880"/>
        <s v="C-00042862"/>
        <s v="C-00042704"/>
        <s v="C-00042684"/>
        <s v="C-00042662"/>
        <s v="C-00042587"/>
        <s v="C-00042446"/>
        <s v="C-00042408"/>
        <s v="C-00042364"/>
        <s v="C-00042362"/>
        <s v="C-00042359"/>
        <s v="C-00042340"/>
        <s v="C-00042238"/>
        <s v="C-00042197"/>
        <s v="C-00042185"/>
        <s v="C-00042005"/>
        <s v="C-00041996"/>
        <s v="C-00041972"/>
        <s v="C-00041922"/>
        <s v="C-00041904"/>
        <s v="C-00041671"/>
        <s v="C-00041588"/>
        <s v="C-00041450"/>
        <s v="C-00041432"/>
        <s v="C-00041429"/>
        <s v="C-00041389"/>
        <s v="C-00041385"/>
        <s v="C-00041352"/>
        <s v="C-00041302"/>
        <s v="C-00041271"/>
        <s v="C-00041264"/>
        <s v="C-00041255"/>
        <s v="C-00041248"/>
        <s v="C-00041239"/>
        <s v="C-00041236"/>
        <s v="C-00041229"/>
        <s v="C-00041196"/>
        <s v="C-00041194"/>
        <s v="C-00041180"/>
        <s v="C-00041146"/>
        <s v="C-00041128"/>
        <s v="C-00041074"/>
        <s v="C-00040921"/>
        <s v="C-00040116"/>
        <s v="C-00039825"/>
        <s v="C-00039735"/>
        <s v="C-00039555"/>
        <s v="C-00039297"/>
        <s v="C-00039287"/>
        <s v="C-00038837"/>
        <s v="C-00038641"/>
        <s v="C-00038590"/>
        <s v="C-00038508"/>
        <s v="C-00038092"/>
        <s v="C-00037916"/>
        <s v="C-00037567"/>
        <s v="C-00037417"/>
        <s v="C-00036830"/>
        <s v="C-00036778"/>
        <s v="C-00036117"/>
        <s v="C-00035422"/>
        <s v="C-00035395"/>
        <s v="C-00035161"/>
        <s v="C-00034704"/>
        <s v="C-00034588"/>
        <s v="C-00034063"/>
        <s v="C-00033672"/>
        <s v="C-00032703"/>
        <s v="C-00032684"/>
        <s v="C-00032324"/>
        <s v="C-00032168"/>
        <s v="C-00031945"/>
        <s v="C-00031786"/>
        <s v="C-00031713"/>
        <s v="C-00031694"/>
        <s v="C-00031497"/>
        <s v="C-00031402"/>
        <s v="C-00031388"/>
        <s v="C-00031282"/>
        <s v="C-00031281"/>
        <s v="C-00031174"/>
        <s v="C-00031119"/>
        <s v="C-00030849"/>
        <s v="C-00030731"/>
        <s v="C-00030709"/>
        <s v="C-00030654"/>
        <s v="C-00030502"/>
        <s v="C-00030352"/>
        <s v="C-00030319"/>
        <s v="C-00030314"/>
        <s v="C-00029821"/>
        <s v="C-00029736"/>
        <s v="C-00029684"/>
        <s v="C-00029406"/>
        <s v="C-00029385"/>
        <s v="C-00029079"/>
        <s v="C-00029014"/>
        <s v="C-00028845"/>
        <s v="C-00028768"/>
        <s v="C-00028480"/>
        <s v="C-00028329"/>
        <s v="C-00027938"/>
        <s v="C-00027712"/>
        <s v="C-00027549"/>
        <s v="C-00027491"/>
        <s v="C-00027128"/>
        <s v="C-00026928"/>
        <s v="C-00026900"/>
        <s v="C-00026888"/>
        <s v="C-00026694"/>
        <s v="C-00026649"/>
        <s v="C-00026435"/>
        <s v="C-00025744"/>
        <s v="C-00025274"/>
        <s v="C-00025264"/>
        <s v="C-00025215"/>
        <s v="C-00024875"/>
        <s v="C-00024856"/>
        <s v="C-00024635"/>
        <s v="C-00024070"/>
        <s v="C-00023673"/>
        <s v="C-00021295"/>
        <s v="C-00021132"/>
        <s v="C-00020743"/>
        <s v="C-00020577"/>
        <s v="C-00020461"/>
        <s v="C-00020383"/>
        <s v="C-00020073"/>
        <s v="C-00019885"/>
        <s v="C-00019706"/>
        <s v="C-00019691"/>
        <s v="C-00019662"/>
        <s v="C-00019024"/>
        <s v="C-00018184"/>
        <s v="C-00018166"/>
        <s v="C-00018088"/>
        <s v="C-00017686"/>
        <s v="C-00017451"/>
        <s v="C-00017224"/>
        <s v="C-00017086"/>
        <s v="C-00017042"/>
        <s v="C-00017016"/>
        <s v="C-00016827"/>
        <s v="C-00016687"/>
        <s v="C-00016374"/>
        <s v="C-00016159"/>
        <s v="C-00015663"/>
        <s v="C-00015564"/>
        <s v="C-00015365"/>
        <s v="C-00015272"/>
        <s v="C-00014763"/>
        <s v="C-00014741"/>
        <s v="C-00014706"/>
        <s v="C-00014442"/>
        <s v="C-00014173"/>
        <s v="C-00014148"/>
        <s v="C-00013943"/>
        <s v="C-00013941"/>
        <s v="C-00013880"/>
        <s v="C-00013819"/>
        <s v="C-00013797"/>
        <s v="C-00013600"/>
        <s v="C-00013450"/>
        <s v="C-00013377"/>
        <s v="C-00012524"/>
        <s v="C-00012509"/>
        <s v="C-00011849"/>
        <s v="C-00011840"/>
        <s v="C-00011781"/>
        <s v="C-00011517"/>
        <s v="C-00011116"/>
        <s v="C-00010769"/>
        <s v="C-00010742"/>
        <s v="C-00010694"/>
        <s v="C-00010674"/>
        <s v="C-00010415"/>
        <s v="C-00010413"/>
        <s v="C-00010380"/>
        <s v="C-00010361"/>
        <s v="C-00010357"/>
        <s v="C-00010349"/>
        <s v="C-00010289"/>
        <s v="C-00010227"/>
        <s v="C-00010084"/>
        <s v="C-00010029"/>
        <s v="C-00010021"/>
        <s v="C-00009999"/>
        <s v="C-00009991"/>
        <s v="C-00009990"/>
        <s v="C-00009989"/>
        <s v="C-00009981"/>
        <s v="C-00009974"/>
        <s v="C-00009968"/>
        <s v="C-00009957"/>
        <s v="C-00009954"/>
        <s v="C-00009951"/>
        <s v="C-00009945"/>
        <s v="C-00009943"/>
        <s v="C-00009930"/>
        <s v="C-00009922"/>
        <s v="C-00009867"/>
        <s v="C-00009845"/>
        <s v="C-00009844"/>
        <s v="C-00009735"/>
        <s v="C-00009716"/>
        <s v="C-00008161"/>
        <s v="C-00008001"/>
        <s v="C-00007952"/>
        <s v="C-00005599"/>
        <s v="C-00005086"/>
        <s v="C-00004918"/>
        <s v="C-00003854"/>
        <s v="C-00000788"/>
        <s v="C-00000014"/>
      </sharedItems>
    </cacheField>
    <cacheField name="氏名" numFmtId="49">
      <sharedItems/>
    </cacheField>
    <cacheField name="登録メールアドレス" numFmtId="49">
      <sharedItems/>
    </cacheField>
    <cacheField name="CLEARTRADEコミュ会員タイプ" numFmtId="49">
      <sharedItems/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 count="3">
        <n v="0"/>
        <n v="114300"/>
        <n v="59400"/>
      </sharedItems>
    </cacheField>
    <cacheField name="2025年3月" numFmtId="0">
      <sharedItems containsSemiMixedTypes="0" containsString="0" containsNumber="1" containsInteger="1" minValue="0" maxValue="114300" count="3">
        <n v="0"/>
        <n v="59400"/>
        <n v="114300"/>
      </sharedItems>
    </cacheField>
    <cacheField name="2025年4月" numFmtId="0">
      <sharedItems containsSemiMixedTypes="0" containsString="0" containsNumber="1" containsInteger="1" minValue="0" maxValue="114300" count="4">
        <n v="59400"/>
        <n v="0"/>
        <n v="114300"/>
        <n v="113220"/>
      </sharedItems>
    </cacheField>
    <cacheField name="2025年5月" numFmtId="0">
      <sharedItems containsSemiMixedTypes="0" containsString="0" containsNumber="1" containsInteger="1" minValue="0" maxValue="114300" count="4">
        <n v="0"/>
        <n v="114300"/>
        <n v="59400"/>
        <n v="113220"/>
      </sharedItems>
    </cacheField>
    <cacheField name="2025年6月" numFmtId="0">
      <sharedItems containsSemiMixedTypes="0" containsString="0" containsNumber="1" containsInteger="1" minValue="0" maxValue="114300" count="2">
        <n v="0"/>
        <n v="114300"/>
      </sharedItems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445023148146" createdVersion="8" refreshedVersion="8" minRefreshableVersion="3" recordCount="690" xr:uid="{1BD66597-721E-4E8F-B0CE-E5033E70590F}">
  <cacheSource type="worksheet">
    <worksheetSource ref="A1:AZ691" sheet="まとめ継続"/>
  </cacheSource>
  <cacheFields count="52">
    <cacheField name="新 業務提携者（従属）" numFmtId="38">
      <sharedItems/>
    </cacheField>
    <cacheField name="顧客ID" numFmtId="49">
      <sharedItems/>
    </cacheField>
    <cacheField name="氏名" numFmtId="49">
      <sharedItems count="690">
        <s v="武田祐二"/>
        <s v="宮川美樹"/>
        <s v="岩崎由美子"/>
        <s v="藤山貴浩"/>
        <s v="橋本公洋"/>
        <s v="今泉宏章"/>
        <s v="廣田雅美"/>
        <s v="帆苅正典"/>
        <s v="吉田努"/>
        <s v="上野利仁"/>
        <s v="近藤洋文"/>
        <s v="西村与志郎"/>
        <s v="コーンみさ"/>
        <s v="佐藤誠"/>
        <s v="山野操"/>
        <s v="若松俊宏"/>
        <s v="宮川宏美"/>
        <s v="塩田芳江"/>
        <s v="本目毅"/>
        <s v="檀高博"/>
        <s v="工藤貴之"/>
        <s v="馬場昭江"/>
        <s v="景山康司"/>
        <s v="中馬宏昌"/>
        <s v="作田圭治"/>
        <s v="黒田真道"/>
        <s v="大野木俊介"/>
        <s v="藤井成行"/>
        <s v="浅田貴大"/>
        <s v="津田祐一"/>
        <s v="上野裕之"/>
        <s v="南出基志"/>
        <s v="渋谷昇"/>
        <s v="北原悟史"/>
        <s v="西木教子"/>
        <s v="北村憲一"/>
        <s v="竹上晴佳"/>
        <s v="田中勲"/>
        <s v="飯田雄司"/>
        <s v="柳澤里実"/>
        <s v="酒井康輔"/>
        <s v="馬上尚樹"/>
        <s v="上村千賀子"/>
        <s v="加藤克昭"/>
        <s v="俵慎一"/>
        <s v="木村典子"/>
        <s v="鈴木秀雄"/>
        <s v="林健一"/>
        <s v="福田千浩"/>
        <s v="大屋富志光"/>
        <s v="薗田雅樹"/>
        <s v="日下部博紀"/>
        <s v="清水勉"/>
        <s v="計良健太"/>
        <s v="岡本成美"/>
        <s v="中村昌利"/>
        <s v="高橋昇"/>
        <s v="平野信一"/>
        <s v="田村剛"/>
        <s v="恵本和佳子"/>
        <s v="中村沙也子"/>
        <s v="浅野秀文"/>
        <s v="溝呂木ゆみ子"/>
        <s v="野村和史"/>
        <s v="光山精一"/>
        <s v="五島大輔"/>
        <s v="内山友浩"/>
        <s v="小島日高"/>
        <s v="西村洋一"/>
        <s v="戸塚尚"/>
        <s v="東稔行"/>
        <s v="小野嘉洋"/>
        <s v="藤江忠"/>
        <s v="野々村真悟"/>
        <s v="升本晶子"/>
        <s v="下山浩一"/>
        <s v="青木精一朗"/>
        <s v="蔵田文男"/>
        <s v="郷義幸"/>
        <s v="萩原宏紀"/>
        <s v="藤田正"/>
        <s v="林朋彦"/>
        <s v="笹原真哉"/>
        <s v="上白木敬好"/>
        <s v="日野直樹"/>
        <s v="安江琴与"/>
        <s v="高山裕成"/>
        <s v="齋藤弘勝"/>
        <s v="西崎伸彦"/>
        <s v="鈴木庸介"/>
        <s v="平城徹"/>
        <s v="金久保孝雄"/>
        <s v="島田浩平"/>
        <s v="山岡瞳"/>
        <s v="山中新一"/>
        <s v="石川周平"/>
        <s v="大野順子"/>
        <s v="阿部佳世子"/>
        <s v="山下緑山"/>
        <s v="高橋恵"/>
        <s v="岡田知津"/>
        <s v="山崎隆泰"/>
        <s v="大西佑治"/>
        <s v="鈴木健介"/>
        <s v="柴田泰英"/>
        <s v="後藤全郎"/>
        <s v="竹村明日香"/>
        <s v="秋武利郎"/>
        <s v="野田雄哉"/>
        <s v="越野貴裕"/>
        <s v="高山武志"/>
        <s v="大西俊彦"/>
        <s v="原豊光"/>
        <s v="山城静香"/>
        <s v="佐藤京子"/>
        <s v="原康雄"/>
        <s v="内藤大伍"/>
        <s v="山本幸範"/>
        <s v="南岡和弥"/>
        <s v="泉智子"/>
        <s v="井谷智子"/>
        <s v="栗田賢二"/>
        <s v="谷洋子"/>
        <s v="長谷川隆之"/>
        <s v="辻博之"/>
        <s v="大矢昌章"/>
        <s v="山田喬之"/>
        <s v="鷹取功人"/>
        <s v="得本直人"/>
        <s v="秋山裕太"/>
        <s v="佐藤浩則"/>
        <s v="廣野恭資"/>
        <s v="村上光一"/>
        <s v="和佐有起"/>
        <s v="樋口勇輝"/>
        <s v="竹井勝一"/>
        <s v="廣瀬夕夏"/>
        <s v="大掛彰寛"/>
        <s v="伊藤大貴"/>
        <s v="新川一美"/>
        <s v="後藤孝啓"/>
        <s v="池中倫代"/>
        <s v="袴田悠介"/>
        <s v="手塚雅登"/>
        <s v="成田基良"/>
        <s v="兒島邦幸"/>
        <s v="橋場公保"/>
        <s v="小野智弘"/>
        <s v="宮原健"/>
        <s v="花島真由美"/>
        <s v="菅原毅"/>
        <s v="金子純一郎"/>
        <s v="森下政史"/>
        <s v="西野正孝"/>
        <s v="須山恵明"/>
        <s v="内山昌子"/>
        <s v="熊沢勝明"/>
        <s v="大平裕也"/>
        <s v="齋藤雅和"/>
        <s v="山白祐平"/>
        <s v="工藤敏子"/>
        <s v="中野俊吾"/>
        <s v="三浦大輝"/>
        <s v="坂本淳"/>
        <s v="橋本伸宏"/>
        <s v="櫻庭幹彦"/>
        <s v="羽田尊子"/>
        <s v="中野真良"/>
        <s v="新田晃久"/>
        <s v="佐藤雅紀"/>
        <s v="柏﨑裕貴"/>
        <s v="石黒修"/>
        <s v="小山美智子"/>
        <s v="小林敬子"/>
        <s v="丸毛健資"/>
        <s v="内田海斗"/>
        <s v="服部明彦"/>
        <s v="松川剛"/>
        <s v="一ノ瀬利彦"/>
        <s v="高橋裕幸"/>
        <s v="杉浦正剛"/>
        <s v="中山瑞恵"/>
        <s v="岡田浩一"/>
        <s v="押田徹"/>
        <s v="田中亮"/>
        <s v="堀田康史郎"/>
        <s v="柴田悠祐"/>
        <s v="原早苗"/>
        <s v="柴田優香"/>
        <s v="喜田巧"/>
        <s v="木本岳史"/>
        <s v="富永信吾"/>
        <s v="久保田直子"/>
        <s v="浜本純郎"/>
        <s v="田澤一則"/>
        <s v="田島卓宗"/>
        <s v="中原宏高"/>
        <s v="城間秀之"/>
        <s v="薮内和也"/>
        <s v="秋場優子"/>
        <s v="小島透"/>
        <s v="青木友作"/>
        <s v="西村康子"/>
        <s v="金田繁"/>
        <s v="山本成司"/>
        <s v="山口悦子"/>
        <s v="土橋茂美"/>
        <s v="伊藤隆啓"/>
        <s v="岡田結樹子"/>
        <s v="高田孝太"/>
        <s v="亀井雄介"/>
        <s v="鈴木浩"/>
        <s v="飯島知也"/>
        <s v="西尾秀樹"/>
        <s v="坂本秀樹"/>
        <s v="大橋麻衣"/>
        <s v="熊倉嘉貴"/>
        <s v="佐藤伸彦"/>
        <s v="石橋幸雄"/>
        <s v="深町公子"/>
        <s v="吉岡裕美"/>
        <s v="小笠原剛彦"/>
        <s v="舟洞久人"/>
        <s v="花田浩二"/>
        <s v="堀江正純"/>
        <s v="吉本正義"/>
        <s v="齋藤雅実"/>
        <s v="道脇麻里"/>
        <s v="竹崎義清"/>
        <s v="里見優"/>
        <s v="松本晶平"/>
        <s v="野口英明"/>
        <s v="村林敬将"/>
        <s v="川邊誠一郎"/>
        <s v="松浦直子"/>
        <s v="竹内雄大"/>
        <s v="河村靖"/>
        <s v="落合順子"/>
        <s v="齋藤久之"/>
        <s v="澤村高至"/>
        <s v="及川太一"/>
        <s v="川原俊彦"/>
        <s v="加藤弘晃"/>
        <s v="阿部秀一"/>
        <s v="桃瀬義久"/>
        <s v="稲田裕司"/>
        <s v="伊藤信一"/>
        <s v="荒井泰博"/>
        <s v="宮本富郷"/>
        <s v="中倉英喜"/>
        <s v="舘野幸佑"/>
        <s v="栗原真実"/>
        <s v="藤本一志"/>
        <s v="豊見本泰志"/>
        <s v="玉城浩巳"/>
        <s v="佐藤篤史"/>
        <s v="梶原英貴"/>
        <s v="千葉雅史"/>
        <s v="松森菜穂子"/>
        <s v="木村哲也"/>
        <s v="峯岸香代子"/>
        <s v="平石成一"/>
        <s v="前川真二"/>
        <s v="楢本雄一郎"/>
        <s v="小西毅"/>
        <s v="羽原千晴"/>
        <s v="杉田祐二"/>
        <s v="中岡由枝"/>
        <s v="安部慎也"/>
        <s v="近藤洋平"/>
        <s v="中尾学"/>
        <s v="福田光宏"/>
        <s v="望月篤"/>
        <s v="田辺伸崇"/>
        <s v="齋藤映介"/>
        <s v="坂口景子"/>
        <s v="山本美武"/>
        <s v="山川貴行"/>
        <s v="服部浩史"/>
        <s v="柴垣龍之介"/>
        <s v="合田幸司"/>
        <s v="濱名慶政"/>
        <s v="福田敏一"/>
        <s v="永井裕也"/>
        <s v="岩城万智"/>
        <s v="渡辺賢二"/>
        <s v="石原浩之"/>
        <s v="貞松浩司"/>
        <s v="蒲生秀俊"/>
        <s v="秋本靖仁"/>
        <s v="坂口伸子"/>
        <s v="下垣佳子"/>
        <s v="井上吉弘"/>
        <s v="山口欣子"/>
        <s v="井上昌樹"/>
        <s v="古川智之"/>
        <s v="鈴木康之"/>
        <s v="大吉純子"/>
        <s v="松本航"/>
        <s v="伏野耕平"/>
        <s v="松井剛志"/>
        <s v="段吉雅浩"/>
        <s v="棚木紀雄"/>
        <s v="石田勝裕"/>
        <s v="古谷進"/>
        <s v="池内尚美"/>
        <s v="加藤昌治"/>
        <s v="山本泰規"/>
        <s v="伊藤祐也"/>
        <s v="谷岡典子"/>
        <s v="小原啓志"/>
        <s v="松原伸三"/>
        <s v="佐々木仁美"/>
        <s v="綿谷和紀"/>
        <s v="稲垣京祐"/>
        <s v="深井英夫"/>
        <s v="小島雅之"/>
        <s v="石井泰司"/>
        <s v="米谷伸幸"/>
        <s v="羽場俊一郎"/>
        <s v="山本直也"/>
        <s v="川瀬邦裕"/>
        <s v="後藤功"/>
        <s v="日比野将和"/>
        <s v="渡辺貴之"/>
        <s v="林賢太朗"/>
        <s v="小原信恒"/>
        <s v="宮沢隆志"/>
        <s v="田中真理"/>
        <s v="平中健太"/>
        <s v="黒岩和輝"/>
        <s v="伊藤大輔"/>
        <s v="中島脩翔"/>
        <s v="碓井隆司"/>
        <s v="谷口俊一"/>
        <s v="森岡由加利"/>
        <s v="高木秀子"/>
        <s v="遠藤忍"/>
        <s v="岡田武将"/>
        <s v="樋上智之"/>
        <s v="豊岡奈津美"/>
        <s v="宇田川貴正"/>
        <s v="坂野唯"/>
        <s v="濱中宣成"/>
        <s v="神谷亮太"/>
        <s v="中村亮太"/>
        <s v="柿下浩幸"/>
        <s v="池口辰郎"/>
        <s v="辻功"/>
        <s v="植村圭三"/>
        <s v="木村元信"/>
        <s v="高木一輝"/>
        <s v="浅田晃嗣"/>
        <s v="中川富士子"/>
        <s v="内垣裕"/>
        <s v="大里仁志"/>
        <s v="金子幹也"/>
        <s v="小木戸有香"/>
        <s v="宮坂泰三"/>
        <s v="辻本純子"/>
        <s v="浮田佳秀"/>
        <s v="真崎徳満"/>
        <s v="三好佳織"/>
        <s v="根本涼子"/>
        <s v="日高淳一"/>
        <s v="山口日出子"/>
        <s v="佐野恒二"/>
        <s v="青木博之"/>
        <s v="小川幹"/>
        <s v="村木高志"/>
        <s v="仲栄真盛也"/>
        <s v="真柄恵理"/>
        <s v="八川広実"/>
        <s v="佐々木友子"/>
        <s v="真田貴子"/>
        <s v="宮田博文"/>
        <s v="三池雄大"/>
        <s v="永島靖大"/>
        <s v="古川貴裕"/>
        <s v="朝日晃大"/>
        <s v="森田哲哉"/>
        <s v="草原秀一郎"/>
        <s v="西郡英利"/>
        <s v="瀬古博之"/>
        <s v="櫻井一輝"/>
        <s v="平良勝彦"/>
        <s v="草野典生"/>
        <s v="吉田秀子"/>
        <s v="廣川雄大"/>
        <s v="岩屋こずえ"/>
        <s v="吉村由香"/>
        <s v="亀山麻衣"/>
        <s v="増田英司"/>
        <s v="上田昇"/>
        <s v="朱宮陽一"/>
        <s v="澤谷和広"/>
        <s v="中川淳"/>
        <s v="渋谷圭子"/>
        <s v="片岡昌子"/>
        <s v="別役淑美"/>
        <s v="松浦文彦"/>
        <s v="石渡康之"/>
        <s v="山崎善映"/>
        <s v="浜田猛志"/>
        <s v="加納弥紗"/>
        <s v="吉田信浩"/>
        <s v="五島泰信"/>
        <s v="永田壮二"/>
        <s v="長岐裕好"/>
        <s v="大城由香"/>
        <s v="相澤洋太"/>
        <s v="平岡直記"/>
        <s v="岩楯仁一"/>
        <s v="寺川真理"/>
        <s v="菊竹裕之"/>
        <s v="後藤直子"/>
        <s v="板谷繁"/>
        <s v="岡田一弘"/>
        <s v="鈴木薫子"/>
        <s v="松田節子"/>
        <s v="野口和彦"/>
        <s v="伊達章"/>
        <s v="菊池裕二"/>
        <s v="山田正俊"/>
        <s v="林克也"/>
        <s v="杉田俊雄"/>
        <s v="服部誠一"/>
        <s v="市川雄一郎"/>
        <s v="野村あつみ"/>
        <s v="上野泰人"/>
        <s v="左田野隆"/>
        <s v="樋口琢善"/>
        <s v="大島久幸"/>
        <s v="藤原久美子"/>
        <s v="野村昌利"/>
        <s v="臼杵千絵"/>
        <s v="太田敬子"/>
        <s v="林耕佑"/>
        <s v="伊藤秀俊"/>
        <s v="長谷川芳春"/>
        <s v="竹野弘展"/>
        <s v="飯村康正"/>
        <s v="西部健二"/>
        <s v="山上麻理"/>
        <s v="朴泰秀"/>
        <s v="吉岡廣志"/>
        <s v="石橋智子"/>
        <s v="岡村仁美"/>
        <s v="花園さやか"/>
        <s v="前中浩典"/>
        <s v="真田ひろみ"/>
        <s v="越後和正"/>
        <s v="近藤年昭"/>
        <s v="樋口博之"/>
        <s v="酒田三栄子"/>
        <s v="加納宏行"/>
        <s v="小澤栄二"/>
        <s v="簾内淑恵"/>
        <s v="船本全信"/>
        <s v="江上美好"/>
        <s v="槙平和騎"/>
        <s v="山田晶美"/>
        <s v="河嶋弥栄子"/>
        <s v="川瀬一広"/>
        <s v="富永敬子"/>
        <s v="内堀壽典"/>
        <s v="水谷猛"/>
        <s v="新海裕慎"/>
        <s v="八橋康則"/>
        <s v="北原正彦"/>
        <s v="郡司文夫"/>
        <s v="小串真司"/>
        <s v="大村建介"/>
        <s v="定光紀明"/>
        <s v="森本一希"/>
        <s v="陣内洋樹"/>
        <s v="田中康之"/>
        <s v="前田啓之"/>
        <s v="佐野かおる"/>
        <s v="高橋宏明"/>
        <s v="金子清貴"/>
        <s v="三村憲一"/>
        <s v="佐藤信輔"/>
        <s v="濵地尊"/>
        <s v="吉田妙子"/>
        <s v="山本純子"/>
        <s v="篠塚ともこ"/>
        <s v="林昌宏"/>
        <s v="小川直記"/>
        <s v="尾村泰裕"/>
        <s v="濱崎雅子"/>
        <s v="橋本孝弘"/>
        <s v="大城光二"/>
        <s v="阿久津豊"/>
        <s v="森下和樹"/>
        <s v="高槁純子"/>
        <s v="藤崎比佐衣"/>
        <s v="久田松祐子"/>
        <s v="井田牧子"/>
        <s v="宮沢暁"/>
        <s v="柏葉京子"/>
        <s v="尾田知之"/>
        <s v="樋田栄一"/>
        <s v="三好陽子"/>
        <s v="成瀬温子"/>
        <s v="古賀若菜"/>
        <s v="末永真也"/>
        <s v="前田ゆかり"/>
        <s v="石井明憲"/>
        <s v="北井孝彦"/>
        <s v="神保俊哉"/>
        <s v="吉田朋弘"/>
        <s v="縣直和"/>
        <s v="梶原龍太"/>
        <s v="梶本公"/>
        <s v="鈴木武史"/>
        <s v="濱野友生"/>
        <s v="福田恵美"/>
        <s v="小沢英郎"/>
        <s v="山口治秀"/>
        <s v="平城芳樹"/>
        <s v="待鳥尚子"/>
        <s v="伊藤航"/>
        <s v="篠崎幸造"/>
        <s v="安藤徹"/>
        <s v="鈴木直人"/>
        <s v="久田幸正"/>
        <s v="櫻井加代子"/>
        <s v="鹿毛真也"/>
        <s v="竹内伸夫"/>
        <s v="竹内朗人"/>
        <s v="権田武則"/>
        <s v="澤津川誠"/>
        <s v="黒須直子"/>
        <s v="平澤暁美"/>
        <s v="角家泉"/>
        <s v="平井善顕"/>
        <s v="佐藤裕也"/>
        <s v="海津行雄"/>
        <s v="明石融貴"/>
        <s v="衣川倫"/>
        <s v="田中佳乃"/>
        <s v="杉河修"/>
        <s v="遠藤陸也"/>
        <s v="大谷高史"/>
        <s v="高橋泰子"/>
        <s v="酒井方子"/>
        <s v="杉田直也"/>
        <s v="西沢秀男"/>
        <s v="関口幸栄"/>
        <s v="栗原正弘"/>
        <s v="佐藤彰郎"/>
        <s v="外海清吾"/>
        <s v="清水秀朗"/>
        <s v="谷詰周成"/>
        <s v="佐藤信次"/>
        <s v="後藤義行"/>
        <s v="伊藤幸喜代"/>
        <s v="大石雅弘"/>
        <s v="大館謙二"/>
        <s v="嵐隆幸"/>
        <s v="堀野直哉"/>
        <s v="瓜生英一"/>
        <s v="菊地郁夫"/>
        <s v="青柳圭太"/>
        <s v="須崎嘉文"/>
        <s v="太安孝允"/>
        <s v="春柳圭"/>
        <s v="前田拓哉"/>
        <s v="江里川雅一"/>
        <s v="田中義一"/>
        <s v="伊藤真基"/>
        <s v="城田大輔"/>
        <s v="金田智樹"/>
        <s v="鮫島常高"/>
        <s v="山田宏"/>
        <s v="國枝洋子"/>
        <s v="堀之内千秋"/>
        <s v="山村三信"/>
        <s v="山本茂市"/>
        <s v="海老澤裕三"/>
        <s v="堀谷真実"/>
        <s v="立川太一"/>
        <s v="中村康志"/>
        <s v="中道雅義"/>
        <s v="北山拓真"/>
        <s v="野崎耕司"/>
        <s v="人見慎治"/>
        <s v="岩橋竜士"/>
        <s v="松本州司"/>
        <s v="北川勝浩"/>
        <s v="土手貴博"/>
        <s v="橋爪史子"/>
        <s v="三輪雄二"/>
        <s v="大平祐造"/>
        <s v="伊藤勝司"/>
        <s v="田中太"/>
        <s v="北川浩太郎"/>
        <s v="竹内大輔"/>
        <s v="中村多都夫"/>
        <s v="西留良輔"/>
        <s v="浦山亜紀子"/>
        <s v="高宮文秀"/>
        <s v="新海晃"/>
        <s v="中村光男"/>
        <s v="村松淳"/>
        <s v="船山美芳"/>
        <s v="松山結城"/>
        <s v="伊藤秀昭"/>
        <s v="武山直之"/>
        <s v="鈴木隆永"/>
        <s v="福井雄士"/>
        <s v="テスト東"/>
        <s v="福島泉"/>
        <s v="五月女真英"/>
        <s v="因幡義人"/>
        <s v="長野修也"/>
        <s v="鷲山淳"/>
        <s v="中西祷"/>
        <s v="今井英樹"/>
        <s v="北原勇"/>
        <s v="田中志郎"/>
        <s v="林静枝"/>
        <s v="森山善弘"/>
        <s v="高桑一也"/>
        <s v="施其楽"/>
        <s v="秋山行普"/>
        <s v="森田昌志"/>
        <s v="矢野美奈子"/>
        <s v="西山祐子"/>
        <s v="原田直子"/>
        <s v="有村規子"/>
        <s v="庄子徳一"/>
        <s v="伊藤誠司"/>
        <s v="松下和樹"/>
        <s v="池田寿子"/>
        <s v="伴野均"/>
        <s v="川口緑子"/>
        <s v="榎田昭彦"/>
        <s v="大山郁文"/>
        <s v="東江明子"/>
        <s v="高山聡"/>
        <s v="喜田利生"/>
        <s v="渡慶次春美"/>
        <s v="松田則子"/>
        <s v="石原澄香"/>
        <s v="テスト秋池"/>
        <s v="角谷啓太"/>
        <s v="平井満晴"/>
        <s v="上田公美子"/>
        <s v="澤田又彦"/>
        <s v="安藤浩二"/>
        <s v="國崎真"/>
        <s v="渡辺敏明"/>
        <s v="水谷敏彦"/>
        <s v="内田葉子"/>
        <s v="岡村吉泰"/>
        <s v="川井聡子"/>
        <s v="小澤範鎮"/>
        <s v="池元俊士"/>
        <s v="直井由香里"/>
        <s v="諸戸芳雄"/>
        <s v="村上裕一"/>
        <s v="安部明"/>
        <s v="寺田大樹"/>
        <s v="光田宏"/>
        <s v="喜多岡雅典"/>
        <s v="辻和子"/>
        <s v="元栄慎一郎"/>
        <s v="矢吹江里子"/>
        <s v="高浪英二"/>
        <s v="池田祐二"/>
        <s v="大泉聡"/>
        <s v="小宮山実"/>
        <s v="郷貴代子"/>
        <s v="扇和洋"/>
        <s v="長坂泰光"/>
        <s v="畦地秀幸"/>
        <s v="太田光博"/>
        <s v="渡邉稔久"/>
        <s v="高橋秀巳"/>
        <s v="西家善明"/>
        <s v="黒河内健"/>
        <s v="伊藤照雄"/>
        <s v="江川準一"/>
        <s v="中村安博"/>
        <s v="木住野貴嗣"/>
        <s v="竹尾克之"/>
        <s v="横野智子"/>
        <s v="中ノ上美恵"/>
      </sharedItems>
    </cacheField>
    <cacheField name="登録メールアドレス" numFmtId="49">
      <sharedItems/>
    </cacheField>
    <cacheField name="CLEARTRADEコミュ会員タイプ" numFmtId="49">
      <sharedItems count="5">
        <s v="3ヶ月会員（ライト・クレカ自動更新）"/>
        <s v="6ヶ月会員（ライト・クレカ自動更新）"/>
        <s v="銀振会員（更新要ｶｸﾆﾝ）6ヶ月"/>
        <s v="銀振会員（更新要ｶｸﾆﾝ）3ヶ月"/>
        <s v="Apex年間会員（自動更新）"/>
      </sharedItems>
    </cacheField>
    <cacheField name="CLEARTRADEコミュ入会日" numFmtId="0">
      <sharedItems containsBlank="1"/>
    </cacheField>
    <cacheField name="CLEARTRADEコミュ退会日" numFmtId="0">
      <sharedItems containsBlank="1"/>
    </cacheField>
    <cacheField name="CLEARTRADEコミュ支払方法" numFmtId="0">
      <sharedItems containsBlank="1"/>
    </cacheField>
    <cacheField name="金額" numFmtId="0">
      <sharedItems containsSemiMixedTypes="0" containsString="0" containsNumber="1" containsInteger="1" minValue="59400" maxValue="114300"/>
    </cacheField>
    <cacheField name="CLEARTRADEコミュ配信状況" numFmtId="49">
      <sharedItems/>
    </cacheField>
    <cacheField name="2025年2月" numFmtId="0">
      <sharedItems containsSemiMixedTypes="0" containsString="0" containsNumber="1" containsInteger="1" minValue="0" maxValue="114300"/>
    </cacheField>
    <cacheField name="2025年3月" numFmtId="0">
      <sharedItems containsSemiMixedTypes="0" containsString="0" containsNumber="1" containsInteger="1" minValue="0" maxValue="114300"/>
    </cacheField>
    <cacheField name="2025年4月" numFmtId="0">
      <sharedItems containsSemiMixedTypes="0" containsString="0" containsNumber="1" containsInteger="1" minValue="0" maxValue="114300"/>
    </cacheField>
    <cacheField name="2025年5月" numFmtId="0">
      <sharedItems containsSemiMixedTypes="0" containsString="0" containsNumber="1" containsInteger="1" minValue="0" maxValue="114300"/>
    </cacheField>
    <cacheField name="2025年6月" numFmtId="0">
      <sharedItems containsSemiMixedTypes="0" containsString="0" containsNumber="1" containsInteger="1" minValue="0" maxValue="114300"/>
    </cacheField>
    <cacheField name="2025年7月" numFmtId="0">
      <sharedItems containsSemiMixedTypes="0" containsString="0" containsNumber="1" containsInteger="1" minValue="0" maxValue="114300"/>
    </cacheField>
    <cacheField name="2025年8月" numFmtId="0">
      <sharedItems containsSemiMixedTypes="0" containsString="0" containsNumber="1" containsInteger="1" minValue="0" maxValue="114300"/>
    </cacheField>
    <cacheField name="2025年9月" numFmtId="0">
      <sharedItems containsSemiMixedTypes="0" containsString="0" containsNumber="1" containsInteger="1" minValue="0" maxValue="0"/>
    </cacheField>
    <cacheField name="2025年10月" numFmtId="0">
      <sharedItems containsSemiMixedTypes="0" containsString="0" containsNumber="1" containsInteger="1" minValue="0" maxValue="0"/>
    </cacheField>
    <cacheField name="2025年11月" numFmtId="0">
      <sharedItems containsSemiMixedTypes="0" containsString="0" containsNumber="1" containsInteger="1" minValue="0" maxValue="0"/>
    </cacheField>
    <cacheField name="2025年12月" numFmtId="0">
      <sharedItems containsSemiMixedTypes="0" containsString="0" containsNumber="1" containsInteger="1" minValue="0" maxValue="113220"/>
    </cacheField>
    <cacheField name="2026年1月" numFmtId="0">
      <sharedItems containsSemiMixedTypes="0" containsString="0" containsNumber="1" containsInteger="1" minValue="0" maxValue="0"/>
    </cacheField>
    <cacheField name="2026年2月" numFmtId="0">
      <sharedItems containsSemiMixedTypes="0" containsString="0" containsNumber="1" containsInteger="1" minValue="0" maxValue="113220"/>
    </cacheField>
    <cacheField name="期間" numFmtId="0">
      <sharedItems containsSemiMixedTypes="0" containsString="0" containsNumber="1" containsInteger="1" minValue="3" maxValue="12"/>
    </cacheField>
    <cacheField name="2025年2月2" numFmtId="38">
      <sharedItems containsString="0" containsBlank="1" containsNumber="1" containsInteger="1" minValue="19050" maxValue="19800" count="3">
        <m/>
        <n v="19050"/>
        <n v="19800"/>
      </sharedItems>
    </cacheField>
    <cacheField name="2025年3月2" numFmtId="38">
      <sharedItems containsString="0" containsBlank="1" containsNumber="1" containsInteger="1" minValue="19050" maxValue="19800" count="3">
        <m/>
        <n v="19800"/>
        <n v="19050"/>
      </sharedItems>
    </cacheField>
    <cacheField name="2025年4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5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6月2" numFmtId="38">
      <sharedItems containsString="0" containsBlank="1" containsNumber="1" containsInteger="1" minValue="9435" maxValue="19800" count="4">
        <n v="19800"/>
        <m/>
        <n v="19050"/>
        <n v="9435"/>
      </sharedItems>
    </cacheField>
    <cacheField name="2025年7月2" numFmtId="38">
      <sharedItems containsString="0" containsBlank="1" containsNumber="1" containsInteger="1" minValue="9435" maxValue="19800" count="4">
        <m/>
        <n v="19050"/>
        <n v="19800"/>
        <n v="9435"/>
      </sharedItems>
    </cacheField>
    <cacheField name="2025年8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9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0月2" numFmtId="38">
      <sharedItems containsString="0" containsBlank="1" containsNumber="1" containsInteger="1" minValue="9435" maxValue="19050" count="3">
        <m/>
        <n v="19050"/>
        <n v="9435"/>
      </sharedItems>
    </cacheField>
    <cacheField name="2025年11月2" numFmtId="38">
      <sharedItems containsString="0" containsBlank="1" containsNumber="1" containsInteger="1" minValue="9435" maxValue="19050"/>
    </cacheField>
    <cacheField name="2025年12月2" numFmtId="38">
      <sharedItems containsString="0" containsBlank="1" containsNumber="1" containsInteger="1" minValue="9435" maxValue="19050"/>
    </cacheField>
    <cacheField name="2026年1月2" numFmtId="38">
      <sharedItems containsString="0" containsBlank="1" containsNumber="1" containsInteger="1" minValue="9435" maxValue="19050"/>
    </cacheField>
    <cacheField name="2026年2月2" numFmtId="38">
      <sharedItems containsString="0" containsBlank="1" containsNumber="1" containsInteger="1" minValue="9435" maxValue="9435"/>
    </cacheField>
    <cacheField name="2026年3月" numFmtId="38">
      <sharedItems containsString="0" containsBlank="1" containsNumber="1" containsInteger="1" minValue="9435" maxValue="9435"/>
    </cacheField>
    <cacheField name="2026年4月" numFmtId="38">
      <sharedItems containsString="0" containsBlank="1" containsNumber="1" containsInteger="1" minValue="9435" maxValue="9435"/>
    </cacheField>
    <cacheField name="2026年5月" numFmtId="38">
      <sharedItems containsString="0" containsBlank="1" containsNumber="1" containsInteger="1" minValue="9435" maxValue="9435"/>
    </cacheField>
    <cacheField name="2026年6月" numFmtId="38">
      <sharedItems containsString="0" containsBlank="1" containsNumber="1" containsInteger="1" minValue="9435" maxValue="9435"/>
    </cacheField>
    <cacheField name="2026年7月" numFmtId="38">
      <sharedItems containsString="0" containsBlank="1" containsNumber="1" containsInteger="1" minValue="9435" maxValue="9435"/>
    </cacheField>
    <cacheField name="2026年8月" numFmtId="38">
      <sharedItems containsString="0" containsBlank="1" containsNumber="1" containsInteger="1" minValue="9435" maxValue="9435"/>
    </cacheField>
    <cacheField name="2026年9月" numFmtId="38">
      <sharedItems containsString="0" containsBlank="1" containsNumber="1" containsInteger="1" minValue="9435" maxValue="9435"/>
    </cacheField>
    <cacheField name="2026年10月" numFmtId="38">
      <sharedItems containsString="0" containsBlank="1" containsNumber="1" containsInteger="1" minValue="9435" maxValue="9435"/>
    </cacheField>
    <cacheField name="2026年11月" numFmtId="38">
      <sharedItems containsString="0" containsBlank="1" containsNumber="1" containsInteger="1" minValue="9435" maxValue="9435"/>
    </cacheField>
    <cacheField name="2026年12月" numFmtId="38">
      <sharedItems containsString="0" containsBlank="1" containsNumber="1" containsInteger="1" minValue="9435" maxValue="9435"/>
    </cacheField>
    <cacheField name="2027年1月" numFmtId="38">
      <sharedItems containsString="0" containsBlank="1" containsNumber="1" containsInteger="1" minValue="9435" maxValue="9435"/>
    </cacheField>
    <cacheField name="A" numFmtId="0">
      <sharedItems containsSemiMixedTypes="0" containsString="0" containsNumber="1" containsInteger="1" minValue="0" maxValue="12"/>
    </cacheField>
    <cacheField name="B" numFmtId="0">
      <sharedItems/>
    </cacheField>
    <cacheField name="C" numFmtId="38">
      <sharedItems containsSemiMixedTypes="0" containsString="0" containsNumber="1" containsInteger="1" minValue="0" maxValue="114300"/>
    </cacheField>
    <cacheField name="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iri RES" refreshedDate="45702.604098495372" createdVersion="8" refreshedVersion="8" minRefreshableVersion="3" recordCount="106" xr:uid="{5C5E8A2D-AE34-473F-9A81-D95BBF301C19}">
  <cacheSource type="worksheet">
    <worksheetSource ref="A1:E107" sheet="Sheet11"/>
  </cacheSource>
  <cacheFields count="5">
    <cacheField name="タイプ1" numFmtId="0">
      <sharedItems count="1">
        <s v="まとめ継続"/>
      </sharedItems>
    </cacheField>
    <cacheField name="タイプ2" numFmtId="0">
      <sharedItems count="2">
        <s v="全体売上"/>
        <s v="自社分"/>
      </sharedItems>
    </cacheField>
    <cacheField name="商品名" numFmtId="38">
      <sharedItems/>
    </cacheField>
    <cacheField name="計上月" numFmtId="55">
      <sharedItems count="24">
        <s v="2025年02月"/>
        <s v="2025年03月"/>
        <s v="2025年04月"/>
        <s v="2025年05月"/>
        <s v="2025年06月"/>
        <s v="2025年07月"/>
        <s v="2025年08月"/>
        <s v="2025年09月"/>
        <s v="2025年10月"/>
        <s v="2025年11月"/>
        <s v="2025年12月"/>
        <s v="2026年01月"/>
        <s v="2026年02月"/>
        <s v="2026年03月"/>
        <s v="2026年04月"/>
        <s v="2026年05月"/>
        <s v="2026年06月"/>
        <s v="2026年07月"/>
        <s v="2026年08月"/>
        <s v="2026年09月"/>
        <s v="2026年10月"/>
        <s v="2026年11月"/>
        <s v="2026年12月"/>
        <s v="2027年01月"/>
      </sharedItems>
    </cacheField>
    <cacheField name="合計金額" numFmtId="38">
      <sharedItems containsSemiMixedTypes="0" containsString="0" containsNumber="1" containsInteger="1" minValue="0" maxValue="94678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x v="0"/>
    <x v="0"/>
    <s v="武田祐二"/>
    <s v="yellow.tail@docomo.ne.jp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"/>
    <s v="宮川美樹"/>
    <s v="adgjmptw2001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"/>
    <s v="岩崎由美子"/>
    <s v="kouandryu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"/>
    <s v="藤山貴浩"/>
    <s v="akeboshi06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"/>
    <s v="橋本公洋"/>
    <s v="kisss642_ipad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"/>
    <s v="今泉宏章"/>
    <s v="botzehrc@yahoo.co.jp"/>
    <s v="銀振会員（更新要ｶｸﾆﾝ）6ヶ月"/>
    <s v="2024/12/21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"/>
    <s v="廣田雅美"/>
    <s v="meru01312001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"/>
    <s v="帆苅正典"/>
    <s v="nor.ism@icloud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"/>
    <s v="吉田努"/>
    <s v="yoshimoo7325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"/>
    <s v="上野利仁"/>
    <s v="toshi.hit.u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"/>
    <s v="近藤洋文"/>
    <s v="kkdental1122@gmail.com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1"/>
    <s v="西村与志郎"/>
    <s v="jl3sik@gmail.com"/>
    <s v="6ヶ月会員（ライト・クレカ自動更新）"/>
    <s v="2025/01/1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12"/>
    <s v="コーンみさ"/>
    <s v="misanino2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"/>
    <s v="佐藤誠"/>
    <s v="Wa87253iop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"/>
    <s v="山野操"/>
    <s v="yamanoimo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"/>
    <s v="若松俊宏"/>
    <s v="volken3535@i.softban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"/>
    <s v="宮川宏美"/>
    <s v="sabu.miyabi.no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"/>
    <s v="塩田芳江"/>
    <s v="yoi@yahoo.co.jp"/>
    <s v="銀振会員（更新要ｶｸﾆﾝ）6ヶ月"/>
    <s v="2024/12/20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8"/>
    <s v="本目毅"/>
    <s v="tsu.honme@gmail.com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9"/>
    <s v="檀高博"/>
    <s v="taka.dan.2709.dragon@gmail.com"/>
    <s v="3ヶ月会員（ライト・クレカ自動更新）"/>
    <s v="2024/12/2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"/>
    <s v="工藤貴之"/>
    <s v="mcm1801qlo174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"/>
    <s v="馬場昭江"/>
    <s v="akiebaba@yb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"/>
    <s v="景山康司"/>
    <s v="ha_sekai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"/>
    <s v="中馬宏昌"/>
    <s v="arms267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"/>
    <s v="作田圭治"/>
    <s v="sakusaku7ks@outlook.jp"/>
    <s v="銀振会員（更新要ｶｸﾆﾝ）6ヶ月"/>
    <s v="2024/12/1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5"/>
    <s v="黒田真道"/>
    <s v="shindou19900120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"/>
    <s v="大野木俊介"/>
    <s v="shunsukeonoki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"/>
    <s v="藤井成行"/>
    <s v="nariyvk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"/>
    <s v="浅田貴大"/>
    <s v="takahiro_a_3_9@hot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"/>
    <s v="津田祐一"/>
    <s v="sin.g0jig0j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"/>
    <s v="上野裕之"/>
    <s v="vw.16890827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"/>
    <s v="南出基志"/>
    <s v="rumraisin42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"/>
    <s v="渋谷昇"/>
    <s v="supi2016nz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"/>
    <s v="北原悟史"/>
    <s v="kita1976.com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"/>
    <s v="西木教子"/>
    <s v="ririmaru.040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"/>
    <s v="北村憲一"/>
    <s v="kk2010@zeu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"/>
    <s v="竹上晴佳"/>
    <s v="sound.on.32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7"/>
    <s v="田中勲"/>
    <s v="tanaka140.8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"/>
    <s v="飯田雄司"/>
    <s v="yujis39omy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9"/>
    <s v="柳澤里実"/>
    <s v="sawasiganay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0"/>
    <s v="酒井康輔"/>
    <s v="skoosuke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"/>
    <s v="馬上尚樹"/>
    <s v="magami.naoki@takenaka.cn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2"/>
    <s v="上村千賀子"/>
    <s v="purple_yellow007-shop10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"/>
    <s v="加藤克昭"/>
    <s v="necc1234-ver1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"/>
    <s v="俵慎一"/>
    <s v="tawaras@mug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"/>
    <s v="木村典子"/>
    <s v="noriko47kimur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"/>
    <s v="鈴木秀雄"/>
    <s v="oak4621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"/>
    <s v="林健一"/>
    <s v="bikinokobuta0921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"/>
    <s v="福田千浩"/>
    <s v="chihiro_f83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"/>
    <s v="大屋富志光"/>
    <s v="ootoshiya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"/>
    <s v="薗田雅樹"/>
    <s v="sonomasa1113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"/>
    <s v="日下部博紀"/>
    <s v="fam.hirokikusakabe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"/>
    <s v="清水勉"/>
    <s v="shimizu.cleartrade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"/>
    <s v="計良健太"/>
    <s v="health_beauty_cool_wing@yahoo.co.jp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"/>
    <s v="岡本成美"/>
    <s v="okamoto900@hot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"/>
    <s v="中村昌利"/>
    <s v="masemateka939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"/>
    <s v="高橋昇"/>
    <s v="noboru-takahashi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"/>
    <s v="平野信一"/>
    <s v="hirano4141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"/>
    <s v="田村剛"/>
    <s v="investmentfrom40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"/>
    <s v="恵本和佳子"/>
    <s v="istan8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"/>
    <s v="中村沙也子"/>
    <s v="sayakoa24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1"/>
    <s v="浅野秀文"/>
    <s v="asanohide@me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2"/>
    <s v="溝呂木ゆみ子"/>
    <s v="mizorogimimi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"/>
    <s v="野村和史"/>
    <s v="kazuuka920@kdt.biglobe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4"/>
    <s v="光山精一"/>
    <s v="hikari8217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"/>
    <s v="五島大輔"/>
    <s v="bruno1002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"/>
    <s v="内山友浩"/>
    <s v="teamcrystal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7"/>
    <s v="小島日高"/>
    <s v="nidasky.sol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"/>
    <s v="西村洋一"/>
    <s v="nyoichi_2468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9"/>
    <s v="戸塚尚"/>
    <s v="takashi_tozuka@hot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0"/>
    <s v="東稔行"/>
    <s v="ryugukaihatsu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1"/>
    <s v="小野嘉洋"/>
    <s v="onokayou@yahoo.co.jp"/>
    <s v="銀振会員（更新要ｶｸﾆﾝ）6ヶ月"/>
    <s v="2024/12/1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72"/>
    <s v="藤江忠"/>
    <s v="chuuz123da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3"/>
    <s v="野々村真悟"/>
    <s v="nono4n5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74"/>
    <s v="升本晶子"/>
    <s v="akomasum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5"/>
    <s v="下山浩一"/>
    <s v="ks1964326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6"/>
    <s v="青木精一朗"/>
    <s v="dorasa1515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7"/>
    <s v="蔵田文男"/>
    <s v="fumio.kurata@gmail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8"/>
    <s v="郷義幸"/>
    <s v="asakki.rurutyi.800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79"/>
    <s v="萩原宏紀"/>
    <s v="hiroki.hagiwara6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0"/>
    <s v="藤田正"/>
    <s v="tf09072700137@docomo.ne.jp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81"/>
    <s v="林朋彦"/>
    <s v="submarine50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2"/>
    <s v="笹原真哉"/>
    <s v="dec312021@bb.banban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3"/>
    <s v="上白木敬好"/>
    <s v="kohaku.sinjiro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4"/>
    <s v="日野直樹"/>
    <s v="nfr3141@me.pikara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5"/>
    <s v="安江琴与"/>
    <s v="koto123sakuy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6"/>
    <s v="高山裕成"/>
    <s v="y.p.fantasy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7"/>
    <s v="齋藤弘勝"/>
    <s v="hirokatsu4312@keb.biglobe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8"/>
    <s v="西崎伸彦"/>
    <s v="nishizakinobuhiko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89"/>
    <s v="鈴木庸介"/>
    <s v="goshu062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0"/>
    <s v="平城徹"/>
    <s v="gckpy178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1"/>
    <s v="金久保孝雄"/>
    <s v="yiu19050@gmail.com"/>
    <s v="銀振会員（更新要ｶｸﾆﾝ）6ヶ月"/>
    <s v="2024/12/08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92"/>
    <s v="島田浩平"/>
    <s v="kshimada958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3"/>
    <s v="山岡瞳"/>
    <s v="happyhitomi6078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4"/>
    <s v="山中新一"/>
    <s v="yamanaka.shinichi@maroon.plala.or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5"/>
    <s v="石川周平"/>
    <s v="bote369ron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6"/>
    <s v="大野順子"/>
    <s v="yori_o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7"/>
    <s v="阿部佳世子"/>
    <s v="tibikayo1.2.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8"/>
    <s v="山下緑山"/>
    <s v="mmspcbm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99"/>
    <s v="高橋恵"/>
    <s v="nakamegu1111@yahoo.co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0"/>
    <s v="岡田知津"/>
    <s v="chiokada@nifty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1"/>
    <s v="山崎隆泰"/>
    <s v="akd.femc.kog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2"/>
    <s v="大西佑治"/>
    <s v="yuji02061984a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3"/>
    <s v="鈴木健介"/>
    <s v="kensuke_s77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4"/>
    <s v="柴田泰英"/>
    <s v="yshibata198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5"/>
    <s v="後藤全郎"/>
    <s v="machao46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6"/>
    <s v="竹村明日香"/>
    <s v="amachitapo@yahoo.co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7"/>
    <s v="秋武利郎"/>
    <s v="aakitinn@ezweb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8"/>
    <s v="野田雄哉"/>
    <s v="nocchi.drum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09"/>
    <s v="越野貴裕"/>
    <s v="ym0905702105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0"/>
    <s v="高山武志"/>
    <s v="ihsekatamayakat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1"/>
    <s v="大西俊彦"/>
    <s v="cannibal07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2"/>
    <s v="原豊光"/>
    <s v="hara37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3"/>
    <s v="山城静香"/>
    <s v="blueryukyu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4"/>
    <s v="佐藤京子"/>
    <s v="kyokosatokyo3@icloud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15"/>
    <s v="原康雄"/>
    <s v="x09099991225@i.softban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6"/>
    <s v="内藤大伍"/>
    <s v="daigoro-08@hotmail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7"/>
    <s v="山本幸範"/>
    <s v="yama141421356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18"/>
    <s v="南岡和弥"/>
    <s v="kazuya.minamiok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19"/>
    <s v="泉智子"/>
    <s v="tomotomo75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0"/>
    <s v="井谷智子"/>
    <s v="t-valley0616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1"/>
    <s v="栗田賢二"/>
    <s v="krtken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2"/>
    <s v="谷洋子"/>
    <s v="yoko563127t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3"/>
    <s v="長谷川隆之"/>
    <s v="ryuu@ha-s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4"/>
    <s v="辻博之"/>
    <s v="tsuji07052674618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5"/>
    <s v="大矢昌章"/>
    <s v="moya095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6"/>
    <s v="山田喬之"/>
    <s v="rv0049vr@kankyousystem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7"/>
    <s v="鷹取功人"/>
    <s v="takatori.1963@gmail.com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28"/>
    <s v="得本直人"/>
    <s v="109moto.7oto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29"/>
    <s v="秋山裕太"/>
    <s v="yutaway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0"/>
    <s v="佐藤浩則"/>
    <s v="hirono1127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1"/>
    <s v="廣野恭資"/>
    <s v="h.kyo371770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2"/>
    <s v="村上光一"/>
    <s v="kobont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3"/>
    <s v="和佐有起"/>
    <s v="mas_wasa@yahoo.co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34"/>
    <s v="樋口勇輝"/>
    <s v="y.h.chikyugi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5"/>
    <s v="竹井勝一"/>
    <s v="katkoichi5123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36"/>
    <s v="廣瀬夕夏"/>
    <s v="syari09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7"/>
    <s v="大掛彰寛"/>
    <s v="snsktdln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8"/>
    <s v="伊藤大貴"/>
    <s v="blair.waldorf.meester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39"/>
    <s v="新川一美"/>
    <s v="khsk1228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0"/>
    <s v="後藤孝啓"/>
    <s v="mr.gocc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1"/>
    <s v="池中倫代"/>
    <s v="min2.no.green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2"/>
    <s v="袴田悠介"/>
    <s v="kb24.lom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3"/>
    <s v="手塚雅登"/>
    <s v="botamoti2koiri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4"/>
    <s v="成田基良"/>
    <s v="naritamotomoto1980@gmail.com"/>
    <s v="銀振会員（更新要ｶｸﾆﾝ）3ヶ月"/>
    <s v="2024/12/23 00:00:00"/>
    <s v="2025/04/20 00:00:00"/>
    <s v="銀行振込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45"/>
    <s v="兒島邦幸"/>
    <s v="gtr647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6"/>
    <s v="橋場公保"/>
    <s v="astraealibra.1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7"/>
    <s v="小野智弘"/>
    <s v="tomohiro.ono.prv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48"/>
    <s v="宮原健"/>
    <s v="zyakenn4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49"/>
    <s v="花島真由美"/>
    <s v="mayumi171727ab@softbank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0"/>
    <s v="菅原毅"/>
    <s v="sugaport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1"/>
    <s v="金子純一郎"/>
    <s v="jiritzu30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2"/>
    <s v="森下政史"/>
    <s v="mini3633.mm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3"/>
    <s v="西野正孝"/>
    <s v="nishino.vov.masata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4"/>
    <s v="須山恵明"/>
    <s v="symg14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5"/>
    <s v="内山昌子"/>
    <s v="ttrex0073-kabu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56"/>
    <s v="熊沢勝明"/>
    <s v="winner200706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7"/>
    <s v="大平裕也"/>
    <s v="brave.man0021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8"/>
    <s v="齋藤雅和"/>
    <s v="masakazusaito94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59"/>
    <s v="山白祐平"/>
    <s v="yuheisekigane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0"/>
    <s v="工藤敏子"/>
    <s v="piano_kudo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1"/>
    <s v="中野俊吾"/>
    <s v="musselwatch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2"/>
    <s v="三浦大輝"/>
    <s v="tamisuke113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3"/>
    <s v="坂本淳"/>
    <s v="cpcyv202@hct.zaq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4"/>
    <s v="橋本伸宏"/>
    <s v="n-hashimoto@gokoh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5"/>
    <s v="櫻庭幹彦"/>
    <s v="woodyshell2fm@yahoo.ne.jp"/>
    <s v="銀振会員（更新要ｶｸﾆﾝ）3ヶ月"/>
    <s v="2024/12/22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66"/>
    <s v="羽田尊子"/>
    <s v="takako0304ab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67"/>
    <s v="中野真良"/>
    <s v="cranky.condorer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68"/>
    <s v="新田晃久"/>
    <s v="nitta1123a@gmail.com"/>
    <s v="3ヶ月会員（ライト・クレカ自動更新）"/>
    <s v="2025/01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169"/>
    <s v="佐藤雅紀"/>
    <s v="millionddog@gmail.com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0"/>
    <s v="柏﨑裕貴"/>
    <s v="ryuga572@yahoo.co.jp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1"/>
    <s v="石黒修"/>
    <s v="o.i.stone96@gmail.com"/>
    <s v="3ヶ月会員（ライト・クレカ自動更新）"/>
    <s v="2024/12/1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2"/>
    <s v="小山美智子"/>
    <s v="raimu381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73"/>
    <s v="小林敬子"/>
    <s v="hkkbys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4"/>
    <s v="丸毛健資"/>
    <s v="marutyan@zeus.eonet.ne.jp"/>
    <s v="銀振会員（更新要ｶｸﾆﾝ）6ヶ月"/>
    <s v="2024/12/1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175"/>
    <s v="内田海斗"/>
    <s v="11uchiuchi22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6"/>
    <s v="服部明彦"/>
    <s v="xpart77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7"/>
    <s v="松川剛"/>
    <s v="pondupon2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8"/>
    <s v="一ノ瀬利彦"/>
    <s v="tiichinose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79"/>
    <s v="高橋裕幸"/>
    <s v="heart_beats_831@yahoo.co.jp"/>
    <s v="銀振会員（更新要ｶｸﾆﾝ）3ヶ月"/>
    <s v="2024/12/1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180"/>
    <s v="杉浦正剛"/>
    <s v="suma0403@icloud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1"/>
    <s v="中山瑞恵"/>
    <s v="mizue.222426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2"/>
    <s v="岡田浩一"/>
    <s v="hiroichi_23-hiroichi_23@docom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3"/>
    <s v="押田徹"/>
    <s v="to117yu111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4"/>
    <s v="田中亮"/>
    <s v="tryo19881106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5"/>
    <s v="堀田康史郎"/>
    <s v="khotter817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6"/>
    <s v="柴田悠祐"/>
    <s v="suteys2018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7"/>
    <s v="原早苗"/>
    <s v="pxk06015@nifty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88"/>
    <s v="柴田優香"/>
    <s v="ys1987723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89"/>
    <s v="喜田巧"/>
    <s v="uujitan.moja22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0"/>
    <s v="木本岳史"/>
    <s v="takezaemon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1"/>
    <s v="富永信吾"/>
    <s v="dodge45durango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2"/>
    <s v="久保田直子"/>
    <s v="racco0830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3"/>
    <s v="浜本純郎"/>
    <s v="s02@hamaden.org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4"/>
    <s v="田澤一則"/>
    <s v="kazu.1116.ain@gmail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5"/>
    <s v="田島卓宗"/>
    <s v="yueliang_lunasea-bull@yahoo.co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6"/>
    <s v="中原宏高"/>
    <s v="bndwt249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197"/>
    <s v="城間秀之"/>
    <s v="viajero306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8"/>
    <s v="薮内和也"/>
    <s v="btyjw161@yahoo.co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199"/>
    <s v="秋場優子"/>
    <s v="choppaxa@yahoo.co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0"/>
    <s v="小島透"/>
    <s v="kg_itiban@hotmail.com"/>
    <s v="3ヶ月会員（ライト・クレカ自動更新）"/>
    <s v="2024/12/1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1"/>
    <s v="青木友作"/>
    <s v="syakuretoniwatori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2"/>
    <s v="西村康子"/>
    <s v="earl-grey@kxf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3"/>
    <s v="金田繁"/>
    <s v="sss@myboom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4"/>
    <s v="山本成司"/>
    <s v="sy0216maru@ezweb.ne.jp"/>
    <s v="銀振会員（更新要ｶｸﾆﾝ）3ヶ月"/>
    <s v="2024/12/21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05"/>
    <s v="山口悦子"/>
    <s v="bicky0805@gmail.com"/>
    <s v="3ヶ月会員（ライト・クレカ自動更新）"/>
    <s v="2024/12/1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06"/>
    <s v="土橋茂美"/>
    <s v="tomotaku22061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7"/>
    <s v="伊藤隆啓"/>
    <s v="takahiro31@me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8"/>
    <s v="岡田結樹子"/>
    <s v="yukko.okd18@outlook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09"/>
    <s v="高田孝太"/>
    <s v="mail8253ac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0"/>
    <s v="亀井雄介"/>
    <s v="yusuke06102255@icloud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1"/>
    <s v="鈴木浩"/>
    <s v="hiroshi.suzuki4243@jcom.zaq.ne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2"/>
    <s v="飯島知也"/>
    <s v="nsppzufx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3"/>
    <s v="西尾秀樹"/>
    <s v="nishio.private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214"/>
    <s v="坂本秀樹"/>
    <s v="sakahide2123@gmail.com"/>
    <s v="6ヶ月会員（ライト・クレカ自動更新）"/>
    <s v="2024/12/1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5"/>
    <s v="大橋麻衣"/>
    <s v="0084mai0620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6"/>
    <s v="熊倉嘉貴"/>
    <s v="yoshi.kumakura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7"/>
    <s v="佐藤伸彦"/>
    <s v="nobu-is-dora@docomo.ne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8"/>
    <s v="石橋幸雄"/>
    <s v="yukio1958123@yaho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19"/>
    <s v="深町公子"/>
    <s v="kikko.3304.fk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0"/>
    <s v="吉岡裕美"/>
    <s v="y9626285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1"/>
    <s v="小笠原剛彦"/>
    <s v="take_oga@hot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2"/>
    <s v="舟洞久人"/>
    <s v="nisanichi8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3"/>
    <s v="花田浩二"/>
    <s v="truecomu@yahoo.co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24"/>
    <s v="堀江正純"/>
    <s v="masa.holly.mas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5"/>
    <s v="吉本正義"/>
    <s v="live.camera00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6"/>
    <s v="齋藤雅実"/>
    <s v="mabisan@gmail.com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7"/>
    <s v="道脇麻里"/>
    <s v="kuroneko-lala@outlook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8"/>
    <s v="竹崎義清"/>
    <s v="y.madaram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29"/>
    <s v="里見優"/>
    <s v="yuu3103mj73@gmail.com"/>
    <s v="3ヶ月会員（ライト・クレカ自動更新）"/>
    <s v="2024/12/15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30"/>
    <s v="松本晶平"/>
    <s v="shohei@kk.iij4u.or.jp"/>
    <s v="6ヶ月会員（ライト・クレカ自動更新）"/>
    <s v="2024/07/20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231"/>
    <s v="野口英明"/>
    <s v="haiji7234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32"/>
    <s v="村林敬将"/>
    <s v="muraba8624@yahoo.co.jp"/>
    <s v="6ヶ月会員（ライト・クレカ自動更新）"/>
    <s v="2024/12/1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3"/>
    <s v="川邊誠一郎"/>
    <s v="mb27wu73ml@kcn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4"/>
    <s v="松浦直子"/>
    <s v="naoko09210609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5"/>
    <s v="竹内雄大"/>
    <s v="yudaitakeuchi73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6"/>
    <s v="河村靖"/>
    <s v="kasao.vvv.ason@lime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7"/>
    <s v="落合順子"/>
    <s v="mi616yu2003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38"/>
    <s v="齋藤久之"/>
    <s v="saisaisa235@gmail.com"/>
    <s v="銀振会員（更新要ｶｸﾆﾝ）3ヶ月"/>
    <s v="2024/12/20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39"/>
    <s v="澤村高至"/>
    <s v="takasis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0"/>
    <s v="及川太一"/>
    <s v="0088mtec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1"/>
    <s v="川原俊彦"/>
    <s v="fwtdn758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42"/>
    <s v="加藤弘晃"/>
    <s v="hiiro8342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3"/>
    <s v="阿部秀一"/>
    <s v="ebas19670609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4"/>
    <s v="桃瀬義久"/>
    <s v="chinchilla0302@yahoo.co.jp"/>
    <s v="銀振会員（更新要ｶｸﾆﾝ）6ヶ月"/>
    <s v="2024/12/09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45"/>
    <s v="稲田裕司"/>
    <s v="joeyuj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6"/>
    <s v="伊藤信一"/>
    <s v="aquapendente7149@dc4.so-net.ne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7"/>
    <s v="荒井泰博"/>
    <s v="x-net@y01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8"/>
    <s v="宮本富郷"/>
    <s v="kariso48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49"/>
    <s v="中倉英喜"/>
    <s v="hideki.nakakura1228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0"/>
    <s v="舘野幸佑"/>
    <s v="ko.tateno@yot-inc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1"/>
    <s v="栗原真実"/>
    <s v="rutsuhuit3750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2"/>
    <s v="藤本一志"/>
    <s v="kaz.fujimoto18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3"/>
    <s v="豊見本泰志"/>
    <s v="yasuki9will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4"/>
    <s v="玉城浩巳"/>
    <s v="ptamaki6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5"/>
    <s v="佐藤篤史"/>
    <s v="ajarsenals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6"/>
    <s v="梶原英貴"/>
    <s v="hoh.12.kok.08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7"/>
    <s v="千葉雅史"/>
    <s v="masa0410g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58"/>
    <s v="松森菜穂子"/>
    <s v="nahoko.matsumori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59"/>
    <s v="木村哲也"/>
    <s v="dabasama@yahoo.co.jp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0"/>
    <s v="峯岸香代子"/>
    <s v="mikayofeliz@i.softbank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1"/>
    <s v="平石成一"/>
    <s v="gocuuuuuu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2"/>
    <s v="前川真二"/>
    <s v="shin.g1200t.bm@gmail.com"/>
    <s v="銀振会員（更新要ｶｸﾆﾝ）3ヶ月"/>
    <s v="2024/12/26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263"/>
    <s v="楢本雄一郎"/>
    <s v="naramoto007@yahoo.co.jp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4"/>
    <s v="小西毅"/>
    <s v="r-t.11-24.reliance@ezweb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5"/>
    <s v="羽原千晴"/>
    <s v="chappy4680@yahoo.co.jp"/>
    <s v="3ヶ月会員（ライト・クレカ自動更新）"/>
    <s v="2024/12/10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66"/>
    <s v="杉田祐二"/>
    <s v="yubon-bon-bon.385170y@ezweb.ne.jp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7"/>
    <s v="中岡由枝"/>
    <s v="nakaoka_yoshie@icloud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8"/>
    <s v="安部慎也"/>
    <s v="cycedelic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69"/>
    <s v="近藤洋平"/>
    <s v="yohei.kondo.biz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70"/>
    <s v="中尾学"/>
    <s v="rin53kanichi5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1"/>
    <s v="福田光宏"/>
    <s v="m.f.0913_777@docomo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2"/>
    <s v="望月篤"/>
    <s v="a2ce3105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3"/>
    <s v="田辺伸崇"/>
    <s v="happy.yumpaka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4"/>
    <s v="齋藤映介"/>
    <s v="b_rain8@hot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5"/>
    <s v="坂口景子"/>
    <s v="k_sakaguchi2000jp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76"/>
    <s v="山本美武"/>
    <s v="yote@gaia.eonet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7"/>
    <s v="山川貴行"/>
    <s v="perceivex1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8"/>
    <s v="服部浩史"/>
    <s v="hirofumi.nagoy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79"/>
    <s v="柴垣龍之介"/>
    <s v="kykyky3r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0"/>
    <s v="合田幸司"/>
    <s v="seminamrk350@gmail.com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281"/>
    <s v="濱名慶政"/>
    <s v="yoshi0609216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2"/>
    <s v="福田敏一"/>
    <s v="f.toshikazu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3"/>
    <s v="永井裕也"/>
    <s v="yuya.naga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4"/>
    <s v="岩城万智"/>
    <s v="cozyplace.a.m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85"/>
    <s v="渡辺賢二"/>
    <s v="kjoden32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86"/>
    <s v="石原浩之"/>
    <s v="numberboygirl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7"/>
    <s v="貞松浩司"/>
    <s v="kojispa26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8"/>
    <s v="蒲生秀俊"/>
    <s v="hgamo9500162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89"/>
    <s v="秋本靖仁"/>
    <s v="pippikup_227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290"/>
    <s v="坂口伸子"/>
    <s v="nobumu-0325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1"/>
    <s v="下垣佳子"/>
    <s v="yoshiten729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2"/>
    <s v="井上吉弘"/>
    <s v="yoshi-78@kyj.biglobe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3"/>
    <s v="山口欣子"/>
    <s v="dfwhy595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4"/>
    <s v="井上昌樹"/>
    <s v="maino124614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5"/>
    <s v="古川智之"/>
    <s v="explorer445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6"/>
    <s v="鈴木康之"/>
    <s v="yasuyasu335@yahoo.co.jp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297"/>
    <s v="大吉純子"/>
    <s v="wkyj.fulfill.hope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8"/>
    <s v="松本航"/>
    <s v="wtrm_shorinji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299"/>
    <s v="伏野耕平"/>
    <s v="kohei00032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0"/>
    <s v="松井剛志"/>
    <s v="konto555@khh.biglobe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1"/>
    <s v="段吉雅浩"/>
    <s v="dandan.ukiuki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2"/>
    <s v="棚木紀雄"/>
    <s v="noritanaki34ab@outlook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3"/>
    <s v="石田勝裕"/>
    <s v="mikkabimikan2005ko@yahoo.co.jp"/>
    <s v="銀振会員（更新要ｶｸﾆﾝ）6ヶ月"/>
    <s v="2024/12/15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4"/>
    <s v="古谷進"/>
    <s v="furukameda@icloud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5"/>
    <s v="池内尚美"/>
    <s v="naomi5778.ikeuchi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6"/>
    <s v="加藤昌治"/>
    <s v="mshrkt55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07"/>
    <s v="山本泰規"/>
    <s v="cadv7081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08"/>
    <s v="伊藤祐也"/>
    <s v="0345.y.i@gmail.com"/>
    <s v="銀振会員（更新要ｶｸﾆﾝ）6ヶ月"/>
    <s v="2024/12/23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09"/>
    <s v="谷岡典子"/>
    <s v="miracle.non424@gmail.com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0"/>
    <s v="小原啓志"/>
    <s v="jikerahako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1"/>
    <s v="松原伸三"/>
    <s v="shinzo.matsubar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2"/>
    <s v="佐々木仁美"/>
    <s v="gracesh3895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13"/>
    <s v="綿谷和紀"/>
    <s v="otomodachi64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4"/>
    <s v="稲垣京祐"/>
    <s v="takemu.0056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315"/>
    <s v="深井英夫"/>
    <s v="hideo.fuka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16"/>
    <s v="小島雅之"/>
    <s v="msyk_77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7"/>
    <s v="石井泰司"/>
    <s v="wwwpoiwww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8"/>
    <s v="米谷伸幸"/>
    <s v="jichikaikyouiku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19"/>
    <s v="羽場俊一郎"/>
    <s v="haba051603181214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0"/>
    <s v="山本直也"/>
    <s v="kawanishi-george21@ezweb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1"/>
    <s v="川瀬邦裕"/>
    <s v="kunihiro_kawase@kplas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22"/>
    <s v="後藤功"/>
    <s v="isa.gogogolf10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3"/>
    <s v="日比野将和"/>
    <s v="hibinomasakazu1991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4"/>
    <s v="渡辺貴之"/>
    <s v="forged660@gmail.com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5"/>
    <s v="林賢太朗"/>
    <s v="boraborabora0209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6"/>
    <s v="小原信恒"/>
    <s v="gutentag1234@yahoo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7"/>
    <s v="宮沢隆志"/>
    <s v="mtaka0114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8"/>
    <s v="田中真理"/>
    <s v="sanwatanaka3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29"/>
    <s v="平中健太"/>
    <s v="kekeke.h@icloud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0"/>
    <s v="黒岩和輝"/>
    <s v="kazukikuroiwa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1"/>
    <s v="伊藤大輔"/>
    <s v="monstera.a4@gmail.com"/>
    <s v="6ヶ月会員（ライト・クレカ自動更新）"/>
    <s v="2024/12/2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2"/>
    <s v="中島脩翔"/>
    <s v="yuto.withnaru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3"/>
    <s v="碓井隆司"/>
    <s v="stella21r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4"/>
    <s v="谷口俊一"/>
    <s v="monkeyjanjan@yahoo.co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5"/>
    <s v="森岡由加利"/>
    <s v="zakuro.m.0396@gmail.com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6"/>
    <s v="高木秀子"/>
    <s v="kirakira.life222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37"/>
    <s v="遠藤忍"/>
    <s v="t7s10m11s18r11k3y21m@softbank.ne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8"/>
    <s v="岡田武将"/>
    <s v="taketeko@hotmail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39"/>
    <s v="樋上智之"/>
    <s v="tomo216216@hot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0"/>
    <s v="豊岡奈津美"/>
    <s v="nk.mona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1"/>
    <s v="宇田川貴正"/>
    <s v="ex.udagawa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2"/>
    <s v="坂野唯"/>
    <s v="yui_mamechan@yahoo.co.jp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3"/>
    <s v="濱中宣成"/>
    <s v="nobunari@par.odn.ne.jp"/>
    <s v="3ヶ月会員（ライト・クレカ自動更新）"/>
    <s v="2024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4"/>
    <s v="神谷亮太"/>
    <s v="ka3ta2ryota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5"/>
    <s v="中村亮太"/>
    <s v="drgkmry11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6"/>
    <s v="柿下浩幸"/>
    <s v="hirosita707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7"/>
    <s v="池口辰郎"/>
    <s v="kerotan0314@yahoo.co.jp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48"/>
    <s v="辻功"/>
    <s v="isaotsuji1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49"/>
    <s v="植村圭三"/>
    <s v="kz3728yt@yahoo.co.jp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0"/>
    <s v="木村元信"/>
    <s v="mt.kim-7146@docomo.ne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51"/>
    <s v="高木一輝"/>
    <s v="orobanche.minor.2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2"/>
    <s v="浅田晃嗣"/>
    <s v="asadaterry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3"/>
    <s v="中川富士子"/>
    <s v="liar.aa1490@ezweb.ne.jp"/>
    <s v="銀振会員（更新要ｶｸﾆﾝ）6ヶ月"/>
    <s v="2024/10/13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54"/>
    <s v="内垣裕"/>
    <s v="yuuchigaki@gmail.com"/>
    <s v="6ヶ月会員（ライト・クレカ自動更新）"/>
    <s v="2024/12/03 00:00:00"/>
    <s v="2025/05/20 00:00:00"/>
    <s v="クレジットカード（ROBOT）"/>
    <n v="114300"/>
    <s v="2"/>
    <x v="0"/>
    <x v="0"/>
    <x v="1"/>
    <x v="1"/>
    <x v="0"/>
    <n v="0"/>
    <n v="0"/>
    <n v="0"/>
    <n v="0"/>
    <n v="0"/>
    <n v="0"/>
    <n v="0"/>
    <n v="0"/>
  </r>
  <r>
    <x v="0"/>
    <x v="355"/>
    <s v="大里仁志"/>
    <s v="jj1105b@gmail.com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56"/>
    <s v="金子幹也"/>
    <s v="f1shoot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7"/>
    <s v="小木戸有香"/>
    <s v="yukashichida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8"/>
    <s v="宮坂泰三"/>
    <s v="taizoumiyasaka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59"/>
    <s v="辻本純子"/>
    <s v="junko0317dianne@i.softbank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0"/>
    <s v="浮田佳秀"/>
    <s v="lmn7899@yahoo.co.jp"/>
    <s v="3ヶ月会員（ライト・クレカ自動更新）"/>
    <s v="2024/12/2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1"/>
    <s v="真崎徳満"/>
    <s v="masaki3646@icloud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2"/>
    <s v="三好佳織"/>
    <s v="arl.lune.1230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3"/>
    <s v="根本涼子"/>
    <s v="ryoko.nemo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4"/>
    <s v="日高淳一"/>
    <s v="j.hitaka10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365"/>
    <s v="山口日出子"/>
    <s v="hiiko3035@gmail.com"/>
    <s v="6ヶ月会員（ライト・クレカ自動更新）"/>
    <s v="2024/06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66"/>
    <s v="佐野恒二"/>
    <s v="okok117117@yahoo.co.jp"/>
    <s v="3ヶ月会員（ライト・クレカ自動更新）"/>
    <s v="2024/04/1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7"/>
    <s v="青木博之"/>
    <s v="h.aokioffice@tenor.ocn.ne.jp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68"/>
    <s v="小川幹"/>
    <s v="miki@triforce3.com"/>
    <s v="3ヶ月会員（ライト・クレカ自動更新）"/>
    <s v="2024/04/2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69"/>
    <s v="村木高志"/>
    <s v="muraki@niigata-shiry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0"/>
    <s v="仲栄真盛也"/>
    <s v="painapo718na00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1"/>
    <s v="真柄恵理"/>
    <s v="mail.magara@mac.com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2"/>
    <s v="八川広実"/>
    <s v="riohiro@nifty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3"/>
    <s v="佐々木友子"/>
    <s v="first1991.st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4"/>
    <s v="真田貴子"/>
    <s v="sanadatta7620@gmail.com"/>
    <s v="6ヶ月会員（ライト・クレカ自動更新）"/>
    <s v="2024/07/02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375"/>
    <s v="宮田博文"/>
    <s v="hirofumi_miyata@outlook.jp"/>
    <s v="6ヶ月会員（ライト・クレカ自動更新）"/>
    <s v="2024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6"/>
    <s v="三池雄大"/>
    <s v="tripuyurikabu20191015@yahoo.ne.jp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77"/>
    <s v="永島靖大"/>
    <s v="ngmaster29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8"/>
    <s v="古川貴裕"/>
    <s v="syuzokutidoryokuti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79"/>
    <s v="朝日晃大"/>
    <s v="akiosunnday1274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0"/>
    <s v="森田哲哉"/>
    <s v="trade@morinta.com"/>
    <s v="3ヶ月会員（ライト・クレカ自動更新）"/>
    <s v="2024/10/28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1"/>
    <s v="草原秀一郎"/>
    <s v="ziguzagu-dekobok.357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2"/>
    <s v="西郡英利"/>
    <s v="hide245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3"/>
    <s v="瀬古博之"/>
    <s v="egao11toushi@gmail.com"/>
    <s v="銀振会員（更新要ｶｸﾆﾝ）6ヶ月"/>
    <s v="2024/10/1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84"/>
    <s v="櫻井一輝"/>
    <s v="xxxg01w111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5"/>
    <s v="平良勝彦"/>
    <s v="ktaira2023@gmail.com"/>
    <s v="6ヶ月会員（ライト・クレカ自動更新）"/>
    <s v="2024/10/3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6"/>
    <s v="草野典生"/>
    <s v="ididit348@gmail.com"/>
    <s v="3ヶ月会員（ライト・クレカ自動更新）"/>
    <s v="2024/04/19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387"/>
    <s v="吉田秀子"/>
    <s v="tomorrow1@kyi.biglobe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88"/>
    <s v="廣川雄大"/>
    <s v="yudai.20000222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389"/>
    <s v="岩屋こずえ"/>
    <s v="sansankokko934@gmail.com"/>
    <s v="銀振会員（更新要ｶｸﾆﾝ）6ヶ月"/>
    <s v="2024/10/16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0"/>
    <s v="吉村由香"/>
    <s v="yk12042177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1"/>
    <s v="亀山麻衣"/>
    <s v="waterfall3nd@gmail.com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2"/>
    <s v="増田英司"/>
    <s v="eiji.masuda1701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3"/>
    <s v="上田昇"/>
    <s v="shyachiccu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4"/>
    <s v="朱宮陽一"/>
    <s v="yzhugu3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5"/>
    <s v="澤谷和広"/>
    <s v="kazupon_akipon_sawaya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6"/>
    <s v="中川淳"/>
    <s v="nakagawa189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7"/>
    <s v="渋谷圭子"/>
    <s v="kobuty0212@gmail.com"/>
    <s v="銀振会員（更新要ｶｸﾆﾝ）6ヶ月"/>
    <s v="2024/10/20 00:00:00"/>
    <s v="2025/04/20 00:00:00"/>
    <s v="銀行振込（ROBOT）"/>
    <n v="114300"/>
    <s v="1"/>
    <x v="0"/>
    <x v="0"/>
    <x v="2"/>
    <x v="0"/>
    <x v="0"/>
    <n v="0"/>
    <n v="0"/>
    <n v="0"/>
    <n v="0"/>
    <n v="0"/>
    <n v="0"/>
    <n v="0"/>
    <n v="0"/>
  </r>
  <r>
    <x v="0"/>
    <x v="398"/>
    <s v="片岡昌子"/>
    <s v="makoga717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399"/>
    <s v="別役淑美"/>
    <s v="cocoromi424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0"/>
    <s v="松浦文彦"/>
    <s v="fmmatsuu30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1"/>
    <s v="石渡康之"/>
    <s v="umizaru5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2"/>
    <s v="山崎善映"/>
    <s v="clv.foe@gmail.com"/>
    <s v="6ヶ月会員（ライト・クレカ自動更新）"/>
    <s v="2025/01/13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03"/>
    <s v="浜田猛志"/>
    <s v="thamada5221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4"/>
    <s v="加納弥紗"/>
    <s v="misakano80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5"/>
    <s v="吉田信浩"/>
    <s v="noppu01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6"/>
    <s v="五島泰信"/>
    <s v="jasssoul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7"/>
    <s v="永田壮二"/>
    <s v="soji.nagata@gmail.com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08"/>
    <s v="長岐裕好"/>
    <s v="yuimojiyuk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09"/>
    <s v="大城由香"/>
    <s v="ariten0358@gmail.com"/>
    <s v="3ヶ月会員（ライト・クレカ自動更新）"/>
    <s v="2024/04/2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10"/>
    <s v="相澤洋太"/>
    <s v="dng10004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1"/>
    <s v="平岡直記"/>
    <s v="nao55-hiraoka@docomo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2"/>
    <s v="岩楯仁一"/>
    <s v="marbo@hh.iij4u.or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13"/>
    <s v="寺川真理"/>
    <s v="shinri.terakawa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4"/>
    <s v="菊竹裕之"/>
    <s v="bumpof2007@yahoo.co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5"/>
    <s v="後藤直子"/>
    <s v="akaru4829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6"/>
    <s v="板谷繁"/>
    <s v="im-shige.itaya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7"/>
    <s v="岡田一弘"/>
    <s v="okacchi081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8"/>
    <s v="鈴木薫子"/>
    <s v="kunko-eezz@ezweb.ne.jp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19"/>
    <s v="松田節子"/>
    <s v="sekoma04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0"/>
    <s v="野口和彦"/>
    <s v="noguchi.k.aljl@gmail.com"/>
    <s v="3ヶ月会員（ライト・クレカ自動更新）"/>
    <s v="2024/10/3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1"/>
    <s v="伊達章"/>
    <s v="akiradate60@gmail.com"/>
    <s v="6ヶ月会員（ライト・クレカ自動更新）"/>
    <s v="2024/10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2"/>
    <s v="菊池裕二"/>
    <s v="marutyan7613@gmail.com"/>
    <s v="6ヶ月会員（ライト・クレカ自動更新）"/>
    <s v="2025/01/19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423"/>
    <s v="山田正俊"/>
    <s v="cyp00464@nifty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4"/>
    <s v="林克也"/>
    <s v="progressbar1104@gmail.com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25"/>
    <s v="杉田俊雄"/>
    <s v="fumikamaru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6"/>
    <s v="服部誠一"/>
    <s v="hattori.seiichi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7"/>
    <s v="市川雄一郎"/>
    <s v="yuichiroichikawa4444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28"/>
    <s v="野村あつみ"/>
    <s v="yecunatsumi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29"/>
    <s v="上野泰人"/>
    <s v="ueno.yasuhito@gmail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0"/>
    <s v="左田野隆"/>
    <s v="spr2002ymgt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1"/>
    <s v="樋口琢善"/>
    <s v="spm92ek9@dolphin.ocn.ne.jp"/>
    <s v="6ヶ月会員（ライト・クレカ自動更新）"/>
    <s v="2024/12/1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2"/>
    <s v="大島久幸"/>
    <s v="qbechehi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3"/>
    <s v="藤原久美子"/>
    <s v="purinmama@ezweb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4"/>
    <s v="野村昌利"/>
    <s v="nomura.masatoshi994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5"/>
    <s v="臼杵千絵"/>
    <s v="morochie1016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6"/>
    <s v="太田敬子"/>
    <s v="keiohta@ka2.so-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37"/>
    <s v="林耕佑"/>
    <s v="k.dignoizeee@gmail.com"/>
    <s v="3ヶ月会員（ライト・クレカ自動更新）"/>
    <s v="2024/11/01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38"/>
    <s v="伊藤秀俊"/>
    <s v="itotuhi8@gmail.com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39"/>
    <s v="長谷川芳春"/>
    <s v="dchyfamily@amail.plala.or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0"/>
    <s v="竹野弘展"/>
    <s v="aikiumeda200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1"/>
    <s v="飯村康正"/>
    <s v="y-iimura@msi.biglobe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2"/>
    <s v="西部健二"/>
    <s v="knishibu@gmail.com"/>
    <s v="6ヶ月会員（ライト・クレカ自動更新）"/>
    <s v="2024/12/1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3"/>
    <s v="山上麻理"/>
    <s v="rosesherry81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44"/>
    <s v="朴泰秀"/>
    <s v="pts6742@gmail.com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45"/>
    <s v="吉岡廣志"/>
    <s v="hysu1641@g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46"/>
    <s v="石橋智子"/>
    <s v="ishibashitomoko14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7"/>
    <s v="岡村仁美"/>
    <s v="wkohi@docomo.ne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8"/>
    <s v="花園さやか"/>
    <s v="c082887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49"/>
    <s v="前中浩典"/>
    <s v="zensan9320@icloud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0"/>
    <s v="真田ひろみ"/>
    <s v="mmm.820ami.cutenainainai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1"/>
    <s v="越後和正"/>
    <s v="wech71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2"/>
    <s v="近藤年昭"/>
    <s v="wine_nomisugi@icloud.com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3"/>
    <s v="樋口博之"/>
    <s v="hirop.ip@gmail.com"/>
    <s v="3ヶ月会員（ライト・クレカ自動更新）"/>
    <s v="2025/01/23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54"/>
    <s v="酒田三栄子"/>
    <s v="mieko7511@gmail.com"/>
    <s v="6ヶ月会員（ライト・クレカ自動更新）"/>
    <s v="2024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455"/>
    <s v="加納宏行"/>
    <s v="possible750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6"/>
    <s v="小澤栄二"/>
    <s v="haichan766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57"/>
    <s v="簾内淑恵"/>
    <s v="yoshie.khbar@icloud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8"/>
    <s v="船本全信"/>
    <s v="funamoto@funacli.or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59"/>
    <s v="江上美好"/>
    <s v="egami1008@gmail.com"/>
    <s v="3ヶ月会員（ライト・クレカ自動更新）"/>
    <s v="2024/04/12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460"/>
    <s v="槙平和騎"/>
    <s v="maki.kazu2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1"/>
    <s v="山田晶美"/>
    <s v="a-yellow.h-mint.0728-03@docomo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2"/>
    <s v="河嶋弥栄子"/>
    <s v="yako_1127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3"/>
    <s v="川瀬一広"/>
    <s v="Magome3zun@gmail.com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4"/>
    <s v="富永敬子"/>
    <s v="cozyscents01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5"/>
    <s v="内堀壽典"/>
    <s v="hi_takatuki@yahoo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6"/>
    <s v="水谷猛"/>
    <s v="clubmin3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7"/>
    <s v="新海裕慎"/>
    <s v="tom.chan.ron.voka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68"/>
    <s v="八橋康則"/>
    <s v="yassy210y@sk9.so-net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69"/>
    <s v="北原正彦"/>
    <s v="ka877500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0"/>
    <s v="郡司文夫"/>
    <s v="giocodue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1"/>
    <s v="小串真司"/>
    <s v="dengluyongmerumaga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2"/>
    <s v="大村建介"/>
    <s v="egaodelink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3"/>
    <s v="定光紀明"/>
    <s v="n-sada@nifty.ne.jp"/>
    <s v="銀振会員（更新要ｶｸﾆﾝ）3ヶ月"/>
    <s v="2024/12/2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74"/>
    <s v="森本一希"/>
    <s v="triple.trees.kazu@gmail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5"/>
    <s v="陣内洋樹"/>
    <s v="jinnouchi516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6"/>
    <s v="田中康之"/>
    <s v="yasu.t0511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77"/>
    <s v="前田啓之"/>
    <s v="darumataishi858-net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8"/>
    <s v="佐野かおる"/>
    <s v="s_kaoru812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79"/>
    <s v="高橋宏明"/>
    <s v="cs.montmorillonite@gmail.com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80"/>
    <s v="金子清貴"/>
    <s v="kiyotaka25m@gmail.com"/>
    <s v="銀振会員（更新要ｶｸﾆﾝ）3ヶ月"/>
    <s v="2024/12/13 00:00:00"/>
    <s v="2025/03/20 00:00:00"/>
    <s v="銀行振込（ROBOT）"/>
    <n v="59400"/>
    <s v="1"/>
    <x v="0"/>
    <x v="1"/>
    <x v="1"/>
    <x v="0"/>
    <x v="0"/>
    <n v="0"/>
    <n v="0"/>
    <n v="0"/>
    <n v="0"/>
    <n v="0"/>
    <n v="0"/>
    <n v="0"/>
    <n v="0"/>
  </r>
  <r>
    <x v="0"/>
    <x v="481"/>
    <s v="三村憲一"/>
    <s v="saekimon@hotmail.com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2"/>
    <s v="佐藤信輔"/>
    <s v="sato@highvolume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3"/>
    <s v="濵地尊"/>
    <s v="golfsuki72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4"/>
    <s v="吉田妙子"/>
    <s v="himawari55577@gmail.com"/>
    <s v="銀振会員（更新要ｶｸﾆﾝ）6ヶ月"/>
    <s v="2024/12/1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485"/>
    <s v="山本純子"/>
    <s v="jukym2t218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6"/>
    <s v="篠塚ともこ"/>
    <s v="nezun1951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7"/>
    <s v="林昌宏"/>
    <s v="mars.jupiter.fam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88"/>
    <s v="小川直記"/>
    <s v="namihei1167@gmail.com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89"/>
    <s v="尾村泰裕"/>
    <s v="yattin77@icloud.com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0"/>
    <s v="濱崎雅子"/>
    <s v="nano873n@gmail.com"/>
    <s v="6ヶ月会員（ライト・クレカ自動更新）"/>
    <s v="2024/11/01 00:00:00"/>
    <s v="2025/04/20 00:00:00"/>
    <s v="クレジットカード（ROBOT）"/>
    <n v="114300"/>
    <s v="3"/>
    <x v="0"/>
    <x v="0"/>
    <x v="2"/>
    <x v="0"/>
    <x v="0"/>
    <n v="0"/>
    <n v="0"/>
    <n v="0"/>
    <n v="0"/>
    <n v="0"/>
    <n v="0"/>
    <n v="0"/>
    <n v="0"/>
  </r>
  <r>
    <x v="0"/>
    <x v="491"/>
    <s v="橋本孝弘"/>
    <s v="nankaitaka0117@gmail.com"/>
    <s v="6ヶ月会員（ライト・クレカ自動更新）"/>
    <s v="2024/10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2"/>
    <s v="大城光二"/>
    <s v="k.ohki1983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3"/>
    <s v="阿久津豊"/>
    <s v="yutakakutsu@gmail.com"/>
    <s v="6ヶ月会員（ライト・クレカ自動更新）"/>
    <s v="2024/10/2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4"/>
    <s v="森下和樹"/>
    <s v="kazuki.m.1210@gmail.com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495"/>
    <s v="高槁純子"/>
    <s v="disneyjunco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6"/>
    <s v="藤崎比佐衣"/>
    <s v="bienemajagogo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7"/>
    <s v="久田松祐子"/>
    <s v="yuko.famik@icloud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498"/>
    <s v="井田牧子"/>
    <s v="makiron-ida1226@outlook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499"/>
    <s v="宮沢暁"/>
    <s v="midnight117.1182@gmail.com"/>
    <s v="6ヶ月会員（ライト・クレカ自動更新）"/>
    <s v="2023/09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0"/>
    <s v="柏葉京子"/>
    <s v="izako@aria.ocn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01"/>
    <s v="尾田知之"/>
    <s v="tmykoda@yahoo.co.jp"/>
    <s v="3ヶ月会員（ライト・クレカ自動更新）"/>
    <s v="2023/09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02"/>
    <s v="樋田栄一"/>
    <s v="greenecho@nifty.com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3"/>
    <s v="三好陽子"/>
    <s v="hochi@hotmail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04"/>
    <s v="成瀬温子"/>
    <s v="a.ti.ko.0827@gmail.com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5"/>
    <s v="古賀若菜"/>
    <s v="fujityaku830813@outlook.jp"/>
    <s v="6ヶ月会員（ライト・クレカ自動更新）"/>
    <s v="2024/03/0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6"/>
    <s v="末永真也"/>
    <s v="s.suenaga19703@gmail.com"/>
    <s v="6ヶ月会員（ライト・クレカ自動更新）"/>
    <s v="2024/03/28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7"/>
    <s v="前田ゆかり"/>
    <s v="ringopaimy@gmail.com"/>
    <s v="6ヶ月会員（ライト・クレカ自動更新）"/>
    <s v="2025/02/02 00:00:00"/>
    <s v="2025/08/20 00:00:00"/>
    <s v="クレジットカード（ROBOT）"/>
    <n v="114300"/>
    <s v="1"/>
    <x v="0"/>
    <x v="0"/>
    <x v="1"/>
    <x v="0"/>
    <x v="0"/>
    <n v="0"/>
    <n v="114300"/>
    <n v="0"/>
    <n v="0"/>
    <n v="0"/>
    <n v="0"/>
    <n v="0"/>
    <n v="0"/>
  </r>
  <r>
    <x v="0"/>
    <x v="508"/>
    <s v="石井明憲"/>
    <s v="cute.3521.paradise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09"/>
    <s v="北井孝彦"/>
    <s v="amenokoyanekita@m7.gyao.ne.jp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0"/>
    <s v="神保俊哉"/>
    <s v="jnb3743@gmail.com"/>
    <s v="6ヶ月会員（ライト・クレカ自動更新）"/>
    <s v="2024/03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1"/>
    <s v="吉田朋弘"/>
    <s v="ugn03132@nifty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2"/>
    <s v="縣直和"/>
    <s v="nao.universe0906@gmail.com"/>
    <s v="3ヶ月会員（ライト・クレカ自動更新）"/>
    <s v="2023/12/1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13"/>
    <s v="梶原龍太"/>
    <s v="tatsunoya19990514@docomo.ne.jp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4"/>
    <s v="梶本公"/>
    <s v="tadashi_05_25@yahoo.co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5"/>
    <s v="鈴木武史"/>
    <s v="sic.seaum@gmail.com"/>
    <s v="6ヶ月会員（ライト・クレカ自動更新）"/>
    <s v="2023/09/2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6"/>
    <s v="濱野友生"/>
    <s v="friendlife45@gmail.com"/>
    <s v="6ヶ月会員（ライト・クレカ自動更新）"/>
    <s v="2023/10/0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17"/>
    <s v="福田恵美"/>
    <s v="kokoroodayaka333@gmail.com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18"/>
    <s v="小沢英郎"/>
    <s v="ichicabachica.0611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19"/>
    <s v="山口治秀"/>
    <s v="haru034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0"/>
    <s v="平城芳樹"/>
    <s v="maisuta1987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1"/>
    <s v="待鳥尚子"/>
    <s v="matt_naorin@yahoo.co.jp"/>
    <s v="6ヶ月会員（ライト・クレカ自動更新）"/>
    <s v="2024/10/2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2"/>
    <s v="伊藤航"/>
    <s v="wataruuuuu4230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3"/>
    <s v="篠崎幸造"/>
    <s v="kozysmart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4"/>
    <s v="安藤徹"/>
    <s v="300and800@gmail.com"/>
    <s v="6ヶ月会員（ライト・クレカ自動更新）"/>
    <s v="2024/10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5"/>
    <s v="鈴木直人"/>
    <s v="s@etc-karada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26"/>
    <s v="久田幸正"/>
    <s v="yusan7820@gmail.com"/>
    <s v="3ヶ月会員（ライト・クレカ自動更新）"/>
    <s v="2024/12/0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27"/>
    <s v="櫻井加代子"/>
    <s v="kk.sakura@cosmochemicals.co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8"/>
    <s v="鹿毛真也"/>
    <s v="nkage0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29"/>
    <s v="竹内伸夫"/>
    <s v="dkk921258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0"/>
    <s v="竹内朗人"/>
    <s v="kazuemonn@lion.ocn.ne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1"/>
    <s v="権田武則"/>
    <s v="takegonda427@gmail.com"/>
    <s v="3ヶ月会員（ライト・クレカ自動更新）"/>
    <s v="2024/12/07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2"/>
    <s v="澤津川誠"/>
    <s v="makotosawa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3"/>
    <s v="黒須直子"/>
    <s v="kurosu3102@outlook.jp"/>
    <s v="銀振会員（更新要ｶｸﾆﾝ）6ヶ月"/>
    <s v="2024/12/06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34"/>
    <s v="平澤暁美"/>
    <s v="ahira010101@gmail.com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5"/>
    <s v="角家泉"/>
    <s v="minidragon.snufkin278@gmail.com"/>
    <s v="6ヶ月会員（ライト・クレカ自動更新）"/>
    <s v="2024/03/0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36"/>
    <s v="平井善顕"/>
    <s v="crew53065306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37"/>
    <s v="佐藤裕也"/>
    <s v="sleet.seacow@gmail.com"/>
    <s v="3ヶ月会員（ライト・クレカ自動更新）"/>
    <s v="2024/12/11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38"/>
    <s v="海津行雄"/>
    <s v="15850xingxiong55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39"/>
    <s v="明石融貴"/>
    <s v="mobilesskwrkingmobileschirping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0"/>
    <s v="衣川倫"/>
    <s v="four-of-a-kind142030@docomo.ne.jp"/>
    <s v="6ヶ月会員（ライト・クレカ自動更新）"/>
    <s v="2025/01/15 00:00:00"/>
    <s v="2025/07/20 00:00:00"/>
    <s v="クレジットカード（ROBOT）"/>
    <n v="114300"/>
    <s v="1"/>
    <x v="0"/>
    <x v="0"/>
    <x v="1"/>
    <x v="0"/>
    <x v="0"/>
    <n v="114300"/>
    <n v="0"/>
    <n v="0"/>
    <n v="0"/>
    <n v="0"/>
    <n v="0"/>
    <n v="0"/>
    <n v="0"/>
  </r>
  <r>
    <x v="0"/>
    <x v="541"/>
    <s v="田中佳乃"/>
    <s v="yoshino.anne@gmail.com"/>
    <s v="3ヶ月会員（ライト・クレカ自動更新）"/>
    <s v="2024/12/1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2"/>
    <s v="杉河修"/>
    <s v="sosamu@rose.ocn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3"/>
    <s v="遠藤陸也"/>
    <s v="rikuya.endy@docomo.ne.jp"/>
    <s v="3ヶ月会員（ライト・クレカ自動更新）"/>
    <s v="2024/04/2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44"/>
    <s v="大谷高史"/>
    <s v="taka_ohtani@yahoo.co.jp"/>
    <s v="6ヶ月会員（ライト・クレカ自動更新）"/>
    <s v="2024/04/18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5"/>
    <s v="高橋泰子"/>
    <s v="yasu2highbri@yahoo.co.jp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46"/>
    <s v="酒井方子"/>
    <s v="boofoowoo28@gmail.com"/>
    <s v="6ヶ月会員（ライト・クレカ自動更新）"/>
    <s v="2025/01/0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47"/>
    <s v="杉田直也"/>
    <s v="naoya1717@gmail.com"/>
    <s v="3ヶ月会員（ライト・クレカ自動更新）"/>
    <s v="2023/09/24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48"/>
    <s v="西沢秀男"/>
    <s v="hideo2430a@gmail.com"/>
    <s v="銀振会員（更新要ｶｸﾆﾝ）6ヶ月"/>
    <s v="2024/12/0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49"/>
    <s v="関口幸栄"/>
    <s v="jacaranda2425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0"/>
    <s v="栗原正弘"/>
    <s v="nitoro.hazard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1"/>
    <s v="佐藤彰郎"/>
    <s v="s10026626@yahoo.co.jp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2"/>
    <s v="外海清吾"/>
    <s v="golf54003088@iris.eonet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3"/>
    <s v="清水秀朗"/>
    <s v="shimizu930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4"/>
    <s v="谷詰周成"/>
    <s v="dq6shu17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55"/>
    <s v="佐藤信次"/>
    <s v="blackjackatom@yahoo.co.jp"/>
    <s v="6ヶ月会員（ライト・クレカ自動更新）"/>
    <s v="2024/04/1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6"/>
    <s v="後藤義行"/>
    <s v="yocchin.510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57"/>
    <s v="伊藤幸喜代"/>
    <s v="htm.y2017krv@gmail.com"/>
    <s v="3ヶ月会員（ライト・クレカ自動更新）"/>
    <s v="2024/12/08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58"/>
    <s v="大石雅弘"/>
    <s v="oishi-ma@tokai.or.jp"/>
    <s v="6ヶ月会員（ライト・クレカ自動更新）"/>
    <s v="2023/09/26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59"/>
    <s v="大館謙二"/>
    <s v="k-ohdate@mrfj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0"/>
    <s v="嵐隆幸"/>
    <s v="qjrmc677@yahoo.co.jp"/>
    <s v="6ヶ月会員（ライト・クレカ自動更新）"/>
    <s v="2023/09/1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1"/>
    <s v="堀野直哉"/>
    <s v="hfield108@gmail.com"/>
    <s v="6ヶ月会員（ライト・クレカ自動更新）"/>
    <s v="2023/09/24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62"/>
    <s v="瓜生英一"/>
    <s v="eddieuriu@gmail.com"/>
    <s v="3ヶ月会員（ライト・クレカ自動更新）"/>
    <s v="2023/09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63"/>
    <s v="菊地郁夫"/>
    <s v="ikuokiku100@gmail.com"/>
    <s v="3ヶ月会員（ライト・クレカ自動更新）"/>
    <s v="2023/09/05 00:00:00"/>
    <s v="2025/05/20 00:00:00"/>
    <s v="クレジットカード（ROBOT）"/>
    <n v="59400"/>
    <s v="3"/>
    <x v="0"/>
    <x v="0"/>
    <x v="1"/>
    <x v="2"/>
    <x v="0"/>
    <n v="0"/>
    <n v="0"/>
    <n v="0"/>
    <n v="0"/>
    <n v="0"/>
    <n v="0"/>
    <n v="0"/>
    <n v="0"/>
  </r>
  <r>
    <x v="0"/>
    <x v="564"/>
    <s v="青柳圭太"/>
    <s v="aoyagi-k@mist.dti.ne.jp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5"/>
    <s v="須崎嘉文"/>
    <s v="suzaki.yoshifumi@kagawa-u.ac.jp"/>
    <s v="6ヶ月会員（ライト・クレカ自動更新）"/>
    <s v="2025/01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6"/>
    <s v="太安孝允"/>
    <s v="nine_planets_in_solar_system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67"/>
    <s v="春柳圭"/>
    <s v="horuyagi@gmail.com"/>
    <s v="銀振会員（更新要ｶｸﾆﾝ）6ヶ月"/>
    <s v="2024/12/22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568"/>
    <s v="前田拓哉"/>
    <s v="maetaku4319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69"/>
    <s v="江里川雅一"/>
    <s v="R53erika32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0"/>
    <s v="田中義一"/>
    <s v="ginger1969715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1"/>
    <s v="伊藤真基"/>
    <s v="taiheimaru2117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2"/>
    <s v="城田大輔"/>
    <s v="daisukedaisuke0000@yahoo.co.jp"/>
    <s v="3ヶ月会員（ライト・クレカ自動更新）"/>
    <s v="2024/12/16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573"/>
    <s v="金田智樹"/>
    <s v="tomoki5170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4"/>
    <s v="鮫島常高"/>
    <s v="link1218@i.softbank.jp"/>
    <s v="6ヶ月会員（ライト・クレカ自動更新）"/>
    <s v="2024/12/1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75"/>
    <s v="山田宏"/>
    <s v="fighterscan2015@gmail.com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6"/>
    <s v="國枝洋子"/>
    <s v="kunitakumama@gmail.com"/>
    <s v="3ヶ月会員（ライト・クレカ自動更新）"/>
    <s v="2024/04/14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577"/>
    <s v="堀之内千秋"/>
    <s v="from.1.123@docomo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8"/>
    <s v="山村三信"/>
    <s v="mi.yamamura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79"/>
    <s v="山本茂市"/>
    <s v="syamamoto1103@yahoo.co.jp"/>
    <s v="6ヶ月会員（ライト・クレカ自動更新）"/>
    <s v="2023/05/2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0"/>
    <s v="海老澤裕三"/>
    <s v="ebizou03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81"/>
    <s v="堀谷真実"/>
    <s v="lovelin.mamitan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2"/>
    <s v="立川太一"/>
    <s v="seamaster007007@yahoo.co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83"/>
    <s v="中村康志"/>
    <s v="yasu5645jp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4"/>
    <s v="中道雅義"/>
    <s v="masayoshinakamichi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5"/>
    <s v="北山拓真"/>
    <s v="inkotg@gmail.com"/>
    <s v="6ヶ月会員（ライト・クレカ自動更新）"/>
    <s v="2023/05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86"/>
    <s v="野崎耕司"/>
    <s v="grunpa.715.kn@gmail.com"/>
    <s v="6ヶ月会員（ライト・クレカ自動更新）"/>
    <s v="2024/12/08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7"/>
    <s v="人見慎治"/>
    <s v="j_tommy3skm@ybb.ne.jp"/>
    <s v="6ヶ月会員（ライト・クレカ自動更新）"/>
    <s v="2024/12/2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8"/>
    <s v="岩橋竜士"/>
    <s v="convoy.funk.co@gmail.com"/>
    <s v="6ヶ月会員（ライト・クレカ自動更新）"/>
    <s v="2024/12/1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89"/>
    <s v="松本州司"/>
    <s v="shumatsu3387@gmail.com"/>
    <s v="6ヶ月会員（ライト・クレカ自動更新）"/>
    <s v="2024/04/0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0"/>
    <s v="北川勝浩"/>
    <s v="jh3prr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1"/>
    <s v="土手貴博"/>
    <s v="takahiro.d.925@outlook.jp"/>
    <s v="6ヶ月会員（ライト・クレカ自動更新）"/>
    <s v="2023/05/1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592"/>
    <s v="橋爪史子"/>
    <s v="fumiko524@yahoo.co.jp"/>
    <s v="6ヶ月会員（ライト・クレカ自動更新）"/>
    <s v="2023/09/23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3"/>
    <s v="三輪雄二"/>
    <s v="yanh7016@gmail.com"/>
    <s v="6ヶ月会員（ライト・クレカ自動更新）"/>
    <s v="2023/09/0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594"/>
    <s v="大平祐造"/>
    <s v="nobi_sen@yahoo.co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5"/>
    <s v="伊藤勝司"/>
    <s v="tk02100117y@yahoo.co.jp"/>
    <s v="6ヶ月会員（ライト・クレカ自動更新）"/>
    <s v="2024/04/2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6"/>
    <s v="田中太"/>
    <s v="futa11@msn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597"/>
    <s v="北川浩太郎"/>
    <s v="kotaro.kitagawa@gmail.com"/>
    <s v="6ヶ月会員（ライト・クレカ自動更新）"/>
    <s v="2024/12/12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8"/>
    <s v="竹内大輔"/>
    <s v="takeuchi.disk.0.0.zzz@gmail.com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599"/>
    <s v="中村多都夫"/>
    <s v="ttonkm2723@gmail.com"/>
    <s v="6ヶ月会員（ライト・クレカ自動更新）"/>
    <s v="2024/10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0"/>
    <s v="西留良輔"/>
    <s v="tometype2@yahoo.co.jp"/>
    <s v="3ヶ月会員（ライト・クレカ自動更新）"/>
    <s v="2024/12/23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01"/>
    <s v="浦山亜紀子"/>
    <s v="akikoyogo45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2"/>
    <s v="高宮文秀"/>
    <s v="takamiya@gf7.so-net.ne.jp"/>
    <s v="6ヶ月会員（ライト・クレカ自動更新）"/>
    <s v="2023/02/16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03"/>
    <s v="新海晃"/>
    <s v="amkakki7@yahoo.co.jp"/>
    <s v="6ヶ月会員（ライト・クレカ自動更新）"/>
    <s v="2023/09/29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04"/>
    <s v="中村光男"/>
    <s v="nkmrtro@i.softbank.jp"/>
    <s v="6ヶ月会員（ライト・クレカ自動更新）"/>
    <s v="2024/10/3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5"/>
    <s v="村松淳"/>
    <s v="jm3210jm32100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06"/>
    <s v="船山美芳"/>
    <s v="haka78827@gmail.com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7"/>
    <s v="松山結城"/>
    <s v="yuki.mat1122@gmail.com"/>
    <s v="6ヶ月会員（ライト・クレカ自動更新）"/>
    <s v="2024/12/2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08"/>
    <s v="伊藤秀昭"/>
    <s v="haryuki110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09"/>
    <s v="武山直之"/>
    <s v="chosuke_0308@yahoo.co.jp"/>
    <s v="6ヶ月会員（ライト・クレカ自動更新）"/>
    <s v="2023/05/20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0"/>
    <s v="鈴木隆永"/>
    <s v="maro-takatsukasa-tkn@ezweb.ne.jp"/>
    <s v="6ヶ月会員（ライト・クレカ自動更新）"/>
    <s v="2024/04/2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1"/>
    <s v="福井雄士"/>
    <s v="hp@mayro.biz"/>
    <s v="3ヶ月会員（ライト・クレカ自動更新）"/>
    <s v="2024/04/2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2"/>
    <s v="テスト東"/>
    <s v="hiroaki.higashi.res@gmail.com"/>
    <s v="3ヶ月会員（ライト・クレカ自動更新）"/>
    <m/>
    <m/>
    <m/>
    <n v="59400"/>
    <s v="3"/>
    <x v="0"/>
    <x v="0"/>
    <x v="1"/>
    <x v="0"/>
    <x v="0"/>
    <n v="0"/>
    <n v="0"/>
    <n v="0"/>
    <n v="0"/>
    <n v="0"/>
    <n v="0"/>
    <n v="0"/>
    <n v="0"/>
  </r>
  <r>
    <x v="0"/>
    <x v="613"/>
    <s v="福島泉"/>
    <s v="izumi000126@gmail.com"/>
    <s v="6ヶ月会員（ライト・クレカ自動更新）"/>
    <s v="2023/09/21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4"/>
    <s v="五月女真英"/>
    <s v="sagittarius.ms1975@gmail.com"/>
    <s v="6ヶ月会員（ライト・クレカ自動更新）"/>
    <s v="2024/04/17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5"/>
    <s v="因幡義人"/>
    <s v="toyako178@gmail.com"/>
    <s v="3ヶ月会員（ライト・クレカ自動更新）"/>
    <s v="2024/04/1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16"/>
    <s v="長野修也"/>
    <s v="spirytushu@gmail.com"/>
    <s v="6ヶ月会員（ライト・クレカ自動更新）"/>
    <s v="2023/09/30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17"/>
    <s v="鷲山淳"/>
    <s v="wasshoy.jun@gmail.com"/>
    <s v="6ヶ月会員（ライト・クレカ自動更新）"/>
    <s v="2024/04/24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18"/>
    <s v="中西祷"/>
    <s v="suntao0430@hotmail.com"/>
    <s v="6ヶ月会員（ライト・クレカ自動更新）"/>
    <s v="2023/11/28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19"/>
    <s v="今井英樹"/>
    <s v="hide19730513@icloud.com"/>
    <s v="6ヶ月会員（ライト・クレカ自動更新）"/>
    <s v="2024/12/23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0"/>
    <s v="北原勇"/>
    <s v="yunyou889@yahoo.co.jp"/>
    <s v="Apex年間会員（自動更新）"/>
    <s v="2025/02/06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21"/>
    <s v="田中志郎"/>
    <s v="syart0928@gmail.com"/>
    <s v="6ヶ月会員（ライト・クレカ自動更新）"/>
    <s v="2024/04/16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2"/>
    <s v="林静枝"/>
    <s v="parukawa1809@yahoo.co.jp"/>
    <s v="銀振会員（更新要ｶｸﾆﾝ）6ヶ月"/>
    <s v="2024/12/17 00:00:00"/>
    <s v="2025/06/20 00:00:00"/>
    <s v="銀行振込（ROBOT）"/>
    <n v="114300"/>
    <s v="1"/>
    <x v="0"/>
    <x v="0"/>
    <x v="1"/>
    <x v="0"/>
    <x v="1"/>
    <n v="0"/>
    <n v="0"/>
    <n v="0"/>
    <n v="0"/>
    <n v="0"/>
    <n v="0"/>
    <n v="0"/>
    <n v="0"/>
  </r>
  <r>
    <x v="0"/>
    <x v="623"/>
    <s v="森山善弘"/>
    <s v="zenkou.m@gmail.com"/>
    <s v="6ヶ月会員（ライト・クレカ自動更新）"/>
    <s v="2024/04/13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4"/>
    <s v="高桑一也"/>
    <s v="onego15@gmail.com"/>
    <s v="6ヶ月会員（ライト・クレカ自動更新）"/>
    <s v="2024/04/15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5"/>
    <s v="施其楽"/>
    <s v="free-style._0619_@i.softbank.jp"/>
    <s v="6ヶ月会員（ライト・クレカ自動更新）"/>
    <s v="2024/12/0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26"/>
    <s v="秋山行普"/>
    <s v="hu84477343@yahoo.co.jp"/>
    <s v="6ヶ月会員（ライト・クレカ自動更新）"/>
    <s v="2024/05/29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27"/>
    <s v="森田昌志"/>
    <s v="morita1m2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8"/>
    <s v="矢野美奈子"/>
    <s v="mina.yan375@ezweb.ne.jp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29"/>
    <s v="西山祐子"/>
    <s v="lovelyuko@gmail.com"/>
    <s v="6ヶ月会員（ライト・クレカ自動更新）"/>
    <s v="2023/09/01 00:00:00"/>
    <s v="2025/02/20 00:00:00"/>
    <s v="クレジットカード（ROBOT）"/>
    <n v="114300"/>
    <s v="6"/>
    <x v="1"/>
    <x v="0"/>
    <x v="1"/>
    <x v="0"/>
    <x v="0"/>
    <n v="0"/>
    <n v="0"/>
    <n v="0"/>
    <n v="0"/>
    <n v="0"/>
    <n v="0"/>
    <n v="0"/>
    <n v="0"/>
  </r>
  <r>
    <x v="0"/>
    <x v="630"/>
    <s v="原田直子"/>
    <s v="haranao5005@gmail.com"/>
    <s v="6ヶ月会員（ライト・クレカ自動更新）"/>
    <s v="2024/12/07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1"/>
    <s v="有村規子"/>
    <s v="gon5chako2@gmail.com"/>
    <s v="6ヶ月会員（ライト・クレカ自動更新）"/>
    <s v="2024/04/12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32"/>
    <s v="庄子徳一"/>
    <s v="shoji123@fgbb.jp"/>
    <s v="6ヶ月会員（ライト・クレカ自動更新）"/>
    <s v="2023/09/17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3"/>
    <s v="伊藤誠司"/>
    <s v="seiji.deen@gmail.com"/>
    <s v="Apex年間会員（自動更新）"/>
    <s v="2024/08/16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4"/>
    <s v="松下和樹"/>
    <s v="delirayarc@yahoo.co.jp"/>
    <s v="3ヶ月会員（ライト・クレカ自動更新）"/>
    <s v="2024/12/22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5"/>
    <s v="池田寿子"/>
    <s v="rakuchakochan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36"/>
    <s v="伴野均"/>
    <s v="banbanbee@yahoo.co.jp"/>
    <s v="6ヶ月会員（ライト・クレカ自動更新）"/>
    <s v="2023/09/22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37"/>
    <s v="川口緑子"/>
    <s v="mitdy.236714k@ezweb.ne.jp"/>
    <s v="3ヶ月会員（ライト・クレカ自動更新）"/>
    <s v="2024/12/0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38"/>
    <s v="榎田昭彦"/>
    <s v="11043865e@gmail.com"/>
    <s v="6ヶ月会員（ライト・クレカ自動更新）"/>
    <s v="2024/12/11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39"/>
    <s v="大山郁文"/>
    <s v="ohyamagon@yahoo.co.jp"/>
    <s v="6ヶ月会員（ライト・クレカ自動更新）"/>
    <s v="2024/04/2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0"/>
    <s v="東江明子"/>
    <s v="hkhrf700@yahoo.co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1"/>
    <s v="高山聡"/>
    <s v="takarinayan910@gmail.com"/>
    <s v="Apex年間会員（自動更新）"/>
    <s v="2025/02/05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2"/>
    <s v="喜田利生"/>
    <s v="athj1101@bcc.bai.ne.jp"/>
    <s v="6ヶ月会員（ライト・クレカ自動更新）"/>
    <s v="2023/09/15 00:00:00"/>
    <s v="2025/03/20 00:00:00"/>
    <s v="クレジットカード（ROBOT）"/>
    <n v="114300"/>
    <s v="5"/>
    <x v="0"/>
    <x v="2"/>
    <x v="1"/>
    <x v="0"/>
    <x v="0"/>
    <n v="0"/>
    <n v="0"/>
    <n v="0"/>
    <n v="0"/>
    <n v="0"/>
    <n v="0"/>
    <n v="0"/>
    <n v="0"/>
  </r>
  <r>
    <x v="0"/>
    <x v="643"/>
    <s v="渡慶次春美"/>
    <s v="tokeshi3831@gmail.com"/>
    <s v="Apex年間会員（自動更新）"/>
    <s v="2024/08/09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44"/>
    <s v="松田則子"/>
    <s v="jajauma1@i.softbank.jp"/>
    <s v="Apex年間会員（自動更新）"/>
    <s v="2024/07/05 00:00:00"/>
    <s v="2025/07/20 00:00:00"/>
    <s v="クレジットカード（ROBOT）"/>
    <n v="113220"/>
    <s v="7"/>
    <x v="0"/>
    <x v="0"/>
    <x v="1"/>
    <x v="0"/>
    <x v="0"/>
    <n v="113220"/>
    <n v="0"/>
    <n v="0"/>
    <n v="0"/>
    <n v="0"/>
    <n v="0"/>
    <n v="0"/>
    <n v="0"/>
  </r>
  <r>
    <x v="0"/>
    <x v="645"/>
    <s v="石原澄香"/>
    <s v="agashi@za.ztv.ne.jp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46"/>
    <s v="テスト秋池"/>
    <s v="saori.akiike.jim@gmail.com"/>
    <s v="銀振会員（更新要ｶｸﾆﾝ）6ヶ月"/>
    <s v="2024/04/04 00:00:00"/>
    <m/>
    <s v="銀行振込（ROBOT）"/>
    <n v="114300"/>
    <s v="1"/>
    <x v="0"/>
    <x v="0"/>
    <x v="1"/>
    <x v="0"/>
    <x v="0"/>
    <n v="0"/>
    <n v="0"/>
    <n v="0"/>
    <n v="0"/>
    <n v="0"/>
    <n v="0"/>
    <n v="0"/>
    <n v="0"/>
  </r>
  <r>
    <x v="0"/>
    <x v="647"/>
    <s v="角谷啓太"/>
    <s v="baconjapan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48"/>
    <s v="平井満晴"/>
    <s v="escamillas@docomo.ne.jp"/>
    <s v="3ヶ月会員（ライト・クレカ自動更新）"/>
    <s v="2024/10/30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49"/>
    <s v="上田公美子"/>
    <s v="hanahana.po@gmail.com"/>
    <s v="6ヶ月会員（ライト・クレカ自動更新）"/>
    <s v="2024/04/11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50"/>
    <s v="澤田又彦"/>
    <s v="youyuan0420@yahoo.co.jp"/>
    <s v="3ヶ月会員（ライト・クレカ自動更新）"/>
    <s v="2023/02/16 00:00:00"/>
    <s v="2025/02/20 00:00:00"/>
    <s v="クレジットカード（ROBOT）"/>
    <n v="59400"/>
    <s v="3"/>
    <x v="2"/>
    <x v="0"/>
    <x v="1"/>
    <x v="0"/>
    <x v="0"/>
    <n v="0"/>
    <n v="0"/>
    <n v="0"/>
    <n v="0"/>
    <n v="0"/>
    <n v="0"/>
    <n v="0"/>
    <n v="0"/>
  </r>
  <r>
    <x v="0"/>
    <x v="651"/>
    <s v="安藤浩二"/>
    <s v="ando913224904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2"/>
    <s v="國崎真"/>
    <s v="kunisaki.cc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3"/>
    <s v="渡辺敏明"/>
    <s v="tswatana@gmail.com"/>
    <s v="Apex年間会員（自動更新）"/>
    <s v="2024/05/03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4"/>
    <s v="水谷敏彦"/>
    <s v="mzt2-104hk-7hk@coda.ocn.ne.jp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5"/>
    <s v="内田葉子"/>
    <s v="hakochan@gmail.com"/>
    <s v="Apex年間会員（自動更新）"/>
    <s v="2024/05/14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56"/>
    <s v="岡村吉泰"/>
    <s v="montoyo3012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57"/>
    <s v="川井聡子"/>
    <s v="satosato104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58"/>
    <s v="小澤範鎮"/>
    <s v="norizou0726@yahoo.co.jp"/>
    <s v="6ヶ月会員（ライト・クレカ自動更新）"/>
    <s v="2024/12/14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59"/>
    <s v="池元俊士"/>
    <s v="ae86apex13@hotmail.com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0"/>
    <s v="直井由香里"/>
    <s v="wainaoi@yahoo.co.jp"/>
    <s v="6ヶ月会員（ライト・クレカ自動更新）"/>
    <s v="2024/12/09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61"/>
    <s v="諸戸芳雄"/>
    <s v="u36015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2"/>
    <s v="村上裕一"/>
    <s v="srikych5lg@outlook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3"/>
    <s v="安部明"/>
    <s v="akirasato0927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4"/>
    <s v="寺田大樹"/>
    <s v="zwu10716@gmail.com"/>
    <s v="Apex年間会員（自動更新）"/>
    <s v="2024/04/02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5"/>
    <s v="光田宏"/>
    <s v="minamoto724@icloud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66"/>
    <s v="喜多岡雅典"/>
    <s v="info@kitaokaclinic.jp"/>
    <s v="Apex年間会員（自動更新）"/>
    <s v="2025/01/04 00:00:00"/>
    <s v="2025/12/20 00:00:00"/>
    <s v="クレジットカード（ROBOT）"/>
    <n v="113220"/>
    <s v="2"/>
    <x v="0"/>
    <x v="0"/>
    <x v="1"/>
    <x v="0"/>
    <x v="0"/>
    <n v="0"/>
    <n v="0"/>
    <n v="0"/>
    <n v="0"/>
    <n v="0"/>
    <n v="113220"/>
    <n v="0"/>
    <n v="0"/>
  </r>
  <r>
    <x v="0"/>
    <x v="667"/>
    <s v="辻和子"/>
    <s v="fortuna783kaichan@ezweb.ne.jp"/>
    <s v="Apex年間会員（自動更新）"/>
    <s v="2024/04/05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68"/>
    <s v="元栄慎一郎"/>
    <s v="qqba55bd@oasis.ocn.ne.jp"/>
    <s v="Apex年間会員（自動更新）"/>
    <s v="2024/05/05 00:00:00"/>
    <s v="2025/05/20 00:00:00"/>
    <s v="クレジットカード（ROBOT）"/>
    <n v="113220"/>
    <s v="9"/>
    <x v="0"/>
    <x v="0"/>
    <x v="1"/>
    <x v="3"/>
    <x v="0"/>
    <n v="0"/>
    <n v="0"/>
    <n v="0"/>
    <n v="0"/>
    <n v="0"/>
    <n v="0"/>
    <n v="0"/>
    <n v="0"/>
  </r>
  <r>
    <x v="0"/>
    <x v="669"/>
    <s v="矢吹江里子"/>
    <s v="ybkerk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0"/>
    <s v="高浪英二"/>
    <s v="takanami007731@i.softbank.jp"/>
    <s v="Apex年間会員（自動更新）"/>
    <s v="2024/04/0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71"/>
    <s v="池田祐二"/>
    <s v="juydki@gmail.com"/>
    <s v="Apex年間会員（自動更新）"/>
    <s v="2024/08/20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2"/>
    <s v="大泉聡"/>
    <s v="stv.oizumi@gmail.com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3"/>
    <s v="小宮山実"/>
    <s v="mino.komiyama@gmail.com"/>
    <s v="Apex年間会員（自動更新）"/>
    <s v="2024/08/0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4"/>
    <s v="郷貴代子"/>
    <s v="lilac2701@gmail.com"/>
    <s v="Apex年間会員（自動更新）"/>
    <s v="2024/08/13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5"/>
    <s v="扇和洋"/>
    <s v="okaz876@gmail.com"/>
    <s v="6ヶ月会員（ライト・クレカ自動更新）"/>
    <s v="2024/04/1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76"/>
    <s v="長坂泰光"/>
    <s v="nagayanda@yahoo.co.jp"/>
    <s v="3ヶ月会員（ライト・クレカ自動更新）"/>
    <s v="2024/04/16 00:00:00"/>
    <s v="2025/04/20 00:00:00"/>
    <s v="クレジットカード（ROBOT）"/>
    <n v="59400"/>
    <s v="1"/>
    <x v="0"/>
    <x v="0"/>
    <x v="0"/>
    <x v="0"/>
    <x v="0"/>
    <n v="0"/>
    <n v="0"/>
    <n v="0"/>
    <n v="0"/>
    <n v="0"/>
    <n v="0"/>
    <n v="0"/>
    <n v="0"/>
  </r>
  <r>
    <x v="0"/>
    <x v="677"/>
    <s v="畦地秀幸"/>
    <s v="hidesato571526@yahoo.co.jp"/>
    <s v="Apex年間会員（自動更新）"/>
    <s v="2025/02/03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78"/>
    <s v="太田光博"/>
    <s v="trader3216@yahoo.co.jp"/>
    <s v="Apex年間会員（自動更新）"/>
    <s v="2024/08/02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79"/>
    <s v="渡邉稔久"/>
    <s v="tku05210903@gmail.com"/>
    <s v="Apex年間会員（自動更新）"/>
    <s v="2025/02/02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  <r>
    <x v="0"/>
    <x v="680"/>
    <s v="高橋秀巳"/>
    <s v="hide777keitai@ezweb.ne.jp"/>
    <s v="Apex年間会員（自動更新）"/>
    <s v="2024/08/05 00:00:00"/>
    <s v="2025/08/20 00:00:00"/>
    <s v="クレジットカード（ROBOT）"/>
    <n v="113220"/>
    <s v="6"/>
    <x v="0"/>
    <x v="0"/>
    <x v="1"/>
    <x v="0"/>
    <x v="0"/>
    <n v="0"/>
    <n v="113220"/>
    <n v="0"/>
    <n v="0"/>
    <n v="0"/>
    <n v="0"/>
    <n v="0"/>
    <n v="0"/>
  </r>
  <r>
    <x v="0"/>
    <x v="681"/>
    <s v="西家善明"/>
    <s v="nishiya8@gmail.com"/>
    <s v="3ヶ月会員（ライト・クレカ自動更新）"/>
    <s v="2024/12/19 00:00:00"/>
    <s v="2025/03/20 00:00:00"/>
    <s v="クレジットカード（ROBOT）"/>
    <n v="59400"/>
    <s v="2"/>
    <x v="0"/>
    <x v="1"/>
    <x v="1"/>
    <x v="0"/>
    <x v="0"/>
    <n v="0"/>
    <n v="0"/>
    <n v="0"/>
    <n v="0"/>
    <n v="0"/>
    <n v="0"/>
    <n v="0"/>
    <n v="0"/>
  </r>
  <r>
    <x v="0"/>
    <x v="682"/>
    <s v="黒河内健"/>
    <s v="tkskurokochi@gmail.com"/>
    <s v="Apex年間会員（自動更新）"/>
    <s v="2024/04/13 00:00:00"/>
    <s v="2025/04/20 00:00:00"/>
    <s v="クレジットカード（ROBOT）"/>
    <n v="113220"/>
    <s v="10"/>
    <x v="0"/>
    <x v="0"/>
    <x v="3"/>
    <x v="0"/>
    <x v="0"/>
    <n v="0"/>
    <n v="0"/>
    <n v="0"/>
    <n v="0"/>
    <n v="0"/>
    <n v="0"/>
    <n v="0"/>
    <n v="0"/>
  </r>
  <r>
    <x v="0"/>
    <x v="683"/>
    <s v="伊藤照雄"/>
    <s v="d86u2xfd@i.softbank.jp"/>
    <s v="6ヶ月会員（ライト・クレカ自動更新）"/>
    <s v="2024/04/20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4"/>
    <s v="江川準一"/>
    <s v="egawajunichi1002@gmail.com"/>
    <s v="6ヶ月会員（ライト・クレカ自動更新）"/>
    <s v="2024/04/19 00:00:00"/>
    <s v="2025/04/20 00:00:00"/>
    <s v="クレジットカード（ROBOT）"/>
    <n v="114300"/>
    <s v="4"/>
    <x v="0"/>
    <x v="0"/>
    <x v="2"/>
    <x v="0"/>
    <x v="0"/>
    <n v="0"/>
    <n v="0"/>
    <n v="0"/>
    <n v="0"/>
    <n v="0"/>
    <n v="0"/>
    <n v="0"/>
    <n v="0"/>
  </r>
  <r>
    <x v="0"/>
    <x v="685"/>
    <s v="中村安博"/>
    <s v="naka8344@gmail.com"/>
    <s v="6ヶ月会員（ライト・クレカ自動更新）"/>
    <s v="2023/11/17 00:00:00"/>
    <s v="2025/05/20 00:00:00"/>
    <s v="クレジットカード（ROBOT）"/>
    <n v="114300"/>
    <s v="3"/>
    <x v="0"/>
    <x v="0"/>
    <x v="1"/>
    <x v="1"/>
    <x v="0"/>
    <n v="0"/>
    <n v="0"/>
    <n v="0"/>
    <n v="0"/>
    <n v="0"/>
    <n v="0"/>
    <n v="0"/>
    <n v="0"/>
  </r>
  <r>
    <x v="0"/>
    <x v="686"/>
    <s v="木住野貴嗣"/>
    <s v="takashikishino6387@gmail.com"/>
    <s v="6ヶ月会員（ライト・クレカ自動更新）"/>
    <s v="2024/12/25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7"/>
    <s v="竹尾克之"/>
    <s v="cxk00451@nifty.ne.jp"/>
    <s v="6ヶ月会員（ライト・クレカ自動更新）"/>
    <s v="2024/12/20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8"/>
    <s v="横野智子"/>
    <s v="sumire1231po@outlook.jp"/>
    <s v="6ヶ月会員（ライト・クレカ自動更新）"/>
    <s v="2024/12/16 00:00:00"/>
    <s v="2025/06/20 00:00:00"/>
    <s v="クレジットカード（ROBOT）"/>
    <n v="114300"/>
    <s v="2"/>
    <x v="0"/>
    <x v="0"/>
    <x v="1"/>
    <x v="0"/>
    <x v="1"/>
    <n v="0"/>
    <n v="0"/>
    <n v="0"/>
    <n v="0"/>
    <n v="0"/>
    <n v="0"/>
    <n v="0"/>
    <n v="0"/>
  </r>
  <r>
    <x v="0"/>
    <x v="689"/>
    <s v="中ノ上美恵"/>
    <s v="mee.neko.nyao@gmail.com"/>
    <s v="Apex年間会員（自動更新）"/>
    <s v="2025/02/11 00:00:00"/>
    <s v="2026/02/20 00:00:00"/>
    <s v="クレジットカード（ROBOT）"/>
    <n v="113220"/>
    <s v="1"/>
    <x v="0"/>
    <x v="0"/>
    <x v="1"/>
    <x v="0"/>
    <x v="0"/>
    <n v="0"/>
    <n v="0"/>
    <n v="0"/>
    <n v="0"/>
    <n v="0"/>
    <n v="0"/>
    <n v="0"/>
    <n v="1132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0">
  <r>
    <s v="PEAK ONE. LLC[山崎裕久(Mr.K)]"/>
    <s v="C-00075126"/>
    <x v="0"/>
    <s v="yellow.tail@docomo.ne.jp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7"/>
    <x v="1"/>
    <s v="adgjmptw2001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5"/>
    <x v="2"/>
    <s v="kouandryu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2"/>
    <x v="3"/>
    <s v="akeboshi06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41"/>
    <x v="4"/>
    <s v="kisss642_ipad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7"/>
    <x v="5"/>
    <s v="botzehrc@yahoo.co.jp"/>
    <x v="2"/>
    <s v="2024/12/21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4"/>
    <x v="6"/>
    <s v="meru01312001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31"/>
    <x v="7"/>
    <s v="nor.ism@icloud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8"/>
    <x v="8"/>
    <s v="yoshimoo7325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22"/>
    <x v="9"/>
    <s v="toshi.hit.u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916"/>
    <x v="10"/>
    <s v="kkdental1122@gmail.com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14"/>
    <x v="11"/>
    <s v="jl3sik@gmail.com"/>
    <x v="1"/>
    <s v="2025/01/1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74903"/>
    <x v="12"/>
    <s v="misanino2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901"/>
    <x v="13"/>
    <s v="Wa87253iop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7"/>
    <x v="14"/>
    <s v="yamanoimo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2"/>
    <x v="15"/>
    <s v="volken3535@i.softban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91"/>
    <x v="16"/>
    <s v="sabu.miyabi.no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9"/>
    <x v="17"/>
    <s v="yoi@yahoo.co.jp"/>
    <x v="2"/>
    <s v="2024/12/20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8"/>
    <x v="18"/>
    <s v="tsu.honme@gmail.com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7"/>
    <x v="19"/>
    <s v="taka.dan.2709.dragon@gmail.com"/>
    <x v="0"/>
    <s v="2024/12/2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85"/>
    <x v="20"/>
    <s v="mcm1801qlo174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81"/>
    <x v="21"/>
    <s v="akiebaba@yb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76"/>
    <x v="22"/>
    <s v="ha_sekai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70"/>
    <x v="23"/>
    <s v="arms267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63"/>
    <x v="24"/>
    <s v="sakusaku7ks@outlook.jp"/>
    <x v="2"/>
    <s v="2024/12/1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9"/>
    <x v="25"/>
    <s v="shindou19900120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5"/>
    <x v="26"/>
    <s v="shunsukeonoki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4"/>
    <x v="27"/>
    <s v="nariyvk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51"/>
    <x v="28"/>
    <s v="takahiro_a_3_9@hot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3"/>
    <x v="29"/>
    <s v="sin.g0jig0j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2"/>
    <x v="30"/>
    <s v="vw.16890827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41"/>
    <x v="31"/>
    <s v="rumraisin42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8"/>
    <x v="32"/>
    <s v="supi2016nz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1"/>
    <x v="33"/>
    <s v="kita1976.com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30"/>
    <x v="34"/>
    <s v="ririmaru.040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4"/>
    <x v="35"/>
    <s v="kk2010@zeu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23"/>
    <x v="36"/>
    <s v="sound.on.32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6"/>
    <x v="37"/>
    <s v="tanaka140.8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4"/>
    <x v="38"/>
    <s v="yujis39omy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1"/>
    <x v="39"/>
    <s v="sawasiganay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10"/>
    <x v="40"/>
    <s v="skoosuke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6"/>
    <x v="41"/>
    <s v="magami.naoki@takenaka.cn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803"/>
    <x v="42"/>
    <s v="purple_yellow007-shop10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1"/>
    <x v="43"/>
    <s v="necc1234-ver1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800"/>
    <x v="44"/>
    <s v="tawaras@mug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93"/>
    <x v="45"/>
    <s v="noriko47kimur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82"/>
    <x v="46"/>
    <s v="oak4621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7"/>
    <x v="47"/>
    <s v="bikinokobuta0921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6"/>
    <x v="48"/>
    <s v="chihiro_f83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73"/>
    <x v="49"/>
    <s v="ootoshiya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70"/>
    <x v="50"/>
    <s v="sonomasa1113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8"/>
    <x v="51"/>
    <s v="fam.hirokikusakabe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6"/>
    <x v="52"/>
    <s v="shimizu.cleartrade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65"/>
    <x v="53"/>
    <s v="health_beauty_cool_wing@yahoo.co.jp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9"/>
    <x v="54"/>
    <s v="okamoto900@hot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8"/>
    <x v="55"/>
    <s v="masemateka939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57"/>
    <x v="56"/>
    <s v="noboru-takahashi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5"/>
    <x v="57"/>
    <s v="hirano4141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1"/>
    <x v="58"/>
    <s v="investmentfrom40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50"/>
    <x v="59"/>
    <s v="istan8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9"/>
    <x v="60"/>
    <s v="sayakoa24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8"/>
    <x v="61"/>
    <s v="asanohide@me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6"/>
    <x v="62"/>
    <s v="mizorogimimi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45"/>
    <x v="63"/>
    <s v="kazuuka920@kdt.biglobe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3"/>
    <x v="64"/>
    <s v="hikari8217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42"/>
    <x v="65"/>
    <s v="bruno1002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8"/>
    <x v="66"/>
    <s v="teamcrystal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7"/>
    <x v="67"/>
    <s v="nidasky.sol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6"/>
    <x v="68"/>
    <s v="nyoichi_2468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31"/>
    <x v="69"/>
    <s v="takashi_tozuka@hot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3"/>
    <x v="70"/>
    <s v="ryugukaihatsu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1"/>
    <x v="71"/>
    <s v="onokayou@yahoo.co.jp"/>
    <x v="2"/>
    <s v="2024/12/1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20"/>
    <x v="72"/>
    <s v="chuuz123da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718"/>
    <x v="73"/>
    <s v="nono4n5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709"/>
    <x v="74"/>
    <s v="akomasum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6"/>
    <x v="75"/>
    <s v="ks1964326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95"/>
    <x v="76"/>
    <s v="dorasa1515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6"/>
    <x v="77"/>
    <s v="fumio.kurata@gmail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82"/>
    <x v="78"/>
    <s v="asakki.rurutyi.800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79"/>
    <x v="79"/>
    <s v="hiroki.hagiwara6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8"/>
    <x v="80"/>
    <s v="tf09072700137@docomo.ne.jp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50"/>
    <x v="81"/>
    <s v="submarine50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7"/>
    <x v="82"/>
    <s v="dec312021@bb.banban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3"/>
    <x v="83"/>
    <s v="kohaku.sinjiro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42"/>
    <x v="84"/>
    <s v="nfr3141@me.pikara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7"/>
    <x v="85"/>
    <s v="koto123sakuy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5"/>
    <x v="86"/>
    <s v="y.p.fantasy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30"/>
    <x v="87"/>
    <s v="hirokatsu4312@keb.biglobe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9"/>
    <x v="88"/>
    <s v="nishizakinobuhiko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5"/>
    <x v="89"/>
    <s v="goshu062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24"/>
    <x v="90"/>
    <s v="gckpy178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7"/>
    <x v="91"/>
    <s v="yiu19050@gmail.com"/>
    <x v="2"/>
    <s v="2024/12/08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13"/>
    <x v="92"/>
    <s v="kshimada958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5"/>
    <x v="93"/>
    <s v="happyhitomi6078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4"/>
    <x v="94"/>
    <s v="yamanaka.shinichi@maroon.plala.or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2"/>
    <x v="95"/>
    <s v="bote369ron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1"/>
    <x v="96"/>
    <s v="yori_o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600"/>
    <x v="97"/>
    <s v="tibikayo1.2.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9"/>
    <x v="98"/>
    <s v="mmspcbm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5"/>
    <x v="99"/>
    <s v="nakamegu1111@yahoo.co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4"/>
    <x v="100"/>
    <s v="chiokada@nifty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92"/>
    <x v="101"/>
    <s v="akd.femc.kog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9"/>
    <x v="102"/>
    <s v="yuji02061984a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4"/>
    <x v="103"/>
    <s v="kensuke_s77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80"/>
    <x v="104"/>
    <s v="yshibata198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7"/>
    <x v="105"/>
    <s v="machao46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6"/>
    <x v="106"/>
    <s v="amachitapo@yahoo.co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4"/>
    <x v="107"/>
    <s v="aakitinn@ezweb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573"/>
    <x v="108"/>
    <s v="nocchi.drum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495"/>
    <x v="109"/>
    <s v="ym0905702105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373"/>
    <x v="110"/>
    <s v="ihsekatamayakat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4330"/>
    <x v="111"/>
    <s v="cannibal07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4171"/>
    <x v="112"/>
    <s v="hara37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712"/>
    <x v="113"/>
    <s v="blueryukyu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2328"/>
    <x v="114"/>
    <s v="kyokosatokyo3@icloud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72076"/>
    <x v="115"/>
    <s v="x09099991225@i.softban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581"/>
    <x v="116"/>
    <s v="daigoro-08@hotmail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1021"/>
    <x v="117"/>
    <s v="yama141421356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967"/>
    <x v="118"/>
    <s v="kazuya.minamiok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70808"/>
    <x v="119"/>
    <s v="tomotomo75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80"/>
    <x v="120"/>
    <s v="t-valley0616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855"/>
    <x v="121"/>
    <s v="krtken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584"/>
    <x v="122"/>
    <s v="yoko563127t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350"/>
    <x v="123"/>
    <s v="ryuu@ha-s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290"/>
    <x v="124"/>
    <s v="tsuji07052674618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77"/>
    <x v="125"/>
    <s v="moya095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67"/>
    <x v="126"/>
    <s v="rv0049vr@kankyousystem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128"/>
    <x v="127"/>
    <s v="takatori.1963@gmail.com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9026"/>
    <x v="128"/>
    <s v="109moto.7oto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50"/>
    <x v="129"/>
    <s v="yutaway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730"/>
    <x v="130"/>
    <s v="hirono1127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683"/>
    <x v="131"/>
    <s v="h.kyo371770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32"/>
    <x v="132"/>
    <s v="kobont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4"/>
    <x v="133"/>
    <s v="mas_wasa@yahoo.co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20"/>
    <x v="134"/>
    <s v="y.h.chikyugi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609"/>
    <x v="135"/>
    <s v="katkoichi5123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599"/>
    <x v="136"/>
    <s v="syari09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567"/>
    <x v="137"/>
    <s v="snsktdln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486"/>
    <x v="138"/>
    <s v="blair.waldorf.meester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3"/>
    <x v="139"/>
    <s v="khsk1228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2"/>
    <x v="140"/>
    <s v="mr.gocc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81"/>
    <x v="141"/>
    <s v="min2.no.green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80"/>
    <x v="142"/>
    <s v="kb24.lom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8"/>
    <x v="143"/>
    <s v="botamoti2koiri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77"/>
    <x v="144"/>
    <s v="naritamotomoto1980@gmail.com"/>
    <x v="3"/>
    <s v="2024/12/23 00:00:00"/>
    <s v="2025/04/20 00:00:00"/>
    <s v="銀行振込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75"/>
    <x v="145"/>
    <s v="gtr647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4"/>
    <x v="146"/>
    <s v="astraealibra.1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63"/>
    <x v="147"/>
    <s v="tomohiro.ono.prv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55"/>
    <x v="148"/>
    <s v="zyakenn4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51"/>
    <x v="149"/>
    <s v="mayumi171727ab@softbank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9"/>
    <x v="150"/>
    <s v="sugaport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46"/>
    <x v="151"/>
    <s v="jiritzu30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4"/>
    <x v="152"/>
    <s v="mini3633.mm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41"/>
    <x v="153"/>
    <s v="nishino.vov.masata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9"/>
    <x v="154"/>
    <s v="symg14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6"/>
    <x v="155"/>
    <s v="ttrex0073-kabu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34"/>
    <x v="156"/>
    <s v="winner200706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2"/>
    <x v="157"/>
    <s v="brave.man0021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30"/>
    <x v="158"/>
    <s v="masakazusaito94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7"/>
    <x v="159"/>
    <s v="yuheisekigane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6"/>
    <x v="160"/>
    <s v="piano_kudo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25"/>
    <x v="161"/>
    <s v="musselwatch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22"/>
    <x v="162"/>
    <s v="tamisuke113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8"/>
    <x v="163"/>
    <s v="cpcyv202@hct.zaq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7"/>
    <x v="164"/>
    <s v="n-hashimoto@gokoh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6"/>
    <x v="165"/>
    <s v="woodyshell2fm@yahoo.ne.jp"/>
    <x v="3"/>
    <s v="2024/12/22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4"/>
    <x v="166"/>
    <s v="takako0304ab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312"/>
    <x v="167"/>
    <s v="cranky.condorer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11"/>
    <x v="168"/>
    <s v="nitta1123a@gmail.com"/>
    <x v="0"/>
    <s v="2025/01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5"/>
    <x v="169"/>
    <s v="millionddog@gmail.com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302"/>
    <x v="170"/>
    <s v="ryuga572@yahoo.co.jp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95"/>
    <x v="171"/>
    <s v="o.i.stone96@gmail.com"/>
    <x v="0"/>
    <s v="2024/12/1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7"/>
    <x v="172"/>
    <s v="raimu381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85"/>
    <x v="173"/>
    <s v="hkkbys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9"/>
    <x v="174"/>
    <s v="marutyan@zeus.eonet.ne.jp"/>
    <x v="2"/>
    <s v="2024/12/1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7"/>
    <x v="175"/>
    <s v="11uchiuchi22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5"/>
    <x v="176"/>
    <s v="xpart77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4"/>
    <x v="177"/>
    <s v="pondupon2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3"/>
    <x v="178"/>
    <s v="tiichinose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72"/>
    <x v="179"/>
    <s v="heart_beats_831@yahoo.co.jp"/>
    <x v="3"/>
    <s v="2024/12/1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71"/>
    <x v="180"/>
    <s v="suma0403@icloud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4"/>
    <x v="181"/>
    <s v="mizue.222426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3"/>
    <x v="182"/>
    <s v="hiroichi_23-hiroichi_23@docom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60"/>
    <x v="183"/>
    <s v="to117yu111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9"/>
    <x v="184"/>
    <s v="tryo19881106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5"/>
    <x v="185"/>
    <s v="khotter817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41"/>
    <x v="186"/>
    <s v="suteys2018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28"/>
    <x v="187"/>
    <s v="pxk06015@nifty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8"/>
    <x v="188"/>
    <s v="ys1987723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6"/>
    <x v="189"/>
    <s v="uujitan.moja22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4"/>
    <x v="190"/>
    <s v="takezaemon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13"/>
    <x v="191"/>
    <s v="dodge45durango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10"/>
    <x v="192"/>
    <s v="racco0830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208"/>
    <x v="193"/>
    <s v="s02@hamaden.org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201"/>
    <x v="194"/>
    <s v="kazu.1116.ain@gmail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9"/>
    <x v="195"/>
    <s v="yueliang_lunasea-bull@yahoo.co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97"/>
    <x v="196"/>
    <s v="bndwt249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90"/>
    <x v="197"/>
    <s v="viajero306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9"/>
    <x v="198"/>
    <s v="btyjw161@yahoo.co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8"/>
    <x v="199"/>
    <s v="choppaxa@yahoo.co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5"/>
    <x v="200"/>
    <s v="kg_itiban@hotmail.com"/>
    <x v="0"/>
    <s v="2024/12/1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84"/>
    <x v="201"/>
    <s v="syakuretoniwatori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2"/>
    <x v="202"/>
    <s v="earl-grey@kxf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1"/>
    <x v="203"/>
    <s v="sss@myboom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80"/>
    <x v="204"/>
    <s v="sy0216maru@ezweb.ne.jp"/>
    <x v="3"/>
    <s v="2024/12/21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9"/>
    <x v="205"/>
    <s v="bicky0805@gmail.com"/>
    <x v="0"/>
    <s v="2024/12/1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77"/>
    <x v="206"/>
    <s v="tomotaku22061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4"/>
    <x v="207"/>
    <s v="takahiro31@me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60"/>
    <x v="208"/>
    <s v="yukko.okd18@outlook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55"/>
    <x v="209"/>
    <s v="mail8253ac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9"/>
    <x v="210"/>
    <s v="yusuke06102255@icloud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7"/>
    <x v="211"/>
    <s v="hiroshi.suzuki4243@jcom.zaq.ne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43"/>
    <x v="212"/>
    <s v="nsppzufx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37"/>
    <x v="213"/>
    <s v="nishio.private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31"/>
    <x v="214"/>
    <s v="sakahide2123@gmail.com"/>
    <x v="1"/>
    <s v="2024/12/1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9"/>
    <x v="215"/>
    <s v="0084mai0620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8"/>
    <x v="216"/>
    <s v="yoshi.kumakura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27"/>
    <x v="217"/>
    <s v="nobu-is-dora@docomo.ne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9"/>
    <x v="218"/>
    <s v="yukio1958123@yaho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17"/>
    <x v="219"/>
    <s v="kikko.3304.fk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114"/>
    <x v="220"/>
    <s v="y9626285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4"/>
    <x v="221"/>
    <s v="take_oga@hot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1"/>
    <x v="222"/>
    <s v="nisanichi8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100"/>
    <x v="223"/>
    <s v="truecomu@yahoo.co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96"/>
    <x v="224"/>
    <s v="masa.holly.mas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2"/>
    <x v="225"/>
    <s v="live.camera00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91"/>
    <x v="226"/>
    <s v="mabisan@gmail.com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7"/>
    <x v="227"/>
    <s v="kuroneko-lala@outlook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5"/>
    <x v="228"/>
    <s v="y.madaram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81"/>
    <x v="229"/>
    <s v="yuu3103mj73@gmail.com"/>
    <x v="0"/>
    <s v="2024/12/15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79"/>
    <x v="230"/>
    <s v="shohei@kk.iij4u.or.jp"/>
    <x v="1"/>
    <s v="2024/07/20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68072"/>
    <x v="231"/>
    <s v="haiji7234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70"/>
    <x v="232"/>
    <s v="muraba8624@yahoo.co.jp"/>
    <x v="1"/>
    <s v="2024/12/1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7"/>
    <x v="233"/>
    <s v="mb27wu73ml@kcn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53"/>
    <x v="234"/>
    <s v="naoko09210609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9"/>
    <x v="235"/>
    <s v="yudaitakeuchi73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7"/>
    <x v="236"/>
    <s v="kasao.vvv.ason@lime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6"/>
    <x v="237"/>
    <s v="mi616yu2003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40"/>
    <x v="238"/>
    <s v="saisaisa235@gmail.com"/>
    <x v="3"/>
    <s v="2024/12/20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8"/>
    <x v="239"/>
    <s v="takasis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34"/>
    <x v="240"/>
    <s v="0088mtec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31"/>
    <x v="241"/>
    <s v="fwtdn758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8029"/>
    <x v="242"/>
    <s v="hiiro8342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6"/>
    <x v="243"/>
    <s v="ebas19670609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24"/>
    <x v="244"/>
    <s v="chinchilla0302@yahoo.co.jp"/>
    <x v="2"/>
    <s v="2024/12/09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8015"/>
    <x v="245"/>
    <s v="joeyuj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927"/>
    <x v="246"/>
    <s v="aquapendente7149@dc4.so-net.ne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6"/>
    <x v="247"/>
    <s v="x-net@y01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33"/>
    <x v="248"/>
    <s v="kariso48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810"/>
    <x v="249"/>
    <s v="hideki.nakakura1228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98"/>
    <x v="250"/>
    <s v="ko.tateno@yot-inc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773"/>
    <x v="251"/>
    <s v="rutsuhuit3750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7243"/>
    <x v="252"/>
    <s v="kaz.fujimoto18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89"/>
    <x v="253"/>
    <s v="yasuki9will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743"/>
    <x v="254"/>
    <s v="ptamaki6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6116"/>
    <x v="255"/>
    <s v="ajarsenals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6077"/>
    <x v="256"/>
    <s v="hoh.12.kok.08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938"/>
    <x v="257"/>
    <s v="masa0410g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5608"/>
    <x v="258"/>
    <s v="nahoko.matsumori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5140"/>
    <x v="259"/>
    <s v="dabasama@yahoo.co.jp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4514"/>
    <x v="260"/>
    <s v="mikayofeliz@i.softbank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4485"/>
    <x v="261"/>
    <s v="gocuuuuuu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837"/>
    <x v="262"/>
    <s v="shin.g1200t.bm@gmail.com"/>
    <x v="3"/>
    <s v="2024/12/26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3532"/>
    <x v="263"/>
    <s v="naramoto007@yahoo.co.jp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930"/>
    <x v="264"/>
    <s v="r-t.11-24.reliance@ezweb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2193"/>
    <x v="265"/>
    <s v="chappy4680@yahoo.co.jp"/>
    <x v="0"/>
    <s v="2024/12/10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2157"/>
    <x v="266"/>
    <s v="yubon-bon-bon.385170y@ezweb.ne.jp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45"/>
    <x v="267"/>
    <s v="nakaoka_yoshie@icloud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924"/>
    <x v="268"/>
    <s v="cycedelic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733"/>
    <x v="269"/>
    <s v="yohei.kondo.biz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320"/>
    <x v="270"/>
    <s v="rin53kanichi5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9"/>
    <x v="271"/>
    <s v="m.f.0913_777@docomo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68"/>
    <x v="272"/>
    <s v="a2ce3105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4"/>
    <x v="273"/>
    <s v="happy.yumpaka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52"/>
    <x v="274"/>
    <s v="b_rain8@hot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44"/>
    <x v="275"/>
    <s v="k_sakaguchi2000jp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240"/>
    <x v="276"/>
    <s v="yote@gaia.eonet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9"/>
    <x v="277"/>
    <s v="perceivex1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6"/>
    <x v="278"/>
    <s v="hirofumi.nagoy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24"/>
    <x v="279"/>
    <s v="kykyky3r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17"/>
    <x v="280"/>
    <s v="seminamrk350@gmail.com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7"/>
    <x v="281"/>
    <s v="yoshi0609216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202"/>
    <x v="282"/>
    <s v="f.toshikazu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9"/>
    <x v="283"/>
    <s v="yuya.naga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96"/>
    <x v="284"/>
    <s v="cozyplace.a.m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60189"/>
    <x v="285"/>
    <s v="kjoden32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60187"/>
    <x v="286"/>
    <s v="numberboygirl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60095"/>
    <x v="287"/>
    <s v="kojispa26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84"/>
    <x v="288"/>
    <s v="hgamo9500162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67"/>
    <x v="289"/>
    <s v="pippikup_227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9717"/>
    <x v="290"/>
    <s v="nobumu-0325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9602"/>
    <x v="291"/>
    <s v="yoshiten729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278"/>
    <x v="292"/>
    <s v="yoshi-78@kyj.biglobe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8036"/>
    <x v="293"/>
    <s v="dfwhy595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666"/>
    <x v="294"/>
    <s v="maino124614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616"/>
    <x v="295"/>
    <s v="explorer445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534"/>
    <x v="296"/>
    <s v="yasuyasu335@yahoo.co.jp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7224"/>
    <x v="297"/>
    <s v="wkyj.fulfill.hope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32"/>
    <x v="298"/>
    <s v="wtrm_shorinji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9"/>
    <x v="299"/>
    <s v="kohei00032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24"/>
    <x v="300"/>
    <s v="konto555@khh.biglobe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107"/>
    <x v="301"/>
    <s v="dandan.ukiuki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94"/>
    <x v="302"/>
    <s v="noritanaki34ab@outlook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89"/>
    <x v="303"/>
    <s v="mikkabimikan2005ko@yahoo.co.jp"/>
    <x v="2"/>
    <s v="2024/12/15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68"/>
    <x v="304"/>
    <s v="furukameda@icloud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7017"/>
    <x v="305"/>
    <s v="naomi5778.ikeuchi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85"/>
    <x v="306"/>
    <s v="mshrkt55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950"/>
    <x v="307"/>
    <s v="cadv7081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719"/>
    <x v="308"/>
    <s v="0345.y.i@gmail.com"/>
    <x v="2"/>
    <s v="2024/12/23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711"/>
    <x v="309"/>
    <s v="miracle.non424@gmail.com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668"/>
    <x v="310"/>
    <s v="jikerahako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61"/>
    <x v="311"/>
    <s v="shinzo.matsubar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549"/>
    <x v="312"/>
    <s v="gracesh3895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6344"/>
    <x v="313"/>
    <s v="otomodachi64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317"/>
    <x v="314"/>
    <s v="takemu.0056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75"/>
    <x v="315"/>
    <s v="hideo.fuka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6155"/>
    <x v="316"/>
    <s v="msyk_77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52"/>
    <x v="317"/>
    <s v="wwwpoiwww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127"/>
    <x v="318"/>
    <s v="jichikaikyouiku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6069"/>
    <x v="319"/>
    <s v="haba051603181214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972"/>
    <x v="320"/>
    <s v="kawanishi-george21@ezweb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891"/>
    <x v="321"/>
    <s v="kunihiro_kawase@kplas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807"/>
    <x v="322"/>
    <s v="isa.gogogolf10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672"/>
    <x v="323"/>
    <s v="hibinomasakazu1991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529"/>
    <x v="324"/>
    <s v="forged660@gmail.com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54"/>
    <x v="325"/>
    <s v="boraborabora0209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41"/>
    <x v="326"/>
    <s v="gutentag1234@yahoo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37"/>
    <x v="327"/>
    <s v="mtaka0114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26"/>
    <x v="328"/>
    <s v="sanwatanaka3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413"/>
    <x v="329"/>
    <s v="kekeke.h@icloud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98"/>
    <x v="330"/>
    <s v="kazukikuroiwa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45"/>
    <x v="331"/>
    <s v="monstera.a4@gmail.com"/>
    <x v="1"/>
    <s v="2024/12/2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12"/>
    <x v="332"/>
    <s v="yuto.withnaru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309"/>
    <x v="333"/>
    <s v="stella21r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303"/>
    <x v="334"/>
    <s v="monkeyjanjan@yahoo.co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93"/>
    <x v="335"/>
    <s v="zakuro.m.0396@gmail.com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83"/>
    <x v="336"/>
    <s v="kirakira.life222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260"/>
    <x v="337"/>
    <s v="t7s10m11s18r11k3y21m@softbank.ne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23"/>
    <x v="338"/>
    <s v="taketeko@hotmail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209"/>
    <x v="339"/>
    <s v="tomo216216@hot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119"/>
    <x v="340"/>
    <s v="nk.mona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115"/>
    <x v="341"/>
    <s v="ex.udagawa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5062"/>
    <x v="342"/>
    <s v="yui_mamechan@yahoo.co.jp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5053"/>
    <x v="343"/>
    <s v="nobunari@par.odn.ne.jp"/>
    <x v="0"/>
    <s v="2024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972"/>
    <x v="344"/>
    <s v="ka3ta2ryota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954"/>
    <x v="345"/>
    <s v="drgkmry11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80"/>
    <x v="346"/>
    <s v="hirosita707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877"/>
    <x v="347"/>
    <s v="kerotan0314@yahoo.co.jp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867"/>
    <x v="348"/>
    <s v="isaotsuji1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793"/>
    <x v="349"/>
    <s v="kz3728yt@yahoo.co.jp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653"/>
    <x v="350"/>
    <s v="mt.kim-7146@docomo.ne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614"/>
    <x v="351"/>
    <s v="orobanche.minor.2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481"/>
    <x v="352"/>
    <s v="asadaterry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74"/>
    <x v="353"/>
    <s v="liar.aa1490@ezweb.ne.jp"/>
    <x v="2"/>
    <s v="2024/10/13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7"/>
    <x v="354"/>
    <s v="yuuchigaki@gmail.com"/>
    <x v="1"/>
    <s v="2024/12/03 00:00:00"/>
    <s v="2025/05/20 00:00:00"/>
    <s v="クレジットカード（ROBOT）"/>
    <n v="114300"/>
    <s v="2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6"/>
    <x v="355"/>
    <s v="jj1105b@gmail.com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55"/>
    <x v="356"/>
    <s v="f1shoot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4"/>
    <x v="357"/>
    <s v="yukashichida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50"/>
    <x v="358"/>
    <s v="taizoumiyasaka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47"/>
    <x v="359"/>
    <s v="junko0317dianne@i.softbank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39"/>
    <x v="360"/>
    <s v="lmn7899@yahoo.co.jp"/>
    <x v="0"/>
    <s v="2024/12/2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38"/>
    <x v="361"/>
    <s v="masaki3646@icloud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7"/>
    <x v="362"/>
    <s v="arl.lune.1230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30"/>
    <x v="363"/>
    <s v="ryoko.nemo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28"/>
    <x v="364"/>
    <s v="j.hitaka10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7"/>
    <x v="365"/>
    <s v="hiiko3035@gmail.com"/>
    <x v="1"/>
    <s v="2024/06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4114"/>
    <x v="366"/>
    <s v="okok117117@yahoo.co.jp"/>
    <x v="0"/>
    <s v="2024/04/1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12"/>
    <x v="367"/>
    <s v="h.aokioffice@tenor.ocn.ne.jp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10"/>
    <x v="368"/>
    <s v="miki@triforce3.com"/>
    <x v="0"/>
    <s v="2024/04/2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109"/>
    <x v="369"/>
    <s v="muraki@niigata-shiry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6"/>
    <x v="370"/>
    <s v="painapo718na00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5"/>
    <x v="371"/>
    <s v="mail.magara@mac.com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100"/>
    <x v="372"/>
    <s v="riohiro@nifty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7"/>
    <x v="373"/>
    <s v="first1991.st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2"/>
    <x v="374"/>
    <s v="sanadatta7620@gmail.com"/>
    <x v="1"/>
    <s v="2024/07/02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4091"/>
    <x v="375"/>
    <s v="hirofumi_miyata@outlook.jp"/>
    <x v="1"/>
    <s v="2024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90"/>
    <x v="376"/>
    <s v="tripuyurikabu20191015@yahoo.ne.jp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76"/>
    <x v="377"/>
    <s v="ngmaster29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72"/>
    <x v="378"/>
    <s v="syuzokutidoryokuti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60"/>
    <x v="379"/>
    <s v="akiosunnday1274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44"/>
    <x v="380"/>
    <s v="trade@morinta.com"/>
    <x v="0"/>
    <s v="2024/10/28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4041"/>
    <x v="381"/>
    <s v="ziguzagu-dekobok.357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4036"/>
    <x v="382"/>
    <s v="hide245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60"/>
    <x v="383"/>
    <s v="egao11toushi@gmail.com"/>
    <x v="2"/>
    <s v="2024/10/1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903"/>
    <x v="384"/>
    <s v="xxxg01w111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94"/>
    <x v="385"/>
    <s v="ktaira2023@gmail.com"/>
    <x v="1"/>
    <s v="2024/10/3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87"/>
    <x v="386"/>
    <s v="ididit348@gmail.com"/>
    <x v="0"/>
    <s v="2024/04/19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880"/>
    <x v="387"/>
    <s v="tomorrow1@kyi.biglobe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77"/>
    <x v="388"/>
    <s v="yudai.20000222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870"/>
    <x v="389"/>
    <s v="sansankokko934@gmail.com"/>
    <x v="2"/>
    <s v="2024/10/16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60"/>
    <x v="390"/>
    <s v="yk12042177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55"/>
    <x v="391"/>
    <s v="waterfall3nd@gmail.com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5"/>
    <x v="392"/>
    <s v="eiji.masuda1701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4"/>
    <x v="393"/>
    <s v="shyachiccu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43"/>
    <x v="394"/>
    <s v="yzhugu3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7"/>
    <x v="395"/>
    <s v="kazupon_akipon_sawaya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6"/>
    <x v="396"/>
    <s v="nakagawa189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1"/>
    <x v="397"/>
    <s v="kobuty0212@gmail.com"/>
    <x v="2"/>
    <s v="2024/10/20 00:00:00"/>
    <s v="2025/04/20 00:00:00"/>
    <s v="銀行振込（ROBOT）"/>
    <n v="114300"/>
    <s v="1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30"/>
    <x v="398"/>
    <s v="makoga717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28"/>
    <x v="399"/>
    <s v="cocoromi424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9"/>
    <x v="400"/>
    <s v="fmmatsuu30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7"/>
    <x v="401"/>
    <s v="umizaru5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14"/>
    <x v="402"/>
    <s v="clv.foe@gmail.com"/>
    <x v="1"/>
    <s v="2025/01/13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3810"/>
    <x v="403"/>
    <s v="thamada5221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802"/>
    <x v="404"/>
    <s v="misakano80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6"/>
    <x v="405"/>
    <s v="noppu01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90"/>
    <x v="406"/>
    <s v="jasssoul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85"/>
    <x v="407"/>
    <s v="soji.nagata@gmail.com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83"/>
    <x v="408"/>
    <s v="yuimojiyuk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76"/>
    <x v="409"/>
    <s v="ariten0358@gmail.com"/>
    <x v="0"/>
    <s v="2024/04/2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3767"/>
    <x v="410"/>
    <s v="dng10004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3"/>
    <x v="411"/>
    <s v="nao55-hiraoka@docomo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62"/>
    <x v="412"/>
    <s v="marbo@hh.iij4u.or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3760"/>
    <x v="413"/>
    <s v="shinri.terakawa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705"/>
    <x v="414"/>
    <s v="bumpof2007@yahoo.co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4"/>
    <x v="415"/>
    <s v="akaru4829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663"/>
    <x v="416"/>
    <s v="im-shige.itaya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562"/>
    <x v="417"/>
    <s v="okacchi081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3432"/>
    <x v="418"/>
    <s v="kunko-eezz@ezweb.ne.jp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843"/>
    <x v="419"/>
    <s v="sekoma04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448"/>
    <x v="420"/>
    <s v="noguchi.k.aljl@gmail.com"/>
    <x v="0"/>
    <s v="2024/10/3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2324"/>
    <x v="421"/>
    <s v="akiradate60@gmail.com"/>
    <x v="1"/>
    <s v="2024/10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2304"/>
    <x v="422"/>
    <s v="marutyan7613@gmail.com"/>
    <x v="1"/>
    <s v="2025/01/19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52181"/>
    <x v="423"/>
    <s v="cyp00464@nifty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865"/>
    <x v="424"/>
    <s v="progressbar1104@gmail.com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1748"/>
    <x v="425"/>
    <s v="fumikamaru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403"/>
    <x v="426"/>
    <s v="hattori.seiichi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345"/>
    <x v="427"/>
    <s v="yuichiroichikawa4444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304"/>
    <x v="428"/>
    <s v="yecunatsumi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220"/>
    <x v="429"/>
    <s v="ueno.yasuhito@gmail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1026"/>
    <x v="430"/>
    <s v="spr2002ymgt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1025"/>
    <x v="431"/>
    <s v="spm92ek9@dolphin.ocn.ne.jp"/>
    <x v="1"/>
    <s v="2024/12/1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5"/>
    <x v="432"/>
    <s v="qbechehi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872"/>
    <x v="433"/>
    <s v="purinmama@ezweb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80"/>
    <x v="434"/>
    <s v="nomura.masatoshi994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707"/>
    <x v="435"/>
    <s v="morochie1016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480"/>
    <x v="436"/>
    <s v="keiohta@ka2.so-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50413"/>
    <x v="437"/>
    <s v="k.dignoizeee@gmail.com"/>
    <x v="0"/>
    <s v="2024/11/01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50387"/>
    <x v="438"/>
    <s v="itotuhi8@gmail.com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50141"/>
    <x v="439"/>
    <s v="dchyfamily@amail.plala.or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977"/>
    <x v="440"/>
    <s v="aikiumeda200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9571"/>
    <x v="441"/>
    <s v="y-iimura@msi.biglobe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394"/>
    <x v="442"/>
    <s v="knishibu@gmail.com"/>
    <x v="1"/>
    <s v="2024/12/1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77"/>
    <x v="443"/>
    <s v="rosesherry81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9215"/>
    <x v="444"/>
    <s v="pts6742@gmail.com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983"/>
    <x v="445"/>
    <s v="hysu1641@g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8142"/>
    <x v="446"/>
    <s v="ishibashitomoko14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948"/>
    <x v="447"/>
    <s v="wkohi@docomo.ne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842"/>
    <x v="448"/>
    <s v="c082887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59"/>
    <x v="449"/>
    <s v="zensan9320@icloud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7514"/>
    <x v="450"/>
    <s v="mmm.820ami.cutenainainai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315"/>
    <x v="451"/>
    <s v="wech71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7104"/>
    <x v="452"/>
    <s v="wine_nomisugi@icloud.com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6792"/>
    <x v="453"/>
    <s v="hirop.ip@gmail.com"/>
    <x v="0"/>
    <s v="2025/01/23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6739"/>
    <x v="454"/>
    <s v="mieko7511@gmail.com"/>
    <x v="1"/>
    <s v="2024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580"/>
    <x v="455"/>
    <s v="possible750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6230"/>
    <x v="456"/>
    <s v="haichan766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5916"/>
    <x v="457"/>
    <s v="yoshie.khbar@icloud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814"/>
    <x v="458"/>
    <s v="funamoto@funacli.or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636"/>
    <x v="459"/>
    <s v="egami1008@gmail.com"/>
    <x v="0"/>
    <s v="2024/04/12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5537"/>
    <x v="460"/>
    <s v="maki.kazu2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88"/>
    <x v="461"/>
    <s v="a-yellow.h-mint.0728-03@docomo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5078"/>
    <x v="462"/>
    <s v="yako_1127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986"/>
    <x v="463"/>
    <s v="Magome3zun@gmail.com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384"/>
    <x v="464"/>
    <s v="cozyscents01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4315"/>
    <x v="465"/>
    <s v="hi_takatuki@yahoo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77"/>
    <x v="466"/>
    <s v="clubmin3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248"/>
    <x v="467"/>
    <s v="tom.chan.ron.voka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4133"/>
    <x v="468"/>
    <s v="yassy210y@sk9.so-net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792"/>
    <x v="469"/>
    <s v="ka877500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509"/>
    <x v="470"/>
    <s v="giocodue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307"/>
    <x v="471"/>
    <s v="dengluyongmerumaga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206"/>
    <x v="472"/>
    <s v="egaodelink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3097"/>
    <x v="473"/>
    <s v="n-sada@nifty.ne.jp"/>
    <x v="3"/>
    <s v="2024/12/2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3062"/>
    <x v="474"/>
    <s v="triple.trees.kazu@gmail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92"/>
    <x v="475"/>
    <s v="jinnouchi516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880"/>
    <x v="476"/>
    <s v="yasu.t0511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862"/>
    <x v="477"/>
    <s v="darumataishi858-net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704"/>
    <x v="478"/>
    <s v="s_kaoru812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684"/>
    <x v="479"/>
    <s v="cs.montmorillonite@gmail.com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662"/>
    <x v="480"/>
    <s v="kiyotaka25m@gmail.com"/>
    <x v="3"/>
    <s v="2024/12/13 00:00:00"/>
    <s v="2025/03/20 00:00:00"/>
    <s v="銀行振込（ROBOT）"/>
    <n v="59400"/>
    <s v="1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587"/>
    <x v="481"/>
    <s v="saekimon@hotmail.com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446"/>
    <x v="482"/>
    <s v="sato@highvolume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408"/>
    <x v="483"/>
    <s v="golfsuki72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64"/>
    <x v="484"/>
    <s v="himawari55577@gmail.com"/>
    <x v="2"/>
    <s v="2024/12/1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2362"/>
    <x v="485"/>
    <s v="jukym2t218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59"/>
    <x v="486"/>
    <s v="nezun1951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340"/>
    <x v="487"/>
    <s v="mars.jupiter.fam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238"/>
    <x v="488"/>
    <s v="namihei1167@gmail.com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97"/>
    <x v="489"/>
    <s v="yattin77@icloud.com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2185"/>
    <x v="490"/>
    <s v="nano873n@gmail.com"/>
    <x v="1"/>
    <s v="2024/11/01 00:00:00"/>
    <s v="2025/04/20 00:00:00"/>
    <s v="クレジットカード（ROBOT）"/>
    <n v="114300"/>
    <s v="3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2005"/>
    <x v="491"/>
    <s v="nankaitaka0117@gmail.com"/>
    <x v="1"/>
    <s v="2024/10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96"/>
    <x v="492"/>
    <s v="k.ohki1983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972"/>
    <x v="493"/>
    <s v="yutakakutsu@gmail.com"/>
    <x v="1"/>
    <s v="2024/10/2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922"/>
    <x v="494"/>
    <s v="kazuki.m.1210@gmail.com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904"/>
    <x v="495"/>
    <s v="disneyjunco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671"/>
    <x v="496"/>
    <s v="bienemajagogo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588"/>
    <x v="497"/>
    <s v="yuko.famik@icloud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50"/>
    <x v="498"/>
    <s v="makiron-ida1226@outlook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432"/>
    <x v="499"/>
    <s v="midnight117.1182@gmail.com"/>
    <x v="1"/>
    <s v="2023/09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429"/>
    <x v="500"/>
    <s v="izako@aria.ocn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389"/>
    <x v="501"/>
    <s v="tmykoda@yahoo.co.jp"/>
    <x v="0"/>
    <s v="2023/09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385"/>
    <x v="502"/>
    <s v="greenecho@nifty.com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52"/>
    <x v="503"/>
    <s v="hochi@hotmail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302"/>
    <x v="504"/>
    <s v="a.ti.ko.0827@gmail.com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71"/>
    <x v="505"/>
    <s v="fujityaku830813@outlook.jp"/>
    <x v="1"/>
    <s v="2024/03/0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64"/>
    <x v="506"/>
    <s v="s.suenaga19703@gmail.com"/>
    <x v="1"/>
    <s v="2024/03/28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55"/>
    <x v="507"/>
    <s v="ringopaimy@gmail.com"/>
    <x v="1"/>
    <s v="2025/02/02 00:00:00"/>
    <s v="2025/08/20 00:00:00"/>
    <s v="クレジットカード（ROBOT）"/>
    <n v="114300"/>
    <s v="1"/>
    <n v="0"/>
    <n v="0"/>
    <n v="0"/>
    <n v="0"/>
    <n v="0"/>
    <n v="0"/>
    <n v="114300"/>
    <n v="0"/>
    <n v="0"/>
    <n v="0"/>
    <n v="0"/>
    <n v="0"/>
    <n v="0"/>
    <n v="6"/>
    <x v="0"/>
    <x v="0"/>
    <x v="1"/>
    <x v="1"/>
    <x v="1"/>
    <x v="0"/>
    <x v="1"/>
    <x v="1"/>
    <x v="1"/>
    <n v="19050"/>
    <n v="19050"/>
    <n v="19050"/>
    <m/>
    <m/>
    <m/>
    <m/>
    <m/>
    <m/>
    <m/>
    <m/>
    <m/>
    <m/>
    <m/>
    <m/>
    <n v="6"/>
    <b v="1"/>
    <n v="114300"/>
    <b v="1"/>
  </r>
  <r>
    <s v="PEAK ONE. LLC[山崎裕久(Mr.K)]"/>
    <s v="C-00041248"/>
    <x v="508"/>
    <s v="cute.3521.paradise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39"/>
    <x v="509"/>
    <s v="amenokoyanekita@m7.gyao.ne.jp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1236"/>
    <x v="510"/>
    <s v="jnb3743@gmail.com"/>
    <x v="1"/>
    <s v="2024/03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229"/>
    <x v="511"/>
    <s v="ugn03132@nifty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96"/>
    <x v="512"/>
    <s v="nao.universe0906@gmail.com"/>
    <x v="0"/>
    <s v="2023/12/1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41194"/>
    <x v="513"/>
    <s v="tatsunoya19990514@docomo.ne.jp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80"/>
    <x v="514"/>
    <s v="tadashi_05_25@yahoo.co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46"/>
    <x v="515"/>
    <s v="sic.seaum@gmail.com"/>
    <x v="1"/>
    <s v="2023/09/2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128"/>
    <x v="516"/>
    <s v="friendlife45@gmail.com"/>
    <x v="1"/>
    <s v="2023/10/0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1074"/>
    <x v="517"/>
    <s v="kokoroodayaka333@gmail.com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40921"/>
    <x v="518"/>
    <s v="ichicabachica.0611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40116"/>
    <x v="519"/>
    <s v="haru034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825"/>
    <x v="520"/>
    <s v="maisuta1987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735"/>
    <x v="521"/>
    <s v="matt_naorin@yahoo.co.jp"/>
    <x v="1"/>
    <s v="2024/10/2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555"/>
    <x v="522"/>
    <s v="wataruuuuu4230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9297"/>
    <x v="523"/>
    <s v="kozysmart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9287"/>
    <x v="524"/>
    <s v="300and800@gmail.com"/>
    <x v="1"/>
    <s v="2024/10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837"/>
    <x v="525"/>
    <s v="s@etc-karada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8641"/>
    <x v="526"/>
    <s v="yusan7820@gmail.com"/>
    <x v="0"/>
    <s v="2024/12/0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8590"/>
    <x v="527"/>
    <s v="kk.sakura@cosmochemicals.co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508"/>
    <x v="528"/>
    <s v="nkage0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8092"/>
    <x v="529"/>
    <s v="dkk921258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7916"/>
    <x v="530"/>
    <s v="kazuemonn@lion.ocn.ne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7567"/>
    <x v="531"/>
    <s v="takegonda427@gmail.com"/>
    <x v="0"/>
    <s v="2024/12/07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7417"/>
    <x v="532"/>
    <s v="makotosawa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830"/>
    <x v="533"/>
    <s v="kurosu3102@outlook.jp"/>
    <x v="2"/>
    <s v="2024/12/06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778"/>
    <x v="534"/>
    <s v="ahira010101@gmail.com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6117"/>
    <x v="535"/>
    <s v="minidragon.snufkin278@gmail.com"/>
    <x v="1"/>
    <s v="2024/03/0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422"/>
    <x v="536"/>
    <s v="crew53065306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5395"/>
    <x v="537"/>
    <s v="sleet.seacow@gmail.com"/>
    <x v="0"/>
    <s v="2024/12/11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5161"/>
    <x v="538"/>
    <s v="15850xingxiong55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4704"/>
    <x v="539"/>
    <s v="mobilesskwrkingmobileschirping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4588"/>
    <x v="540"/>
    <s v="four-of-a-kind142030@docomo.ne.jp"/>
    <x v="1"/>
    <s v="2025/01/15 00:00:00"/>
    <s v="2025/07/20 00:00:00"/>
    <s v="クレジットカード（ROBOT）"/>
    <n v="114300"/>
    <s v="1"/>
    <n v="0"/>
    <n v="0"/>
    <n v="0"/>
    <n v="0"/>
    <n v="0"/>
    <n v="114300"/>
    <n v="0"/>
    <n v="0"/>
    <n v="0"/>
    <n v="0"/>
    <n v="0"/>
    <n v="0"/>
    <n v="0"/>
    <n v="6"/>
    <x v="0"/>
    <x v="0"/>
    <x v="1"/>
    <x v="1"/>
    <x v="1"/>
    <x v="1"/>
    <x v="1"/>
    <x v="1"/>
    <x v="1"/>
    <n v="19050"/>
    <n v="19050"/>
    <m/>
    <m/>
    <m/>
    <m/>
    <m/>
    <m/>
    <m/>
    <m/>
    <m/>
    <m/>
    <m/>
    <m/>
    <m/>
    <n v="6"/>
    <b v="1"/>
    <n v="114300"/>
    <b v="1"/>
  </r>
  <r>
    <s v="PEAK ONE. LLC[山崎裕久(Mr.K)]"/>
    <s v="C-00034063"/>
    <x v="541"/>
    <s v="yoshino.anne@gmail.com"/>
    <x v="0"/>
    <s v="2024/12/1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3672"/>
    <x v="542"/>
    <s v="sosamu@rose.ocn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703"/>
    <x v="543"/>
    <s v="rikuya.endy@docomo.ne.jp"/>
    <x v="0"/>
    <s v="2024/04/2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2684"/>
    <x v="544"/>
    <s v="taka_ohtani@yahoo.co.jp"/>
    <x v="1"/>
    <s v="2024/04/18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324"/>
    <x v="545"/>
    <s v="yasu2highbri@yahoo.co.jp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2168"/>
    <x v="546"/>
    <s v="boofoowoo28@gmail.com"/>
    <x v="1"/>
    <s v="2025/01/0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945"/>
    <x v="547"/>
    <s v="naoya1717@gmail.com"/>
    <x v="0"/>
    <s v="2023/09/24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1786"/>
    <x v="548"/>
    <s v="hideo2430a@gmail.com"/>
    <x v="2"/>
    <s v="2024/12/0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713"/>
    <x v="549"/>
    <s v="jacaranda2425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694"/>
    <x v="550"/>
    <s v="nitoro.hazard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97"/>
    <x v="551"/>
    <s v="s10026626@yahoo.co.jp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402"/>
    <x v="552"/>
    <s v="golf54003088@iris.eonet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388"/>
    <x v="553"/>
    <s v="shimizu930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282"/>
    <x v="554"/>
    <s v="dq6shu17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1281"/>
    <x v="555"/>
    <s v="blackjackatom@yahoo.co.jp"/>
    <x v="1"/>
    <s v="2024/04/1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74"/>
    <x v="556"/>
    <s v="yocchin.510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1119"/>
    <x v="557"/>
    <s v="htm.y2017krv@gmail.com"/>
    <x v="0"/>
    <s v="2024/12/08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849"/>
    <x v="558"/>
    <s v="oishi-ma@tokai.or.jp"/>
    <x v="1"/>
    <s v="2023/09/26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731"/>
    <x v="559"/>
    <s v="k-ohdate@mrfj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709"/>
    <x v="560"/>
    <s v="qjrmc677@yahoo.co.jp"/>
    <x v="1"/>
    <s v="2023/09/1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654"/>
    <x v="561"/>
    <s v="hfield108@gmail.com"/>
    <x v="1"/>
    <s v="2023/09/24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30502"/>
    <x v="562"/>
    <s v="eddieuriu@gmail.com"/>
    <x v="0"/>
    <s v="2023/09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52"/>
    <x v="563"/>
    <s v="ikuokiku100@gmail.com"/>
    <x v="0"/>
    <s v="2023/09/05 00:00:00"/>
    <s v="2025/05/20 00:00:00"/>
    <s v="クレジットカード（ROBOT）"/>
    <n v="59400"/>
    <s v="3"/>
    <n v="0"/>
    <n v="0"/>
    <n v="0"/>
    <n v="59400"/>
    <n v="0"/>
    <n v="0"/>
    <n v="0"/>
    <n v="0"/>
    <n v="0"/>
    <n v="0"/>
    <n v="0"/>
    <n v="0"/>
    <n v="0"/>
    <n v="3"/>
    <x v="0"/>
    <x v="0"/>
    <x v="1"/>
    <x v="0"/>
    <x v="0"/>
    <x v="2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30319"/>
    <x v="564"/>
    <s v="aoyagi-k@mist.dti.ne.jp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30314"/>
    <x v="565"/>
    <s v="suzaki.yoshifumi@kagawa-u.ac.jp"/>
    <x v="1"/>
    <s v="2025/01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821"/>
    <x v="566"/>
    <s v="nine_planets_in_solar_system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736"/>
    <x v="567"/>
    <s v="horuyagi@gmail.com"/>
    <x v="2"/>
    <s v="2024/12/22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684"/>
    <x v="568"/>
    <s v="maetaku4319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9406"/>
    <x v="569"/>
    <s v="R53erika32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385"/>
    <x v="570"/>
    <s v="ginger1969715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79"/>
    <x v="571"/>
    <s v="taiheimaru2117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9014"/>
    <x v="572"/>
    <s v="daisukedaisuke0000@yahoo.co.jp"/>
    <x v="0"/>
    <s v="2024/12/16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8845"/>
    <x v="573"/>
    <s v="tomoki5170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768"/>
    <x v="574"/>
    <s v="link1218@i.softbank.jp"/>
    <x v="1"/>
    <s v="2024/12/1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8480"/>
    <x v="575"/>
    <s v="fighterscan2015@gmail.com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8329"/>
    <x v="576"/>
    <s v="kunitakumama@gmail.com"/>
    <x v="0"/>
    <s v="2024/04/14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7938"/>
    <x v="577"/>
    <s v="from.1.123@docomo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712"/>
    <x v="578"/>
    <s v="mi.yamamura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549"/>
    <x v="579"/>
    <s v="syamamoto1103@yahoo.co.jp"/>
    <x v="1"/>
    <s v="2023/05/2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491"/>
    <x v="580"/>
    <s v="ebizou03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7128"/>
    <x v="581"/>
    <s v="lovelin.mamitan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928"/>
    <x v="582"/>
    <s v="seamaster007007@yahoo.co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900"/>
    <x v="583"/>
    <s v="yasu5645jp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888"/>
    <x v="584"/>
    <s v="masayoshinakamichi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694"/>
    <x v="585"/>
    <s v="inkotg@gmail.com"/>
    <x v="1"/>
    <s v="2023/05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6649"/>
    <x v="586"/>
    <s v="grunpa.715.kn@gmail.com"/>
    <x v="1"/>
    <s v="2024/12/08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6435"/>
    <x v="587"/>
    <s v="j_tommy3skm@ybb.ne.jp"/>
    <x v="1"/>
    <s v="2024/12/2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744"/>
    <x v="588"/>
    <s v="convoy.funk.co@gmail.com"/>
    <x v="1"/>
    <s v="2024/12/1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5274"/>
    <x v="589"/>
    <s v="shumatsu3387@gmail.com"/>
    <x v="1"/>
    <s v="2024/04/0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64"/>
    <x v="590"/>
    <s v="jh3prr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5215"/>
    <x v="591"/>
    <s v="takahiro.d.925@outlook.jp"/>
    <x v="1"/>
    <s v="2023/05/1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75"/>
    <x v="592"/>
    <s v="fumiko524@yahoo.co.jp"/>
    <x v="1"/>
    <s v="2023/09/23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856"/>
    <x v="593"/>
    <s v="yanh7016@gmail.com"/>
    <x v="1"/>
    <s v="2023/09/0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4635"/>
    <x v="594"/>
    <s v="nobi_sen@yahoo.co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4070"/>
    <x v="595"/>
    <s v="tk02100117y@yahoo.co.jp"/>
    <x v="1"/>
    <s v="2024/04/2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3673"/>
    <x v="596"/>
    <s v="futa11@msn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1295"/>
    <x v="597"/>
    <s v="kotaro.kitagawa@gmail.com"/>
    <x v="1"/>
    <s v="2024/12/12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1132"/>
    <x v="598"/>
    <s v="takeuchi.disk.0.0.zzz@gmail.com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20743"/>
    <x v="599"/>
    <s v="ttonkm2723@gmail.com"/>
    <x v="1"/>
    <s v="2024/10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577"/>
    <x v="600"/>
    <s v="tometype2@yahoo.co.jp"/>
    <x v="0"/>
    <s v="2024/12/23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20461"/>
    <x v="601"/>
    <s v="akikoyogo45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383"/>
    <x v="602"/>
    <s v="takamiya@gf7.so-net.ne.jp"/>
    <x v="1"/>
    <s v="2023/02/16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20073"/>
    <x v="603"/>
    <s v="amkakki7@yahoo.co.jp"/>
    <x v="1"/>
    <s v="2023/09/29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885"/>
    <x v="604"/>
    <s v="nkmrtro@i.softbank.jp"/>
    <x v="1"/>
    <s v="2024/10/3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706"/>
    <x v="605"/>
    <s v="jm3210jm32100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9691"/>
    <x v="606"/>
    <s v="haka78827@gmail.com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9662"/>
    <x v="607"/>
    <s v="yuki.mat1122@gmail.com"/>
    <x v="1"/>
    <s v="2024/12/2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9024"/>
    <x v="608"/>
    <s v="haryuki110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8184"/>
    <x v="609"/>
    <s v="chosuke_0308@yahoo.co.jp"/>
    <x v="1"/>
    <s v="2023/05/20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166"/>
    <x v="610"/>
    <s v="maro-takatsukasa-tkn@ezweb.ne.jp"/>
    <x v="1"/>
    <s v="2024/04/2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8088"/>
    <x v="611"/>
    <s v="hp@mayro.biz"/>
    <x v="0"/>
    <s v="2024/04/2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686"/>
    <x v="612"/>
    <s v="hiroaki.higashi.res@gmail.com"/>
    <x v="0"/>
    <m/>
    <m/>
    <m/>
    <n v="59400"/>
    <s v="3"/>
    <n v="0"/>
    <n v="0"/>
    <n v="0"/>
    <n v="0"/>
    <n v="0"/>
    <n v="0"/>
    <n v="0"/>
    <n v="0"/>
    <n v="0"/>
    <n v="0"/>
    <n v="0"/>
    <n v="0"/>
    <n v="0"/>
    <n v="3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7451"/>
    <x v="613"/>
    <s v="izumi000126@gmail.com"/>
    <x v="1"/>
    <s v="2023/09/21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224"/>
    <x v="614"/>
    <s v="sagittarius.ms1975@gmail.com"/>
    <x v="1"/>
    <s v="2024/04/17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86"/>
    <x v="615"/>
    <s v="toyako178@gmail.com"/>
    <x v="0"/>
    <s v="2024/04/1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7042"/>
    <x v="616"/>
    <s v="spirytushu@gmail.com"/>
    <x v="1"/>
    <s v="2023/09/30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7016"/>
    <x v="617"/>
    <s v="wasshoy.jun@gmail.com"/>
    <x v="1"/>
    <s v="2024/04/24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827"/>
    <x v="618"/>
    <s v="suntao0430@hotmail.com"/>
    <x v="1"/>
    <s v="2023/11/28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6687"/>
    <x v="619"/>
    <s v="hide19730513@icloud.com"/>
    <x v="1"/>
    <s v="2024/12/23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6374"/>
    <x v="620"/>
    <s v="yunyou889@yahoo.co.jp"/>
    <x v="4"/>
    <s v="2025/02/06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6159"/>
    <x v="621"/>
    <s v="syart0928@gmail.com"/>
    <x v="1"/>
    <s v="2024/04/16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663"/>
    <x v="622"/>
    <s v="parukawa1809@yahoo.co.jp"/>
    <x v="2"/>
    <s v="2024/12/17 00:00:00"/>
    <s v="2025/06/20 00:00:00"/>
    <s v="銀行振込（ROBOT）"/>
    <n v="114300"/>
    <s v="1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5564"/>
    <x v="623"/>
    <s v="zenkou.m@gmail.com"/>
    <x v="1"/>
    <s v="2024/04/13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365"/>
    <x v="624"/>
    <s v="onego15@gmail.com"/>
    <x v="1"/>
    <s v="2024/04/15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5272"/>
    <x v="625"/>
    <s v="free-style._0619_@i.softbank.jp"/>
    <x v="1"/>
    <s v="2024/12/0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763"/>
    <x v="626"/>
    <s v="hu84477343@yahoo.co.jp"/>
    <x v="1"/>
    <s v="2024/05/29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41"/>
    <x v="627"/>
    <s v="morita1m2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706"/>
    <x v="628"/>
    <s v="mina.yan375@ezweb.ne.jp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442"/>
    <x v="629"/>
    <s v="lovelyuko@gmail.com"/>
    <x v="1"/>
    <s v="2023/09/01 00:00:00"/>
    <s v="2025/02/20 00:00:00"/>
    <s v="クレジットカード（ROBOT）"/>
    <n v="114300"/>
    <s v="6"/>
    <n v="114300"/>
    <n v="0"/>
    <n v="0"/>
    <n v="0"/>
    <n v="0"/>
    <n v="0"/>
    <n v="0"/>
    <n v="0"/>
    <n v="0"/>
    <n v="0"/>
    <n v="0"/>
    <n v="0"/>
    <n v="0"/>
    <n v="6"/>
    <x v="1"/>
    <x v="2"/>
    <x v="2"/>
    <x v="2"/>
    <x v="2"/>
    <x v="1"/>
    <x v="0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4173"/>
    <x v="630"/>
    <s v="haranao5005@gmail.com"/>
    <x v="1"/>
    <s v="2024/12/07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4148"/>
    <x v="631"/>
    <s v="gon5chako2@gmail.com"/>
    <x v="1"/>
    <s v="2024/04/12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3"/>
    <x v="632"/>
    <s v="shoji123@fgbb.jp"/>
    <x v="1"/>
    <s v="2023/09/17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941"/>
    <x v="633"/>
    <s v="seiji.deen@gmail.com"/>
    <x v="4"/>
    <s v="2024/08/16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880"/>
    <x v="634"/>
    <s v="delirayarc@yahoo.co.jp"/>
    <x v="0"/>
    <s v="2024/12/22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819"/>
    <x v="635"/>
    <s v="rakuchakochan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3797"/>
    <x v="636"/>
    <s v="banbanbee@yahoo.co.jp"/>
    <x v="1"/>
    <s v="2023/09/22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3600"/>
    <x v="637"/>
    <s v="mitdy.236714k@ezweb.ne.jp"/>
    <x v="0"/>
    <s v="2024/12/0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3450"/>
    <x v="638"/>
    <s v="11043865e@gmail.com"/>
    <x v="1"/>
    <s v="2024/12/11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3377"/>
    <x v="639"/>
    <s v="ohyamagon@yahoo.co.jp"/>
    <x v="1"/>
    <s v="2024/04/2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24"/>
    <x v="640"/>
    <s v="hkhrf700@yahoo.co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2509"/>
    <x v="641"/>
    <s v="takarinayan910@gmail.com"/>
    <x v="4"/>
    <s v="2025/02/05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1849"/>
    <x v="642"/>
    <s v="athj1101@bcc.bai.ne.jp"/>
    <x v="1"/>
    <s v="2023/09/15 00:00:00"/>
    <s v="2025/03/20 00:00:00"/>
    <s v="クレジットカード（ROBOT）"/>
    <n v="114300"/>
    <s v="5"/>
    <n v="0"/>
    <n v="114300"/>
    <n v="0"/>
    <n v="0"/>
    <n v="0"/>
    <n v="0"/>
    <n v="0"/>
    <n v="0"/>
    <n v="0"/>
    <n v="0"/>
    <n v="0"/>
    <n v="0"/>
    <n v="0"/>
    <n v="6"/>
    <x v="0"/>
    <x v="2"/>
    <x v="2"/>
    <x v="2"/>
    <x v="2"/>
    <x v="1"/>
    <x v="1"/>
    <x v="0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840"/>
    <x v="643"/>
    <s v="tokeshi3831@gmail.com"/>
    <x v="4"/>
    <s v="2024/08/09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1781"/>
    <x v="644"/>
    <s v="jajauma1@i.softbank.jp"/>
    <x v="4"/>
    <s v="2024/07/05 00:00:00"/>
    <s v="2025/07/20 00:00:00"/>
    <s v="クレジットカード（ROBOT）"/>
    <n v="113220"/>
    <s v="7"/>
    <n v="0"/>
    <n v="0"/>
    <n v="0"/>
    <n v="0"/>
    <n v="0"/>
    <n v="113220"/>
    <n v="0"/>
    <n v="0"/>
    <n v="0"/>
    <n v="0"/>
    <n v="0"/>
    <n v="0"/>
    <n v="0"/>
    <n v="12"/>
    <x v="0"/>
    <x v="0"/>
    <x v="1"/>
    <x v="1"/>
    <x v="1"/>
    <x v="3"/>
    <x v="2"/>
    <x v="2"/>
    <x v="2"/>
    <n v="9435"/>
    <n v="9435"/>
    <n v="9435"/>
    <n v="9435"/>
    <n v="9435"/>
    <n v="9435"/>
    <n v="9435"/>
    <n v="9435"/>
    <m/>
    <m/>
    <m/>
    <m/>
    <m/>
    <m/>
    <m/>
    <n v="12"/>
    <b v="1"/>
    <n v="113220"/>
    <b v="1"/>
  </r>
  <r>
    <s v="PEAK ONE. LLC[山崎裕久(Mr.K)]"/>
    <s v="C-00011517"/>
    <x v="645"/>
    <s v="agashi@za.ztv.ne.jp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1116"/>
    <x v="646"/>
    <s v="saori.akiike.jim@gmail.com"/>
    <x v="2"/>
    <s v="2024/04/04 00:00:00"/>
    <m/>
    <s v="銀行振込（ROBOT）"/>
    <n v="114300"/>
    <s v="1"/>
    <n v="0"/>
    <n v="0"/>
    <n v="0"/>
    <n v="0"/>
    <n v="0"/>
    <n v="0"/>
    <n v="0"/>
    <n v="0"/>
    <n v="0"/>
    <n v="0"/>
    <n v="0"/>
    <n v="0"/>
    <n v="0"/>
    <n v="6"/>
    <x v="0"/>
    <x v="0"/>
    <x v="1"/>
    <x v="1"/>
    <x v="1"/>
    <x v="0"/>
    <x v="0"/>
    <x v="0"/>
    <x v="0"/>
    <m/>
    <m/>
    <m/>
    <m/>
    <m/>
    <m/>
    <m/>
    <m/>
    <m/>
    <m/>
    <m/>
    <m/>
    <m/>
    <m/>
    <m/>
    <n v="0"/>
    <b v="0"/>
    <n v="0"/>
    <b v="0"/>
  </r>
  <r>
    <s v="PEAK ONE. LLC[山崎裕久(Mr.K)]"/>
    <s v="C-00010769"/>
    <x v="647"/>
    <s v="baconjapan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742"/>
    <x v="648"/>
    <s v="escamillas@docomo.ne.jp"/>
    <x v="0"/>
    <s v="2024/10/30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694"/>
    <x v="649"/>
    <s v="hanahana.po@gmail.com"/>
    <x v="1"/>
    <s v="2024/04/11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10674"/>
    <x v="650"/>
    <s v="youyuan0420@yahoo.co.jp"/>
    <x v="0"/>
    <s v="2023/02/16 00:00:00"/>
    <s v="2025/02/20 00:00:00"/>
    <s v="クレジットカード（ROBOT）"/>
    <n v="59400"/>
    <s v="3"/>
    <n v="59400"/>
    <n v="0"/>
    <n v="0"/>
    <n v="0"/>
    <n v="0"/>
    <n v="0"/>
    <n v="0"/>
    <n v="0"/>
    <n v="0"/>
    <n v="0"/>
    <n v="0"/>
    <n v="0"/>
    <n v="0"/>
    <n v="3"/>
    <x v="2"/>
    <x v="1"/>
    <x v="0"/>
    <x v="1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10415"/>
    <x v="651"/>
    <s v="ando913224904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413"/>
    <x v="652"/>
    <s v="kunisaki.cc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380"/>
    <x v="653"/>
    <s v="tswatana@gmail.com"/>
    <x v="4"/>
    <s v="2024/05/03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61"/>
    <x v="654"/>
    <s v="mzt2-104hk-7hk@coda.ocn.ne.jp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357"/>
    <x v="655"/>
    <s v="hakochan@gmail.com"/>
    <x v="4"/>
    <s v="2024/05/14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10349"/>
    <x v="656"/>
    <s v="montoyo3012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10289"/>
    <x v="657"/>
    <s v="satosato104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10227"/>
    <x v="658"/>
    <s v="norizou0726@yahoo.co.jp"/>
    <x v="1"/>
    <s v="2024/12/14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84"/>
    <x v="659"/>
    <s v="ae86apex13@hotmail.com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10029"/>
    <x v="660"/>
    <s v="wainaoi@yahoo.co.jp"/>
    <x v="1"/>
    <s v="2024/12/09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10021"/>
    <x v="661"/>
    <s v="u36015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99"/>
    <x v="662"/>
    <s v="srikych5lg@outlook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1"/>
    <x v="663"/>
    <s v="akirasato0927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90"/>
    <x v="664"/>
    <s v="zwu10716@gmail.com"/>
    <x v="4"/>
    <s v="2024/04/02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89"/>
    <x v="665"/>
    <s v="minamoto724@icloud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81"/>
    <x v="666"/>
    <s v="info@kitaokaclinic.jp"/>
    <x v="4"/>
    <s v="2025/01/04 00:00:00"/>
    <s v="2025/12/20 00:00:00"/>
    <s v="クレジットカード（ROBOT）"/>
    <n v="113220"/>
    <s v="2"/>
    <n v="0"/>
    <n v="0"/>
    <n v="0"/>
    <n v="0"/>
    <n v="0"/>
    <n v="0"/>
    <n v="0"/>
    <n v="0"/>
    <n v="0"/>
    <n v="0"/>
    <n v="113220"/>
    <n v="0"/>
    <n v="0"/>
    <n v="12"/>
    <x v="0"/>
    <x v="0"/>
    <x v="1"/>
    <x v="1"/>
    <x v="1"/>
    <x v="0"/>
    <x v="0"/>
    <x v="0"/>
    <x v="0"/>
    <m/>
    <n v="9435"/>
    <n v="9435"/>
    <n v="9435"/>
    <n v="9435"/>
    <n v="9435"/>
    <n v="9435"/>
    <n v="9435"/>
    <n v="9435"/>
    <n v="9435"/>
    <n v="9435"/>
    <n v="9435"/>
    <n v="9435"/>
    <m/>
    <m/>
    <n v="12"/>
    <b v="1"/>
    <n v="113220"/>
    <b v="1"/>
  </r>
  <r>
    <s v="PEAK ONE. LLC[山崎裕久(Mr.K)]"/>
    <s v="C-00009974"/>
    <x v="667"/>
    <s v="fortuna783kaichan@ezweb.ne.jp"/>
    <x v="4"/>
    <s v="2024/04/05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68"/>
    <x v="668"/>
    <s v="qqba55bd@oasis.ocn.ne.jp"/>
    <x v="4"/>
    <s v="2024/05/05 00:00:00"/>
    <s v="2025/05/20 00:00:00"/>
    <s v="クレジットカード（ROBOT）"/>
    <n v="113220"/>
    <s v="9"/>
    <n v="0"/>
    <n v="0"/>
    <n v="0"/>
    <n v="113220"/>
    <n v="0"/>
    <n v="0"/>
    <n v="0"/>
    <n v="0"/>
    <n v="0"/>
    <n v="0"/>
    <n v="0"/>
    <n v="0"/>
    <n v="0"/>
    <n v="12"/>
    <x v="0"/>
    <x v="0"/>
    <x v="1"/>
    <x v="3"/>
    <x v="3"/>
    <x v="3"/>
    <x v="2"/>
    <x v="2"/>
    <x v="2"/>
    <n v="9435"/>
    <n v="9435"/>
    <n v="9435"/>
    <n v="9435"/>
    <n v="9435"/>
    <n v="9435"/>
    <m/>
    <m/>
    <m/>
    <m/>
    <m/>
    <m/>
    <m/>
    <m/>
    <m/>
    <n v="12"/>
    <b v="1"/>
    <n v="113220"/>
    <b v="1"/>
  </r>
  <r>
    <s v="PEAK ONE. LLC[山崎裕久(Mr.K)]"/>
    <s v="C-00009957"/>
    <x v="669"/>
    <s v="ybkerk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54"/>
    <x v="670"/>
    <s v="takanami007731@i.softbank.jp"/>
    <x v="4"/>
    <s v="2024/04/0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9951"/>
    <x v="671"/>
    <s v="juydki@gmail.com"/>
    <x v="4"/>
    <s v="2024/08/20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5"/>
    <x v="672"/>
    <s v="stv.oizumi@gmail.com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43"/>
    <x v="673"/>
    <s v="mino.komiyama@gmail.com"/>
    <x v="4"/>
    <s v="2024/08/0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30"/>
    <x v="674"/>
    <s v="lilac2701@gmail.com"/>
    <x v="4"/>
    <s v="2024/08/13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922"/>
    <x v="675"/>
    <s v="okaz876@gmail.com"/>
    <x v="1"/>
    <s v="2024/04/1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9867"/>
    <x v="676"/>
    <s v="nagayanda@yahoo.co.jp"/>
    <x v="0"/>
    <s v="2024/04/16 00:00:00"/>
    <s v="2025/04/20 00:00:00"/>
    <s v="クレジットカード（ROBOT）"/>
    <n v="59400"/>
    <s v="1"/>
    <n v="0"/>
    <n v="0"/>
    <n v="59400"/>
    <n v="0"/>
    <n v="0"/>
    <n v="0"/>
    <n v="0"/>
    <n v="0"/>
    <n v="0"/>
    <n v="0"/>
    <n v="0"/>
    <n v="0"/>
    <n v="0"/>
    <n v="3"/>
    <x v="0"/>
    <x v="0"/>
    <x v="0"/>
    <x v="0"/>
    <x v="0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9845"/>
    <x v="677"/>
    <s v="hidesato571526@yahoo.co.jp"/>
    <x v="4"/>
    <s v="2025/02/03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844"/>
    <x v="678"/>
    <s v="trader3216@yahoo.co.jp"/>
    <x v="4"/>
    <s v="2024/08/02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9735"/>
    <x v="679"/>
    <s v="tku05210903@gmail.com"/>
    <x v="4"/>
    <s v="2025/02/02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  <r>
    <s v="PEAK ONE. LLC[山崎裕久(Mr.K)]"/>
    <s v="C-00009716"/>
    <x v="680"/>
    <s v="hide777keitai@ezweb.ne.jp"/>
    <x v="4"/>
    <s v="2024/08/05 00:00:00"/>
    <s v="2025/08/20 00:00:00"/>
    <s v="クレジットカード（ROBOT）"/>
    <n v="113220"/>
    <s v="6"/>
    <n v="0"/>
    <n v="0"/>
    <n v="0"/>
    <n v="0"/>
    <n v="0"/>
    <n v="0"/>
    <n v="113220"/>
    <n v="0"/>
    <n v="0"/>
    <n v="0"/>
    <n v="0"/>
    <n v="0"/>
    <n v="0"/>
    <n v="12"/>
    <x v="0"/>
    <x v="0"/>
    <x v="1"/>
    <x v="1"/>
    <x v="1"/>
    <x v="0"/>
    <x v="2"/>
    <x v="2"/>
    <x v="2"/>
    <n v="9435"/>
    <n v="9435"/>
    <n v="9435"/>
    <n v="9435"/>
    <n v="9435"/>
    <n v="9435"/>
    <n v="9435"/>
    <n v="9435"/>
    <n v="9435"/>
    <m/>
    <m/>
    <m/>
    <m/>
    <m/>
    <m/>
    <n v="12"/>
    <b v="1"/>
    <n v="113220"/>
    <b v="1"/>
  </r>
  <r>
    <s v="PEAK ONE. LLC[山崎裕久(Mr.K)]"/>
    <s v="C-00008161"/>
    <x v="681"/>
    <s v="nishiya8@gmail.com"/>
    <x v="0"/>
    <s v="2024/12/19 00:00:00"/>
    <s v="2025/03/20 00:00:00"/>
    <s v="クレジットカード（ROBOT）"/>
    <n v="59400"/>
    <s v="2"/>
    <n v="0"/>
    <n v="59400"/>
    <n v="0"/>
    <n v="0"/>
    <n v="0"/>
    <n v="0"/>
    <n v="0"/>
    <n v="0"/>
    <n v="0"/>
    <n v="0"/>
    <n v="0"/>
    <n v="0"/>
    <n v="0"/>
    <n v="3"/>
    <x v="0"/>
    <x v="1"/>
    <x v="0"/>
    <x v="0"/>
    <x v="1"/>
    <x v="0"/>
    <x v="0"/>
    <x v="0"/>
    <x v="0"/>
    <m/>
    <m/>
    <m/>
    <m/>
    <m/>
    <m/>
    <m/>
    <m/>
    <m/>
    <m/>
    <m/>
    <m/>
    <m/>
    <m/>
    <m/>
    <n v="3"/>
    <b v="1"/>
    <n v="59400"/>
    <b v="1"/>
  </r>
  <r>
    <s v="PEAK ONE. LLC[山崎裕久(Mr.K)]"/>
    <s v="C-00008001"/>
    <x v="682"/>
    <s v="tkskurokochi@gmail.com"/>
    <x v="4"/>
    <s v="2024/04/13 00:00:00"/>
    <s v="2025/04/20 00:00:00"/>
    <s v="クレジットカード（ROBOT）"/>
    <n v="113220"/>
    <s v="10"/>
    <n v="0"/>
    <n v="0"/>
    <n v="113220"/>
    <n v="0"/>
    <n v="0"/>
    <n v="0"/>
    <n v="0"/>
    <n v="0"/>
    <n v="0"/>
    <n v="0"/>
    <n v="0"/>
    <n v="0"/>
    <n v="0"/>
    <n v="12"/>
    <x v="0"/>
    <x v="0"/>
    <x v="3"/>
    <x v="3"/>
    <x v="3"/>
    <x v="3"/>
    <x v="2"/>
    <x v="2"/>
    <x v="2"/>
    <n v="9435"/>
    <n v="9435"/>
    <n v="9435"/>
    <n v="9435"/>
    <n v="9435"/>
    <m/>
    <m/>
    <m/>
    <m/>
    <m/>
    <m/>
    <m/>
    <m/>
    <m/>
    <m/>
    <n v="12"/>
    <b v="1"/>
    <n v="113220"/>
    <b v="1"/>
  </r>
  <r>
    <s v="PEAK ONE. LLC[山崎裕久(Mr.K)]"/>
    <s v="C-00007952"/>
    <x v="683"/>
    <s v="d86u2xfd@i.softbank.jp"/>
    <x v="1"/>
    <s v="2024/04/20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599"/>
    <x v="684"/>
    <s v="egawajunichi1002@gmail.com"/>
    <x v="1"/>
    <s v="2024/04/19 00:00:00"/>
    <s v="2025/04/20 00:00:00"/>
    <s v="クレジットカード（ROBOT）"/>
    <n v="114300"/>
    <s v="4"/>
    <n v="0"/>
    <n v="0"/>
    <n v="114300"/>
    <n v="0"/>
    <n v="0"/>
    <n v="0"/>
    <n v="0"/>
    <n v="0"/>
    <n v="0"/>
    <n v="0"/>
    <n v="0"/>
    <n v="0"/>
    <n v="0"/>
    <n v="6"/>
    <x v="0"/>
    <x v="0"/>
    <x v="2"/>
    <x v="2"/>
    <x v="2"/>
    <x v="1"/>
    <x v="1"/>
    <x v="1"/>
    <x v="0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5086"/>
    <x v="685"/>
    <s v="naka8344@gmail.com"/>
    <x v="1"/>
    <s v="2023/11/17 00:00:00"/>
    <s v="2025/05/20 00:00:00"/>
    <s v="クレジットカード（ROBOT）"/>
    <n v="114300"/>
    <s v="3"/>
    <n v="0"/>
    <n v="0"/>
    <n v="0"/>
    <n v="114300"/>
    <n v="0"/>
    <n v="0"/>
    <n v="0"/>
    <n v="0"/>
    <n v="0"/>
    <n v="0"/>
    <n v="0"/>
    <n v="0"/>
    <n v="0"/>
    <n v="6"/>
    <x v="0"/>
    <x v="0"/>
    <x v="1"/>
    <x v="2"/>
    <x v="2"/>
    <x v="1"/>
    <x v="1"/>
    <x v="1"/>
    <x v="1"/>
    <m/>
    <m/>
    <m/>
    <m/>
    <m/>
    <m/>
    <m/>
    <m/>
    <m/>
    <m/>
    <m/>
    <m/>
    <m/>
    <m/>
    <m/>
    <n v="6"/>
    <b v="1"/>
    <n v="114300"/>
    <b v="1"/>
  </r>
  <r>
    <s v="PEAK ONE. LLC[山崎裕久(Mr.K)]"/>
    <s v="C-00004918"/>
    <x v="686"/>
    <s v="takashikishino6387@gmail.com"/>
    <x v="1"/>
    <s v="2024/12/25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3854"/>
    <x v="687"/>
    <s v="cxk00451@nifty.ne.jp"/>
    <x v="1"/>
    <s v="2024/12/20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788"/>
    <x v="688"/>
    <s v="sumire1231po@outlook.jp"/>
    <x v="1"/>
    <s v="2024/12/16 00:00:00"/>
    <s v="2025/06/20 00:00:00"/>
    <s v="クレジットカード（ROBOT）"/>
    <n v="114300"/>
    <s v="2"/>
    <n v="0"/>
    <n v="0"/>
    <n v="0"/>
    <n v="0"/>
    <n v="114300"/>
    <n v="0"/>
    <n v="0"/>
    <n v="0"/>
    <n v="0"/>
    <n v="0"/>
    <n v="0"/>
    <n v="0"/>
    <n v="0"/>
    <n v="6"/>
    <x v="0"/>
    <x v="0"/>
    <x v="1"/>
    <x v="1"/>
    <x v="2"/>
    <x v="1"/>
    <x v="1"/>
    <x v="1"/>
    <x v="1"/>
    <n v="19050"/>
    <m/>
    <m/>
    <m/>
    <m/>
    <m/>
    <m/>
    <m/>
    <m/>
    <m/>
    <m/>
    <m/>
    <m/>
    <m/>
    <m/>
    <n v="6"/>
    <b v="1"/>
    <n v="114300"/>
    <b v="1"/>
  </r>
  <r>
    <s v="PEAK ONE. LLC[山崎裕久(Mr.K)]"/>
    <s v="C-00000014"/>
    <x v="689"/>
    <s v="mee.neko.nyao@gmail.com"/>
    <x v="4"/>
    <s v="2025/02/11 00:00:00"/>
    <s v="2026/02/20 00:00:00"/>
    <s v="クレジットカード（ROBOT）"/>
    <n v="113220"/>
    <s v="1"/>
    <n v="0"/>
    <n v="0"/>
    <n v="0"/>
    <n v="0"/>
    <n v="0"/>
    <n v="0"/>
    <n v="0"/>
    <n v="0"/>
    <n v="0"/>
    <n v="0"/>
    <n v="0"/>
    <n v="0"/>
    <n v="113220"/>
    <n v="12"/>
    <x v="0"/>
    <x v="0"/>
    <x v="1"/>
    <x v="1"/>
    <x v="1"/>
    <x v="0"/>
    <x v="0"/>
    <x v="0"/>
    <x v="0"/>
    <m/>
    <m/>
    <m/>
    <n v="9435"/>
    <n v="9435"/>
    <n v="9435"/>
    <n v="9435"/>
    <n v="9435"/>
    <n v="9435"/>
    <n v="9435"/>
    <n v="9435"/>
    <n v="9435"/>
    <n v="9435"/>
    <n v="9435"/>
    <n v="9435"/>
    <n v="12"/>
    <b v="1"/>
    <n v="113220"/>
    <b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6">
  <r>
    <x v="0"/>
    <x v="0"/>
    <s v="3ヶ月会員（ライト・クレカ自動更新）"/>
    <x v="0"/>
    <n v="19800"/>
  </r>
  <r>
    <x v="0"/>
    <x v="0"/>
    <s v="3ヶ月会員（ライト・クレカ自動更新）"/>
    <x v="1"/>
    <n v="1821600"/>
  </r>
  <r>
    <x v="0"/>
    <x v="0"/>
    <s v="3ヶ月会員（ライト・クレカ自動更新）"/>
    <x v="2"/>
    <n v="2296800"/>
  </r>
  <r>
    <x v="0"/>
    <x v="0"/>
    <s v="3ヶ月会員（ライト・クレカ自動更新）"/>
    <x v="3"/>
    <n v="2296800"/>
  </r>
  <r>
    <x v="0"/>
    <x v="0"/>
    <s v="3ヶ月会員（ライト・クレカ自動更新）"/>
    <x v="4"/>
    <n v="495000"/>
  </r>
  <r>
    <x v="0"/>
    <x v="0"/>
    <s v="3ヶ月会員（ライト・クレカ自動更新）"/>
    <x v="5"/>
    <n v="19800"/>
  </r>
  <r>
    <x v="0"/>
    <x v="0"/>
    <s v="6ヶ月会員（ライト・クレカ自動更新）"/>
    <x v="0"/>
    <n v="38100"/>
  </r>
  <r>
    <x v="0"/>
    <x v="0"/>
    <s v="6ヶ月会員（ライト・クレカ自動更新）"/>
    <x v="1"/>
    <n v="533400"/>
  </r>
  <r>
    <x v="0"/>
    <x v="0"/>
    <s v="6ヶ月会員（ライト・クレカ自動更新）"/>
    <x v="2"/>
    <n v="3009900"/>
  </r>
  <r>
    <x v="0"/>
    <x v="0"/>
    <s v="6ヶ月会員（ライト・クレカ自動更新）"/>
    <x v="3"/>
    <n v="3181350"/>
  </r>
  <r>
    <x v="0"/>
    <x v="0"/>
    <s v="6ヶ月会員（ライト・クレカ自動更新）"/>
    <x v="4"/>
    <n v="9353550"/>
  </r>
  <r>
    <x v="0"/>
    <x v="0"/>
    <s v="6ヶ月会員（ライト・クレカ自動更新）"/>
    <x v="5"/>
    <n v="9467850"/>
  </r>
  <r>
    <x v="0"/>
    <x v="0"/>
    <s v="6ヶ月会員（ライト・クレカ自動更新）"/>
    <x v="6"/>
    <n v="9448800"/>
  </r>
  <r>
    <x v="0"/>
    <x v="0"/>
    <s v="6ヶ月会員（ライト・クレカ自動更新）"/>
    <x v="7"/>
    <n v="8953500"/>
  </r>
  <r>
    <x v="0"/>
    <x v="0"/>
    <s v="6ヶ月会員（ライト・クレカ自動更新）"/>
    <x v="8"/>
    <n v="6477000"/>
  </r>
  <r>
    <x v="0"/>
    <x v="0"/>
    <s v="6ヶ月会員（ライト・クレカ自動更新）"/>
    <x v="9"/>
    <n v="6305550"/>
  </r>
  <r>
    <x v="0"/>
    <x v="0"/>
    <s v="6ヶ月会員（ライト・クレカ自動更新）"/>
    <x v="10"/>
    <n v="133350"/>
  </r>
  <r>
    <x v="0"/>
    <x v="0"/>
    <s v="6ヶ月会員（ライト・クレカ自動更新）"/>
    <x v="11"/>
    <n v="19050"/>
  </r>
  <r>
    <x v="0"/>
    <x v="0"/>
    <s v="Apex年間会員（自動更新）"/>
    <x v="2"/>
    <n v="56610"/>
  </r>
  <r>
    <x v="0"/>
    <x v="0"/>
    <s v="Apex年間会員（自動更新）"/>
    <x v="3"/>
    <n v="84915"/>
  </r>
  <r>
    <x v="0"/>
    <x v="0"/>
    <s v="Apex年間会員（自動更新）"/>
    <x v="4"/>
    <n v="84915"/>
  </r>
  <r>
    <x v="0"/>
    <x v="0"/>
    <s v="Apex年間会員（自動更新）"/>
    <x v="5"/>
    <n v="94350"/>
  </r>
  <r>
    <x v="0"/>
    <x v="0"/>
    <s v="Apex年間会員（自動更新）"/>
    <x v="6"/>
    <n v="245310"/>
  </r>
  <r>
    <x v="0"/>
    <x v="0"/>
    <s v="Apex年間会員（自動更新）"/>
    <x v="7"/>
    <n v="245310"/>
  </r>
  <r>
    <x v="0"/>
    <x v="0"/>
    <s v="Apex年間会員（自動更新）"/>
    <x v="8"/>
    <n v="245310"/>
  </r>
  <r>
    <x v="0"/>
    <x v="0"/>
    <s v="Apex年間会員（自動更新）"/>
    <x v="9"/>
    <n v="245310"/>
  </r>
  <r>
    <x v="0"/>
    <x v="0"/>
    <s v="Apex年間会員（自動更新）"/>
    <x v="10"/>
    <n v="254745"/>
  </r>
  <r>
    <x v="0"/>
    <x v="0"/>
    <s v="Apex年間会員（自動更新）"/>
    <x v="11"/>
    <n v="254745"/>
  </r>
  <r>
    <x v="0"/>
    <x v="0"/>
    <s v="Apex年間会員（自動更新）"/>
    <x v="12"/>
    <n v="349095"/>
  </r>
  <r>
    <x v="0"/>
    <x v="0"/>
    <s v="Apex年間会員（自動更新）"/>
    <x v="13"/>
    <n v="349095"/>
  </r>
  <r>
    <x v="0"/>
    <x v="0"/>
    <s v="Apex年間会員（自動更新）"/>
    <x v="14"/>
    <n v="292485"/>
  </r>
  <r>
    <x v="0"/>
    <x v="0"/>
    <s v="Apex年間会員（自動更新）"/>
    <x v="15"/>
    <n v="264180"/>
  </r>
  <r>
    <x v="0"/>
    <x v="0"/>
    <s v="Apex年間会員（自動更新）"/>
    <x v="16"/>
    <n v="264180"/>
  </r>
  <r>
    <x v="0"/>
    <x v="0"/>
    <s v="Apex年間会員（自動更新）"/>
    <x v="17"/>
    <n v="254745"/>
  </r>
  <r>
    <x v="0"/>
    <x v="0"/>
    <s v="Apex年間会員（自動更新）"/>
    <x v="18"/>
    <n v="103785"/>
  </r>
  <r>
    <x v="0"/>
    <x v="0"/>
    <s v="Apex年間会員（自動更新）"/>
    <x v="19"/>
    <n v="103785"/>
  </r>
  <r>
    <x v="0"/>
    <x v="0"/>
    <s v="Apex年間会員（自動更新）"/>
    <x v="20"/>
    <n v="103785"/>
  </r>
  <r>
    <x v="0"/>
    <x v="0"/>
    <s v="Apex年間会員（自動更新）"/>
    <x v="21"/>
    <n v="103785"/>
  </r>
  <r>
    <x v="0"/>
    <x v="0"/>
    <s v="Apex年間会員（自動更新）"/>
    <x v="22"/>
    <n v="94350"/>
  </r>
  <r>
    <x v="0"/>
    <x v="0"/>
    <s v="Apex年間会員（自動更新）"/>
    <x v="23"/>
    <n v="94350"/>
  </r>
  <r>
    <x v="0"/>
    <x v="0"/>
    <s v="銀振会員（更新要ｶｸﾆﾝ）3ヶ月"/>
    <x v="0"/>
    <n v="0"/>
  </r>
  <r>
    <x v="0"/>
    <x v="0"/>
    <s v="銀振会員（更新要ｶｸﾆﾝ）3ヶ月"/>
    <x v="1"/>
    <n v="178200"/>
  </r>
  <r>
    <x v="0"/>
    <x v="0"/>
    <s v="銀振会員（更新要ｶｸﾆﾝ）3ヶ月"/>
    <x v="2"/>
    <n v="198000"/>
  </r>
  <r>
    <x v="0"/>
    <x v="0"/>
    <s v="銀振会員（更新要ｶｸﾆﾝ）3ヶ月"/>
    <x v="3"/>
    <n v="198000"/>
  </r>
  <r>
    <x v="0"/>
    <x v="0"/>
    <s v="銀振会員（更新要ｶｸﾆﾝ）3ヶ月"/>
    <x v="4"/>
    <n v="19800"/>
  </r>
  <r>
    <x v="0"/>
    <x v="0"/>
    <s v="銀振会員（更新要ｶｸﾆﾝ）6ヶ月"/>
    <x v="2"/>
    <n v="76200"/>
  </r>
  <r>
    <x v="0"/>
    <x v="0"/>
    <s v="銀振会員（更新要ｶｸﾆﾝ）6ヶ月"/>
    <x v="3"/>
    <n v="76200"/>
  </r>
  <r>
    <x v="0"/>
    <x v="0"/>
    <s v="銀振会員（更新要ｶｸﾆﾝ）6ヶ月"/>
    <x v="4"/>
    <n v="495300"/>
  </r>
  <r>
    <x v="0"/>
    <x v="0"/>
    <s v="銀振会員（更新要ｶｸﾆﾝ）6ヶ月"/>
    <x v="5"/>
    <n v="495300"/>
  </r>
  <r>
    <x v="0"/>
    <x v="0"/>
    <s v="銀振会員（更新要ｶｸﾆﾝ）6ヶ月"/>
    <x v="6"/>
    <n v="495300"/>
  </r>
  <r>
    <x v="0"/>
    <x v="0"/>
    <s v="銀振会員（更新要ｶｸﾆﾝ）6ヶ月"/>
    <x v="7"/>
    <n v="495300"/>
  </r>
  <r>
    <x v="0"/>
    <x v="0"/>
    <s v="銀振会員（更新要ｶｸﾆﾝ）6ヶ月"/>
    <x v="8"/>
    <n v="419100"/>
  </r>
  <r>
    <x v="0"/>
    <x v="0"/>
    <s v="銀振会員（更新要ｶｸﾆﾝ）6ヶ月"/>
    <x v="9"/>
    <n v="419100"/>
  </r>
  <r>
    <x v="0"/>
    <x v="1"/>
    <s v="3ヶ月会員（ライト・クレカ自動更新）"/>
    <x v="0"/>
    <n v="8910"/>
  </r>
  <r>
    <x v="0"/>
    <x v="1"/>
    <s v="3ヶ月会員（ライト・クレカ自動更新）"/>
    <x v="1"/>
    <n v="819720"/>
  </r>
  <r>
    <x v="0"/>
    <x v="1"/>
    <s v="3ヶ月会員（ライト・クレカ自動更新）"/>
    <x v="2"/>
    <n v="1033560"/>
  </r>
  <r>
    <x v="0"/>
    <x v="1"/>
    <s v="3ヶ月会員（ライト・クレカ自動更新）"/>
    <x v="3"/>
    <n v="1033560"/>
  </r>
  <r>
    <x v="0"/>
    <x v="1"/>
    <s v="3ヶ月会員（ライト・クレカ自動更新）"/>
    <x v="4"/>
    <n v="222750"/>
  </r>
  <r>
    <x v="0"/>
    <x v="1"/>
    <s v="3ヶ月会員（ライト・クレカ自動更新）"/>
    <x v="5"/>
    <n v="8910"/>
  </r>
  <r>
    <x v="0"/>
    <x v="1"/>
    <s v="6ヶ月会員（ライト・クレカ自動更新）"/>
    <x v="0"/>
    <n v="17145"/>
  </r>
  <r>
    <x v="0"/>
    <x v="1"/>
    <s v="6ヶ月会員（ライト・クレカ自動更新）"/>
    <x v="1"/>
    <n v="240030"/>
  </r>
  <r>
    <x v="0"/>
    <x v="1"/>
    <s v="6ヶ月会員（ライト・クレカ自動更新）"/>
    <x v="2"/>
    <n v="1354455"/>
  </r>
  <r>
    <x v="0"/>
    <x v="1"/>
    <s v="6ヶ月会員（ライト・クレカ自動更新）"/>
    <x v="3"/>
    <n v="1431607"/>
  </r>
  <r>
    <x v="0"/>
    <x v="1"/>
    <s v="6ヶ月会員（ライト・クレカ自動更新）"/>
    <x v="4"/>
    <n v="4209097"/>
  </r>
  <r>
    <x v="0"/>
    <x v="1"/>
    <s v="6ヶ月会員（ライト・クレカ自動更新）"/>
    <x v="5"/>
    <n v="4260532"/>
  </r>
  <r>
    <x v="0"/>
    <x v="1"/>
    <s v="6ヶ月会員（ライト・クレカ自動更新）"/>
    <x v="6"/>
    <n v="4251960"/>
  </r>
  <r>
    <x v="0"/>
    <x v="1"/>
    <s v="6ヶ月会員（ライト・クレカ自動更新）"/>
    <x v="7"/>
    <n v="4029075"/>
  </r>
  <r>
    <x v="0"/>
    <x v="1"/>
    <s v="6ヶ月会員（ライト・クレカ自動更新）"/>
    <x v="8"/>
    <n v="2914650"/>
  </r>
  <r>
    <x v="0"/>
    <x v="1"/>
    <s v="6ヶ月会員（ライト・クレカ自動更新）"/>
    <x v="9"/>
    <n v="2837497"/>
  </r>
  <r>
    <x v="0"/>
    <x v="1"/>
    <s v="6ヶ月会員（ライト・クレカ自動更新）"/>
    <x v="10"/>
    <n v="60007"/>
  </r>
  <r>
    <x v="0"/>
    <x v="1"/>
    <s v="6ヶ月会員（ライト・クレカ自動更新）"/>
    <x v="11"/>
    <n v="8572"/>
  </r>
  <r>
    <x v="0"/>
    <x v="1"/>
    <s v="Apex年間会員（自動更新）"/>
    <x v="2"/>
    <n v="25474"/>
  </r>
  <r>
    <x v="0"/>
    <x v="1"/>
    <s v="Apex年間会員（自動更新）"/>
    <x v="3"/>
    <n v="38211"/>
  </r>
  <r>
    <x v="0"/>
    <x v="1"/>
    <s v="Apex年間会員（自動更新）"/>
    <x v="4"/>
    <n v="38211"/>
  </r>
  <r>
    <x v="0"/>
    <x v="1"/>
    <s v="Apex年間会員（自動更新）"/>
    <x v="5"/>
    <n v="42457"/>
  </r>
  <r>
    <x v="0"/>
    <x v="1"/>
    <s v="Apex年間会員（自動更新）"/>
    <x v="6"/>
    <n v="110389"/>
  </r>
  <r>
    <x v="0"/>
    <x v="1"/>
    <s v="Apex年間会員（自動更新）"/>
    <x v="7"/>
    <n v="110389"/>
  </r>
  <r>
    <x v="0"/>
    <x v="1"/>
    <s v="Apex年間会員（自動更新）"/>
    <x v="8"/>
    <n v="110389"/>
  </r>
  <r>
    <x v="0"/>
    <x v="1"/>
    <s v="Apex年間会員（自動更新）"/>
    <x v="9"/>
    <n v="110389"/>
  </r>
  <r>
    <x v="0"/>
    <x v="1"/>
    <s v="Apex年間会員（自動更新）"/>
    <x v="10"/>
    <n v="114635"/>
  </r>
  <r>
    <x v="0"/>
    <x v="1"/>
    <s v="Apex年間会員（自動更新）"/>
    <x v="11"/>
    <n v="114635"/>
  </r>
  <r>
    <x v="0"/>
    <x v="1"/>
    <s v="Apex年間会員（自動更新）"/>
    <x v="12"/>
    <n v="157092"/>
  </r>
  <r>
    <x v="0"/>
    <x v="1"/>
    <s v="Apex年間会員（自動更新）"/>
    <x v="13"/>
    <n v="157092"/>
  </r>
  <r>
    <x v="0"/>
    <x v="1"/>
    <s v="Apex年間会員（自動更新）"/>
    <x v="14"/>
    <n v="131618"/>
  </r>
  <r>
    <x v="0"/>
    <x v="1"/>
    <s v="Apex年間会員（自動更新）"/>
    <x v="15"/>
    <n v="118881"/>
  </r>
  <r>
    <x v="0"/>
    <x v="1"/>
    <s v="Apex年間会員（自動更新）"/>
    <x v="16"/>
    <n v="118881"/>
  </r>
  <r>
    <x v="0"/>
    <x v="1"/>
    <s v="Apex年間会員（自動更新）"/>
    <x v="17"/>
    <n v="114635"/>
  </r>
  <r>
    <x v="0"/>
    <x v="1"/>
    <s v="Apex年間会員（自動更新）"/>
    <x v="18"/>
    <n v="46703"/>
  </r>
  <r>
    <x v="0"/>
    <x v="1"/>
    <s v="Apex年間会員（自動更新）"/>
    <x v="19"/>
    <n v="46703"/>
  </r>
  <r>
    <x v="0"/>
    <x v="1"/>
    <s v="Apex年間会員（自動更新）"/>
    <x v="20"/>
    <n v="46703"/>
  </r>
  <r>
    <x v="0"/>
    <x v="1"/>
    <s v="Apex年間会員（自動更新）"/>
    <x v="21"/>
    <n v="46703"/>
  </r>
  <r>
    <x v="0"/>
    <x v="1"/>
    <s v="Apex年間会員（自動更新）"/>
    <x v="22"/>
    <n v="42457"/>
  </r>
  <r>
    <x v="0"/>
    <x v="1"/>
    <s v="Apex年間会員（自動更新）"/>
    <x v="23"/>
    <n v="42457"/>
  </r>
  <r>
    <x v="0"/>
    <x v="1"/>
    <s v="銀振会員（更新要ｶｸﾆﾝ）3ヶ月"/>
    <x v="0"/>
    <n v="0"/>
  </r>
  <r>
    <x v="0"/>
    <x v="1"/>
    <s v="銀振会員（更新要ｶｸﾆﾝ）3ヶ月"/>
    <x v="1"/>
    <n v="80190"/>
  </r>
  <r>
    <x v="0"/>
    <x v="1"/>
    <s v="銀振会員（更新要ｶｸﾆﾝ）3ヶ月"/>
    <x v="2"/>
    <n v="89100"/>
  </r>
  <r>
    <x v="0"/>
    <x v="1"/>
    <s v="銀振会員（更新要ｶｸﾆﾝ）3ヶ月"/>
    <x v="3"/>
    <n v="89100"/>
  </r>
  <r>
    <x v="0"/>
    <x v="1"/>
    <s v="銀振会員（更新要ｶｸﾆﾝ）3ヶ月"/>
    <x v="4"/>
    <n v="8910"/>
  </r>
  <r>
    <x v="0"/>
    <x v="1"/>
    <s v="銀振会員（更新要ｶｸﾆﾝ）6ヶ月"/>
    <x v="2"/>
    <n v="34290"/>
  </r>
  <r>
    <x v="0"/>
    <x v="1"/>
    <s v="銀振会員（更新要ｶｸﾆﾝ）6ヶ月"/>
    <x v="3"/>
    <n v="34290"/>
  </r>
  <r>
    <x v="0"/>
    <x v="1"/>
    <s v="銀振会員（更新要ｶｸﾆﾝ）6ヶ月"/>
    <x v="4"/>
    <n v="222885"/>
  </r>
  <r>
    <x v="0"/>
    <x v="1"/>
    <s v="銀振会員（更新要ｶｸﾆﾝ）6ヶ月"/>
    <x v="5"/>
    <n v="222885"/>
  </r>
  <r>
    <x v="0"/>
    <x v="1"/>
    <s v="銀振会員（更新要ｶｸﾆﾝ）6ヶ月"/>
    <x v="6"/>
    <n v="222885"/>
  </r>
  <r>
    <x v="0"/>
    <x v="1"/>
    <s v="銀振会員（更新要ｶｸﾆﾝ）6ヶ月"/>
    <x v="7"/>
    <n v="222885"/>
  </r>
  <r>
    <x v="0"/>
    <x v="1"/>
    <s v="銀振会員（更新要ｶｸﾆﾝ）6ヶ月"/>
    <x v="8"/>
    <n v="188595"/>
  </r>
  <r>
    <x v="0"/>
    <x v="1"/>
    <s v="銀振会員（更新要ｶｸﾆﾝ）6ヶ月"/>
    <x v="9"/>
    <n v="1885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F5C7EF-6D9B-4E49-B34F-216ECC29B58A}" name="ピボットテーブル4" cacheId="74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4:D30" firstHeaderRow="1" firstDataRow="2" firstDataCol="1"/>
  <pivotFields count="5">
    <pivotField multipleItemSelectionAllowed="1" showAll="0">
      <items count="2">
        <item x="0"/>
        <item t="default"/>
      </items>
    </pivotField>
    <pivotField axis="axisCol" multipleItemSelectionAllowed="1" showAll="0">
      <items count="3">
        <item x="1"/>
        <item x="0"/>
        <item t="default"/>
      </items>
    </pivotField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numFmtId="38" showAl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合計 / 合計金額" fld="4" baseField="0" baseItem="0" numFmtId="3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C2F8B-96BC-4228-8E44-A98A67985807}" name="ピボットテーブル3" cacheId="68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20:N26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2" hier="-1"/>
  </pageField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F9815-A271-41B9-8E13-941DB3BC2DC1}" name="ピボットテーブル1" cacheId="68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Y9" firstHeaderRow="0" firstDataRow="1" firstDataCol="1" rowPageCount="1" colPageCount="1"/>
  <pivotFields count="52">
    <pivotField showAll="0"/>
    <pivotField showAll="0"/>
    <pivotField axis="axisPage" multipleItemSelectionAllowed="1" showAll="0">
      <items count="691">
        <item x="12"/>
        <item h="1" x="646"/>
        <item h="1" x="612"/>
        <item x="493"/>
        <item x="97"/>
        <item x="243"/>
        <item x="85"/>
        <item x="651"/>
        <item x="524"/>
        <item x="268"/>
        <item x="663"/>
        <item x="421"/>
        <item x="557"/>
        <item x="522"/>
        <item x="438"/>
        <item x="608"/>
        <item x="595"/>
        <item x="683"/>
        <item x="246"/>
        <item x="571"/>
        <item x="633"/>
        <item x="138"/>
        <item x="331"/>
        <item x="308"/>
        <item x="207"/>
        <item x="540"/>
        <item x="292"/>
        <item x="294"/>
        <item x="120"/>
        <item x="498"/>
        <item x="178"/>
        <item x="314"/>
        <item x="245"/>
        <item x="615"/>
        <item x="341"/>
        <item x="265"/>
        <item x="319"/>
        <item x="166"/>
        <item x="333"/>
        <item x="435"/>
        <item x="601"/>
        <item x="562"/>
        <item x="283"/>
        <item x="407"/>
        <item x="377"/>
        <item x="451"/>
        <item x="109"/>
        <item x="638"/>
        <item x="50"/>
        <item x="337"/>
        <item x="543"/>
        <item x="17"/>
        <item x="183"/>
        <item x="688"/>
        <item x="656"/>
        <item x="447"/>
        <item x="417"/>
        <item x="208"/>
        <item x="182"/>
        <item x="100"/>
        <item x="338"/>
        <item x="54"/>
        <item x="291"/>
        <item x="75"/>
        <item x="242"/>
        <item x="43"/>
        <item x="306"/>
        <item x="455"/>
        <item x="404"/>
        <item x="236"/>
        <item x="462"/>
        <item x="448"/>
        <item x="223"/>
        <item x="149"/>
        <item x="538"/>
        <item x="580"/>
        <item x="552"/>
        <item x="346"/>
        <item x="535"/>
        <item x="647"/>
        <item x="256"/>
        <item x="513"/>
        <item x="514"/>
        <item x="288"/>
        <item x="549"/>
        <item x="250"/>
        <item x="174"/>
        <item x="389"/>
        <item x="588"/>
        <item x="2"/>
        <item x="412"/>
        <item x="284"/>
        <item x="666"/>
        <item x="189"/>
        <item x="642"/>
        <item x="210"/>
        <item x="391"/>
        <item x="563"/>
        <item x="422"/>
        <item x="414"/>
        <item x="220"/>
        <item x="445"/>
        <item x="390"/>
        <item x="387"/>
        <item x="405"/>
        <item x="8"/>
        <item x="511"/>
        <item x="484"/>
        <item x="225"/>
        <item x="526"/>
        <item x="497"/>
        <item x="192"/>
        <item x="240"/>
        <item x="148"/>
        <item x="358"/>
        <item x="16"/>
        <item x="1"/>
        <item x="499"/>
        <item x="327"/>
        <item x="375"/>
        <item x="248"/>
        <item x="146"/>
        <item x="592"/>
        <item x="4"/>
        <item x="491"/>
        <item x="164"/>
        <item x="674"/>
        <item x="78"/>
        <item x="254"/>
        <item x="452"/>
        <item x="10"/>
        <item x="269"/>
        <item x="91"/>
        <item x="356"/>
        <item x="151"/>
        <item x="480"/>
        <item x="573"/>
        <item x="203"/>
        <item x="216"/>
        <item x="156"/>
        <item x="251"/>
        <item x="550"/>
        <item x="121"/>
        <item x="470"/>
        <item x="59"/>
        <item x="22"/>
        <item x="677"/>
        <item x="53"/>
        <item x="531"/>
        <item x="668"/>
        <item x="115"/>
        <item x="187"/>
        <item x="630"/>
        <item x="112"/>
        <item x="505"/>
        <item x="378"/>
        <item x="295"/>
        <item x="304"/>
        <item x="69"/>
        <item x="142"/>
        <item x="614"/>
        <item x="406"/>
        <item x="65"/>
        <item x="556"/>
        <item x="322"/>
        <item x="140"/>
        <item x="105"/>
        <item x="415"/>
        <item x="64"/>
        <item x="665"/>
        <item x="20"/>
        <item x="160"/>
        <item x="459"/>
        <item x="684"/>
        <item x="569"/>
        <item x="62"/>
        <item x="247"/>
        <item x="602"/>
        <item x="99"/>
        <item x="479"/>
        <item x="680"/>
        <item x="56"/>
        <item x="545"/>
        <item x="179"/>
        <item x="624"/>
        <item x="641"/>
        <item x="110"/>
        <item x="86"/>
        <item x="209"/>
        <item x="351"/>
        <item x="336"/>
        <item x="670"/>
        <item x="495"/>
        <item x="280"/>
        <item x="682"/>
        <item x="330"/>
        <item x="533"/>
        <item x="25"/>
        <item x="619"/>
        <item x="5"/>
        <item x="363"/>
        <item x="312"/>
        <item x="373"/>
        <item x="169"/>
        <item x="114"/>
        <item x="130"/>
        <item x="551"/>
        <item x="217"/>
        <item x="555"/>
        <item x="482"/>
        <item x="13"/>
        <item x="255"/>
        <item x="537"/>
        <item x="478"/>
        <item x="366"/>
        <item x="430"/>
        <item x="275"/>
        <item x="290"/>
        <item x="214"/>
        <item x="163"/>
        <item x="342"/>
        <item x="24"/>
        <item x="82"/>
        <item x="574"/>
        <item x="162"/>
        <item x="362"/>
        <item x="503"/>
        <item x="481"/>
        <item x="376"/>
        <item x="593"/>
        <item x="93"/>
        <item x="98"/>
        <item x="205"/>
        <item x="293"/>
        <item x="519"/>
        <item x="365"/>
        <item x="402"/>
        <item x="101"/>
        <item x="443"/>
        <item x="113"/>
        <item x="277"/>
        <item x="578"/>
        <item x="94"/>
        <item x="126"/>
        <item x="575"/>
        <item x="461"/>
        <item x="423"/>
        <item x="159"/>
        <item x="117"/>
        <item x="485"/>
        <item x="204"/>
        <item x="307"/>
        <item x="320"/>
        <item x="276"/>
        <item x="579"/>
        <item x="14"/>
        <item x="427"/>
        <item x="625"/>
        <item x="413"/>
        <item x="664"/>
        <item x="528"/>
        <item x="523"/>
        <item x="486"/>
        <item x="279"/>
        <item x="104"/>
        <item x="188"/>
        <item x="186"/>
        <item x="15"/>
        <item x="143"/>
        <item x="394"/>
        <item x="40"/>
        <item x="546"/>
        <item x="454"/>
        <item x="626"/>
        <item x="129"/>
        <item x="199"/>
        <item x="107"/>
        <item x="289"/>
        <item x="222"/>
        <item x="397"/>
        <item x="32"/>
        <item x="567"/>
        <item x="661"/>
        <item x="74"/>
        <item x="221"/>
        <item x="673"/>
        <item x="471"/>
        <item x="310"/>
        <item x="326"/>
        <item x="172"/>
        <item x="264"/>
        <item x="368"/>
        <item x="488"/>
        <item x="518"/>
        <item x="316"/>
        <item x="200"/>
        <item x="67"/>
        <item x="357"/>
        <item x="71"/>
        <item x="147"/>
        <item x="173"/>
        <item x="456"/>
        <item x="658"/>
        <item x="632"/>
        <item x="300"/>
        <item x="234"/>
        <item x="400"/>
        <item x="634"/>
        <item x="311"/>
        <item x="607"/>
        <item x="258"/>
        <item x="177"/>
        <item x="419"/>
        <item x="644"/>
        <item x="298"/>
        <item x="589"/>
        <item x="230"/>
        <item x="42"/>
        <item x="649"/>
        <item x="393"/>
        <item x="83"/>
        <item x="429"/>
        <item x="30"/>
        <item x="9"/>
        <item x="197"/>
        <item x="572"/>
        <item x="349"/>
        <item x="603"/>
        <item x="467"/>
        <item x="139"/>
        <item x="168"/>
        <item x="335"/>
        <item x="152"/>
        <item x="494"/>
        <item x="623"/>
        <item x="627"/>
        <item x="380"/>
        <item x="474"/>
        <item x="315"/>
        <item x="219"/>
        <item x="361"/>
        <item x="450"/>
        <item x="374"/>
        <item x="371"/>
        <item x="344"/>
        <item x="510"/>
        <item x="587"/>
        <item x="475"/>
        <item x="565"/>
        <item x="154"/>
        <item x="654"/>
        <item x="466"/>
        <item x="180"/>
        <item x="542"/>
        <item x="425"/>
        <item x="547"/>
        <item x="266"/>
        <item x="150"/>
        <item x="383"/>
        <item x="504"/>
        <item x="144"/>
        <item x="553"/>
        <item x="52"/>
        <item x="681"/>
        <item x="382"/>
        <item x="88"/>
        <item x="629"/>
        <item x="202"/>
        <item x="11"/>
        <item x="68"/>
        <item x="548"/>
        <item x="213"/>
        <item x="442"/>
        <item x="34"/>
        <item x="153"/>
        <item x="600"/>
        <item x="76"/>
        <item x="367"/>
        <item x="201"/>
        <item x="564"/>
        <item x="317"/>
        <item x="508"/>
        <item x="218"/>
        <item x="446"/>
        <item x="286"/>
        <item x="645"/>
        <item x="171"/>
        <item x="95"/>
        <item x="303"/>
        <item x="401"/>
        <item x="257"/>
        <item x="657"/>
        <item x="241"/>
        <item x="637"/>
        <item x="463"/>
        <item x="321"/>
        <item x="233"/>
        <item x="675"/>
        <item x="119"/>
        <item x="28"/>
        <item x="352"/>
        <item x="61"/>
        <item x="606"/>
        <item x="458"/>
        <item x="262"/>
        <item x="449"/>
        <item x="507"/>
        <item x="477"/>
        <item x="568"/>
        <item x="410"/>
        <item x="381"/>
        <item x="386"/>
        <item x="392"/>
        <item x="77"/>
        <item x="605"/>
        <item x="132"/>
        <item x="662"/>
        <item x="369"/>
        <item x="232"/>
        <item x="566"/>
        <item x="436"/>
        <item x="678"/>
        <item x="521"/>
        <item x="49"/>
        <item x="137"/>
        <item x="559"/>
        <item x="297"/>
        <item x="215"/>
        <item x="639"/>
        <item x="492"/>
        <item x="409"/>
        <item x="111"/>
        <item x="102"/>
        <item x="558"/>
        <item x="672"/>
        <item x="472"/>
        <item x="544"/>
        <item x="432"/>
        <item x="594"/>
        <item x="157"/>
        <item x="96"/>
        <item x="26"/>
        <item x="125"/>
        <item x="355"/>
        <item x="127"/>
        <item x="302"/>
        <item x="309"/>
        <item x="554"/>
        <item x="334"/>
        <item x="122"/>
        <item x="19"/>
        <item x="301"/>
        <item x="659"/>
        <item x="347"/>
        <item x="141"/>
        <item x="635"/>
        <item x="671"/>
        <item x="305"/>
        <item x="135"/>
        <item x="228"/>
        <item x="36"/>
        <item x="106"/>
        <item x="529"/>
        <item x="598"/>
        <item x="235"/>
        <item x="530"/>
        <item x="687"/>
        <item x="440"/>
        <item x="689"/>
        <item x="267"/>
        <item x="196"/>
        <item x="181"/>
        <item x="618"/>
        <item x="396"/>
        <item x="353"/>
        <item x="249"/>
        <item x="685"/>
        <item x="604"/>
        <item x="583"/>
        <item x="60"/>
        <item x="55"/>
        <item x="599"/>
        <item x="345"/>
        <item x="332"/>
        <item x="584"/>
        <item x="23"/>
        <item x="270"/>
        <item x="161"/>
        <item x="167"/>
        <item x="370"/>
        <item x="379"/>
        <item x="408"/>
        <item x="676"/>
        <item x="439"/>
        <item x="123"/>
        <item x="616"/>
        <item x="660"/>
        <item x="29"/>
        <item x="348"/>
        <item x="124"/>
        <item x="359"/>
        <item x="667"/>
        <item x="287"/>
        <item x="473"/>
        <item x="58"/>
        <item x="541"/>
        <item x="570"/>
        <item x="37"/>
        <item x="476"/>
        <item x="621"/>
        <item x="328"/>
        <item x="596"/>
        <item x="184"/>
        <item x="195"/>
        <item x="273"/>
        <item x="194"/>
        <item x="643"/>
        <item x="324"/>
        <item x="285"/>
        <item x="653"/>
        <item x="679"/>
        <item x="206"/>
        <item x="591"/>
        <item x="92"/>
        <item x="640"/>
        <item x="70"/>
        <item x="244"/>
        <item x="27"/>
        <item x="433"/>
        <item x="72"/>
        <item x="496"/>
        <item x="3"/>
        <item x="80"/>
        <item x="252"/>
        <item x="227"/>
        <item x="128"/>
        <item x="354"/>
        <item x="155"/>
        <item x="66"/>
        <item x="175"/>
        <item x="655"/>
        <item x="116"/>
        <item x="465"/>
        <item x="263"/>
        <item x="118"/>
        <item x="31"/>
        <item x="51"/>
        <item x="364"/>
        <item x="323"/>
        <item x="84"/>
        <item x="41"/>
        <item x="21"/>
        <item x="79"/>
        <item x="500"/>
        <item x="170"/>
        <item x="468"/>
        <item x="372"/>
        <item x="636"/>
        <item x="7"/>
        <item x="416"/>
        <item x="441"/>
        <item x="38"/>
        <item x="212"/>
        <item x="431"/>
        <item x="453"/>
        <item x="134"/>
        <item x="339"/>
        <item x="502"/>
        <item x="489"/>
        <item x="501"/>
        <item x="44"/>
        <item x="403"/>
        <item x="193"/>
        <item x="464"/>
        <item x="191"/>
        <item x="360"/>
        <item x="609"/>
        <item x="0"/>
        <item x="299"/>
        <item x="278"/>
        <item x="426"/>
        <item x="176"/>
        <item x="611"/>
        <item x="517"/>
        <item x="271"/>
        <item x="48"/>
        <item x="282"/>
        <item x="613"/>
        <item x="536"/>
        <item x="648"/>
        <item x="411"/>
        <item x="90"/>
        <item x="520"/>
        <item x="261"/>
        <item x="329"/>
        <item x="57"/>
        <item x="385"/>
        <item x="534"/>
        <item x="318"/>
        <item x="399"/>
        <item x="398"/>
        <item x="260"/>
        <item x="340"/>
        <item x="253"/>
        <item x="272"/>
        <item x="509"/>
        <item x="33"/>
        <item x="469"/>
        <item x="620"/>
        <item x="585"/>
        <item x="597"/>
        <item x="590"/>
        <item x="35"/>
        <item x="444"/>
        <item x="224"/>
        <item x="581"/>
        <item x="185"/>
        <item x="577"/>
        <item x="561"/>
        <item x="18"/>
        <item x="460"/>
        <item x="506"/>
        <item x="539"/>
        <item x="313"/>
        <item x="686"/>
        <item x="350"/>
        <item x="259"/>
        <item x="45"/>
        <item x="190"/>
        <item x="231"/>
        <item x="420"/>
        <item x="586"/>
        <item x="428"/>
        <item x="434"/>
        <item x="63"/>
        <item x="108"/>
        <item x="73"/>
        <item x="669"/>
        <item x="628"/>
        <item x="39"/>
        <item x="198"/>
        <item x="631"/>
        <item x="237"/>
        <item x="560"/>
        <item x="229"/>
        <item x="582"/>
        <item x="47"/>
        <item x="325"/>
        <item x="437"/>
        <item x="424"/>
        <item x="487"/>
        <item x="622"/>
        <item x="81"/>
        <item x="418"/>
        <item x="103"/>
        <item x="296"/>
        <item x="211"/>
        <item x="46"/>
        <item x="525"/>
        <item x="515"/>
        <item x="89"/>
        <item x="610"/>
        <item x="457"/>
        <item x="133"/>
        <item x="617"/>
        <item x="145"/>
        <item x="652"/>
        <item x="576"/>
        <item x="136"/>
        <item x="388"/>
        <item x="6"/>
        <item x="131"/>
        <item x="384"/>
        <item x="527"/>
        <item x="165"/>
        <item x="239"/>
        <item x="395"/>
        <item x="532"/>
        <item x="650"/>
        <item x="490"/>
        <item x="343"/>
        <item x="281"/>
        <item x="516"/>
        <item x="274"/>
        <item x="226"/>
        <item x="158"/>
        <item x="238"/>
        <item x="87"/>
        <item x="512"/>
        <item x="483"/>
        <item t="default"/>
      </items>
    </pivotField>
    <pivotField showAll="0"/>
    <pivotField axis="axisRow" showAll="0">
      <items count="6">
        <item x="0"/>
        <item x="1"/>
        <item x="4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</colItems>
  <pageFields count="1">
    <pageField fld="2" hier="-1"/>
  </pageFields>
  <dataFields count="24">
    <dataField name="合計 / 2025年2月2" fld="24" baseField="0" baseItem="0"/>
    <dataField name="合計 / 2025年3月2" fld="25" baseField="0" baseItem="0"/>
    <dataField name="合計 / 2025年4月2" fld="26" baseField="0" baseItem="0"/>
    <dataField name="合計 / 2025年5月2" fld="27" baseField="0" baseItem="0"/>
    <dataField name="合計 / 2025年6月2" fld="28" baseField="0" baseItem="0"/>
    <dataField name="合計 / 2025年7月2" fld="29" baseField="0" baseItem="0"/>
    <dataField name="合計 / 2025年8月2" fld="30" baseField="0" baseItem="0"/>
    <dataField name="合計 / 2025年9月2" fld="31" baseField="0" baseItem="0"/>
    <dataField name="合計 / 2025年10月2" fld="32" baseField="0" baseItem="0"/>
    <dataField name="合計 / 2025年11月2" fld="33" baseField="0" baseItem="0"/>
    <dataField name="合計 / 2025年12月2" fld="34" baseField="0" baseItem="0"/>
    <dataField name="合計 / 2026年1月2" fld="35" baseField="0" baseItem="0"/>
    <dataField name="合計 / 2026年2月2" fld="36" baseField="0" baseItem="0"/>
    <dataField name="合計 / 2026年3月" fld="37" baseField="0" baseItem="0"/>
    <dataField name="合計 / 2026年4月" fld="38" baseField="0" baseItem="0"/>
    <dataField name="合計 / 2026年5月" fld="39" baseField="0" baseItem="0"/>
    <dataField name="合計 / 2026年6月" fld="40" baseField="0" baseItem="0"/>
    <dataField name="合計 / 2026年7月" fld="41" baseField="0" baseItem="0"/>
    <dataField name="合計 / 2026年8月" fld="42" baseField="0" baseItem="0"/>
    <dataField name="合計 / 2026年9月" fld="43" baseField="0" baseItem="0"/>
    <dataField name="合計 / 2026年10月" fld="44" baseField="0" baseItem="0"/>
    <dataField name="合計 / 2026年11月" fld="45" baseField="0" baseItem="0"/>
    <dataField name="合計 / 2026年12月" fld="46" baseField="0" baseItem="0"/>
    <dataField name="合計 / 2027年1月" fld="4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B4CCD-BDB1-4D09-9CB0-7D77095EBDA8}" name="ピボットテーブル3" cacheId="67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N5" firstHeaderRow="0" firstDataRow="1" firstDataCol="1"/>
  <pivotFields count="23">
    <pivotField axis="axisRow" showAll="0">
      <items count="2">
        <item x="0"/>
        <item t="default"/>
      </items>
    </pivotField>
    <pivotField showAll="0">
      <items count="691"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合計 / 2025年2月" fld="10" baseField="0" baseItem="0"/>
    <dataField name="合計 / 2025年3月" fld="11" baseField="0" baseItem="0"/>
    <dataField name="合計 / 2025年4月" fld="12" baseField="0" baseItem="0"/>
    <dataField name="合計 / 2025年5月" fld="13" baseField="0" baseItem="0"/>
    <dataField name="合計 / 2025年6月" fld="14" baseField="0" baseItem="0"/>
    <dataField name="合計 / 2025年7月" fld="15" baseField="0" baseItem="0"/>
    <dataField name="合計 / 2025年8月" fld="16" baseField="0" baseItem="0"/>
    <dataField name="合計 / 2025年9月" fld="17" baseField="0" baseItem="0"/>
    <dataField name="合計 / 2025年10月" fld="18" baseField="0" baseItem="0"/>
    <dataField name="合計 / 2025年11月" fld="19" baseField="0" baseItem="0"/>
    <dataField name="合計 / 2025年12月" fld="20" baseField="0" baseItem="0"/>
    <dataField name="合計 / 2026年1月" fld="21" baseField="0" baseItem="0"/>
    <dataField name="合計 / 2026年2月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2" xr16:uid="{83154EBD-8558-4CED-8B9B-5F911559EF4B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顧客データベース20250213140013_0" connectionId="1" xr16:uid="{794F6045-440C-4879-B290-AEEB37423553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A6D9-3CEB-49C5-B206-77A2AC5D7BF3}">
  <sheetPr>
    <tabColor rgb="FFFF0000"/>
  </sheetPr>
  <dimension ref="A1:E107"/>
  <sheetViews>
    <sheetView tabSelected="1" topLeftCell="A65" zoomScale="55" zoomScaleNormal="55" workbookViewId="0">
      <selection sqref="A1:E107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1821600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2296800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2296800</v>
      </c>
    </row>
    <row r="6" spans="1:5" x14ac:dyDescent="0.4">
      <c r="A6" s="13" t="s">
        <v>2324</v>
      </c>
      <c r="B6" s="13" t="s">
        <v>2325</v>
      </c>
      <c r="C6" s="10" t="s">
        <v>25</v>
      </c>
      <c r="D6" s="27" t="s">
        <v>2330</v>
      </c>
      <c r="E6" s="6">
        <v>495000</v>
      </c>
    </row>
    <row r="7" spans="1:5" x14ac:dyDescent="0.4">
      <c r="A7" s="13" t="s">
        <v>2324</v>
      </c>
      <c r="B7" s="13" t="s">
        <v>2325</v>
      </c>
      <c r="C7" s="10" t="s">
        <v>25</v>
      </c>
      <c r="D7" s="27" t="s">
        <v>2331</v>
      </c>
      <c r="E7" s="6">
        <v>19800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2326</v>
      </c>
      <c r="E8" s="6">
        <v>38100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2328</v>
      </c>
      <c r="E10" s="6">
        <v>3009900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2329</v>
      </c>
      <c r="E11" s="6">
        <v>3181350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2330</v>
      </c>
      <c r="E12" s="6">
        <v>9353550</v>
      </c>
    </row>
    <row r="13" spans="1:5" x14ac:dyDescent="0.4">
      <c r="A13" s="13" t="s">
        <v>2324</v>
      </c>
      <c r="B13" s="13" t="s">
        <v>2325</v>
      </c>
      <c r="C13" s="10" t="s">
        <v>44</v>
      </c>
      <c r="D13" s="27" t="s">
        <v>2332</v>
      </c>
      <c r="E13" s="6">
        <v>9467850</v>
      </c>
    </row>
    <row r="14" spans="1:5" x14ac:dyDescent="0.4">
      <c r="A14" s="13" t="s">
        <v>2324</v>
      </c>
      <c r="B14" s="13" t="s">
        <v>2325</v>
      </c>
      <c r="C14" s="10" t="s">
        <v>44</v>
      </c>
      <c r="D14" s="27" t="s">
        <v>2333</v>
      </c>
      <c r="E14" s="6">
        <v>9448800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2334</v>
      </c>
      <c r="E15" s="6">
        <v>8953500</v>
      </c>
    </row>
    <row r="16" spans="1:5" x14ac:dyDescent="0.4">
      <c r="A16" s="13" t="s">
        <v>2324</v>
      </c>
      <c r="B16" s="13" t="s">
        <v>2325</v>
      </c>
      <c r="C16" s="10" t="s">
        <v>44</v>
      </c>
      <c r="D16" s="27" t="s">
        <v>2317</v>
      </c>
      <c r="E16" s="6">
        <v>6477000</v>
      </c>
    </row>
    <row r="17" spans="1:5" x14ac:dyDescent="0.4">
      <c r="A17" s="13" t="s">
        <v>2324</v>
      </c>
      <c r="B17" s="13" t="s">
        <v>2325</v>
      </c>
      <c r="C17" s="10" t="s">
        <v>44</v>
      </c>
      <c r="D17" s="27" t="s">
        <v>2318</v>
      </c>
      <c r="E17" s="6">
        <v>6305550</v>
      </c>
    </row>
    <row r="18" spans="1:5" x14ac:dyDescent="0.4">
      <c r="A18" s="13" t="s">
        <v>2324</v>
      </c>
      <c r="B18" s="13" t="s">
        <v>2325</v>
      </c>
      <c r="C18" s="10" t="s">
        <v>44</v>
      </c>
      <c r="D18" s="27" t="s">
        <v>2319</v>
      </c>
      <c r="E18" s="6">
        <v>133350</v>
      </c>
    </row>
    <row r="19" spans="1:5" x14ac:dyDescent="0.4">
      <c r="A19" s="13" t="s">
        <v>2324</v>
      </c>
      <c r="B19" s="13" t="s">
        <v>2325</v>
      </c>
      <c r="C19" s="10" t="s">
        <v>44</v>
      </c>
      <c r="D19" s="27" t="s">
        <v>2336</v>
      </c>
      <c r="E19" s="6">
        <v>19050</v>
      </c>
    </row>
    <row r="20" spans="1:5" x14ac:dyDescent="0.4">
      <c r="A20" s="13" t="s">
        <v>2324</v>
      </c>
      <c r="B20" s="13" t="s">
        <v>2325</v>
      </c>
      <c r="C20" s="10" t="s">
        <v>1944</v>
      </c>
      <c r="D20" s="27" t="s">
        <v>2328</v>
      </c>
      <c r="E20" s="6">
        <v>56610</v>
      </c>
    </row>
    <row r="21" spans="1:5" x14ac:dyDescent="0.4">
      <c r="A21" s="13" t="s">
        <v>2324</v>
      </c>
      <c r="B21" s="13" t="s">
        <v>2325</v>
      </c>
      <c r="C21" s="10" t="s">
        <v>1944</v>
      </c>
      <c r="D21" s="27" t="s">
        <v>2329</v>
      </c>
      <c r="E21" s="6">
        <v>84915</v>
      </c>
    </row>
    <row r="22" spans="1:5" x14ac:dyDescent="0.4">
      <c r="A22" s="13" t="s">
        <v>2324</v>
      </c>
      <c r="B22" s="13" t="s">
        <v>2325</v>
      </c>
      <c r="C22" s="10" t="s">
        <v>1944</v>
      </c>
      <c r="D22" s="27" t="s">
        <v>2330</v>
      </c>
      <c r="E22" s="6">
        <v>84915</v>
      </c>
    </row>
    <row r="23" spans="1:5" x14ac:dyDescent="0.4">
      <c r="A23" s="13" t="s">
        <v>2324</v>
      </c>
      <c r="B23" s="13" t="s">
        <v>2325</v>
      </c>
      <c r="C23" s="10" t="s">
        <v>1944</v>
      </c>
      <c r="D23" s="27" t="s">
        <v>2332</v>
      </c>
      <c r="E23" s="6">
        <v>94350</v>
      </c>
    </row>
    <row r="24" spans="1:5" x14ac:dyDescent="0.4">
      <c r="A24" s="13" t="s">
        <v>2324</v>
      </c>
      <c r="B24" s="13" t="s">
        <v>2325</v>
      </c>
      <c r="C24" s="10" t="s">
        <v>1944</v>
      </c>
      <c r="D24" s="27" t="s">
        <v>2333</v>
      </c>
      <c r="E24" s="6">
        <v>245310</v>
      </c>
    </row>
    <row r="25" spans="1:5" x14ac:dyDescent="0.4">
      <c r="A25" s="13" t="s">
        <v>2324</v>
      </c>
      <c r="B25" s="13" t="s">
        <v>2325</v>
      </c>
      <c r="C25" s="10" t="s">
        <v>1944</v>
      </c>
      <c r="D25" s="27" t="s">
        <v>2334</v>
      </c>
      <c r="E25" s="6">
        <v>245310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2317</v>
      </c>
      <c r="E26" s="6">
        <v>245310</v>
      </c>
    </row>
    <row r="27" spans="1:5" x14ac:dyDescent="0.4">
      <c r="A27" s="13" t="s">
        <v>2324</v>
      </c>
      <c r="B27" s="13" t="s">
        <v>2325</v>
      </c>
      <c r="C27" s="10" t="s">
        <v>1944</v>
      </c>
      <c r="D27" s="27" t="s">
        <v>2318</v>
      </c>
      <c r="E27" s="6">
        <v>245310</v>
      </c>
    </row>
    <row r="28" spans="1:5" x14ac:dyDescent="0.4">
      <c r="A28" s="13" t="s">
        <v>2324</v>
      </c>
      <c r="B28" s="13" t="s">
        <v>2325</v>
      </c>
      <c r="C28" s="10" t="s">
        <v>1944</v>
      </c>
      <c r="D28" s="27" t="s">
        <v>2319</v>
      </c>
      <c r="E28" s="6">
        <v>254745</v>
      </c>
    </row>
    <row r="29" spans="1:5" x14ac:dyDescent="0.4">
      <c r="A29" s="13" t="s">
        <v>2324</v>
      </c>
      <c r="B29" s="13" t="s">
        <v>2325</v>
      </c>
      <c r="C29" s="10" t="s">
        <v>1944</v>
      </c>
      <c r="D29" s="27" t="s">
        <v>2336</v>
      </c>
      <c r="E29" s="6">
        <v>254745</v>
      </c>
    </row>
    <row r="30" spans="1:5" x14ac:dyDescent="0.4">
      <c r="A30" s="13" t="s">
        <v>2324</v>
      </c>
      <c r="B30" s="13" t="s">
        <v>2325</v>
      </c>
      <c r="C30" s="10" t="s">
        <v>1944</v>
      </c>
      <c r="D30" s="27" t="s">
        <v>2335</v>
      </c>
      <c r="E30" s="6">
        <v>349095</v>
      </c>
    </row>
    <row r="31" spans="1:5" x14ac:dyDescent="0.4">
      <c r="A31" s="13" t="s">
        <v>2324</v>
      </c>
      <c r="B31" s="13" t="s">
        <v>2325</v>
      </c>
      <c r="C31" s="10" t="s">
        <v>1944</v>
      </c>
      <c r="D31" s="27" t="s">
        <v>2337</v>
      </c>
      <c r="E31" s="6">
        <v>349095</v>
      </c>
    </row>
    <row r="32" spans="1:5" x14ac:dyDescent="0.4">
      <c r="A32" s="13" t="s">
        <v>2324</v>
      </c>
      <c r="B32" s="13" t="s">
        <v>2325</v>
      </c>
      <c r="C32" s="10" t="s">
        <v>1944</v>
      </c>
      <c r="D32" s="27" t="s">
        <v>2338</v>
      </c>
      <c r="E32" s="6">
        <v>292485</v>
      </c>
    </row>
    <row r="33" spans="1:5" x14ac:dyDescent="0.4">
      <c r="A33" s="13" t="s">
        <v>2324</v>
      </c>
      <c r="B33" s="13" t="s">
        <v>2325</v>
      </c>
      <c r="C33" s="10" t="s">
        <v>1944</v>
      </c>
      <c r="D33" s="27" t="s">
        <v>2339</v>
      </c>
      <c r="E33" s="6">
        <v>264180</v>
      </c>
    </row>
    <row r="34" spans="1:5" x14ac:dyDescent="0.4">
      <c r="A34" s="13" t="s">
        <v>2324</v>
      </c>
      <c r="B34" s="13" t="s">
        <v>2325</v>
      </c>
      <c r="C34" s="10" t="s">
        <v>1944</v>
      </c>
      <c r="D34" s="27" t="s">
        <v>2340</v>
      </c>
      <c r="E34" s="6">
        <v>264180</v>
      </c>
    </row>
    <row r="35" spans="1:5" x14ac:dyDescent="0.4">
      <c r="A35" s="13" t="s">
        <v>2324</v>
      </c>
      <c r="B35" s="13" t="s">
        <v>2325</v>
      </c>
      <c r="C35" s="10" t="s">
        <v>1944</v>
      </c>
      <c r="D35" s="27" t="s">
        <v>2341</v>
      </c>
      <c r="E35" s="6">
        <v>254745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2342</v>
      </c>
      <c r="E36" s="6">
        <v>103785</v>
      </c>
    </row>
    <row r="37" spans="1:5" x14ac:dyDescent="0.4">
      <c r="A37" s="13" t="s">
        <v>2324</v>
      </c>
      <c r="B37" s="13" t="s">
        <v>2325</v>
      </c>
      <c r="C37" s="10" t="s">
        <v>1944</v>
      </c>
      <c r="D37" s="27" t="s">
        <v>2343</v>
      </c>
      <c r="E37" s="6">
        <v>103785</v>
      </c>
    </row>
    <row r="38" spans="1:5" x14ac:dyDescent="0.4">
      <c r="A38" s="13" t="s">
        <v>2324</v>
      </c>
      <c r="B38" s="13" t="s">
        <v>2325</v>
      </c>
      <c r="C38" s="10" t="s">
        <v>1944</v>
      </c>
      <c r="D38" s="27" t="s">
        <v>2320</v>
      </c>
      <c r="E38" s="6">
        <v>103785</v>
      </c>
    </row>
    <row r="39" spans="1:5" x14ac:dyDescent="0.4">
      <c r="A39" s="13" t="s">
        <v>2324</v>
      </c>
      <c r="B39" s="13" t="s">
        <v>2325</v>
      </c>
      <c r="C39" s="10" t="s">
        <v>1944</v>
      </c>
      <c r="D39" s="27" t="s">
        <v>2321</v>
      </c>
      <c r="E39" s="6">
        <v>103785</v>
      </c>
    </row>
    <row r="40" spans="1:5" x14ac:dyDescent="0.4">
      <c r="A40" s="13" t="s">
        <v>2324</v>
      </c>
      <c r="B40" s="13" t="s">
        <v>2325</v>
      </c>
      <c r="C40" s="10" t="s">
        <v>1944</v>
      </c>
      <c r="D40" s="27" t="s">
        <v>2322</v>
      </c>
      <c r="E40" s="6">
        <v>94350</v>
      </c>
    </row>
    <row r="41" spans="1:5" x14ac:dyDescent="0.4">
      <c r="A41" s="13" t="s">
        <v>2324</v>
      </c>
      <c r="B41" s="13" t="s">
        <v>2325</v>
      </c>
      <c r="C41" s="10" t="s">
        <v>1944</v>
      </c>
      <c r="D41" s="27" t="s">
        <v>2344</v>
      </c>
      <c r="E41" s="6">
        <v>94350</v>
      </c>
    </row>
    <row r="42" spans="1:5" x14ac:dyDescent="0.4">
      <c r="A42" s="13" t="s">
        <v>2324</v>
      </c>
      <c r="B42" s="13" t="s">
        <v>2325</v>
      </c>
      <c r="C42" s="10" t="s">
        <v>70</v>
      </c>
      <c r="D42" s="27" t="s">
        <v>2326</v>
      </c>
      <c r="E42" s="6">
        <v>0</v>
      </c>
    </row>
    <row r="43" spans="1:5" x14ac:dyDescent="0.4">
      <c r="A43" s="13" t="s">
        <v>2324</v>
      </c>
      <c r="B43" s="13" t="s">
        <v>2325</v>
      </c>
      <c r="C43" s="10" t="s">
        <v>70</v>
      </c>
      <c r="D43" s="27" t="s">
        <v>2327</v>
      </c>
      <c r="E43" s="6">
        <v>178200</v>
      </c>
    </row>
    <row r="44" spans="1:5" x14ac:dyDescent="0.4">
      <c r="A44" s="13" t="s">
        <v>2324</v>
      </c>
      <c r="B44" s="13" t="s">
        <v>2325</v>
      </c>
      <c r="C44" s="10" t="s">
        <v>70</v>
      </c>
      <c r="D44" s="27" t="s">
        <v>2328</v>
      </c>
      <c r="E44" s="6">
        <v>198000</v>
      </c>
    </row>
    <row r="45" spans="1:5" x14ac:dyDescent="0.4">
      <c r="A45" s="13" t="s">
        <v>2324</v>
      </c>
      <c r="B45" s="13" t="s">
        <v>2325</v>
      </c>
      <c r="C45" s="10" t="s">
        <v>70</v>
      </c>
      <c r="D45" s="27" t="s">
        <v>2329</v>
      </c>
      <c r="E45" s="6">
        <v>198000</v>
      </c>
    </row>
    <row r="46" spans="1:5" x14ac:dyDescent="0.4">
      <c r="A46" s="13" t="s">
        <v>2324</v>
      </c>
      <c r="B46" s="13" t="s">
        <v>2325</v>
      </c>
      <c r="C46" s="10" t="s">
        <v>70</v>
      </c>
      <c r="D46" s="27" t="s">
        <v>2330</v>
      </c>
      <c r="E46" s="6">
        <v>19800</v>
      </c>
    </row>
    <row r="47" spans="1:5" x14ac:dyDescent="0.4">
      <c r="A47" s="13" t="s">
        <v>2324</v>
      </c>
      <c r="B47" s="13" t="s">
        <v>2325</v>
      </c>
      <c r="C47" s="10" t="s">
        <v>50</v>
      </c>
      <c r="D47" s="27" t="s">
        <v>2328</v>
      </c>
      <c r="E47" s="6">
        <v>76200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2329</v>
      </c>
      <c r="E48" s="6">
        <v>76200</v>
      </c>
    </row>
    <row r="49" spans="1:5" x14ac:dyDescent="0.4">
      <c r="A49" s="13" t="s">
        <v>2324</v>
      </c>
      <c r="B49" s="13" t="s">
        <v>2325</v>
      </c>
      <c r="C49" s="10" t="s">
        <v>50</v>
      </c>
      <c r="D49" s="27" t="s">
        <v>2330</v>
      </c>
      <c r="E49" s="6">
        <v>495300</v>
      </c>
    </row>
    <row r="50" spans="1:5" x14ac:dyDescent="0.4">
      <c r="A50" s="13" t="s">
        <v>2324</v>
      </c>
      <c r="B50" s="13" t="s">
        <v>2325</v>
      </c>
      <c r="C50" s="10" t="s">
        <v>50</v>
      </c>
      <c r="D50" s="27" t="s">
        <v>2332</v>
      </c>
      <c r="E50" s="6">
        <v>495300</v>
      </c>
    </row>
    <row r="51" spans="1:5" x14ac:dyDescent="0.4">
      <c r="A51" s="13" t="s">
        <v>2324</v>
      </c>
      <c r="B51" s="13" t="s">
        <v>2325</v>
      </c>
      <c r="C51" s="10" t="s">
        <v>50</v>
      </c>
      <c r="D51" s="27" t="s">
        <v>2333</v>
      </c>
      <c r="E51" s="6">
        <v>495300</v>
      </c>
    </row>
    <row r="52" spans="1:5" x14ac:dyDescent="0.4">
      <c r="A52" s="13" t="s">
        <v>2324</v>
      </c>
      <c r="B52" s="13" t="s">
        <v>2325</v>
      </c>
      <c r="C52" s="10" t="s">
        <v>50</v>
      </c>
      <c r="D52" s="27" t="s">
        <v>2334</v>
      </c>
      <c r="E52" s="6">
        <v>495300</v>
      </c>
    </row>
    <row r="53" spans="1:5" x14ac:dyDescent="0.4">
      <c r="A53" s="13" t="s">
        <v>2324</v>
      </c>
      <c r="B53" s="13" t="s">
        <v>2325</v>
      </c>
      <c r="C53" s="10" t="s">
        <v>50</v>
      </c>
      <c r="D53" s="27" t="s">
        <v>2317</v>
      </c>
      <c r="E53" s="6">
        <v>419100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2318</v>
      </c>
      <c r="E54" s="6">
        <v>419100</v>
      </c>
    </row>
    <row r="55" spans="1:5" x14ac:dyDescent="0.4">
      <c r="A55" s="13" t="s">
        <v>2324</v>
      </c>
      <c r="B55" s="13" t="s">
        <v>2345</v>
      </c>
      <c r="C55" s="10" t="s">
        <v>25</v>
      </c>
      <c r="D55" s="27" t="s">
        <v>2326</v>
      </c>
      <c r="E55" s="6">
        <v>8910</v>
      </c>
    </row>
    <row r="56" spans="1:5" x14ac:dyDescent="0.4">
      <c r="A56" s="13" t="s">
        <v>2324</v>
      </c>
      <c r="B56" s="13" t="s">
        <v>2345</v>
      </c>
      <c r="C56" s="10" t="s">
        <v>25</v>
      </c>
      <c r="D56" s="27" t="s">
        <v>2327</v>
      </c>
      <c r="E56" s="6">
        <v>819720</v>
      </c>
    </row>
    <row r="57" spans="1:5" x14ac:dyDescent="0.4">
      <c r="A57" s="13" t="s">
        <v>2324</v>
      </c>
      <c r="B57" s="13" t="s">
        <v>2345</v>
      </c>
      <c r="C57" s="10" t="s">
        <v>25</v>
      </c>
      <c r="D57" s="27" t="s">
        <v>2328</v>
      </c>
      <c r="E57" s="6">
        <v>1033560</v>
      </c>
    </row>
    <row r="58" spans="1:5" x14ac:dyDescent="0.4">
      <c r="A58" s="13" t="s">
        <v>2324</v>
      </c>
      <c r="B58" s="13" t="s">
        <v>2345</v>
      </c>
      <c r="C58" s="10" t="s">
        <v>25</v>
      </c>
      <c r="D58" s="27" t="s">
        <v>2329</v>
      </c>
      <c r="E58" s="6">
        <v>1033560</v>
      </c>
    </row>
    <row r="59" spans="1:5" x14ac:dyDescent="0.4">
      <c r="A59" s="13" t="s">
        <v>2324</v>
      </c>
      <c r="B59" s="13" t="s">
        <v>2345</v>
      </c>
      <c r="C59" s="10" t="s">
        <v>25</v>
      </c>
      <c r="D59" s="27" t="s">
        <v>2330</v>
      </c>
      <c r="E59" s="6">
        <v>222750</v>
      </c>
    </row>
    <row r="60" spans="1:5" x14ac:dyDescent="0.4">
      <c r="A60" s="13" t="s">
        <v>2324</v>
      </c>
      <c r="B60" s="13" t="s">
        <v>2345</v>
      </c>
      <c r="C60" s="10" t="s">
        <v>25</v>
      </c>
      <c r="D60" s="27" t="s">
        <v>2331</v>
      </c>
      <c r="E60" s="6">
        <v>8910</v>
      </c>
    </row>
    <row r="61" spans="1:5" x14ac:dyDescent="0.4">
      <c r="A61" s="13" t="s">
        <v>2324</v>
      </c>
      <c r="B61" s="13" t="s">
        <v>2345</v>
      </c>
      <c r="C61" s="10" t="s">
        <v>44</v>
      </c>
      <c r="D61" s="27" t="s">
        <v>2326</v>
      </c>
      <c r="E61" s="6">
        <v>17145</v>
      </c>
    </row>
    <row r="62" spans="1:5" x14ac:dyDescent="0.4">
      <c r="A62" s="13" t="s">
        <v>2324</v>
      </c>
      <c r="B62" s="13" t="s">
        <v>2345</v>
      </c>
      <c r="C62" s="10" t="s">
        <v>44</v>
      </c>
      <c r="D62" s="27" t="s">
        <v>2327</v>
      </c>
      <c r="E62" s="6">
        <v>240030</v>
      </c>
    </row>
    <row r="63" spans="1:5" x14ac:dyDescent="0.4">
      <c r="A63" s="13" t="s">
        <v>2324</v>
      </c>
      <c r="B63" s="13" t="s">
        <v>2345</v>
      </c>
      <c r="C63" s="10" t="s">
        <v>44</v>
      </c>
      <c r="D63" s="27" t="s">
        <v>2328</v>
      </c>
      <c r="E63" s="6">
        <v>1354455</v>
      </c>
    </row>
    <row r="64" spans="1:5" x14ac:dyDescent="0.4">
      <c r="A64" s="13" t="s">
        <v>2324</v>
      </c>
      <c r="B64" s="13" t="s">
        <v>2345</v>
      </c>
      <c r="C64" s="10" t="s">
        <v>44</v>
      </c>
      <c r="D64" s="27" t="s">
        <v>2329</v>
      </c>
      <c r="E64" s="6">
        <v>1431607</v>
      </c>
    </row>
    <row r="65" spans="1:5" x14ac:dyDescent="0.4">
      <c r="A65" s="13" t="s">
        <v>2324</v>
      </c>
      <c r="B65" s="13" t="s">
        <v>2345</v>
      </c>
      <c r="C65" s="10" t="s">
        <v>44</v>
      </c>
      <c r="D65" s="27" t="s">
        <v>2330</v>
      </c>
      <c r="E65" s="6">
        <v>4209097</v>
      </c>
    </row>
    <row r="66" spans="1:5" x14ac:dyDescent="0.4">
      <c r="A66" s="13" t="s">
        <v>2324</v>
      </c>
      <c r="B66" s="13" t="s">
        <v>2345</v>
      </c>
      <c r="C66" s="10" t="s">
        <v>44</v>
      </c>
      <c r="D66" s="27" t="s">
        <v>2332</v>
      </c>
      <c r="E66" s="6">
        <v>4260532</v>
      </c>
    </row>
    <row r="67" spans="1:5" x14ac:dyDescent="0.4">
      <c r="A67" s="13" t="s">
        <v>2324</v>
      </c>
      <c r="B67" s="13" t="s">
        <v>2345</v>
      </c>
      <c r="C67" s="10" t="s">
        <v>44</v>
      </c>
      <c r="D67" s="27" t="s">
        <v>2333</v>
      </c>
      <c r="E67" s="6">
        <v>4251960</v>
      </c>
    </row>
    <row r="68" spans="1:5" x14ac:dyDescent="0.4">
      <c r="A68" s="13" t="s">
        <v>2324</v>
      </c>
      <c r="B68" s="13" t="s">
        <v>2345</v>
      </c>
      <c r="C68" s="10" t="s">
        <v>44</v>
      </c>
      <c r="D68" s="27" t="s">
        <v>2334</v>
      </c>
      <c r="E68" s="6">
        <v>4029075</v>
      </c>
    </row>
    <row r="69" spans="1:5" x14ac:dyDescent="0.4">
      <c r="A69" s="13" t="s">
        <v>2324</v>
      </c>
      <c r="B69" s="13" t="s">
        <v>2345</v>
      </c>
      <c r="C69" s="10" t="s">
        <v>44</v>
      </c>
      <c r="D69" s="27" t="s">
        <v>2317</v>
      </c>
      <c r="E69" s="6">
        <v>2914650</v>
      </c>
    </row>
    <row r="70" spans="1:5" x14ac:dyDescent="0.4">
      <c r="A70" s="13" t="s">
        <v>2324</v>
      </c>
      <c r="B70" s="13" t="s">
        <v>2345</v>
      </c>
      <c r="C70" s="10" t="s">
        <v>44</v>
      </c>
      <c r="D70" s="27" t="s">
        <v>2318</v>
      </c>
      <c r="E70" s="6">
        <v>2837497</v>
      </c>
    </row>
    <row r="71" spans="1:5" x14ac:dyDescent="0.4">
      <c r="A71" s="13" t="s">
        <v>2324</v>
      </c>
      <c r="B71" s="13" t="s">
        <v>2345</v>
      </c>
      <c r="C71" s="10" t="s">
        <v>44</v>
      </c>
      <c r="D71" s="27" t="s">
        <v>2319</v>
      </c>
      <c r="E71" s="6">
        <v>60007</v>
      </c>
    </row>
    <row r="72" spans="1:5" x14ac:dyDescent="0.4">
      <c r="A72" s="13" t="s">
        <v>2324</v>
      </c>
      <c r="B72" s="13" t="s">
        <v>2345</v>
      </c>
      <c r="C72" s="10" t="s">
        <v>44</v>
      </c>
      <c r="D72" s="27" t="s">
        <v>2336</v>
      </c>
      <c r="E72" s="6">
        <v>8572</v>
      </c>
    </row>
    <row r="73" spans="1:5" x14ac:dyDescent="0.4">
      <c r="A73" s="13" t="s">
        <v>2324</v>
      </c>
      <c r="B73" s="13" t="s">
        <v>2345</v>
      </c>
      <c r="C73" s="10" t="s">
        <v>1944</v>
      </c>
      <c r="D73" s="27" t="s">
        <v>2328</v>
      </c>
      <c r="E73" s="6">
        <v>25474</v>
      </c>
    </row>
    <row r="74" spans="1:5" x14ac:dyDescent="0.4">
      <c r="A74" s="13" t="s">
        <v>2324</v>
      </c>
      <c r="B74" s="13" t="s">
        <v>2345</v>
      </c>
      <c r="C74" s="10" t="s">
        <v>1944</v>
      </c>
      <c r="D74" s="27" t="s">
        <v>2329</v>
      </c>
      <c r="E74" s="6">
        <v>38211</v>
      </c>
    </row>
    <row r="75" spans="1:5" x14ac:dyDescent="0.4">
      <c r="A75" s="13" t="s">
        <v>2324</v>
      </c>
      <c r="B75" s="13" t="s">
        <v>2345</v>
      </c>
      <c r="C75" s="10" t="s">
        <v>1944</v>
      </c>
      <c r="D75" s="27" t="s">
        <v>2330</v>
      </c>
      <c r="E75" s="6">
        <v>38211</v>
      </c>
    </row>
    <row r="76" spans="1:5" x14ac:dyDescent="0.4">
      <c r="A76" s="13" t="s">
        <v>2324</v>
      </c>
      <c r="B76" s="13" t="s">
        <v>2345</v>
      </c>
      <c r="C76" s="10" t="s">
        <v>1944</v>
      </c>
      <c r="D76" s="27" t="s">
        <v>2332</v>
      </c>
      <c r="E76" s="6">
        <v>42457</v>
      </c>
    </row>
    <row r="77" spans="1:5" x14ac:dyDescent="0.4">
      <c r="A77" s="13" t="s">
        <v>2324</v>
      </c>
      <c r="B77" s="13" t="s">
        <v>2345</v>
      </c>
      <c r="C77" s="10" t="s">
        <v>1944</v>
      </c>
      <c r="D77" s="27" t="s">
        <v>2333</v>
      </c>
      <c r="E77" s="6">
        <v>110389</v>
      </c>
    </row>
    <row r="78" spans="1:5" x14ac:dyDescent="0.4">
      <c r="A78" s="13" t="s">
        <v>2324</v>
      </c>
      <c r="B78" s="13" t="s">
        <v>2345</v>
      </c>
      <c r="C78" s="10" t="s">
        <v>1944</v>
      </c>
      <c r="D78" s="27" t="s">
        <v>2334</v>
      </c>
      <c r="E78" s="6">
        <v>110389</v>
      </c>
    </row>
    <row r="79" spans="1:5" x14ac:dyDescent="0.4">
      <c r="A79" s="13" t="s">
        <v>2324</v>
      </c>
      <c r="B79" s="13" t="s">
        <v>2345</v>
      </c>
      <c r="C79" s="10" t="s">
        <v>1944</v>
      </c>
      <c r="D79" s="27" t="s">
        <v>2317</v>
      </c>
      <c r="E79" s="6">
        <v>110389</v>
      </c>
    </row>
    <row r="80" spans="1:5" x14ac:dyDescent="0.4">
      <c r="A80" s="13" t="s">
        <v>2324</v>
      </c>
      <c r="B80" s="13" t="s">
        <v>2345</v>
      </c>
      <c r="C80" s="10" t="s">
        <v>1944</v>
      </c>
      <c r="D80" s="27" t="s">
        <v>2318</v>
      </c>
      <c r="E80" s="6">
        <v>110389</v>
      </c>
    </row>
    <row r="81" spans="1:5" x14ac:dyDescent="0.4">
      <c r="A81" s="13" t="s">
        <v>2324</v>
      </c>
      <c r="B81" s="13" t="s">
        <v>2345</v>
      </c>
      <c r="C81" s="10" t="s">
        <v>1944</v>
      </c>
      <c r="D81" s="27" t="s">
        <v>2319</v>
      </c>
      <c r="E81" s="6">
        <v>114635</v>
      </c>
    </row>
    <row r="82" spans="1:5" x14ac:dyDescent="0.4">
      <c r="A82" s="13" t="s">
        <v>2324</v>
      </c>
      <c r="B82" s="13" t="s">
        <v>2345</v>
      </c>
      <c r="C82" s="10" t="s">
        <v>1944</v>
      </c>
      <c r="D82" s="27" t="s">
        <v>2336</v>
      </c>
      <c r="E82" s="6">
        <v>114635</v>
      </c>
    </row>
    <row r="83" spans="1:5" x14ac:dyDescent="0.4">
      <c r="A83" s="13" t="s">
        <v>2324</v>
      </c>
      <c r="B83" s="13" t="s">
        <v>2345</v>
      </c>
      <c r="C83" s="10" t="s">
        <v>1944</v>
      </c>
      <c r="D83" s="27" t="s">
        <v>2335</v>
      </c>
      <c r="E83" s="6">
        <v>157092</v>
      </c>
    </row>
    <row r="84" spans="1:5" x14ac:dyDescent="0.4">
      <c r="A84" s="13" t="s">
        <v>2324</v>
      </c>
      <c r="B84" s="13" t="s">
        <v>2345</v>
      </c>
      <c r="C84" s="10" t="s">
        <v>1944</v>
      </c>
      <c r="D84" s="27" t="s">
        <v>2337</v>
      </c>
      <c r="E84" s="6">
        <v>157092</v>
      </c>
    </row>
    <row r="85" spans="1:5" x14ac:dyDescent="0.4">
      <c r="A85" s="13" t="s">
        <v>2324</v>
      </c>
      <c r="B85" s="13" t="s">
        <v>2345</v>
      </c>
      <c r="C85" s="10" t="s">
        <v>1944</v>
      </c>
      <c r="D85" s="27" t="s">
        <v>2338</v>
      </c>
      <c r="E85" s="6">
        <v>131618</v>
      </c>
    </row>
    <row r="86" spans="1:5" x14ac:dyDescent="0.4">
      <c r="A86" s="13" t="s">
        <v>2324</v>
      </c>
      <c r="B86" s="13" t="s">
        <v>2345</v>
      </c>
      <c r="C86" s="10" t="s">
        <v>1944</v>
      </c>
      <c r="D86" s="27" t="s">
        <v>2339</v>
      </c>
      <c r="E86" s="6">
        <v>118881</v>
      </c>
    </row>
    <row r="87" spans="1:5" x14ac:dyDescent="0.4">
      <c r="A87" s="13" t="s">
        <v>2324</v>
      </c>
      <c r="B87" s="13" t="s">
        <v>2345</v>
      </c>
      <c r="C87" s="10" t="s">
        <v>1944</v>
      </c>
      <c r="D87" s="27" t="s">
        <v>2340</v>
      </c>
      <c r="E87" s="6">
        <v>118881</v>
      </c>
    </row>
    <row r="88" spans="1:5" x14ac:dyDescent="0.4">
      <c r="A88" s="13" t="s">
        <v>2324</v>
      </c>
      <c r="B88" s="13" t="s">
        <v>2345</v>
      </c>
      <c r="C88" s="10" t="s">
        <v>1944</v>
      </c>
      <c r="D88" s="27" t="s">
        <v>2341</v>
      </c>
      <c r="E88" s="6">
        <v>114635</v>
      </c>
    </row>
    <row r="89" spans="1:5" x14ac:dyDescent="0.4">
      <c r="A89" s="13" t="s">
        <v>2324</v>
      </c>
      <c r="B89" s="13" t="s">
        <v>2345</v>
      </c>
      <c r="C89" s="10" t="s">
        <v>1944</v>
      </c>
      <c r="D89" s="27" t="s">
        <v>2342</v>
      </c>
      <c r="E89" s="6">
        <v>46703</v>
      </c>
    </row>
    <row r="90" spans="1:5" x14ac:dyDescent="0.4">
      <c r="A90" s="13" t="s">
        <v>2324</v>
      </c>
      <c r="B90" s="13" t="s">
        <v>2345</v>
      </c>
      <c r="C90" s="10" t="s">
        <v>1944</v>
      </c>
      <c r="D90" s="27" t="s">
        <v>2343</v>
      </c>
      <c r="E90" s="6">
        <v>46703</v>
      </c>
    </row>
    <row r="91" spans="1:5" x14ac:dyDescent="0.4">
      <c r="A91" s="13" t="s">
        <v>2324</v>
      </c>
      <c r="B91" s="13" t="s">
        <v>2345</v>
      </c>
      <c r="C91" s="10" t="s">
        <v>1944</v>
      </c>
      <c r="D91" s="27" t="s">
        <v>2320</v>
      </c>
      <c r="E91" s="6">
        <v>46703</v>
      </c>
    </row>
    <row r="92" spans="1:5" x14ac:dyDescent="0.4">
      <c r="A92" s="13" t="s">
        <v>2324</v>
      </c>
      <c r="B92" s="13" t="s">
        <v>2345</v>
      </c>
      <c r="C92" s="10" t="s">
        <v>1944</v>
      </c>
      <c r="D92" s="27" t="s">
        <v>2321</v>
      </c>
      <c r="E92" s="6">
        <v>46703</v>
      </c>
    </row>
    <row r="93" spans="1:5" x14ac:dyDescent="0.4">
      <c r="A93" s="13" t="s">
        <v>2324</v>
      </c>
      <c r="B93" s="13" t="s">
        <v>2345</v>
      </c>
      <c r="C93" s="10" t="s">
        <v>1944</v>
      </c>
      <c r="D93" s="27" t="s">
        <v>2322</v>
      </c>
      <c r="E93" s="6">
        <v>42457</v>
      </c>
    </row>
    <row r="94" spans="1:5" x14ac:dyDescent="0.4">
      <c r="A94" s="13" t="s">
        <v>2324</v>
      </c>
      <c r="B94" s="13" t="s">
        <v>2345</v>
      </c>
      <c r="C94" s="10" t="s">
        <v>1944</v>
      </c>
      <c r="D94" s="27" t="s">
        <v>2344</v>
      </c>
      <c r="E94" s="6">
        <v>42457</v>
      </c>
    </row>
    <row r="95" spans="1:5" x14ac:dyDescent="0.4">
      <c r="A95" s="13" t="s">
        <v>2324</v>
      </c>
      <c r="B95" s="13" t="s">
        <v>2345</v>
      </c>
      <c r="C95" s="10" t="s">
        <v>70</v>
      </c>
      <c r="D95" s="27" t="s">
        <v>2326</v>
      </c>
      <c r="E95" s="6">
        <v>0</v>
      </c>
    </row>
    <row r="96" spans="1:5" x14ac:dyDescent="0.4">
      <c r="A96" s="13" t="s">
        <v>2324</v>
      </c>
      <c r="B96" s="13" t="s">
        <v>2345</v>
      </c>
      <c r="C96" s="10" t="s">
        <v>70</v>
      </c>
      <c r="D96" s="27" t="s">
        <v>2327</v>
      </c>
      <c r="E96" s="6">
        <v>80190</v>
      </c>
    </row>
    <row r="97" spans="1:5" x14ac:dyDescent="0.4">
      <c r="A97" s="13" t="s">
        <v>2324</v>
      </c>
      <c r="B97" s="13" t="s">
        <v>2345</v>
      </c>
      <c r="C97" s="10" t="s">
        <v>70</v>
      </c>
      <c r="D97" s="27" t="s">
        <v>2328</v>
      </c>
      <c r="E97" s="6">
        <v>89100</v>
      </c>
    </row>
    <row r="98" spans="1:5" x14ac:dyDescent="0.4">
      <c r="A98" s="13" t="s">
        <v>2324</v>
      </c>
      <c r="B98" s="13" t="s">
        <v>2345</v>
      </c>
      <c r="C98" s="10" t="s">
        <v>70</v>
      </c>
      <c r="D98" s="27" t="s">
        <v>2329</v>
      </c>
      <c r="E98" s="6">
        <v>89100</v>
      </c>
    </row>
    <row r="99" spans="1:5" x14ac:dyDescent="0.4">
      <c r="A99" s="13" t="s">
        <v>2324</v>
      </c>
      <c r="B99" s="13" t="s">
        <v>2345</v>
      </c>
      <c r="C99" s="10" t="s">
        <v>70</v>
      </c>
      <c r="D99" s="27" t="s">
        <v>2330</v>
      </c>
      <c r="E99" s="6">
        <v>8910</v>
      </c>
    </row>
    <row r="100" spans="1:5" x14ac:dyDescent="0.4">
      <c r="A100" s="13" t="s">
        <v>2324</v>
      </c>
      <c r="B100" s="13" t="s">
        <v>2345</v>
      </c>
      <c r="C100" s="10" t="s">
        <v>50</v>
      </c>
      <c r="D100" s="27" t="s">
        <v>2328</v>
      </c>
      <c r="E100" s="6">
        <v>34290</v>
      </c>
    </row>
    <row r="101" spans="1:5" x14ac:dyDescent="0.4">
      <c r="A101" s="13" t="s">
        <v>2324</v>
      </c>
      <c r="B101" s="13" t="s">
        <v>2345</v>
      </c>
      <c r="C101" s="10" t="s">
        <v>50</v>
      </c>
      <c r="D101" s="27" t="s">
        <v>2329</v>
      </c>
      <c r="E101" s="6">
        <v>34290</v>
      </c>
    </row>
    <row r="102" spans="1:5" x14ac:dyDescent="0.4">
      <c r="A102" s="13" t="s">
        <v>2324</v>
      </c>
      <c r="B102" s="13" t="s">
        <v>2345</v>
      </c>
      <c r="C102" s="10" t="s">
        <v>50</v>
      </c>
      <c r="D102" s="27" t="s">
        <v>2330</v>
      </c>
      <c r="E102" s="6">
        <v>222885</v>
      </c>
    </row>
    <row r="103" spans="1:5" x14ac:dyDescent="0.4">
      <c r="A103" s="13" t="s">
        <v>2324</v>
      </c>
      <c r="B103" s="13" t="s">
        <v>2345</v>
      </c>
      <c r="C103" s="10" t="s">
        <v>50</v>
      </c>
      <c r="D103" s="27" t="s">
        <v>2332</v>
      </c>
      <c r="E103" s="6">
        <v>222885</v>
      </c>
    </row>
    <row r="104" spans="1:5" x14ac:dyDescent="0.4">
      <c r="A104" s="13" t="s">
        <v>2324</v>
      </c>
      <c r="B104" s="13" t="s">
        <v>2345</v>
      </c>
      <c r="C104" s="10" t="s">
        <v>50</v>
      </c>
      <c r="D104" s="27" t="s">
        <v>2333</v>
      </c>
      <c r="E104" s="6">
        <v>222885</v>
      </c>
    </row>
    <row r="105" spans="1:5" x14ac:dyDescent="0.4">
      <c r="A105" s="13" t="s">
        <v>2324</v>
      </c>
      <c r="B105" s="13" t="s">
        <v>2345</v>
      </c>
      <c r="C105" s="10" t="s">
        <v>50</v>
      </c>
      <c r="D105" s="27" t="s">
        <v>2334</v>
      </c>
      <c r="E105" s="6">
        <v>222885</v>
      </c>
    </row>
    <row r="106" spans="1:5" x14ac:dyDescent="0.4">
      <c r="A106" s="13" t="s">
        <v>2324</v>
      </c>
      <c r="B106" s="13" t="s">
        <v>2345</v>
      </c>
      <c r="C106" s="10" t="s">
        <v>50</v>
      </c>
      <c r="D106" s="27" t="s">
        <v>2317</v>
      </c>
      <c r="E106" s="6">
        <v>188595</v>
      </c>
    </row>
    <row r="107" spans="1:5" x14ac:dyDescent="0.4">
      <c r="A107" s="13" t="s">
        <v>2324</v>
      </c>
      <c r="B107" s="13" t="s">
        <v>2345</v>
      </c>
      <c r="C107" s="10" t="s">
        <v>50</v>
      </c>
      <c r="D107" s="27" t="s">
        <v>2318</v>
      </c>
      <c r="E107" s="6">
        <v>188595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27B8-A9A0-43BE-8F7A-41B568FE0EBD}">
  <dimension ref="A4:D30"/>
  <sheetViews>
    <sheetView topLeftCell="A13" workbookViewId="0">
      <selection activeCell="C36" sqref="C36"/>
    </sheetView>
  </sheetViews>
  <sheetFormatPr defaultRowHeight="18.75" x14ac:dyDescent="0.4"/>
  <cols>
    <col min="1" max="1" width="15.5" bestFit="1" customWidth="1"/>
    <col min="2" max="3" width="11.875" bestFit="1" customWidth="1"/>
    <col min="4" max="4" width="13.125" bestFit="1" customWidth="1"/>
    <col min="5" max="25" width="12.5" bestFit="1" customWidth="1"/>
    <col min="26" max="26" width="13.125" bestFit="1" customWidth="1"/>
  </cols>
  <sheetData>
    <row r="4" spans="1:4" x14ac:dyDescent="0.4">
      <c r="A4" s="7" t="s">
        <v>2365</v>
      </c>
      <c r="B4" s="7" t="s">
        <v>2346</v>
      </c>
    </row>
    <row r="5" spans="1:4" x14ac:dyDescent="0.4">
      <c r="A5" s="7" t="s">
        <v>2232</v>
      </c>
      <c r="B5" t="s">
        <v>2366</v>
      </c>
      <c r="C5" t="s">
        <v>2367</v>
      </c>
      <c r="D5" t="s">
        <v>2233</v>
      </c>
    </row>
    <row r="6" spans="1:4" x14ac:dyDescent="0.4">
      <c r="A6" s="8" t="s">
        <v>2347</v>
      </c>
      <c r="B6" s="21">
        <v>26055</v>
      </c>
      <c r="C6" s="21">
        <v>57900</v>
      </c>
      <c r="D6" s="21">
        <v>83955</v>
      </c>
    </row>
    <row r="7" spans="1:4" x14ac:dyDescent="0.4">
      <c r="A7" s="8" t="s">
        <v>2348</v>
      </c>
      <c r="B7" s="21">
        <v>1139940</v>
      </c>
      <c r="C7" s="21">
        <v>2533200</v>
      </c>
      <c r="D7" s="21">
        <v>3673140</v>
      </c>
    </row>
    <row r="8" spans="1:4" x14ac:dyDescent="0.4">
      <c r="A8" s="8" t="s">
        <v>2349</v>
      </c>
      <c r="B8" s="21">
        <v>2536879</v>
      </c>
      <c r="C8" s="21">
        <v>5637510</v>
      </c>
      <c r="D8" s="21">
        <v>8174389</v>
      </c>
    </row>
    <row r="9" spans="1:4" x14ac:dyDescent="0.4">
      <c r="A9" s="8" t="s">
        <v>2350</v>
      </c>
      <c r="B9" s="21">
        <v>2626768</v>
      </c>
      <c r="C9" s="21">
        <v>5837265</v>
      </c>
      <c r="D9" s="21">
        <v>8464033</v>
      </c>
    </row>
    <row r="10" spans="1:4" x14ac:dyDescent="0.4">
      <c r="A10" s="8" t="s">
        <v>2351</v>
      </c>
      <c r="B10" s="21">
        <v>4701853</v>
      </c>
      <c r="C10" s="21">
        <v>10448565</v>
      </c>
      <c r="D10" s="21">
        <v>15150418</v>
      </c>
    </row>
    <row r="11" spans="1:4" x14ac:dyDescent="0.4">
      <c r="A11" s="8" t="s">
        <v>2352</v>
      </c>
      <c r="B11" s="21">
        <v>4534784</v>
      </c>
      <c r="C11" s="21">
        <v>10077300</v>
      </c>
      <c r="D11" s="21">
        <v>14612084</v>
      </c>
    </row>
    <row r="12" spans="1:4" x14ac:dyDescent="0.4">
      <c r="A12" s="8" t="s">
        <v>2353</v>
      </c>
      <c r="B12" s="21">
        <v>4585234</v>
      </c>
      <c r="C12" s="21">
        <v>10189410</v>
      </c>
      <c r="D12" s="21">
        <v>14774644</v>
      </c>
    </row>
    <row r="13" spans="1:4" x14ac:dyDescent="0.4">
      <c r="A13" s="8" t="s">
        <v>2354</v>
      </c>
      <c r="B13" s="21">
        <v>4362349</v>
      </c>
      <c r="C13" s="21">
        <v>9694110</v>
      </c>
      <c r="D13" s="21">
        <v>14056459</v>
      </c>
    </row>
    <row r="14" spans="1:4" x14ac:dyDescent="0.4">
      <c r="A14" s="8" t="s">
        <v>2242</v>
      </c>
      <c r="B14" s="21">
        <v>3213634</v>
      </c>
      <c r="C14" s="21">
        <v>7141410</v>
      </c>
      <c r="D14" s="21">
        <v>10355044</v>
      </c>
    </row>
    <row r="15" spans="1:4" x14ac:dyDescent="0.4">
      <c r="A15" s="8" t="s">
        <v>2243</v>
      </c>
      <c r="B15" s="21">
        <v>3136481</v>
      </c>
      <c r="C15" s="21">
        <v>6969960</v>
      </c>
      <c r="D15" s="21">
        <v>10106441</v>
      </c>
    </row>
    <row r="16" spans="1:4" x14ac:dyDescent="0.4">
      <c r="A16" s="8" t="s">
        <v>2244</v>
      </c>
      <c r="B16" s="21">
        <v>174642</v>
      </c>
      <c r="C16" s="21">
        <v>388095</v>
      </c>
      <c r="D16" s="21">
        <v>562737</v>
      </c>
    </row>
    <row r="17" spans="1:4" x14ac:dyDescent="0.4">
      <c r="A17" s="8" t="s">
        <v>2355</v>
      </c>
      <c r="B17" s="21">
        <v>123207</v>
      </c>
      <c r="C17" s="21">
        <v>273795</v>
      </c>
      <c r="D17" s="21">
        <v>397002</v>
      </c>
    </row>
    <row r="18" spans="1:4" x14ac:dyDescent="0.4">
      <c r="A18" s="8" t="s">
        <v>2356</v>
      </c>
      <c r="B18" s="21">
        <v>157092</v>
      </c>
      <c r="C18" s="21">
        <v>349095</v>
      </c>
      <c r="D18" s="21">
        <v>506187</v>
      </c>
    </row>
    <row r="19" spans="1:4" x14ac:dyDescent="0.4">
      <c r="A19" s="8" t="s">
        <v>2357</v>
      </c>
      <c r="B19" s="21">
        <v>157092</v>
      </c>
      <c r="C19" s="21">
        <v>349095</v>
      </c>
      <c r="D19" s="21">
        <v>506187</v>
      </c>
    </row>
    <row r="20" spans="1:4" x14ac:dyDescent="0.4">
      <c r="A20" s="8" t="s">
        <v>2358</v>
      </c>
      <c r="B20" s="21">
        <v>131618</v>
      </c>
      <c r="C20" s="21">
        <v>292485</v>
      </c>
      <c r="D20" s="21">
        <v>424103</v>
      </c>
    </row>
    <row r="21" spans="1:4" x14ac:dyDescent="0.4">
      <c r="A21" s="8" t="s">
        <v>2359</v>
      </c>
      <c r="B21" s="21">
        <v>118881</v>
      </c>
      <c r="C21" s="21">
        <v>264180</v>
      </c>
      <c r="D21" s="21">
        <v>383061</v>
      </c>
    </row>
    <row r="22" spans="1:4" x14ac:dyDescent="0.4">
      <c r="A22" s="8" t="s">
        <v>2360</v>
      </c>
      <c r="B22" s="21">
        <v>118881</v>
      </c>
      <c r="C22" s="21">
        <v>264180</v>
      </c>
      <c r="D22" s="21">
        <v>383061</v>
      </c>
    </row>
    <row r="23" spans="1:4" x14ac:dyDescent="0.4">
      <c r="A23" s="8" t="s">
        <v>2361</v>
      </c>
      <c r="B23" s="21">
        <v>114635</v>
      </c>
      <c r="C23" s="21">
        <v>254745</v>
      </c>
      <c r="D23" s="21">
        <v>369380</v>
      </c>
    </row>
    <row r="24" spans="1:4" x14ac:dyDescent="0.4">
      <c r="A24" s="8" t="s">
        <v>2362</v>
      </c>
      <c r="B24" s="21">
        <v>46703</v>
      </c>
      <c r="C24" s="21">
        <v>103785</v>
      </c>
      <c r="D24" s="21">
        <v>150488</v>
      </c>
    </row>
    <row r="25" spans="1:4" x14ac:dyDescent="0.4">
      <c r="A25" s="8" t="s">
        <v>2363</v>
      </c>
      <c r="B25" s="21">
        <v>46703</v>
      </c>
      <c r="C25" s="21">
        <v>103785</v>
      </c>
      <c r="D25" s="21">
        <v>150488</v>
      </c>
    </row>
    <row r="26" spans="1:4" x14ac:dyDescent="0.4">
      <c r="A26" s="8" t="s">
        <v>2281</v>
      </c>
      <c r="B26" s="21">
        <v>46703</v>
      </c>
      <c r="C26" s="21">
        <v>103785</v>
      </c>
      <c r="D26" s="21">
        <v>150488</v>
      </c>
    </row>
    <row r="27" spans="1:4" x14ac:dyDescent="0.4">
      <c r="A27" s="8" t="s">
        <v>2282</v>
      </c>
      <c r="B27" s="21">
        <v>46703</v>
      </c>
      <c r="C27" s="21">
        <v>103785</v>
      </c>
      <c r="D27" s="21">
        <v>150488</v>
      </c>
    </row>
    <row r="28" spans="1:4" x14ac:dyDescent="0.4">
      <c r="A28" s="8" t="s">
        <v>2283</v>
      </c>
      <c r="B28" s="21">
        <v>42457</v>
      </c>
      <c r="C28" s="21">
        <v>94350</v>
      </c>
      <c r="D28" s="21">
        <v>136807</v>
      </c>
    </row>
    <row r="29" spans="1:4" x14ac:dyDescent="0.4">
      <c r="A29" s="8" t="s">
        <v>2364</v>
      </c>
      <c r="B29" s="21">
        <v>42457</v>
      </c>
      <c r="C29" s="21">
        <v>94350</v>
      </c>
      <c r="D29" s="21">
        <v>136807</v>
      </c>
    </row>
    <row r="30" spans="1:4" x14ac:dyDescent="0.4">
      <c r="A30" s="8" t="s">
        <v>2233</v>
      </c>
      <c r="B30" s="21">
        <v>32231751</v>
      </c>
      <c r="C30" s="21">
        <v>71626140</v>
      </c>
      <c r="D30" s="21">
        <v>103857891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22D-C18A-43AE-8C08-EA1C43232185}">
  <sheetPr>
    <tabColor rgb="FFFFC000"/>
  </sheetPr>
  <dimension ref="A1:E22"/>
  <sheetViews>
    <sheetView zoomScale="85" zoomScaleNormal="85" workbookViewId="0">
      <selection activeCell="J21" sqref="J21"/>
    </sheetView>
  </sheetViews>
  <sheetFormatPr defaultRowHeight="18.75" x14ac:dyDescent="0.4"/>
  <cols>
    <col min="1" max="1" width="12.5" bestFit="1" customWidth="1"/>
    <col min="2" max="2" width="11.875" customWidth="1"/>
    <col min="3" max="3" width="37" bestFit="1" customWidth="1"/>
    <col min="4" max="14" width="11.875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59400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5405400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1425600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59400</v>
      </c>
    </row>
    <row r="6" spans="1:5" x14ac:dyDescent="0.4">
      <c r="A6" s="13" t="s">
        <v>2324</v>
      </c>
      <c r="B6" s="13" t="s">
        <v>2325</v>
      </c>
      <c r="C6" s="10" t="s">
        <v>44</v>
      </c>
      <c r="D6" s="27" t="s">
        <v>2326</v>
      </c>
      <c r="E6" s="6">
        <v>228600</v>
      </c>
    </row>
    <row r="7" spans="1:5" x14ac:dyDescent="0.4">
      <c r="A7" s="13" t="s">
        <v>2324</v>
      </c>
      <c r="B7" s="13" t="s">
        <v>2325</v>
      </c>
      <c r="C7" s="10" t="s">
        <v>44</v>
      </c>
      <c r="D7" s="27" t="s">
        <v>2327</v>
      </c>
      <c r="E7" s="6">
        <v>2971800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2328</v>
      </c>
      <c r="E8" s="6">
        <v>14859000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2329</v>
      </c>
      <c r="E9" s="6">
        <v>1028700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2330</v>
      </c>
      <c r="E10" s="6">
        <v>37033200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2331</v>
      </c>
      <c r="E11" s="6">
        <v>685800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2333</v>
      </c>
      <c r="E12" s="6">
        <v>114300</v>
      </c>
    </row>
    <row r="13" spans="1:5" x14ac:dyDescent="0.4">
      <c r="A13" s="13" t="s">
        <v>2324</v>
      </c>
      <c r="B13" s="13" t="s">
        <v>2325</v>
      </c>
      <c r="C13" s="10" t="s">
        <v>1944</v>
      </c>
      <c r="D13" s="27" t="s">
        <v>2328</v>
      </c>
      <c r="E13" s="6">
        <v>679320</v>
      </c>
    </row>
    <row r="14" spans="1:5" x14ac:dyDescent="0.4">
      <c r="A14" s="13" t="s">
        <v>2324</v>
      </c>
      <c r="B14" s="13" t="s">
        <v>2325</v>
      </c>
      <c r="C14" s="10" t="s">
        <v>1944</v>
      </c>
      <c r="D14" s="27" t="s">
        <v>2329</v>
      </c>
      <c r="E14" s="6">
        <v>339660</v>
      </c>
    </row>
    <row r="15" spans="1:5" x14ac:dyDescent="0.4">
      <c r="A15" s="13" t="s">
        <v>2324</v>
      </c>
      <c r="B15" s="13" t="s">
        <v>2325</v>
      </c>
      <c r="C15" s="10" t="s">
        <v>1944</v>
      </c>
      <c r="D15" s="27" t="s">
        <v>2331</v>
      </c>
      <c r="E15" s="6">
        <v>113220</v>
      </c>
    </row>
    <row r="16" spans="1:5" x14ac:dyDescent="0.4">
      <c r="A16" s="13" t="s">
        <v>2324</v>
      </c>
      <c r="B16" s="13" t="s">
        <v>2325</v>
      </c>
      <c r="C16" s="10" t="s">
        <v>1944</v>
      </c>
      <c r="D16" s="27" t="s">
        <v>2333</v>
      </c>
      <c r="E16" s="6">
        <v>1811520</v>
      </c>
    </row>
    <row r="17" spans="1:5" x14ac:dyDescent="0.4">
      <c r="A17" s="13" t="s">
        <v>2324</v>
      </c>
      <c r="B17" s="13" t="s">
        <v>2325</v>
      </c>
      <c r="C17" s="10" t="s">
        <v>1944</v>
      </c>
      <c r="D17" s="27" t="s">
        <v>2319</v>
      </c>
      <c r="E17" s="6">
        <v>113220</v>
      </c>
    </row>
    <row r="18" spans="1:5" x14ac:dyDescent="0.4">
      <c r="A18" s="13" t="s">
        <v>2324</v>
      </c>
      <c r="B18" s="13" t="s">
        <v>2325</v>
      </c>
      <c r="C18" s="10" t="s">
        <v>1944</v>
      </c>
      <c r="D18" s="27" t="s">
        <v>2335</v>
      </c>
      <c r="E18" s="6">
        <v>1132200</v>
      </c>
    </row>
    <row r="19" spans="1:5" x14ac:dyDescent="0.4">
      <c r="A19" s="13" t="s">
        <v>2324</v>
      </c>
      <c r="B19" s="13" t="s">
        <v>2325</v>
      </c>
      <c r="C19" s="10" t="s">
        <v>70</v>
      </c>
      <c r="D19" s="27" t="s">
        <v>2327</v>
      </c>
      <c r="E19" s="6">
        <v>534600</v>
      </c>
    </row>
    <row r="20" spans="1:5" x14ac:dyDescent="0.4">
      <c r="A20" s="13" t="s">
        <v>2324</v>
      </c>
      <c r="B20" s="13" t="s">
        <v>2325</v>
      </c>
      <c r="C20" s="10" t="s">
        <v>70</v>
      </c>
      <c r="D20" s="27" t="s">
        <v>2328</v>
      </c>
      <c r="E20" s="6">
        <v>59400</v>
      </c>
    </row>
    <row r="21" spans="1:5" x14ac:dyDescent="0.4">
      <c r="A21" s="13" t="s">
        <v>2324</v>
      </c>
      <c r="B21" s="13" t="s">
        <v>2325</v>
      </c>
      <c r="C21" s="10" t="s">
        <v>50</v>
      </c>
      <c r="D21" s="27" t="s">
        <v>2328</v>
      </c>
      <c r="E21" s="6">
        <v>457200</v>
      </c>
    </row>
    <row r="22" spans="1:5" x14ac:dyDescent="0.4">
      <c r="A22" s="13" t="s">
        <v>2324</v>
      </c>
      <c r="B22" s="13" t="s">
        <v>2325</v>
      </c>
      <c r="C22" s="10" t="s">
        <v>50</v>
      </c>
      <c r="D22" s="27" t="s">
        <v>2330</v>
      </c>
      <c r="E22" s="6">
        <v>2514600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B9D4-E5F4-4E32-B297-E5FB8A4AB13C}">
  <sheetPr>
    <tabColor rgb="FFFFC000"/>
  </sheetPr>
  <dimension ref="A1:E54"/>
  <sheetViews>
    <sheetView topLeftCell="A25" zoomScale="55" zoomScaleNormal="55" workbookViewId="0">
      <selection activeCell="D15" sqref="D15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5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5" x14ac:dyDescent="0.4">
      <c r="A2" s="13" t="s">
        <v>2324</v>
      </c>
      <c r="B2" s="13" t="s">
        <v>2325</v>
      </c>
      <c r="C2" s="10" t="s">
        <v>25</v>
      </c>
      <c r="D2" s="27" t="s">
        <v>2326</v>
      </c>
      <c r="E2" s="6">
        <v>19800</v>
      </c>
    </row>
    <row r="3" spans="1:5" x14ac:dyDescent="0.4">
      <c r="A3" s="13" t="s">
        <v>2324</v>
      </c>
      <c r="B3" s="13" t="s">
        <v>2325</v>
      </c>
      <c r="C3" s="10" t="s">
        <v>25</v>
      </c>
      <c r="D3" s="27" t="s">
        <v>2327</v>
      </c>
      <c r="E3" s="6">
        <v>1821600</v>
      </c>
    </row>
    <row r="4" spans="1:5" x14ac:dyDescent="0.4">
      <c r="A4" s="13" t="s">
        <v>2324</v>
      </c>
      <c r="B4" s="13" t="s">
        <v>2325</v>
      </c>
      <c r="C4" s="10" t="s">
        <v>25</v>
      </c>
      <c r="D4" s="27" t="s">
        <v>2328</v>
      </c>
      <c r="E4" s="6">
        <v>2296800</v>
      </c>
    </row>
    <row r="5" spans="1:5" x14ac:dyDescent="0.4">
      <c r="A5" s="13" t="s">
        <v>2324</v>
      </c>
      <c r="B5" s="13" t="s">
        <v>2325</v>
      </c>
      <c r="C5" s="10" t="s">
        <v>25</v>
      </c>
      <c r="D5" s="27" t="s">
        <v>2329</v>
      </c>
      <c r="E5" s="6">
        <v>2296800</v>
      </c>
    </row>
    <row r="6" spans="1:5" x14ac:dyDescent="0.4">
      <c r="A6" s="13" t="s">
        <v>2324</v>
      </c>
      <c r="B6" s="13" t="s">
        <v>2325</v>
      </c>
      <c r="C6" s="10" t="s">
        <v>25</v>
      </c>
      <c r="D6" s="27" t="s">
        <v>2330</v>
      </c>
      <c r="E6" s="6">
        <v>495000</v>
      </c>
    </row>
    <row r="7" spans="1:5" x14ac:dyDescent="0.4">
      <c r="A7" s="13" t="s">
        <v>2324</v>
      </c>
      <c r="B7" s="13" t="s">
        <v>2325</v>
      </c>
      <c r="C7" s="10" t="s">
        <v>25</v>
      </c>
      <c r="D7" s="27" t="s">
        <v>2331</v>
      </c>
      <c r="E7" s="6">
        <v>19800</v>
      </c>
    </row>
    <row r="8" spans="1:5" x14ac:dyDescent="0.4">
      <c r="A8" s="13" t="s">
        <v>2324</v>
      </c>
      <c r="B8" s="13" t="s">
        <v>2325</v>
      </c>
      <c r="C8" s="10" t="s">
        <v>44</v>
      </c>
      <c r="D8" s="27" t="s">
        <v>2326</v>
      </c>
      <c r="E8" s="6">
        <v>38100</v>
      </c>
    </row>
    <row r="9" spans="1:5" x14ac:dyDescent="0.4">
      <c r="A9" s="13" t="s">
        <v>2324</v>
      </c>
      <c r="B9" s="13" t="s">
        <v>2325</v>
      </c>
      <c r="C9" s="10" t="s">
        <v>44</v>
      </c>
      <c r="D9" s="27" t="s">
        <v>2327</v>
      </c>
      <c r="E9" s="6">
        <v>533400</v>
      </c>
    </row>
    <row r="10" spans="1:5" x14ac:dyDescent="0.4">
      <c r="A10" s="13" t="s">
        <v>2324</v>
      </c>
      <c r="B10" s="13" t="s">
        <v>2325</v>
      </c>
      <c r="C10" s="10" t="s">
        <v>44</v>
      </c>
      <c r="D10" s="27" t="s">
        <v>2328</v>
      </c>
      <c r="E10" s="6">
        <v>3009900</v>
      </c>
    </row>
    <row r="11" spans="1:5" x14ac:dyDescent="0.4">
      <c r="A11" s="13" t="s">
        <v>2324</v>
      </c>
      <c r="B11" s="13" t="s">
        <v>2325</v>
      </c>
      <c r="C11" s="10" t="s">
        <v>44</v>
      </c>
      <c r="D11" s="27" t="s">
        <v>2329</v>
      </c>
      <c r="E11" s="6">
        <v>3181350</v>
      </c>
    </row>
    <row r="12" spans="1:5" x14ac:dyDescent="0.4">
      <c r="A12" s="13" t="s">
        <v>2324</v>
      </c>
      <c r="B12" s="13" t="s">
        <v>2325</v>
      </c>
      <c r="C12" s="10" t="s">
        <v>44</v>
      </c>
      <c r="D12" s="27" t="s">
        <v>2330</v>
      </c>
      <c r="E12" s="6">
        <v>9353550</v>
      </c>
    </row>
    <row r="13" spans="1:5" x14ac:dyDescent="0.4">
      <c r="A13" s="13" t="s">
        <v>2324</v>
      </c>
      <c r="B13" s="13" t="s">
        <v>2325</v>
      </c>
      <c r="C13" s="10" t="s">
        <v>44</v>
      </c>
      <c r="D13" s="27" t="s">
        <v>2332</v>
      </c>
      <c r="E13" s="6">
        <v>9467850</v>
      </c>
    </row>
    <row r="14" spans="1:5" x14ac:dyDescent="0.4">
      <c r="A14" s="13" t="s">
        <v>2324</v>
      </c>
      <c r="B14" s="13" t="s">
        <v>2325</v>
      </c>
      <c r="C14" s="10" t="s">
        <v>44</v>
      </c>
      <c r="D14" s="27" t="s">
        <v>2333</v>
      </c>
      <c r="E14" s="6">
        <v>9448800</v>
      </c>
    </row>
    <row r="15" spans="1:5" x14ac:dyDescent="0.4">
      <c r="A15" s="13" t="s">
        <v>2324</v>
      </c>
      <c r="B15" s="13" t="s">
        <v>2325</v>
      </c>
      <c r="C15" s="10" t="s">
        <v>44</v>
      </c>
      <c r="D15" s="27" t="s">
        <v>2334</v>
      </c>
      <c r="E15" s="6">
        <v>8953500</v>
      </c>
    </row>
    <row r="16" spans="1:5" x14ac:dyDescent="0.4">
      <c r="A16" s="13" t="s">
        <v>2324</v>
      </c>
      <c r="B16" s="13" t="s">
        <v>2325</v>
      </c>
      <c r="C16" s="10" t="s">
        <v>44</v>
      </c>
      <c r="D16" s="27" t="s">
        <v>2317</v>
      </c>
      <c r="E16" s="6">
        <v>6477000</v>
      </c>
    </row>
    <row r="17" spans="1:5" x14ac:dyDescent="0.4">
      <c r="A17" s="13" t="s">
        <v>2324</v>
      </c>
      <c r="B17" s="13" t="s">
        <v>2325</v>
      </c>
      <c r="C17" s="10" t="s">
        <v>44</v>
      </c>
      <c r="D17" s="27" t="s">
        <v>2318</v>
      </c>
      <c r="E17" s="6">
        <v>6305550</v>
      </c>
    </row>
    <row r="18" spans="1:5" x14ac:dyDescent="0.4">
      <c r="A18" s="13" t="s">
        <v>2324</v>
      </c>
      <c r="B18" s="13" t="s">
        <v>2325</v>
      </c>
      <c r="C18" s="10" t="s">
        <v>44</v>
      </c>
      <c r="D18" s="27" t="s">
        <v>2319</v>
      </c>
      <c r="E18" s="6">
        <v>133350</v>
      </c>
    </row>
    <row r="19" spans="1:5" x14ac:dyDescent="0.4">
      <c r="A19" s="13" t="s">
        <v>2324</v>
      </c>
      <c r="B19" s="13" t="s">
        <v>2325</v>
      </c>
      <c r="C19" s="10" t="s">
        <v>44</v>
      </c>
      <c r="D19" s="27" t="s">
        <v>2336</v>
      </c>
      <c r="E19" s="6">
        <v>19050</v>
      </c>
    </row>
    <row r="20" spans="1:5" x14ac:dyDescent="0.4">
      <c r="A20" s="13" t="s">
        <v>2324</v>
      </c>
      <c r="B20" s="13" t="s">
        <v>2325</v>
      </c>
      <c r="C20" s="10" t="s">
        <v>1944</v>
      </c>
      <c r="D20" s="27" t="s">
        <v>2328</v>
      </c>
      <c r="E20" s="6">
        <v>56610</v>
      </c>
    </row>
    <row r="21" spans="1:5" x14ac:dyDescent="0.4">
      <c r="A21" s="13" t="s">
        <v>2324</v>
      </c>
      <c r="B21" s="13" t="s">
        <v>2325</v>
      </c>
      <c r="C21" s="10" t="s">
        <v>1944</v>
      </c>
      <c r="D21" s="27" t="s">
        <v>2329</v>
      </c>
      <c r="E21" s="6">
        <v>84915</v>
      </c>
    </row>
    <row r="22" spans="1:5" x14ac:dyDescent="0.4">
      <c r="A22" s="13" t="s">
        <v>2324</v>
      </c>
      <c r="B22" s="13" t="s">
        <v>2325</v>
      </c>
      <c r="C22" s="10" t="s">
        <v>1944</v>
      </c>
      <c r="D22" s="27" t="s">
        <v>2330</v>
      </c>
      <c r="E22" s="6">
        <v>84915</v>
      </c>
    </row>
    <row r="23" spans="1:5" x14ac:dyDescent="0.4">
      <c r="A23" s="13" t="s">
        <v>2324</v>
      </c>
      <c r="B23" s="13" t="s">
        <v>2325</v>
      </c>
      <c r="C23" s="10" t="s">
        <v>1944</v>
      </c>
      <c r="D23" s="27" t="s">
        <v>2332</v>
      </c>
      <c r="E23" s="6">
        <v>94350</v>
      </c>
    </row>
    <row r="24" spans="1:5" x14ac:dyDescent="0.4">
      <c r="A24" s="13" t="s">
        <v>2324</v>
      </c>
      <c r="B24" s="13" t="s">
        <v>2325</v>
      </c>
      <c r="C24" s="10" t="s">
        <v>1944</v>
      </c>
      <c r="D24" s="27" t="s">
        <v>2333</v>
      </c>
      <c r="E24" s="6">
        <v>245310</v>
      </c>
    </row>
    <row r="25" spans="1:5" x14ac:dyDescent="0.4">
      <c r="A25" s="13" t="s">
        <v>2324</v>
      </c>
      <c r="B25" s="13" t="s">
        <v>2325</v>
      </c>
      <c r="C25" s="10" t="s">
        <v>1944</v>
      </c>
      <c r="D25" s="27" t="s">
        <v>2334</v>
      </c>
      <c r="E25" s="6">
        <v>245310</v>
      </c>
    </row>
    <row r="26" spans="1:5" x14ac:dyDescent="0.4">
      <c r="A26" s="13" t="s">
        <v>2324</v>
      </c>
      <c r="B26" s="13" t="s">
        <v>2325</v>
      </c>
      <c r="C26" s="10" t="s">
        <v>1944</v>
      </c>
      <c r="D26" s="27" t="s">
        <v>2317</v>
      </c>
      <c r="E26" s="6">
        <v>245310</v>
      </c>
    </row>
    <row r="27" spans="1:5" x14ac:dyDescent="0.4">
      <c r="A27" s="13" t="s">
        <v>2324</v>
      </c>
      <c r="B27" s="13" t="s">
        <v>2325</v>
      </c>
      <c r="C27" s="10" t="s">
        <v>1944</v>
      </c>
      <c r="D27" s="27" t="s">
        <v>2318</v>
      </c>
      <c r="E27" s="6">
        <v>245310</v>
      </c>
    </row>
    <row r="28" spans="1:5" x14ac:dyDescent="0.4">
      <c r="A28" s="13" t="s">
        <v>2324</v>
      </c>
      <c r="B28" s="13" t="s">
        <v>2325</v>
      </c>
      <c r="C28" s="10" t="s">
        <v>1944</v>
      </c>
      <c r="D28" s="27" t="s">
        <v>2319</v>
      </c>
      <c r="E28" s="6">
        <v>254745</v>
      </c>
    </row>
    <row r="29" spans="1:5" x14ac:dyDescent="0.4">
      <c r="A29" s="13" t="s">
        <v>2324</v>
      </c>
      <c r="B29" s="13" t="s">
        <v>2325</v>
      </c>
      <c r="C29" s="10" t="s">
        <v>1944</v>
      </c>
      <c r="D29" s="27" t="s">
        <v>2336</v>
      </c>
      <c r="E29" s="6">
        <v>254745</v>
      </c>
    </row>
    <row r="30" spans="1:5" x14ac:dyDescent="0.4">
      <c r="A30" s="13" t="s">
        <v>2324</v>
      </c>
      <c r="B30" s="13" t="s">
        <v>2325</v>
      </c>
      <c r="C30" s="10" t="s">
        <v>1944</v>
      </c>
      <c r="D30" s="27" t="s">
        <v>2335</v>
      </c>
      <c r="E30" s="6">
        <v>349095</v>
      </c>
    </row>
    <row r="31" spans="1:5" x14ac:dyDescent="0.4">
      <c r="A31" s="13" t="s">
        <v>2324</v>
      </c>
      <c r="B31" s="13" t="s">
        <v>2325</v>
      </c>
      <c r="C31" s="10" t="s">
        <v>1944</v>
      </c>
      <c r="D31" s="27" t="s">
        <v>2337</v>
      </c>
      <c r="E31" s="6">
        <v>349095</v>
      </c>
    </row>
    <row r="32" spans="1:5" x14ac:dyDescent="0.4">
      <c r="A32" s="13" t="s">
        <v>2324</v>
      </c>
      <c r="B32" s="13" t="s">
        <v>2325</v>
      </c>
      <c r="C32" s="10" t="s">
        <v>1944</v>
      </c>
      <c r="D32" s="27" t="s">
        <v>2338</v>
      </c>
      <c r="E32" s="6">
        <v>292485</v>
      </c>
    </row>
    <row r="33" spans="1:5" x14ac:dyDescent="0.4">
      <c r="A33" s="13" t="s">
        <v>2324</v>
      </c>
      <c r="B33" s="13" t="s">
        <v>2325</v>
      </c>
      <c r="C33" s="10" t="s">
        <v>1944</v>
      </c>
      <c r="D33" s="27" t="s">
        <v>2339</v>
      </c>
      <c r="E33" s="6">
        <v>264180</v>
      </c>
    </row>
    <row r="34" spans="1:5" x14ac:dyDescent="0.4">
      <c r="A34" s="13" t="s">
        <v>2324</v>
      </c>
      <c r="B34" s="13" t="s">
        <v>2325</v>
      </c>
      <c r="C34" s="10" t="s">
        <v>1944</v>
      </c>
      <c r="D34" s="27" t="s">
        <v>2340</v>
      </c>
      <c r="E34" s="6">
        <v>264180</v>
      </c>
    </row>
    <row r="35" spans="1:5" x14ac:dyDescent="0.4">
      <c r="A35" s="13" t="s">
        <v>2324</v>
      </c>
      <c r="B35" s="13" t="s">
        <v>2325</v>
      </c>
      <c r="C35" s="10" t="s">
        <v>1944</v>
      </c>
      <c r="D35" s="27" t="s">
        <v>2341</v>
      </c>
      <c r="E35" s="6">
        <v>254745</v>
      </c>
    </row>
    <row r="36" spans="1:5" x14ac:dyDescent="0.4">
      <c r="A36" s="13" t="s">
        <v>2324</v>
      </c>
      <c r="B36" s="13" t="s">
        <v>2325</v>
      </c>
      <c r="C36" s="10" t="s">
        <v>1944</v>
      </c>
      <c r="D36" s="27" t="s">
        <v>2342</v>
      </c>
      <c r="E36" s="6">
        <v>103785</v>
      </c>
    </row>
    <row r="37" spans="1:5" x14ac:dyDescent="0.4">
      <c r="A37" s="13" t="s">
        <v>2324</v>
      </c>
      <c r="B37" s="13" t="s">
        <v>2325</v>
      </c>
      <c r="C37" s="10" t="s">
        <v>1944</v>
      </c>
      <c r="D37" s="27" t="s">
        <v>2343</v>
      </c>
      <c r="E37" s="6">
        <v>103785</v>
      </c>
    </row>
    <row r="38" spans="1:5" x14ac:dyDescent="0.4">
      <c r="A38" s="13" t="s">
        <v>2324</v>
      </c>
      <c r="B38" s="13" t="s">
        <v>2325</v>
      </c>
      <c r="C38" s="10" t="s">
        <v>1944</v>
      </c>
      <c r="D38" s="27" t="s">
        <v>2320</v>
      </c>
      <c r="E38" s="6">
        <v>103785</v>
      </c>
    </row>
    <row r="39" spans="1:5" x14ac:dyDescent="0.4">
      <c r="A39" s="13" t="s">
        <v>2324</v>
      </c>
      <c r="B39" s="13" t="s">
        <v>2325</v>
      </c>
      <c r="C39" s="10" t="s">
        <v>1944</v>
      </c>
      <c r="D39" s="27" t="s">
        <v>2321</v>
      </c>
      <c r="E39" s="6">
        <v>103785</v>
      </c>
    </row>
    <row r="40" spans="1:5" x14ac:dyDescent="0.4">
      <c r="A40" s="13" t="s">
        <v>2324</v>
      </c>
      <c r="B40" s="13" t="s">
        <v>2325</v>
      </c>
      <c r="C40" s="10" t="s">
        <v>1944</v>
      </c>
      <c r="D40" s="27" t="s">
        <v>2322</v>
      </c>
      <c r="E40" s="6">
        <v>94350</v>
      </c>
    </row>
    <row r="41" spans="1:5" x14ac:dyDescent="0.4">
      <c r="A41" s="13" t="s">
        <v>2324</v>
      </c>
      <c r="B41" s="13" t="s">
        <v>2325</v>
      </c>
      <c r="C41" s="10" t="s">
        <v>1944</v>
      </c>
      <c r="D41" s="27" t="s">
        <v>2344</v>
      </c>
      <c r="E41" s="6">
        <v>94350</v>
      </c>
    </row>
    <row r="42" spans="1:5" x14ac:dyDescent="0.4">
      <c r="A42" s="13" t="s">
        <v>2324</v>
      </c>
      <c r="B42" s="13" t="s">
        <v>2325</v>
      </c>
      <c r="C42" s="10" t="s">
        <v>70</v>
      </c>
      <c r="D42" s="27" t="s">
        <v>2326</v>
      </c>
      <c r="E42" s="6">
        <v>0</v>
      </c>
    </row>
    <row r="43" spans="1:5" x14ac:dyDescent="0.4">
      <c r="A43" s="13" t="s">
        <v>2324</v>
      </c>
      <c r="B43" s="13" t="s">
        <v>2325</v>
      </c>
      <c r="C43" s="10" t="s">
        <v>70</v>
      </c>
      <c r="D43" s="27" t="s">
        <v>2327</v>
      </c>
      <c r="E43" s="6">
        <v>178200</v>
      </c>
    </row>
    <row r="44" spans="1:5" x14ac:dyDescent="0.4">
      <c r="A44" s="13" t="s">
        <v>2324</v>
      </c>
      <c r="B44" s="13" t="s">
        <v>2325</v>
      </c>
      <c r="C44" s="10" t="s">
        <v>70</v>
      </c>
      <c r="D44" s="27" t="s">
        <v>2328</v>
      </c>
      <c r="E44" s="6">
        <v>198000</v>
      </c>
    </row>
    <row r="45" spans="1:5" x14ac:dyDescent="0.4">
      <c r="A45" s="13" t="s">
        <v>2324</v>
      </c>
      <c r="B45" s="13" t="s">
        <v>2325</v>
      </c>
      <c r="C45" s="10" t="s">
        <v>70</v>
      </c>
      <c r="D45" s="27" t="s">
        <v>2329</v>
      </c>
      <c r="E45" s="6">
        <v>198000</v>
      </c>
    </row>
    <row r="46" spans="1:5" x14ac:dyDescent="0.4">
      <c r="A46" s="13" t="s">
        <v>2324</v>
      </c>
      <c r="B46" s="13" t="s">
        <v>2325</v>
      </c>
      <c r="C46" s="10" t="s">
        <v>70</v>
      </c>
      <c r="D46" s="27" t="s">
        <v>2330</v>
      </c>
      <c r="E46" s="6">
        <v>19800</v>
      </c>
    </row>
    <row r="47" spans="1:5" x14ac:dyDescent="0.4">
      <c r="A47" s="13" t="s">
        <v>2324</v>
      </c>
      <c r="B47" s="13" t="s">
        <v>2325</v>
      </c>
      <c r="C47" s="10" t="s">
        <v>50</v>
      </c>
      <c r="D47" s="27" t="s">
        <v>2328</v>
      </c>
      <c r="E47" s="6">
        <v>76200</v>
      </c>
    </row>
    <row r="48" spans="1:5" x14ac:dyDescent="0.4">
      <c r="A48" s="13" t="s">
        <v>2324</v>
      </c>
      <c r="B48" s="13" t="s">
        <v>2325</v>
      </c>
      <c r="C48" s="10" t="s">
        <v>50</v>
      </c>
      <c r="D48" s="27" t="s">
        <v>2329</v>
      </c>
      <c r="E48" s="6">
        <v>76200</v>
      </c>
    </row>
    <row r="49" spans="1:5" x14ac:dyDescent="0.4">
      <c r="A49" s="13" t="s">
        <v>2324</v>
      </c>
      <c r="B49" s="13" t="s">
        <v>2325</v>
      </c>
      <c r="C49" s="10" t="s">
        <v>50</v>
      </c>
      <c r="D49" s="27" t="s">
        <v>2330</v>
      </c>
      <c r="E49" s="6">
        <v>495300</v>
      </c>
    </row>
    <row r="50" spans="1:5" x14ac:dyDescent="0.4">
      <c r="A50" s="13" t="s">
        <v>2324</v>
      </c>
      <c r="B50" s="13" t="s">
        <v>2325</v>
      </c>
      <c r="C50" s="10" t="s">
        <v>50</v>
      </c>
      <c r="D50" s="27" t="s">
        <v>2332</v>
      </c>
      <c r="E50" s="6">
        <v>495300</v>
      </c>
    </row>
    <row r="51" spans="1:5" x14ac:dyDescent="0.4">
      <c r="A51" s="13" t="s">
        <v>2324</v>
      </c>
      <c r="B51" s="13" t="s">
        <v>2325</v>
      </c>
      <c r="C51" s="10" t="s">
        <v>50</v>
      </c>
      <c r="D51" s="27" t="s">
        <v>2333</v>
      </c>
      <c r="E51" s="6">
        <v>495300</v>
      </c>
    </row>
    <row r="52" spans="1:5" x14ac:dyDescent="0.4">
      <c r="A52" s="13" t="s">
        <v>2324</v>
      </c>
      <c r="B52" s="13" t="s">
        <v>2325</v>
      </c>
      <c r="C52" s="10" t="s">
        <v>50</v>
      </c>
      <c r="D52" s="27" t="s">
        <v>2334</v>
      </c>
      <c r="E52" s="6">
        <v>495300</v>
      </c>
    </row>
    <row r="53" spans="1:5" x14ac:dyDescent="0.4">
      <c r="A53" s="13" t="s">
        <v>2324</v>
      </c>
      <c r="B53" s="13" t="s">
        <v>2325</v>
      </c>
      <c r="C53" s="10" t="s">
        <v>50</v>
      </c>
      <c r="D53" s="27" t="s">
        <v>2317</v>
      </c>
      <c r="E53" s="6">
        <v>419100</v>
      </c>
    </row>
    <row r="54" spans="1:5" x14ac:dyDescent="0.4">
      <c r="A54" s="13" t="s">
        <v>2324</v>
      </c>
      <c r="B54" s="13" t="s">
        <v>2325</v>
      </c>
      <c r="C54" s="10" t="s">
        <v>50</v>
      </c>
      <c r="D54" s="27" t="s">
        <v>2318</v>
      </c>
      <c r="E54" s="6">
        <v>419100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256D-D4E0-4350-B813-BEA4797BB80A}">
  <sheetPr>
    <tabColor rgb="FFFFC000"/>
  </sheetPr>
  <dimension ref="A1:T54"/>
  <sheetViews>
    <sheetView zoomScale="55" zoomScaleNormal="55" workbookViewId="0">
      <selection activeCell="G33" sqref="G33"/>
    </sheetView>
  </sheetViews>
  <sheetFormatPr defaultRowHeight="18.75" x14ac:dyDescent="0.4"/>
  <cols>
    <col min="1" max="1" width="11.5" bestFit="1" customWidth="1"/>
    <col min="2" max="2" width="9.5" bestFit="1" customWidth="1"/>
    <col min="3" max="3" width="39.25" bestFit="1" customWidth="1"/>
    <col min="4" max="4" width="13.75" bestFit="1" customWidth="1"/>
    <col min="5" max="5" width="9.5" bestFit="1" customWidth="1"/>
    <col min="6" max="6" width="29" bestFit="1" customWidth="1"/>
    <col min="7" max="7" width="11.875" bestFit="1" customWidth="1"/>
    <col min="10" max="10" width="12.5" bestFit="1" customWidth="1"/>
  </cols>
  <sheetData>
    <row r="1" spans="1:20" x14ac:dyDescent="0.4">
      <c r="A1" s="13" t="s">
        <v>2268</v>
      </c>
      <c r="B1" s="13" t="s">
        <v>2269</v>
      </c>
      <c r="C1" s="13" t="s">
        <v>2316</v>
      </c>
      <c r="D1" s="13" t="s">
        <v>2261</v>
      </c>
      <c r="E1" s="13" t="s">
        <v>2323</v>
      </c>
    </row>
    <row r="2" spans="1:20" x14ac:dyDescent="0.4">
      <c r="A2" s="13" t="s">
        <v>2324</v>
      </c>
      <c r="B2" s="13" t="s">
        <v>2345</v>
      </c>
      <c r="C2" s="10" t="s">
        <v>25</v>
      </c>
      <c r="D2" s="27" t="s">
        <v>2326</v>
      </c>
      <c r="E2" s="6">
        <v>8910</v>
      </c>
      <c r="F2" s="20"/>
    </row>
    <row r="3" spans="1:20" x14ac:dyDescent="0.4">
      <c r="A3" s="13" t="s">
        <v>2324</v>
      </c>
      <c r="B3" s="13" t="s">
        <v>2345</v>
      </c>
      <c r="C3" s="10" t="s">
        <v>25</v>
      </c>
      <c r="D3" s="27" t="s">
        <v>2327</v>
      </c>
      <c r="E3" s="6">
        <v>819720</v>
      </c>
      <c r="F3" s="20"/>
    </row>
    <row r="4" spans="1:20" x14ac:dyDescent="0.4">
      <c r="A4" s="13" t="s">
        <v>2324</v>
      </c>
      <c r="B4" s="13" t="s">
        <v>2345</v>
      </c>
      <c r="C4" s="10" t="s">
        <v>25</v>
      </c>
      <c r="D4" s="27" t="s">
        <v>2328</v>
      </c>
      <c r="E4" s="6">
        <v>1033560</v>
      </c>
      <c r="F4" s="20"/>
    </row>
    <row r="5" spans="1:20" x14ac:dyDescent="0.4">
      <c r="A5" s="13" t="s">
        <v>2324</v>
      </c>
      <c r="B5" s="13" t="s">
        <v>2345</v>
      </c>
      <c r="C5" s="10" t="s">
        <v>25</v>
      </c>
      <c r="D5" s="27" t="s">
        <v>2329</v>
      </c>
      <c r="E5" s="6">
        <v>1033560</v>
      </c>
      <c r="F5" s="20"/>
    </row>
    <row r="6" spans="1:20" x14ac:dyDescent="0.4">
      <c r="A6" s="13" t="s">
        <v>2324</v>
      </c>
      <c r="B6" s="13" t="s">
        <v>2345</v>
      </c>
      <c r="C6" s="10" t="s">
        <v>25</v>
      </c>
      <c r="D6" s="27" t="s">
        <v>2330</v>
      </c>
      <c r="E6" s="6">
        <v>222750</v>
      </c>
      <c r="F6" s="20"/>
      <c r="T6">
        <v>45</v>
      </c>
    </row>
    <row r="7" spans="1:20" x14ac:dyDescent="0.4">
      <c r="A7" s="13" t="s">
        <v>2324</v>
      </c>
      <c r="B7" s="13" t="s">
        <v>2345</v>
      </c>
      <c r="C7" s="10" t="s">
        <v>25</v>
      </c>
      <c r="D7" s="27" t="s">
        <v>2331</v>
      </c>
      <c r="E7" s="6">
        <v>8910</v>
      </c>
      <c r="F7" s="20"/>
    </row>
    <row r="8" spans="1:20" x14ac:dyDescent="0.4">
      <c r="A8" s="13" t="s">
        <v>2324</v>
      </c>
      <c r="B8" s="13" t="s">
        <v>2345</v>
      </c>
      <c r="C8" s="10" t="s">
        <v>44</v>
      </c>
      <c r="D8" s="27" t="s">
        <v>2326</v>
      </c>
      <c r="E8" s="6">
        <v>17145</v>
      </c>
      <c r="F8" s="20"/>
    </row>
    <row r="9" spans="1:20" x14ac:dyDescent="0.4">
      <c r="A9" s="13" t="s">
        <v>2324</v>
      </c>
      <c r="B9" s="13" t="s">
        <v>2345</v>
      </c>
      <c r="C9" s="10" t="s">
        <v>44</v>
      </c>
      <c r="D9" s="27" t="s">
        <v>2327</v>
      </c>
      <c r="E9" s="6">
        <v>240030</v>
      </c>
      <c r="F9" s="20"/>
    </row>
    <row r="10" spans="1:20" x14ac:dyDescent="0.4">
      <c r="A10" s="13" t="s">
        <v>2324</v>
      </c>
      <c r="B10" s="13" t="s">
        <v>2345</v>
      </c>
      <c r="C10" s="10" t="s">
        <v>44</v>
      </c>
      <c r="D10" s="27" t="s">
        <v>2328</v>
      </c>
      <c r="E10" s="6">
        <v>1354455</v>
      </c>
      <c r="F10" s="20"/>
    </row>
    <row r="11" spans="1:20" x14ac:dyDescent="0.4">
      <c r="A11" s="13" t="s">
        <v>2324</v>
      </c>
      <c r="B11" s="13" t="s">
        <v>2345</v>
      </c>
      <c r="C11" s="10" t="s">
        <v>44</v>
      </c>
      <c r="D11" s="27" t="s">
        <v>2329</v>
      </c>
      <c r="E11" s="6">
        <v>1431607</v>
      </c>
      <c r="F11" s="20"/>
    </row>
    <row r="12" spans="1:20" x14ac:dyDescent="0.4">
      <c r="A12" s="13" t="s">
        <v>2324</v>
      </c>
      <c r="B12" s="13" t="s">
        <v>2345</v>
      </c>
      <c r="C12" s="10" t="s">
        <v>44</v>
      </c>
      <c r="D12" s="27" t="s">
        <v>2330</v>
      </c>
      <c r="E12" s="6">
        <v>4209097</v>
      </c>
      <c r="F12" s="20"/>
    </row>
    <row r="13" spans="1:20" x14ac:dyDescent="0.4">
      <c r="A13" s="13" t="s">
        <v>2324</v>
      </c>
      <c r="B13" s="13" t="s">
        <v>2345</v>
      </c>
      <c r="C13" s="10" t="s">
        <v>44</v>
      </c>
      <c r="D13" s="27" t="s">
        <v>2332</v>
      </c>
      <c r="E13" s="6">
        <v>4260532</v>
      </c>
      <c r="F13" s="20"/>
    </row>
    <row r="14" spans="1:20" x14ac:dyDescent="0.4">
      <c r="A14" s="13" t="s">
        <v>2324</v>
      </c>
      <c r="B14" s="13" t="s">
        <v>2345</v>
      </c>
      <c r="C14" s="10" t="s">
        <v>44</v>
      </c>
      <c r="D14" s="27" t="s">
        <v>2333</v>
      </c>
      <c r="E14" s="6">
        <v>4251960</v>
      </c>
      <c r="F14" s="20"/>
    </row>
    <row r="15" spans="1:20" x14ac:dyDescent="0.4">
      <c r="A15" s="13" t="s">
        <v>2324</v>
      </c>
      <c r="B15" s="13" t="s">
        <v>2345</v>
      </c>
      <c r="C15" s="10" t="s">
        <v>44</v>
      </c>
      <c r="D15" s="27" t="s">
        <v>2334</v>
      </c>
      <c r="E15" s="6">
        <v>4029075</v>
      </c>
      <c r="F15" s="20"/>
    </row>
    <row r="16" spans="1:20" x14ac:dyDescent="0.4">
      <c r="A16" s="13" t="s">
        <v>2324</v>
      </c>
      <c r="B16" s="13" t="s">
        <v>2345</v>
      </c>
      <c r="C16" s="10" t="s">
        <v>44</v>
      </c>
      <c r="D16" s="27" t="s">
        <v>2317</v>
      </c>
      <c r="E16" s="6">
        <v>2914650</v>
      </c>
      <c r="F16" s="20"/>
    </row>
    <row r="17" spans="1:6" x14ac:dyDescent="0.4">
      <c r="A17" s="13" t="s">
        <v>2324</v>
      </c>
      <c r="B17" s="13" t="s">
        <v>2345</v>
      </c>
      <c r="C17" s="10" t="s">
        <v>44</v>
      </c>
      <c r="D17" s="27" t="s">
        <v>2318</v>
      </c>
      <c r="E17" s="6">
        <v>2837497</v>
      </c>
      <c r="F17" s="20"/>
    </row>
    <row r="18" spans="1:6" x14ac:dyDescent="0.4">
      <c r="A18" s="13" t="s">
        <v>2324</v>
      </c>
      <c r="B18" s="13" t="s">
        <v>2345</v>
      </c>
      <c r="C18" s="10" t="s">
        <v>44</v>
      </c>
      <c r="D18" s="27" t="s">
        <v>2319</v>
      </c>
      <c r="E18" s="6">
        <v>60007</v>
      </c>
      <c r="F18" s="20"/>
    </row>
    <row r="19" spans="1:6" x14ac:dyDescent="0.4">
      <c r="A19" s="13" t="s">
        <v>2324</v>
      </c>
      <c r="B19" s="13" t="s">
        <v>2345</v>
      </c>
      <c r="C19" s="10" t="s">
        <v>44</v>
      </c>
      <c r="D19" s="27" t="s">
        <v>2336</v>
      </c>
      <c r="E19" s="6">
        <v>8572</v>
      </c>
      <c r="F19" s="20"/>
    </row>
    <row r="20" spans="1:6" x14ac:dyDescent="0.4">
      <c r="A20" s="13" t="s">
        <v>2324</v>
      </c>
      <c r="B20" s="13" t="s">
        <v>2345</v>
      </c>
      <c r="C20" s="10" t="s">
        <v>1944</v>
      </c>
      <c r="D20" s="27" t="s">
        <v>2328</v>
      </c>
      <c r="E20" s="6">
        <v>25474</v>
      </c>
      <c r="F20" s="20"/>
    </row>
    <row r="21" spans="1:6" x14ac:dyDescent="0.4">
      <c r="A21" s="13" t="s">
        <v>2324</v>
      </c>
      <c r="B21" s="13" t="s">
        <v>2345</v>
      </c>
      <c r="C21" s="10" t="s">
        <v>1944</v>
      </c>
      <c r="D21" s="27" t="s">
        <v>2329</v>
      </c>
      <c r="E21" s="6">
        <v>38211</v>
      </c>
      <c r="F21" s="20"/>
    </row>
    <row r="22" spans="1:6" x14ac:dyDescent="0.4">
      <c r="A22" s="13" t="s">
        <v>2324</v>
      </c>
      <c r="B22" s="13" t="s">
        <v>2345</v>
      </c>
      <c r="C22" s="10" t="s">
        <v>1944</v>
      </c>
      <c r="D22" s="27" t="s">
        <v>2330</v>
      </c>
      <c r="E22" s="6">
        <v>38211</v>
      </c>
      <c r="F22" s="20"/>
    </row>
    <row r="23" spans="1:6" x14ac:dyDescent="0.4">
      <c r="A23" s="13" t="s">
        <v>2324</v>
      </c>
      <c r="B23" s="13" t="s">
        <v>2345</v>
      </c>
      <c r="C23" s="10" t="s">
        <v>1944</v>
      </c>
      <c r="D23" s="27" t="s">
        <v>2332</v>
      </c>
      <c r="E23" s="6">
        <v>42457</v>
      </c>
      <c r="F23" s="20"/>
    </row>
    <row r="24" spans="1:6" x14ac:dyDescent="0.4">
      <c r="A24" s="13" t="s">
        <v>2324</v>
      </c>
      <c r="B24" s="13" t="s">
        <v>2345</v>
      </c>
      <c r="C24" s="10" t="s">
        <v>1944</v>
      </c>
      <c r="D24" s="27" t="s">
        <v>2333</v>
      </c>
      <c r="E24" s="6">
        <v>110389</v>
      </c>
      <c r="F24" s="20"/>
    </row>
    <row r="25" spans="1:6" x14ac:dyDescent="0.4">
      <c r="A25" s="13" t="s">
        <v>2324</v>
      </c>
      <c r="B25" s="13" t="s">
        <v>2345</v>
      </c>
      <c r="C25" s="10" t="s">
        <v>1944</v>
      </c>
      <c r="D25" s="27" t="s">
        <v>2334</v>
      </c>
      <c r="E25" s="6">
        <v>110389</v>
      </c>
      <c r="F25" s="20"/>
    </row>
    <row r="26" spans="1:6" x14ac:dyDescent="0.4">
      <c r="A26" s="13" t="s">
        <v>2324</v>
      </c>
      <c r="B26" s="13" t="s">
        <v>2345</v>
      </c>
      <c r="C26" s="10" t="s">
        <v>1944</v>
      </c>
      <c r="D26" s="27" t="s">
        <v>2317</v>
      </c>
      <c r="E26" s="6">
        <v>110389</v>
      </c>
      <c r="F26" s="20"/>
    </row>
    <row r="27" spans="1:6" x14ac:dyDescent="0.4">
      <c r="A27" s="13" t="s">
        <v>2324</v>
      </c>
      <c r="B27" s="13" t="s">
        <v>2345</v>
      </c>
      <c r="C27" s="10" t="s">
        <v>1944</v>
      </c>
      <c r="D27" s="27" t="s">
        <v>2318</v>
      </c>
      <c r="E27" s="6">
        <v>110389</v>
      </c>
      <c r="F27" s="20"/>
    </row>
    <row r="28" spans="1:6" x14ac:dyDescent="0.4">
      <c r="A28" s="13" t="s">
        <v>2324</v>
      </c>
      <c r="B28" s="13" t="s">
        <v>2345</v>
      </c>
      <c r="C28" s="10" t="s">
        <v>1944</v>
      </c>
      <c r="D28" s="27" t="s">
        <v>2319</v>
      </c>
      <c r="E28" s="6">
        <v>114635</v>
      </c>
      <c r="F28" s="20"/>
    </row>
    <row r="29" spans="1:6" x14ac:dyDescent="0.4">
      <c r="A29" s="13" t="s">
        <v>2324</v>
      </c>
      <c r="B29" s="13" t="s">
        <v>2345</v>
      </c>
      <c r="C29" s="10" t="s">
        <v>1944</v>
      </c>
      <c r="D29" s="27" t="s">
        <v>2336</v>
      </c>
      <c r="E29" s="6">
        <v>114635</v>
      </c>
      <c r="F29" s="20"/>
    </row>
    <row r="30" spans="1:6" x14ac:dyDescent="0.4">
      <c r="A30" s="13" t="s">
        <v>2324</v>
      </c>
      <c r="B30" s="13" t="s">
        <v>2345</v>
      </c>
      <c r="C30" s="10" t="s">
        <v>1944</v>
      </c>
      <c r="D30" s="27" t="s">
        <v>2335</v>
      </c>
      <c r="E30" s="6">
        <v>157092</v>
      </c>
      <c r="F30" s="20"/>
    </row>
    <row r="31" spans="1:6" x14ac:dyDescent="0.4">
      <c r="A31" s="13" t="s">
        <v>2324</v>
      </c>
      <c r="B31" s="13" t="s">
        <v>2345</v>
      </c>
      <c r="C31" s="10" t="s">
        <v>1944</v>
      </c>
      <c r="D31" s="27" t="s">
        <v>2337</v>
      </c>
      <c r="E31" s="6">
        <v>157092</v>
      </c>
      <c r="F31" s="20"/>
    </row>
    <row r="32" spans="1:6" x14ac:dyDescent="0.4">
      <c r="A32" s="13" t="s">
        <v>2324</v>
      </c>
      <c r="B32" s="13" t="s">
        <v>2345</v>
      </c>
      <c r="C32" s="10" t="s">
        <v>1944</v>
      </c>
      <c r="D32" s="27" t="s">
        <v>2338</v>
      </c>
      <c r="E32" s="6">
        <v>131618</v>
      </c>
      <c r="F32" s="20"/>
    </row>
    <row r="33" spans="1:6" x14ac:dyDescent="0.4">
      <c r="A33" s="13" t="s">
        <v>2324</v>
      </c>
      <c r="B33" s="13" t="s">
        <v>2345</v>
      </c>
      <c r="C33" s="10" t="s">
        <v>1944</v>
      </c>
      <c r="D33" s="27" t="s">
        <v>2339</v>
      </c>
      <c r="E33" s="6">
        <v>118881</v>
      </c>
      <c r="F33" s="20"/>
    </row>
    <row r="34" spans="1:6" x14ac:dyDescent="0.4">
      <c r="A34" s="13" t="s">
        <v>2324</v>
      </c>
      <c r="B34" s="13" t="s">
        <v>2345</v>
      </c>
      <c r="C34" s="10" t="s">
        <v>1944</v>
      </c>
      <c r="D34" s="27" t="s">
        <v>2340</v>
      </c>
      <c r="E34" s="6">
        <v>118881</v>
      </c>
      <c r="F34" s="20"/>
    </row>
    <row r="35" spans="1:6" x14ac:dyDescent="0.4">
      <c r="A35" s="13" t="s">
        <v>2324</v>
      </c>
      <c r="B35" s="13" t="s">
        <v>2345</v>
      </c>
      <c r="C35" s="10" t="s">
        <v>1944</v>
      </c>
      <c r="D35" s="27" t="s">
        <v>2341</v>
      </c>
      <c r="E35" s="6">
        <v>114635</v>
      </c>
      <c r="F35" s="20"/>
    </row>
    <row r="36" spans="1:6" x14ac:dyDescent="0.4">
      <c r="A36" s="13" t="s">
        <v>2324</v>
      </c>
      <c r="B36" s="13" t="s">
        <v>2345</v>
      </c>
      <c r="C36" s="10" t="s">
        <v>1944</v>
      </c>
      <c r="D36" s="27" t="s">
        <v>2342</v>
      </c>
      <c r="E36" s="6">
        <v>46703</v>
      </c>
      <c r="F36" s="20"/>
    </row>
    <row r="37" spans="1:6" x14ac:dyDescent="0.4">
      <c r="A37" s="13" t="s">
        <v>2324</v>
      </c>
      <c r="B37" s="13" t="s">
        <v>2345</v>
      </c>
      <c r="C37" s="10" t="s">
        <v>1944</v>
      </c>
      <c r="D37" s="27" t="s">
        <v>2343</v>
      </c>
      <c r="E37" s="6">
        <v>46703</v>
      </c>
      <c r="F37" s="20"/>
    </row>
    <row r="38" spans="1:6" x14ac:dyDescent="0.4">
      <c r="A38" s="13" t="s">
        <v>2324</v>
      </c>
      <c r="B38" s="13" t="s">
        <v>2345</v>
      </c>
      <c r="C38" s="10" t="s">
        <v>1944</v>
      </c>
      <c r="D38" s="27" t="s">
        <v>2320</v>
      </c>
      <c r="E38" s="6">
        <v>46703</v>
      </c>
      <c r="F38" s="20"/>
    </row>
    <row r="39" spans="1:6" x14ac:dyDescent="0.4">
      <c r="A39" s="13" t="s">
        <v>2324</v>
      </c>
      <c r="B39" s="13" t="s">
        <v>2345</v>
      </c>
      <c r="C39" s="10" t="s">
        <v>1944</v>
      </c>
      <c r="D39" s="27" t="s">
        <v>2321</v>
      </c>
      <c r="E39" s="6">
        <v>46703</v>
      </c>
      <c r="F39" s="20"/>
    </row>
    <row r="40" spans="1:6" x14ac:dyDescent="0.4">
      <c r="A40" s="13" t="s">
        <v>2324</v>
      </c>
      <c r="B40" s="13" t="s">
        <v>2345</v>
      </c>
      <c r="C40" s="10" t="s">
        <v>1944</v>
      </c>
      <c r="D40" s="27" t="s">
        <v>2322</v>
      </c>
      <c r="E40" s="6">
        <v>42457</v>
      </c>
      <c r="F40" s="20"/>
    </row>
    <row r="41" spans="1:6" x14ac:dyDescent="0.4">
      <c r="A41" s="13" t="s">
        <v>2324</v>
      </c>
      <c r="B41" s="13" t="s">
        <v>2345</v>
      </c>
      <c r="C41" s="10" t="s">
        <v>1944</v>
      </c>
      <c r="D41" s="27" t="s">
        <v>2344</v>
      </c>
      <c r="E41" s="6">
        <v>42457</v>
      </c>
      <c r="F41" s="20"/>
    </row>
    <row r="42" spans="1:6" x14ac:dyDescent="0.4">
      <c r="A42" s="13" t="s">
        <v>2324</v>
      </c>
      <c r="B42" s="13" t="s">
        <v>2345</v>
      </c>
      <c r="C42" s="10" t="s">
        <v>70</v>
      </c>
      <c r="D42" s="27" t="s">
        <v>2326</v>
      </c>
      <c r="E42" s="6">
        <v>0</v>
      </c>
      <c r="F42" s="20"/>
    </row>
    <row r="43" spans="1:6" x14ac:dyDescent="0.4">
      <c r="A43" s="13" t="s">
        <v>2324</v>
      </c>
      <c r="B43" s="13" t="s">
        <v>2345</v>
      </c>
      <c r="C43" s="10" t="s">
        <v>70</v>
      </c>
      <c r="D43" s="27" t="s">
        <v>2327</v>
      </c>
      <c r="E43" s="6">
        <v>80190</v>
      </c>
      <c r="F43" s="20"/>
    </row>
    <row r="44" spans="1:6" x14ac:dyDescent="0.4">
      <c r="A44" s="13" t="s">
        <v>2324</v>
      </c>
      <c r="B44" s="13" t="s">
        <v>2345</v>
      </c>
      <c r="C44" s="10" t="s">
        <v>70</v>
      </c>
      <c r="D44" s="27" t="s">
        <v>2328</v>
      </c>
      <c r="E44" s="6">
        <v>89100</v>
      </c>
      <c r="F44" s="20"/>
    </row>
    <row r="45" spans="1:6" x14ac:dyDescent="0.4">
      <c r="A45" s="13" t="s">
        <v>2324</v>
      </c>
      <c r="B45" s="13" t="s">
        <v>2345</v>
      </c>
      <c r="C45" s="10" t="s">
        <v>70</v>
      </c>
      <c r="D45" s="27" t="s">
        <v>2329</v>
      </c>
      <c r="E45" s="6">
        <v>89100</v>
      </c>
      <c r="F45" s="20"/>
    </row>
    <row r="46" spans="1:6" x14ac:dyDescent="0.4">
      <c r="A46" s="13" t="s">
        <v>2324</v>
      </c>
      <c r="B46" s="13" t="s">
        <v>2345</v>
      </c>
      <c r="C46" s="10" t="s">
        <v>70</v>
      </c>
      <c r="D46" s="27" t="s">
        <v>2330</v>
      </c>
      <c r="E46" s="6">
        <v>8910</v>
      </c>
      <c r="F46" s="20"/>
    </row>
    <row r="47" spans="1:6" x14ac:dyDescent="0.4">
      <c r="A47" s="13" t="s">
        <v>2324</v>
      </c>
      <c r="B47" s="13" t="s">
        <v>2345</v>
      </c>
      <c r="C47" s="10" t="s">
        <v>50</v>
      </c>
      <c r="D47" s="27" t="s">
        <v>2328</v>
      </c>
      <c r="E47" s="6">
        <v>34290</v>
      </c>
      <c r="F47" s="20"/>
    </row>
    <row r="48" spans="1:6" x14ac:dyDescent="0.4">
      <c r="A48" s="13" t="s">
        <v>2324</v>
      </c>
      <c r="B48" s="13" t="s">
        <v>2345</v>
      </c>
      <c r="C48" s="10" t="s">
        <v>50</v>
      </c>
      <c r="D48" s="27" t="s">
        <v>2329</v>
      </c>
      <c r="E48" s="6">
        <v>34290</v>
      </c>
      <c r="F48" s="20"/>
    </row>
    <row r="49" spans="1:6" x14ac:dyDescent="0.4">
      <c r="A49" s="13" t="s">
        <v>2324</v>
      </c>
      <c r="B49" s="13" t="s">
        <v>2345</v>
      </c>
      <c r="C49" s="10" t="s">
        <v>50</v>
      </c>
      <c r="D49" s="27" t="s">
        <v>2330</v>
      </c>
      <c r="E49" s="6">
        <v>222885</v>
      </c>
      <c r="F49" s="20"/>
    </row>
    <row r="50" spans="1:6" x14ac:dyDescent="0.4">
      <c r="A50" s="13" t="s">
        <v>2324</v>
      </c>
      <c r="B50" s="13" t="s">
        <v>2345</v>
      </c>
      <c r="C50" s="10" t="s">
        <v>50</v>
      </c>
      <c r="D50" s="27" t="s">
        <v>2332</v>
      </c>
      <c r="E50" s="6">
        <v>222885</v>
      </c>
      <c r="F50" s="20"/>
    </row>
    <row r="51" spans="1:6" x14ac:dyDescent="0.4">
      <c r="A51" s="13" t="s">
        <v>2324</v>
      </c>
      <c r="B51" s="13" t="s">
        <v>2345</v>
      </c>
      <c r="C51" s="10" t="s">
        <v>50</v>
      </c>
      <c r="D51" s="27" t="s">
        <v>2333</v>
      </c>
      <c r="E51" s="6">
        <v>222885</v>
      </c>
      <c r="F51" s="20"/>
    </row>
    <row r="52" spans="1:6" x14ac:dyDescent="0.4">
      <c r="A52" s="13" t="s">
        <v>2324</v>
      </c>
      <c r="B52" s="13" t="s">
        <v>2345</v>
      </c>
      <c r="C52" s="10" t="s">
        <v>50</v>
      </c>
      <c r="D52" s="27" t="s">
        <v>2334</v>
      </c>
      <c r="E52" s="6">
        <v>222885</v>
      </c>
      <c r="F52" s="20"/>
    </row>
    <row r="53" spans="1:6" x14ac:dyDescent="0.4">
      <c r="A53" s="13" t="s">
        <v>2324</v>
      </c>
      <c r="B53" s="13" t="s">
        <v>2345</v>
      </c>
      <c r="C53" s="10" t="s">
        <v>50</v>
      </c>
      <c r="D53" s="27" t="s">
        <v>2317</v>
      </c>
      <c r="E53" s="6">
        <v>188595</v>
      </c>
      <c r="F53" s="20"/>
    </row>
    <row r="54" spans="1:6" x14ac:dyDescent="0.4">
      <c r="A54" s="13" t="s">
        <v>2324</v>
      </c>
      <c r="B54" s="13" t="s">
        <v>2345</v>
      </c>
      <c r="C54" s="10" t="s">
        <v>50</v>
      </c>
      <c r="D54" s="27" t="s">
        <v>2318</v>
      </c>
      <c r="E54" s="6">
        <v>188595</v>
      </c>
      <c r="F54" s="20"/>
    </row>
  </sheetData>
  <autoFilter ref="A1:E54" xr:uid="{6247B9D4-E5F4-4E32-B297-E5FB8A4AB13C}"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197C-5D9D-40C0-A89A-E13DF35654A8}">
  <sheetPr>
    <tabColor rgb="FFFFC000"/>
  </sheetPr>
  <dimension ref="A1:Y78"/>
  <sheetViews>
    <sheetView topLeftCell="A31" zoomScale="70" zoomScaleNormal="70" workbookViewId="0">
      <selection activeCell="C60" sqref="C60"/>
    </sheetView>
  </sheetViews>
  <sheetFormatPr defaultRowHeight="18.75" x14ac:dyDescent="0.4"/>
  <cols>
    <col min="1" max="1" width="37" bestFit="1" customWidth="1"/>
    <col min="2" max="2" width="19.625" bestFit="1" customWidth="1"/>
    <col min="3" max="9" width="17.625" bestFit="1" customWidth="1"/>
    <col min="10" max="12" width="18.875" bestFit="1" customWidth="1"/>
    <col min="13" max="25" width="17.625" bestFit="1" customWidth="1"/>
  </cols>
  <sheetData>
    <row r="1" spans="1:25" x14ac:dyDescent="0.4">
      <c r="A1" s="7" t="s">
        <v>1</v>
      </c>
      <c r="B1" t="s">
        <v>2313</v>
      </c>
    </row>
    <row r="3" spans="1:25" x14ac:dyDescent="0.4">
      <c r="A3" s="7" t="s">
        <v>2232</v>
      </c>
      <c r="B3" t="s">
        <v>2289</v>
      </c>
      <c r="C3" t="s">
        <v>2290</v>
      </c>
      <c r="D3" t="s">
        <v>2291</v>
      </c>
      <c r="E3" t="s">
        <v>2292</v>
      </c>
      <c r="F3" t="s">
        <v>2293</v>
      </c>
      <c r="G3" t="s">
        <v>2294</v>
      </c>
      <c r="H3" t="s">
        <v>2295</v>
      </c>
      <c r="I3" t="s">
        <v>2296</v>
      </c>
      <c r="J3" t="s">
        <v>2297</v>
      </c>
      <c r="K3" t="s">
        <v>2298</v>
      </c>
      <c r="L3" t="s">
        <v>2299</v>
      </c>
      <c r="M3" t="s">
        <v>2300</v>
      </c>
      <c r="N3" t="s">
        <v>2301</v>
      </c>
      <c r="O3" t="s">
        <v>2302</v>
      </c>
      <c r="P3" t="s">
        <v>2303</v>
      </c>
      <c r="Q3" t="s">
        <v>2304</v>
      </c>
      <c r="R3" t="s">
        <v>2305</v>
      </c>
      <c r="S3" t="s">
        <v>2306</v>
      </c>
      <c r="T3" t="s">
        <v>2307</v>
      </c>
      <c r="U3" t="s">
        <v>2308</v>
      </c>
      <c r="V3" t="s">
        <v>2309</v>
      </c>
      <c r="W3" t="s">
        <v>2310</v>
      </c>
      <c r="X3" t="s">
        <v>2311</v>
      </c>
      <c r="Y3" t="s">
        <v>2312</v>
      </c>
    </row>
    <row r="4" spans="1:25" x14ac:dyDescent="0.4">
      <c r="A4" s="8" t="s">
        <v>25</v>
      </c>
      <c r="B4">
        <v>19800</v>
      </c>
      <c r="C4">
        <v>1821600</v>
      </c>
      <c r="D4">
        <v>2296800</v>
      </c>
      <c r="E4">
        <v>2296800</v>
      </c>
      <c r="F4">
        <v>495000</v>
      </c>
      <c r="G4">
        <v>19800</v>
      </c>
    </row>
    <row r="5" spans="1:25" x14ac:dyDescent="0.4">
      <c r="A5" s="8" t="s">
        <v>44</v>
      </c>
      <c r="B5">
        <v>38100</v>
      </c>
      <c r="C5">
        <v>533400</v>
      </c>
      <c r="D5">
        <v>3009900</v>
      </c>
      <c r="E5">
        <v>3181350</v>
      </c>
      <c r="F5">
        <v>9353550</v>
      </c>
      <c r="G5">
        <v>9467850</v>
      </c>
      <c r="H5">
        <v>9448800</v>
      </c>
      <c r="I5">
        <v>8953500</v>
      </c>
      <c r="J5">
        <v>6477000</v>
      </c>
      <c r="K5">
        <v>6305550</v>
      </c>
      <c r="L5">
        <v>133350</v>
      </c>
      <c r="M5">
        <v>19050</v>
      </c>
    </row>
    <row r="6" spans="1:25" x14ac:dyDescent="0.4">
      <c r="A6" s="8" t="s">
        <v>1944</v>
      </c>
      <c r="D6">
        <v>56610</v>
      </c>
      <c r="E6">
        <v>84915</v>
      </c>
      <c r="F6">
        <v>84915</v>
      </c>
      <c r="G6">
        <v>94350</v>
      </c>
      <c r="H6">
        <v>245310</v>
      </c>
      <c r="I6">
        <v>245310</v>
      </c>
      <c r="J6">
        <v>245310</v>
      </c>
      <c r="K6">
        <v>245310</v>
      </c>
      <c r="L6">
        <v>254745</v>
      </c>
      <c r="M6">
        <v>254745</v>
      </c>
      <c r="N6">
        <v>349095</v>
      </c>
      <c r="O6">
        <v>349095</v>
      </c>
      <c r="P6">
        <v>292485</v>
      </c>
      <c r="Q6">
        <v>264180</v>
      </c>
      <c r="R6">
        <v>264180</v>
      </c>
      <c r="S6">
        <v>254745</v>
      </c>
      <c r="T6">
        <v>103785</v>
      </c>
      <c r="U6">
        <v>103785</v>
      </c>
      <c r="V6">
        <v>103785</v>
      </c>
      <c r="W6">
        <v>103785</v>
      </c>
      <c r="X6">
        <v>94350</v>
      </c>
      <c r="Y6">
        <v>94350</v>
      </c>
    </row>
    <row r="7" spans="1:25" x14ac:dyDescent="0.4">
      <c r="A7" s="8" t="s">
        <v>70</v>
      </c>
      <c r="C7">
        <v>178200</v>
      </c>
      <c r="D7">
        <v>198000</v>
      </c>
      <c r="E7">
        <v>198000</v>
      </c>
      <c r="F7">
        <v>19800</v>
      </c>
    </row>
    <row r="8" spans="1:25" x14ac:dyDescent="0.4">
      <c r="A8" s="8" t="s">
        <v>50</v>
      </c>
      <c r="D8">
        <v>76200</v>
      </c>
      <c r="E8">
        <v>76200</v>
      </c>
      <c r="F8">
        <v>495300</v>
      </c>
      <c r="G8">
        <v>495300</v>
      </c>
      <c r="H8">
        <v>495300</v>
      </c>
      <c r="I8">
        <v>495300</v>
      </c>
      <c r="J8">
        <v>419100</v>
      </c>
      <c r="K8">
        <v>419100</v>
      </c>
    </row>
    <row r="9" spans="1:25" x14ac:dyDescent="0.4">
      <c r="A9" s="8" t="s">
        <v>2233</v>
      </c>
      <c r="B9">
        <v>57900</v>
      </c>
      <c r="C9">
        <v>2533200</v>
      </c>
      <c r="D9">
        <v>5637510</v>
      </c>
      <c r="E9">
        <v>5837265</v>
      </c>
      <c r="F9">
        <v>10448565</v>
      </c>
      <c r="G9">
        <v>10077300</v>
      </c>
      <c r="H9">
        <v>10189410</v>
      </c>
      <c r="I9">
        <v>9694110</v>
      </c>
      <c r="J9">
        <v>7141410</v>
      </c>
      <c r="K9">
        <v>6969960</v>
      </c>
      <c r="L9">
        <v>388095</v>
      </c>
      <c r="M9">
        <v>273795</v>
      </c>
      <c r="N9">
        <v>349095</v>
      </c>
      <c r="O9">
        <v>349095</v>
      </c>
      <c r="P9">
        <v>292485</v>
      </c>
      <c r="Q9">
        <v>264180</v>
      </c>
      <c r="R9">
        <v>264180</v>
      </c>
      <c r="S9">
        <v>254745</v>
      </c>
      <c r="T9">
        <v>103785</v>
      </c>
      <c r="U9">
        <v>103785</v>
      </c>
      <c r="V9">
        <v>103785</v>
      </c>
      <c r="W9">
        <v>103785</v>
      </c>
      <c r="X9">
        <v>94350</v>
      </c>
      <c r="Y9">
        <v>94350</v>
      </c>
    </row>
    <row r="18" spans="1:14" x14ac:dyDescent="0.4">
      <c r="A18" s="7" t="s">
        <v>1</v>
      </c>
      <c r="B18" t="s">
        <v>2313</v>
      </c>
    </row>
    <row r="20" spans="1:14" x14ac:dyDescent="0.4">
      <c r="A20" s="7" t="s">
        <v>2232</v>
      </c>
      <c r="B20" t="s">
        <v>2247</v>
      </c>
      <c r="C20" t="s">
        <v>2248</v>
      </c>
      <c r="D20" t="s">
        <v>2249</v>
      </c>
      <c r="E20" t="s">
        <v>2250</v>
      </c>
      <c r="F20" t="s">
        <v>2251</v>
      </c>
      <c r="G20" t="s">
        <v>2252</v>
      </c>
      <c r="H20" t="s">
        <v>2253</v>
      </c>
      <c r="I20" t="s">
        <v>2254</v>
      </c>
      <c r="J20" t="s">
        <v>2255</v>
      </c>
      <c r="K20" t="s">
        <v>2256</v>
      </c>
      <c r="L20" t="s">
        <v>2257</v>
      </c>
      <c r="M20" t="s">
        <v>2258</v>
      </c>
      <c r="N20" t="s">
        <v>2259</v>
      </c>
    </row>
    <row r="21" spans="1:14" x14ac:dyDescent="0.4">
      <c r="A21" s="8" t="s">
        <v>25</v>
      </c>
      <c r="B21">
        <v>59400</v>
      </c>
      <c r="C21">
        <v>5405400</v>
      </c>
      <c r="D21">
        <v>1425600</v>
      </c>
      <c r="E21">
        <v>59400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">
      <c r="A22" s="8" t="s">
        <v>44</v>
      </c>
      <c r="B22">
        <v>228600</v>
      </c>
      <c r="C22">
        <v>2971800</v>
      </c>
      <c r="D22">
        <v>14859000</v>
      </c>
      <c r="E22">
        <v>1028700</v>
      </c>
      <c r="F22">
        <v>37033200</v>
      </c>
      <c r="G22">
        <v>685800</v>
      </c>
      <c r="H22">
        <v>114300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4">
      <c r="A23" s="8" t="s">
        <v>1944</v>
      </c>
      <c r="B23">
        <v>0</v>
      </c>
      <c r="C23">
        <v>0</v>
      </c>
      <c r="D23">
        <v>679320</v>
      </c>
      <c r="E23">
        <v>339660</v>
      </c>
      <c r="F23">
        <v>0</v>
      </c>
      <c r="G23">
        <v>113220</v>
      </c>
      <c r="H23">
        <v>1811520</v>
      </c>
      <c r="I23">
        <v>0</v>
      </c>
      <c r="J23">
        <v>0</v>
      </c>
      <c r="K23">
        <v>0</v>
      </c>
      <c r="L23">
        <v>113220</v>
      </c>
      <c r="M23">
        <v>0</v>
      </c>
      <c r="N23">
        <v>1132200</v>
      </c>
    </row>
    <row r="24" spans="1:14" x14ac:dyDescent="0.4">
      <c r="A24" s="8" t="s">
        <v>70</v>
      </c>
      <c r="B24">
        <v>0</v>
      </c>
      <c r="C24">
        <v>534600</v>
      </c>
      <c r="D24">
        <v>59400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4">
      <c r="A25" s="8" t="s">
        <v>50</v>
      </c>
      <c r="B25">
        <v>0</v>
      </c>
      <c r="C25">
        <v>0</v>
      </c>
      <c r="D25">
        <v>457200</v>
      </c>
      <c r="E25">
        <v>0</v>
      </c>
      <c r="F25">
        <v>2514600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4">
      <c r="A26" s="8" t="s">
        <v>2233</v>
      </c>
      <c r="B26">
        <v>288000</v>
      </c>
      <c r="C26">
        <v>8911800</v>
      </c>
      <c r="D26">
        <v>17480520</v>
      </c>
      <c r="E26">
        <v>1427760</v>
      </c>
      <c r="F26">
        <v>39547800</v>
      </c>
      <c r="G26">
        <v>799020</v>
      </c>
      <c r="H26">
        <v>1925820</v>
      </c>
      <c r="I26">
        <v>0</v>
      </c>
      <c r="J26">
        <v>0</v>
      </c>
      <c r="K26">
        <v>0</v>
      </c>
      <c r="L26">
        <v>113220</v>
      </c>
      <c r="M26">
        <v>0</v>
      </c>
      <c r="N26">
        <v>1132200</v>
      </c>
    </row>
    <row r="33" spans="1:7" x14ac:dyDescent="0.4">
      <c r="A33" t="s">
        <v>2315</v>
      </c>
    </row>
    <row r="34" spans="1:7" x14ac:dyDescent="0.4">
      <c r="A34" s="23" t="s">
        <v>2232</v>
      </c>
      <c r="B34" s="10" t="s">
        <v>25</v>
      </c>
      <c r="C34" s="10" t="s">
        <v>44</v>
      </c>
      <c r="D34" s="10" t="s">
        <v>1944</v>
      </c>
      <c r="E34" s="10" t="s">
        <v>70</v>
      </c>
      <c r="F34" s="10" t="s">
        <v>50</v>
      </c>
      <c r="G34" s="24" t="s">
        <v>2233</v>
      </c>
    </row>
    <row r="35" spans="1:7" x14ac:dyDescent="0.4">
      <c r="A35" s="26">
        <v>45689</v>
      </c>
      <c r="B35" s="6">
        <v>19800</v>
      </c>
      <c r="C35" s="6">
        <v>38100</v>
      </c>
      <c r="D35" s="6"/>
      <c r="E35" s="6"/>
      <c r="F35" s="6"/>
      <c r="G35" s="25">
        <v>57900</v>
      </c>
    </row>
    <row r="36" spans="1:7" x14ac:dyDescent="0.4">
      <c r="A36" s="26">
        <v>45717</v>
      </c>
      <c r="B36" s="6">
        <v>1821600</v>
      </c>
      <c r="C36" s="6">
        <v>533400</v>
      </c>
      <c r="D36" s="6"/>
      <c r="E36" s="6">
        <v>178200</v>
      </c>
      <c r="F36" s="6"/>
      <c r="G36" s="25">
        <v>2533200</v>
      </c>
    </row>
    <row r="37" spans="1:7" x14ac:dyDescent="0.4">
      <c r="A37" s="26">
        <v>45748</v>
      </c>
      <c r="B37" s="6">
        <v>2296800</v>
      </c>
      <c r="C37" s="6">
        <v>3009900</v>
      </c>
      <c r="D37" s="6">
        <v>56610</v>
      </c>
      <c r="E37" s="6">
        <v>198000</v>
      </c>
      <c r="F37" s="6">
        <v>76200</v>
      </c>
      <c r="G37" s="25">
        <v>5637510</v>
      </c>
    </row>
    <row r="38" spans="1:7" x14ac:dyDescent="0.4">
      <c r="A38" s="26">
        <v>45778</v>
      </c>
      <c r="B38" s="6">
        <v>2296800</v>
      </c>
      <c r="C38" s="6">
        <v>3181350</v>
      </c>
      <c r="D38" s="6">
        <v>84915</v>
      </c>
      <c r="E38" s="6">
        <v>198000</v>
      </c>
      <c r="F38" s="6">
        <v>76200</v>
      </c>
      <c r="G38" s="25">
        <v>5837265</v>
      </c>
    </row>
    <row r="39" spans="1:7" x14ac:dyDescent="0.4">
      <c r="A39" s="26">
        <v>45809</v>
      </c>
      <c r="B39" s="6">
        <v>495000</v>
      </c>
      <c r="C39" s="6">
        <v>9353550</v>
      </c>
      <c r="D39" s="6">
        <v>84915</v>
      </c>
      <c r="E39" s="6">
        <v>19800</v>
      </c>
      <c r="F39" s="6">
        <v>495300</v>
      </c>
      <c r="G39" s="25">
        <v>10448565</v>
      </c>
    </row>
    <row r="40" spans="1:7" x14ac:dyDescent="0.4">
      <c r="A40" s="26">
        <v>45839</v>
      </c>
      <c r="B40" s="6">
        <v>19800</v>
      </c>
      <c r="C40" s="6">
        <v>9467850</v>
      </c>
      <c r="D40" s="6">
        <v>94350</v>
      </c>
      <c r="E40" s="6"/>
      <c r="F40" s="6">
        <v>495300</v>
      </c>
      <c r="G40" s="25">
        <v>10077300</v>
      </c>
    </row>
    <row r="41" spans="1:7" x14ac:dyDescent="0.4">
      <c r="A41" s="26">
        <v>45870</v>
      </c>
      <c r="B41" s="6"/>
      <c r="C41" s="6">
        <v>9448800</v>
      </c>
      <c r="D41" s="6">
        <v>245310</v>
      </c>
      <c r="E41" s="6"/>
      <c r="F41" s="6">
        <v>495300</v>
      </c>
      <c r="G41" s="25">
        <v>10189410</v>
      </c>
    </row>
    <row r="42" spans="1:7" x14ac:dyDescent="0.4">
      <c r="A42" s="26">
        <v>45901</v>
      </c>
      <c r="B42" s="6"/>
      <c r="C42" s="6">
        <v>8953500</v>
      </c>
      <c r="D42" s="6">
        <v>245310</v>
      </c>
      <c r="E42" s="6"/>
      <c r="F42" s="6">
        <v>495300</v>
      </c>
      <c r="G42" s="25">
        <v>9694110</v>
      </c>
    </row>
    <row r="43" spans="1:7" x14ac:dyDescent="0.4">
      <c r="A43" s="26">
        <v>45931</v>
      </c>
      <c r="B43" s="6"/>
      <c r="C43" s="6">
        <v>6477000</v>
      </c>
      <c r="D43" s="6">
        <v>245310</v>
      </c>
      <c r="E43" s="6"/>
      <c r="F43" s="6">
        <v>419100</v>
      </c>
      <c r="G43" s="25">
        <v>7141410</v>
      </c>
    </row>
    <row r="44" spans="1:7" x14ac:dyDescent="0.4">
      <c r="A44" s="26">
        <v>45962</v>
      </c>
      <c r="B44" s="6"/>
      <c r="C44" s="6">
        <v>6305550</v>
      </c>
      <c r="D44" s="6">
        <v>245310</v>
      </c>
      <c r="E44" s="6"/>
      <c r="F44" s="6">
        <v>419100</v>
      </c>
      <c r="G44" s="25">
        <v>6969960</v>
      </c>
    </row>
    <row r="45" spans="1:7" x14ac:dyDescent="0.4">
      <c r="A45" s="26">
        <v>45992</v>
      </c>
      <c r="B45" s="6"/>
      <c r="C45" s="6">
        <v>133350</v>
      </c>
      <c r="D45" s="6">
        <v>254745</v>
      </c>
      <c r="E45" s="6"/>
      <c r="F45" s="6"/>
      <c r="G45" s="25">
        <v>388095</v>
      </c>
    </row>
    <row r="46" spans="1:7" x14ac:dyDescent="0.4">
      <c r="A46" s="26">
        <v>46023</v>
      </c>
      <c r="B46" s="6"/>
      <c r="C46" s="6">
        <v>19050</v>
      </c>
      <c r="D46" s="6">
        <v>254745</v>
      </c>
      <c r="E46" s="6"/>
      <c r="F46" s="6"/>
      <c r="G46" s="25">
        <v>273795</v>
      </c>
    </row>
    <row r="47" spans="1:7" x14ac:dyDescent="0.4">
      <c r="A47" s="26">
        <v>46054</v>
      </c>
      <c r="B47" s="6"/>
      <c r="C47" s="6"/>
      <c r="D47" s="6">
        <v>349095</v>
      </c>
      <c r="E47" s="6"/>
      <c r="F47" s="6"/>
      <c r="G47" s="25">
        <v>349095</v>
      </c>
    </row>
    <row r="48" spans="1:7" x14ac:dyDescent="0.4">
      <c r="A48" s="26">
        <v>46082</v>
      </c>
      <c r="B48" s="6"/>
      <c r="C48" s="6"/>
      <c r="D48" s="6">
        <v>349095</v>
      </c>
      <c r="E48" s="6"/>
      <c r="F48" s="6"/>
      <c r="G48" s="25">
        <v>349095</v>
      </c>
    </row>
    <row r="49" spans="1:7" x14ac:dyDescent="0.4">
      <c r="A49" s="26">
        <v>46113</v>
      </c>
      <c r="B49" s="6"/>
      <c r="C49" s="6"/>
      <c r="D49" s="6">
        <v>292485</v>
      </c>
      <c r="E49" s="6"/>
      <c r="F49" s="6"/>
      <c r="G49" s="25">
        <v>292485</v>
      </c>
    </row>
    <row r="50" spans="1:7" x14ac:dyDescent="0.4">
      <c r="A50" s="26">
        <v>46143</v>
      </c>
      <c r="B50" s="6"/>
      <c r="C50" s="6"/>
      <c r="D50" s="6">
        <v>264180</v>
      </c>
      <c r="E50" s="6"/>
      <c r="F50" s="6"/>
      <c r="G50" s="25">
        <v>264180</v>
      </c>
    </row>
    <row r="51" spans="1:7" x14ac:dyDescent="0.4">
      <c r="A51" s="26">
        <v>46174</v>
      </c>
      <c r="B51" s="6"/>
      <c r="C51" s="6"/>
      <c r="D51" s="6">
        <v>264180</v>
      </c>
      <c r="E51" s="6"/>
      <c r="F51" s="6"/>
      <c r="G51" s="25">
        <v>264180</v>
      </c>
    </row>
    <row r="52" spans="1:7" x14ac:dyDescent="0.4">
      <c r="A52" s="26">
        <v>46204</v>
      </c>
      <c r="B52" s="6"/>
      <c r="C52" s="6"/>
      <c r="D52" s="6">
        <v>254745</v>
      </c>
      <c r="E52" s="6"/>
      <c r="F52" s="6"/>
      <c r="G52" s="25">
        <v>254745</v>
      </c>
    </row>
    <row r="53" spans="1:7" x14ac:dyDescent="0.4">
      <c r="A53" s="26">
        <v>46235</v>
      </c>
      <c r="B53" s="6"/>
      <c r="C53" s="6"/>
      <c r="D53" s="6">
        <v>103785</v>
      </c>
      <c r="E53" s="6"/>
      <c r="F53" s="6"/>
      <c r="G53" s="25">
        <v>103785</v>
      </c>
    </row>
    <row r="54" spans="1:7" x14ac:dyDescent="0.4">
      <c r="A54" s="26">
        <v>46266</v>
      </c>
      <c r="B54" s="6"/>
      <c r="C54" s="6"/>
      <c r="D54" s="6">
        <v>103785</v>
      </c>
      <c r="E54" s="6"/>
      <c r="F54" s="6"/>
      <c r="G54" s="25">
        <v>103785</v>
      </c>
    </row>
    <row r="55" spans="1:7" x14ac:dyDescent="0.4">
      <c r="A55" s="26">
        <v>46296</v>
      </c>
      <c r="B55" s="6"/>
      <c r="C55" s="6"/>
      <c r="D55" s="6">
        <v>103785</v>
      </c>
      <c r="E55" s="6"/>
      <c r="F55" s="6"/>
      <c r="G55" s="25">
        <v>103785</v>
      </c>
    </row>
    <row r="56" spans="1:7" x14ac:dyDescent="0.4">
      <c r="A56" s="26">
        <v>46327</v>
      </c>
      <c r="B56" s="6"/>
      <c r="C56" s="6"/>
      <c r="D56" s="6">
        <v>103785</v>
      </c>
      <c r="E56" s="6"/>
      <c r="F56" s="6"/>
      <c r="G56" s="25">
        <v>103785</v>
      </c>
    </row>
    <row r="57" spans="1:7" x14ac:dyDescent="0.4">
      <c r="A57" s="26">
        <v>46357</v>
      </c>
      <c r="B57" s="6"/>
      <c r="C57" s="6"/>
      <c r="D57" s="6">
        <v>94350</v>
      </c>
      <c r="E57" s="6"/>
      <c r="F57" s="6"/>
      <c r="G57" s="25">
        <v>94350</v>
      </c>
    </row>
    <row r="58" spans="1:7" x14ac:dyDescent="0.4">
      <c r="A58" s="26">
        <v>46388</v>
      </c>
      <c r="B58" s="6"/>
      <c r="C58" s="6"/>
      <c r="D58" s="6">
        <v>94350</v>
      </c>
      <c r="E58" s="6"/>
      <c r="F58" s="6"/>
      <c r="G58" s="25">
        <v>94350</v>
      </c>
    </row>
    <row r="64" spans="1:7" x14ac:dyDescent="0.4">
      <c r="A64" t="s">
        <v>2314</v>
      </c>
    </row>
    <row r="65" spans="1:7" x14ac:dyDescent="0.4">
      <c r="A65" s="25" t="s">
        <v>2232</v>
      </c>
      <c r="B65" s="10" t="s">
        <v>25</v>
      </c>
      <c r="C65" s="10" t="s">
        <v>44</v>
      </c>
      <c r="D65" s="10" t="s">
        <v>1944</v>
      </c>
      <c r="E65" s="10" t="s">
        <v>70</v>
      </c>
      <c r="F65" s="10" t="s">
        <v>50</v>
      </c>
      <c r="G65" s="24" t="s">
        <v>2233</v>
      </c>
    </row>
    <row r="66" spans="1:7" x14ac:dyDescent="0.4">
      <c r="A66" s="26">
        <v>45689</v>
      </c>
      <c r="B66" s="6">
        <v>59400</v>
      </c>
      <c r="C66" s="6">
        <v>228600</v>
      </c>
      <c r="D66" s="6">
        <v>0</v>
      </c>
      <c r="E66" s="6">
        <v>0</v>
      </c>
      <c r="F66" s="6">
        <v>0</v>
      </c>
      <c r="G66" s="25">
        <v>288000</v>
      </c>
    </row>
    <row r="67" spans="1:7" x14ac:dyDescent="0.4">
      <c r="A67" s="26">
        <v>45717</v>
      </c>
      <c r="B67" s="6">
        <v>5405400</v>
      </c>
      <c r="C67" s="6">
        <v>2971800</v>
      </c>
      <c r="D67" s="6">
        <v>0</v>
      </c>
      <c r="E67" s="6">
        <v>534600</v>
      </c>
      <c r="F67" s="6">
        <v>0</v>
      </c>
      <c r="G67" s="25">
        <v>8911800</v>
      </c>
    </row>
    <row r="68" spans="1:7" x14ac:dyDescent="0.4">
      <c r="A68" s="26">
        <v>45748</v>
      </c>
      <c r="B68" s="6">
        <v>1425600</v>
      </c>
      <c r="C68" s="6">
        <v>14859000</v>
      </c>
      <c r="D68" s="6">
        <v>679320</v>
      </c>
      <c r="E68" s="6">
        <v>59400</v>
      </c>
      <c r="F68" s="6">
        <v>457200</v>
      </c>
      <c r="G68" s="25">
        <v>17480520</v>
      </c>
    </row>
    <row r="69" spans="1:7" x14ac:dyDescent="0.4">
      <c r="A69" s="26">
        <v>45778</v>
      </c>
      <c r="B69" s="6">
        <v>59400</v>
      </c>
      <c r="C69" s="6">
        <v>1028700</v>
      </c>
      <c r="D69" s="6">
        <v>339660</v>
      </c>
      <c r="E69" s="6">
        <v>0</v>
      </c>
      <c r="F69" s="6">
        <v>0</v>
      </c>
      <c r="G69" s="25">
        <v>1427760</v>
      </c>
    </row>
    <row r="70" spans="1:7" x14ac:dyDescent="0.4">
      <c r="A70" s="26">
        <v>45809</v>
      </c>
      <c r="B70" s="6">
        <v>0</v>
      </c>
      <c r="C70" s="6">
        <v>37033200</v>
      </c>
      <c r="D70" s="6">
        <v>0</v>
      </c>
      <c r="E70" s="6">
        <v>0</v>
      </c>
      <c r="F70" s="6">
        <v>2514600</v>
      </c>
      <c r="G70" s="25">
        <v>39547800</v>
      </c>
    </row>
    <row r="71" spans="1:7" x14ac:dyDescent="0.4">
      <c r="A71" s="26">
        <v>45839</v>
      </c>
      <c r="B71" s="6">
        <v>0</v>
      </c>
      <c r="C71" s="6">
        <v>685800</v>
      </c>
      <c r="D71" s="6">
        <v>113220</v>
      </c>
      <c r="E71" s="6">
        <v>0</v>
      </c>
      <c r="F71" s="6">
        <v>0</v>
      </c>
      <c r="G71" s="25">
        <v>799020</v>
      </c>
    </row>
    <row r="72" spans="1:7" x14ac:dyDescent="0.4">
      <c r="A72" s="26">
        <v>45870</v>
      </c>
      <c r="B72" s="6">
        <v>0</v>
      </c>
      <c r="C72" s="6">
        <v>114300</v>
      </c>
      <c r="D72" s="6">
        <v>1811520</v>
      </c>
      <c r="E72" s="6">
        <v>0</v>
      </c>
      <c r="F72" s="6">
        <v>0</v>
      </c>
      <c r="G72" s="25">
        <v>1925820</v>
      </c>
    </row>
    <row r="73" spans="1:7" x14ac:dyDescent="0.4">
      <c r="A73" s="26">
        <v>45901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25">
        <v>0</v>
      </c>
    </row>
    <row r="74" spans="1:7" x14ac:dyDescent="0.4">
      <c r="A74" s="26">
        <v>45931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25">
        <v>0</v>
      </c>
    </row>
    <row r="75" spans="1:7" x14ac:dyDescent="0.4">
      <c r="A75" s="26">
        <v>45962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25">
        <v>0</v>
      </c>
    </row>
    <row r="76" spans="1:7" x14ac:dyDescent="0.4">
      <c r="A76" s="26">
        <v>45992</v>
      </c>
      <c r="B76" s="6">
        <v>0</v>
      </c>
      <c r="C76" s="6">
        <v>0</v>
      </c>
      <c r="D76" s="6">
        <v>113220</v>
      </c>
      <c r="E76" s="6">
        <v>0</v>
      </c>
      <c r="F76" s="6">
        <v>0</v>
      </c>
      <c r="G76" s="25">
        <v>113220</v>
      </c>
    </row>
    <row r="77" spans="1:7" x14ac:dyDescent="0.4">
      <c r="A77" s="26">
        <v>46023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25">
        <v>0</v>
      </c>
    </row>
    <row r="78" spans="1:7" x14ac:dyDescent="0.4">
      <c r="A78" s="26">
        <v>46054</v>
      </c>
      <c r="B78" s="6">
        <v>0</v>
      </c>
      <c r="C78" s="6">
        <v>0</v>
      </c>
      <c r="D78" s="6">
        <v>1132200</v>
      </c>
      <c r="E78" s="6">
        <v>0</v>
      </c>
      <c r="F78" s="6">
        <v>0</v>
      </c>
      <c r="G78" s="25">
        <v>1132200</v>
      </c>
    </row>
  </sheetData>
  <phoneticPr fontId="2"/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2EB3-E87D-41DA-A36D-BD1377DC7D26}">
  <sheetPr>
    <tabColor rgb="FFFFC000"/>
  </sheetPr>
  <dimension ref="A1:AZ693"/>
  <sheetViews>
    <sheetView topLeftCell="S1" zoomScale="55" zoomScaleNormal="55" workbookViewId="0">
      <selection activeCell="AI15" sqref="AI15"/>
    </sheetView>
  </sheetViews>
  <sheetFormatPr defaultRowHeight="18.75" x14ac:dyDescent="0.4"/>
  <cols>
    <col min="1" max="1" width="31.875" bestFit="1" customWidth="1"/>
    <col min="2" max="2" width="11.75" bestFit="1" customWidth="1"/>
    <col min="3" max="3" width="13" bestFit="1" customWidth="1"/>
    <col min="4" max="4" width="43.375" bestFit="1" customWidth="1"/>
    <col min="5" max="5" width="37" bestFit="1" customWidth="1"/>
    <col min="6" max="7" width="26.5" bestFit="1" customWidth="1"/>
    <col min="8" max="8" width="28.625" bestFit="1" customWidth="1"/>
    <col min="9" max="9" width="28.625" customWidth="1"/>
    <col min="10" max="10" width="28.625" bestFit="1" customWidth="1"/>
    <col min="11" max="23" width="12.375" customWidth="1"/>
    <col min="24" max="24" width="8.5" style="16" customWidth="1"/>
    <col min="25" max="25" width="9.125" style="20" bestFit="1" customWidth="1"/>
    <col min="26" max="28" width="9.5" style="20" bestFit="1" customWidth="1"/>
    <col min="29" max="31" width="10.5" style="20" bestFit="1" customWidth="1"/>
    <col min="32" max="34" width="9.5" style="20" bestFit="1" customWidth="1"/>
    <col min="35" max="47" width="9.125" style="20" bestFit="1" customWidth="1"/>
    <col min="48" max="48" width="10.5" style="20" bestFit="1" customWidth="1"/>
  </cols>
  <sheetData>
    <row r="1" spans="1:52" x14ac:dyDescent="0.4">
      <c r="A1" s="6" t="s">
        <v>2231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9" t="s">
        <v>2234</v>
      </c>
      <c r="L1" s="9" t="s">
        <v>2235</v>
      </c>
      <c r="M1" s="9" t="s">
        <v>2236</v>
      </c>
      <c r="N1" s="9" t="s">
        <v>2237</v>
      </c>
      <c r="O1" s="9" t="s">
        <v>2238</v>
      </c>
      <c r="P1" s="9" t="s">
        <v>2239</v>
      </c>
      <c r="Q1" s="9" t="s">
        <v>2240</v>
      </c>
      <c r="R1" s="9" t="s">
        <v>2241</v>
      </c>
      <c r="S1" s="9" t="s">
        <v>2242</v>
      </c>
      <c r="T1" s="9" t="s">
        <v>2243</v>
      </c>
      <c r="U1" s="9" t="s">
        <v>2244</v>
      </c>
      <c r="V1" s="9" t="s">
        <v>2245</v>
      </c>
      <c r="W1" s="9" t="s">
        <v>2246</v>
      </c>
      <c r="X1" s="17" t="s">
        <v>2273</v>
      </c>
      <c r="Y1" s="11" t="s">
        <v>2234</v>
      </c>
      <c r="Z1" s="11" t="s">
        <v>2235</v>
      </c>
      <c r="AA1" s="11" t="s">
        <v>2236</v>
      </c>
      <c r="AB1" s="11" t="s">
        <v>2237</v>
      </c>
      <c r="AC1" s="11" t="s">
        <v>2238</v>
      </c>
      <c r="AD1" s="11" t="s">
        <v>2239</v>
      </c>
      <c r="AE1" s="11" t="s">
        <v>2240</v>
      </c>
      <c r="AF1" s="11" t="s">
        <v>2241</v>
      </c>
      <c r="AG1" s="11" t="s">
        <v>2242</v>
      </c>
      <c r="AH1" s="11" t="s">
        <v>2243</v>
      </c>
      <c r="AI1" s="11" t="s">
        <v>2244</v>
      </c>
      <c r="AJ1" s="11" t="s">
        <v>2245</v>
      </c>
      <c r="AK1" s="11" t="s">
        <v>2246</v>
      </c>
      <c r="AL1" s="11" t="s">
        <v>2274</v>
      </c>
      <c r="AM1" s="11" t="s">
        <v>2275</v>
      </c>
      <c r="AN1" s="11" t="s">
        <v>2276</v>
      </c>
      <c r="AO1" s="11" t="s">
        <v>2277</v>
      </c>
      <c r="AP1" s="11" t="s">
        <v>2278</v>
      </c>
      <c r="AQ1" s="11" t="s">
        <v>2279</v>
      </c>
      <c r="AR1" s="11" t="s">
        <v>2280</v>
      </c>
      <c r="AS1" s="11" t="s">
        <v>2281</v>
      </c>
      <c r="AT1" s="11" t="s">
        <v>2282</v>
      </c>
      <c r="AU1" s="11" t="s">
        <v>2283</v>
      </c>
      <c r="AV1" s="11" t="s">
        <v>2284</v>
      </c>
      <c r="AW1" t="s">
        <v>2285</v>
      </c>
      <c r="AX1" s="19" t="s">
        <v>2286</v>
      </c>
      <c r="AY1" s="22" t="s">
        <v>2287</v>
      </c>
      <c r="AZ1" t="s">
        <v>2288</v>
      </c>
    </row>
    <row r="2" spans="1:52" x14ac:dyDescent="0.4">
      <c r="A2" s="6" t="s">
        <v>2230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4" t="s">
        <v>11</v>
      </c>
      <c r="H2" s="1" t="s">
        <v>27</v>
      </c>
      <c r="I2">
        <v>59400</v>
      </c>
      <c r="J2" s="1" t="s">
        <v>28</v>
      </c>
      <c r="K2">
        <v>0</v>
      </c>
      <c r="L2">
        <v>0</v>
      </c>
      <c r="M2">
        <v>59400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8">
        <v>3</v>
      </c>
      <c r="Y2" s="6"/>
      <c r="Z2" s="6"/>
      <c r="AA2" s="6">
        <v>19800</v>
      </c>
      <c r="AB2" s="6">
        <v>19800</v>
      </c>
      <c r="AC2" s="6">
        <v>19800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>
        <f>+COUNTA(Y2:AV2)</f>
        <v>3</v>
      </c>
      <c r="AX2" t="b">
        <f>+AW2=X2</f>
        <v>1</v>
      </c>
      <c r="AY2" s="21">
        <f>+SUM(Y2:AV2)</f>
        <v>59400</v>
      </c>
      <c r="AZ2" t="b">
        <f>+I2=AY2</f>
        <v>1</v>
      </c>
    </row>
    <row r="3" spans="1:52" x14ac:dyDescent="0.4">
      <c r="A3" s="6" t="s">
        <v>2230</v>
      </c>
      <c r="B3" s="1" t="s">
        <v>29</v>
      </c>
      <c r="C3" s="1" t="s">
        <v>30</v>
      </c>
      <c r="D3" s="1" t="s">
        <v>31</v>
      </c>
      <c r="E3" s="1" t="s">
        <v>25</v>
      </c>
      <c r="F3" s="1" t="s">
        <v>32</v>
      </c>
      <c r="G3" s="5" t="s">
        <v>10</v>
      </c>
      <c r="H3" s="1" t="s">
        <v>27</v>
      </c>
      <c r="I3">
        <v>59400</v>
      </c>
      <c r="J3" s="1" t="s">
        <v>33</v>
      </c>
      <c r="K3">
        <v>0</v>
      </c>
      <c r="L3">
        <v>59400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8">
        <v>3</v>
      </c>
      <c r="Y3" s="6"/>
      <c r="Z3" s="6">
        <v>19800</v>
      </c>
      <c r="AA3" s="6">
        <v>19800</v>
      </c>
      <c r="AB3" s="6">
        <v>19800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>
        <f t="shared" ref="AW3:AW15" si="0">+COUNTA(Y3:AV3)</f>
        <v>3</v>
      </c>
      <c r="AX3" t="b">
        <f t="shared" ref="AX3:AX15" si="1">+AW3=X3</f>
        <v>1</v>
      </c>
      <c r="AY3" s="21">
        <f t="shared" ref="AY3:AY6" si="2">+SUM(Y3:AV3)</f>
        <v>59400</v>
      </c>
      <c r="AZ3" t="b">
        <f t="shared" ref="AZ3:AZ6" si="3">+I3=AY3</f>
        <v>1</v>
      </c>
    </row>
    <row r="4" spans="1:52" x14ac:dyDescent="0.4">
      <c r="A4" s="6" t="s">
        <v>2230</v>
      </c>
      <c r="B4" s="1" t="s">
        <v>34</v>
      </c>
      <c r="C4" s="1" t="s">
        <v>35</v>
      </c>
      <c r="D4" s="1" t="s">
        <v>36</v>
      </c>
      <c r="E4" s="1" t="s">
        <v>25</v>
      </c>
      <c r="F4" s="1" t="s">
        <v>37</v>
      </c>
      <c r="G4" s="5" t="s">
        <v>10</v>
      </c>
      <c r="H4" s="1" t="s">
        <v>27</v>
      </c>
      <c r="I4">
        <v>59400</v>
      </c>
      <c r="J4" s="1" t="s">
        <v>33</v>
      </c>
      <c r="K4">
        <v>0</v>
      </c>
      <c r="L4">
        <v>59400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8">
        <v>3</v>
      </c>
      <c r="Y4" s="6"/>
      <c r="Z4" s="6">
        <v>19800</v>
      </c>
      <c r="AA4" s="6">
        <v>19800</v>
      </c>
      <c r="AB4" s="6">
        <v>19800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>
        <f t="shared" si="0"/>
        <v>3</v>
      </c>
      <c r="AX4" t="b">
        <f t="shared" si="1"/>
        <v>1</v>
      </c>
      <c r="AY4" s="21">
        <f t="shared" si="2"/>
        <v>59400</v>
      </c>
      <c r="AZ4" t="b">
        <f t="shared" si="3"/>
        <v>1</v>
      </c>
    </row>
    <row r="5" spans="1:52" x14ac:dyDescent="0.4">
      <c r="A5" s="6" t="s">
        <v>2230</v>
      </c>
      <c r="B5" s="1" t="s">
        <v>38</v>
      </c>
      <c r="C5" s="1" t="s">
        <v>39</v>
      </c>
      <c r="D5" s="1" t="s">
        <v>40</v>
      </c>
      <c r="E5" s="1" t="s">
        <v>25</v>
      </c>
      <c r="F5" s="1" t="s">
        <v>37</v>
      </c>
      <c r="G5" s="5" t="s">
        <v>10</v>
      </c>
      <c r="H5" s="1" t="s">
        <v>27</v>
      </c>
      <c r="I5">
        <v>59400</v>
      </c>
      <c r="J5" s="1" t="s">
        <v>33</v>
      </c>
      <c r="K5">
        <v>0</v>
      </c>
      <c r="L5">
        <v>59400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8">
        <v>3</v>
      </c>
      <c r="Y5" s="6"/>
      <c r="Z5" s="6">
        <v>19800</v>
      </c>
      <c r="AA5" s="6">
        <v>19800</v>
      </c>
      <c r="AB5" s="6">
        <v>19800</v>
      </c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>
        <f t="shared" si="0"/>
        <v>3</v>
      </c>
      <c r="AX5" t="b">
        <f t="shared" si="1"/>
        <v>1</v>
      </c>
      <c r="AY5" s="21">
        <f t="shared" si="2"/>
        <v>59400</v>
      </c>
      <c r="AZ5" t="b">
        <f t="shared" si="3"/>
        <v>1</v>
      </c>
    </row>
    <row r="6" spans="1:52" x14ac:dyDescent="0.4">
      <c r="A6" s="6" t="s">
        <v>2230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5" t="s">
        <v>46</v>
      </c>
      <c r="H6" s="1" t="s">
        <v>27</v>
      </c>
      <c r="I6">
        <v>114300</v>
      </c>
      <c r="J6" s="1" t="s">
        <v>33</v>
      </c>
      <c r="K6">
        <v>0</v>
      </c>
      <c r="L6">
        <v>0</v>
      </c>
      <c r="M6">
        <v>0</v>
      </c>
      <c r="N6">
        <v>0</v>
      </c>
      <c r="O6">
        <v>114300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8">
        <v>6</v>
      </c>
      <c r="Y6" s="6"/>
      <c r="Z6" s="6"/>
      <c r="AA6" s="6"/>
      <c r="AB6" s="6"/>
      <c r="AC6" s="6">
        <v>19050</v>
      </c>
      <c r="AD6" s="6">
        <v>19050</v>
      </c>
      <c r="AE6" s="6">
        <v>19050</v>
      </c>
      <c r="AF6" s="6">
        <v>19050</v>
      </c>
      <c r="AG6" s="6">
        <v>19050</v>
      </c>
      <c r="AH6" s="6">
        <v>19050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>
        <f t="shared" si="0"/>
        <v>6</v>
      </c>
      <c r="AX6" t="b">
        <f t="shared" si="1"/>
        <v>1</v>
      </c>
      <c r="AY6" s="21">
        <f t="shared" si="2"/>
        <v>114300</v>
      </c>
      <c r="AZ6" t="b">
        <f t="shared" si="3"/>
        <v>1</v>
      </c>
    </row>
    <row r="7" spans="1:52" x14ac:dyDescent="0.4">
      <c r="A7" s="6" t="s">
        <v>2230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5" t="s">
        <v>46</v>
      </c>
      <c r="H7" s="1" t="s">
        <v>52</v>
      </c>
      <c r="I7">
        <v>114300</v>
      </c>
      <c r="J7" s="1" t="s">
        <v>28</v>
      </c>
      <c r="K7">
        <v>0</v>
      </c>
      <c r="L7">
        <v>0</v>
      </c>
      <c r="M7">
        <v>0</v>
      </c>
      <c r="N7">
        <v>0</v>
      </c>
      <c r="O7">
        <v>114300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8">
        <v>6</v>
      </c>
      <c r="Y7" s="6"/>
      <c r="Z7" s="6"/>
      <c r="AA7" s="6"/>
      <c r="AB7" s="6"/>
      <c r="AC7" s="6">
        <v>19050</v>
      </c>
      <c r="AD7" s="6">
        <v>19050</v>
      </c>
      <c r="AE7" s="6">
        <v>19050</v>
      </c>
      <c r="AF7" s="6">
        <v>19050</v>
      </c>
      <c r="AG7" s="6">
        <v>19050</v>
      </c>
      <c r="AH7" s="6">
        <v>19050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>
        <f t="shared" si="0"/>
        <v>6</v>
      </c>
      <c r="AX7" t="b">
        <f t="shared" si="1"/>
        <v>1</v>
      </c>
      <c r="AY7" s="21">
        <f t="shared" ref="AY7:AY70" si="4">+SUM(Y7:AV7)</f>
        <v>114300</v>
      </c>
      <c r="AZ7" t="b">
        <f t="shared" ref="AZ7:AZ70" si="5">+I7=AY7</f>
        <v>1</v>
      </c>
    </row>
    <row r="8" spans="1:52" x14ac:dyDescent="0.4">
      <c r="A8" s="6" t="s">
        <v>2230</v>
      </c>
      <c r="B8" s="1" t="s">
        <v>53</v>
      </c>
      <c r="C8" s="1" t="s">
        <v>54</v>
      </c>
      <c r="D8" s="1" t="s">
        <v>55</v>
      </c>
      <c r="E8" s="1" t="s">
        <v>44</v>
      </c>
      <c r="F8" s="1" t="s">
        <v>56</v>
      </c>
      <c r="G8" s="5" t="s">
        <v>46</v>
      </c>
      <c r="H8" s="1" t="s">
        <v>27</v>
      </c>
      <c r="I8">
        <v>114300</v>
      </c>
      <c r="J8" s="1" t="s">
        <v>33</v>
      </c>
      <c r="K8">
        <v>0</v>
      </c>
      <c r="L8">
        <v>0</v>
      </c>
      <c r="M8">
        <v>0</v>
      </c>
      <c r="N8">
        <v>0</v>
      </c>
      <c r="O8">
        <v>114300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18">
        <v>6</v>
      </c>
      <c r="Y8" s="6"/>
      <c r="Z8" s="6"/>
      <c r="AA8" s="6"/>
      <c r="AB8" s="6"/>
      <c r="AC8" s="6">
        <v>19050</v>
      </c>
      <c r="AD8" s="6">
        <v>19050</v>
      </c>
      <c r="AE8" s="6">
        <v>19050</v>
      </c>
      <c r="AF8" s="6">
        <v>19050</v>
      </c>
      <c r="AG8" s="6">
        <v>19050</v>
      </c>
      <c r="AH8" s="6">
        <v>19050</v>
      </c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>
        <f t="shared" si="0"/>
        <v>6</v>
      </c>
      <c r="AX8" t="b">
        <f t="shared" si="1"/>
        <v>1</v>
      </c>
      <c r="AY8" s="21">
        <f t="shared" si="4"/>
        <v>114300</v>
      </c>
      <c r="AZ8" t="b">
        <f t="shared" si="5"/>
        <v>1</v>
      </c>
    </row>
    <row r="9" spans="1:52" x14ac:dyDescent="0.4">
      <c r="A9" s="6" t="s">
        <v>2230</v>
      </c>
      <c r="B9" s="1" t="s">
        <v>57</v>
      </c>
      <c r="C9" s="1" t="s">
        <v>58</v>
      </c>
      <c r="D9" s="1" t="s">
        <v>59</v>
      </c>
      <c r="E9" s="1" t="s">
        <v>44</v>
      </c>
      <c r="F9" s="1" t="s">
        <v>32</v>
      </c>
      <c r="G9" s="5" t="s">
        <v>46</v>
      </c>
      <c r="H9" s="1" t="s">
        <v>27</v>
      </c>
      <c r="I9">
        <v>114300</v>
      </c>
      <c r="J9" s="1" t="s">
        <v>33</v>
      </c>
      <c r="K9">
        <v>0</v>
      </c>
      <c r="L9">
        <v>0</v>
      </c>
      <c r="M9">
        <v>0</v>
      </c>
      <c r="N9">
        <v>0</v>
      </c>
      <c r="O9">
        <v>114300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18">
        <v>6</v>
      </c>
      <c r="Y9" s="6"/>
      <c r="Z9" s="6"/>
      <c r="AA9" s="6"/>
      <c r="AB9" s="6"/>
      <c r="AC9" s="6">
        <v>19050</v>
      </c>
      <c r="AD9" s="6">
        <v>19050</v>
      </c>
      <c r="AE9" s="6">
        <v>19050</v>
      </c>
      <c r="AF9" s="6">
        <v>19050</v>
      </c>
      <c r="AG9" s="6">
        <v>19050</v>
      </c>
      <c r="AH9" s="6">
        <v>19050</v>
      </c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>
        <f t="shared" si="0"/>
        <v>6</v>
      </c>
      <c r="AX9" t="b">
        <f t="shared" si="1"/>
        <v>1</v>
      </c>
      <c r="AY9" s="21">
        <f t="shared" si="4"/>
        <v>114300</v>
      </c>
      <c r="AZ9" t="b">
        <f t="shared" si="5"/>
        <v>1</v>
      </c>
    </row>
    <row r="10" spans="1:52" x14ac:dyDescent="0.4">
      <c r="A10" s="6" t="s">
        <v>2230</v>
      </c>
      <c r="B10" s="1" t="s">
        <v>60</v>
      </c>
      <c r="C10" s="1" t="s">
        <v>61</v>
      </c>
      <c r="D10" s="1" t="s">
        <v>62</v>
      </c>
      <c r="E10" s="1" t="s">
        <v>44</v>
      </c>
      <c r="F10" s="1" t="s">
        <v>63</v>
      </c>
      <c r="G10" s="5" t="s">
        <v>46</v>
      </c>
      <c r="H10" s="1" t="s">
        <v>27</v>
      </c>
      <c r="I10">
        <v>114300</v>
      </c>
      <c r="J10" s="1" t="s">
        <v>33</v>
      </c>
      <c r="K10">
        <v>0</v>
      </c>
      <c r="L10">
        <v>0</v>
      </c>
      <c r="M10">
        <v>0</v>
      </c>
      <c r="N10">
        <v>0</v>
      </c>
      <c r="O10">
        <v>114300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8">
        <v>6</v>
      </c>
      <c r="Y10" s="6"/>
      <c r="Z10" s="6"/>
      <c r="AA10" s="6"/>
      <c r="AB10" s="6"/>
      <c r="AC10" s="6">
        <v>19050</v>
      </c>
      <c r="AD10" s="6">
        <v>19050</v>
      </c>
      <c r="AE10" s="6">
        <v>19050</v>
      </c>
      <c r="AF10" s="6">
        <v>19050</v>
      </c>
      <c r="AG10" s="6">
        <v>19050</v>
      </c>
      <c r="AH10" s="6">
        <v>19050</v>
      </c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>
        <f t="shared" si="0"/>
        <v>6</v>
      </c>
      <c r="AX10" t="b">
        <f t="shared" si="1"/>
        <v>1</v>
      </c>
      <c r="AY10" s="21">
        <f t="shared" si="4"/>
        <v>114300</v>
      </c>
      <c r="AZ10" t="b">
        <f t="shared" si="5"/>
        <v>1</v>
      </c>
    </row>
    <row r="11" spans="1:52" x14ac:dyDescent="0.4">
      <c r="A11" s="6" t="s">
        <v>2230</v>
      </c>
      <c r="B11" s="1" t="s">
        <v>64</v>
      </c>
      <c r="C11" s="1" t="s">
        <v>65</v>
      </c>
      <c r="D11" s="1" t="s">
        <v>66</v>
      </c>
      <c r="E11" s="1" t="s">
        <v>44</v>
      </c>
      <c r="F11" s="1" t="s">
        <v>63</v>
      </c>
      <c r="G11" s="5" t="s">
        <v>46</v>
      </c>
      <c r="H11" s="1" t="s">
        <v>27</v>
      </c>
      <c r="I11">
        <v>114300</v>
      </c>
      <c r="J11" s="1" t="s">
        <v>33</v>
      </c>
      <c r="K11">
        <v>0</v>
      </c>
      <c r="L11">
        <v>0</v>
      </c>
      <c r="M11">
        <v>0</v>
      </c>
      <c r="N11">
        <v>0</v>
      </c>
      <c r="O11">
        <v>114300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18">
        <v>6</v>
      </c>
      <c r="Y11" s="6"/>
      <c r="Z11" s="6"/>
      <c r="AA11" s="6"/>
      <c r="AB11" s="6"/>
      <c r="AC11" s="6">
        <v>19050</v>
      </c>
      <c r="AD11" s="6">
        <v>19050</v>
      </c>
      <c r="AE11" s="6">
        <v>19050</v>
      </c>
      <c r="AF11" s="6">
        <v>19050</v>
      </c>
      <c r="AG11" s="6">
        <v>19050</v>
      </c>
      <c r="AH11" s="6">
        <v>19050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>
        <f t="shared" si="0"/>
        <v>6</v>
      </c>
      <c r="AX11" t="b">
        <f t="shared" si="1"/>
        <v>1</v>
      </c>
      <c r="AY11" s="21">
        <f t="shared" si="4"/>
        <v>114300</v>
      </c>
      <c r="AZ11" t="b">
        <f t="shared" si="5"/>
        <v>1</v>
      </c>
    </row>
    <row r="12" spans="1:52" x14ac:dyDescent="0.4">
      <c r="A12" s="6" t="s">
        <v>2230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37</v>
      </c>
      <c r="G12" s="5" t="s">
        <v>10</v>
      </c>
      <c r="H12" s="1" t="s">
        <v>52</v>
      </c>
      <c r="I12">
        <v>59400</v>
      </c>
      <c r="J12" s="1" t="s">
        <v>28</v>
      </c>
      <c r="K12">
        <v>0</v>
      </c>
      <c r="L12">
        <v>59400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8">
        <v>3</v>
      </c>
      <c r="Y12" s="6"/>
      <c r="Z12" s="6">
        <v>19800</v>
      </c>
      <c r="AA12" s="6">
        <v>19800</v>
      </c>
      <c r="AB12" s="6">
        <v>19800</v>
      </c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>
        <f t="shared" si="0"/>
        <v>3</v>
      </c>
      <c r="AX12" t="b">
        <f t="shared" si="1"/>
        <v>1</v>
      </c>
      <c r="AY12" s="21">
        <f t="shared" si="4"/>
        <v>59400</v>
      </c>
      <c r="AZ12" t="b">
        <f t="shared" si="5"/>
        <v>1</v>
      </c>
    </row>
    <row r="13" spans="1:52" x14ac:dyDescent="0.4">
      <c r="A13" s="6" t="s">
        <v>2230</v>
      </c>
      <c r="B13" s="1" t="s">
        <v>71</v>
      </c>
      <c r="C13" s="1" t="s">
        <v>72</v>
      </c>
      <c r="D13" s="1" t="s">
        <v>73</v>
      </c>
      <c r="E13" s="1" t="s">
        <v>44</v>
      </c>
      <c r="F13" s="1" t="s">
        <v>74</v>
      </c>
      <c r="G13" s="5" t="s">
        <v>75</v>
      </c>
      <c r="H13" s="1" t="s">
        <v>27</v>
      </c>
      <c r="I13">
        <v>114300</v>
      </c>
      <c r="J13" s="1" t="s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114300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8">
        <v>6</v>
      </c>
      <c r="Y13" s="6"/>
      <c r="Z13" s="6"/>
      <c r="AA13" s="6"/>
      <c r="AB13" s="6"/>
      <c r="AC13" s="6"/>
      <c r="AD13" s="6">
        <v>19050</v>
      </c>
      <c r="AE13" s="6">
        <v>19050</v>
      </c>
      <c r="AF13" s="6">
        <v>19050</v>
      </c>
      <c r="AG13" s="6">
        <v>19050</v>
      </c>
      <c r="AH13" s="6">
        <v>19050</v>
      </c>
      <c r="AI13" s="6">
        <v>19050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>
        <f t="shared" si="0"/>
        <v>6</v>
      </c>
      <c r="AX13" t="b">
        <f t="shared" si="1"/>
        <v>1</v>
      </c>
      <c r="AY13" s="21">
        <f t="shared" si="4"/>
        <v>114300</v>
      </c>
      <c r="AZ13" t="b">
        <f t="shared" si="5"/>
        <v>1</v>
      </c>
    </row>
    <row r="14" spans="1:52" x14ac:dyDescent="0.4">
      <c r="A14" s="6" t="s">
        <v>2230</v>
      </c>
      <c r="B14" s="1" t="s">
        <v>76</v>
      </c>
      <c r="C14" s="1" t="s">
        <v>77</v>
      </c>
      <c r="D14" s="1" t="s">
        <v>78</v>
      </c>
      <c r="E14" s="1" t="s">
        <v>25</v>
      </c>
      <c r="F14" s="1" t="s">
        <v>37</v>
      </c>
      <c r="G14" s="5" t="s">
        <v>10</v>
      </c>
      <c r="H14" s="1" t="s">
        <v>27</v>
      </c>
      <c r="I14">
        <v>59400</v>
      </c>
      <c r="J14" s="1" t="s">
        <v>33</v>
      </c>
      <c r="K14">
        <v>0</v>
      </c>
      <c r="L14">
        <v>59400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18">
        <v>3</v>
      </c>
      <c r="Y14" s="6"/>
      <c r="Z14" s="6">
        <v>19800</v>
      </c>
      <c r="AA14" s="6">
        <v>19800</v>
      </c>
      <c r="AB14" s="6">
        <v>19800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>
        <f t="shared" si="0"/>
        <v>3</v>
      </c>
      <c r="AX14" t="b">
        <f t="shared" si="1"/>
        <v>1</v>
      </c>
      <c r="AY14" s="21">
        <f t="shared" si="4"/>
        <v>59400</v>
      </c>
      <c r="AZ14" t="b">
        <f t="shared" si="5"/>
        <v>1</v>
      </c>
    </row>
    <row r="15" spans="1:52" x14ac:dyDescent="0.4">
      <c r="A15" s="6" t="s">
        <v>2230</v>
      </c>
      <c r="B15" s="1" t="s">
        <v>79</v>
      </c>
      <c r="C15" s="1" t="s">
        <v>80</v>
      </c>
      <c r="D15" s="1" t="s">
        <v>81</v>
      </c>
      <c r="E15" s="1" t="s">
        <v>44</v>
      </c>
      <c r="F15" s="1" t="s">
        <v>82</v>
      </c>
      <c r="G15" s="5" t="s">
        <v>46</v>
      </c>
      <c r="H15" s="1" t="s">
        <v>27</v>
      </c>
      <c r="I15">
        <v>114300</v>
      </c>
      <c r="J15" s="1" t="s">
        <v>33</v>
      </c>
      <c r="K15">
        <v>0</v>
      </c>
      <c r="L15">
        <v>0</v>
      </c>
      <c r="M15">
        <v>0</v>
      </c>
      <c r="N15">
        <v>0</v>
      </c>
      <c r="O15">
        <v>114300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8">
        <v>6</v>
      </c>
      <c r="Y15" s="6"/>
      <c r="Z15" s="6"/>
      <c r="AA15" s="6"/>
      <c r="AB15" s="6"/>
      <c r="AC15" s="6">
        <v>19050</v>
      </c>
      <c r="AD15" s="6">
        <v>19050</v>
      </c>
      <c r="AE15" s="6">
        <v>19050</v>
      </c>
      <c r="AF15" s="6">
        <v>19050</v>
      </c>
      <c r="AG15" s="6">
        <v>19050</v>
      </c>
      <c r="AH15" s="6">
        <v>19050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>
        <f t="shared" si="0"/>
        <v>6</v>
      </c>
      <c r="AX15" t="b">
        <f t="shared" si="1"/>
        <v>1</v>
      </c>
      <c r="AY15" s="21">
        <f t="shared" si="4"/>
        <v>114300</v>
      </c>
      <c r="AZ15" t="b">
        <f t="shared" si="5"/>
        <v>1</v>
      </c>
    </row>
    <row r="16" spans="1:52" x14ac:dyDescent="0.4">
      <c r="A16" s="6" t="s">
        <v>2230</v>
      </c>
      <c r="B16" s="1" t="s">
        <v>83</v>
      </c>
      <c r="C16" s="1" t="s">
        <v>84</v>
      </c>
      <c r="D16" s="1" t="s">
        <v>85</v>
      </c>
      <c r="E16" s="1" t="s">
        <v>44</v>
      </c>
      <c r="F16" s="1" t="s">
        <v>86</v>
      </c>
      <c r="G16" s="5" t="s">
        <v>46</v>
      </c>
      <c r="H16" s="1" t="s">
        <v>27</v>
      </c>
      <c r="I16">
        <v>114300</v>
      </c>
      <c r="J16" s="1" t="s">
        <v>33</v>
      </c>
      <c r="K16">
        <v>0</v>
      </c>
      <c r="L16">
        <v>0</v>
      </c>
      <c r="M16">
        <v>0</v>
      </c>
      <c r="N16">
        <v>0</v>
      </c>
      <c r="O16">
        <v>114300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8">
        <v>6</v>
      </c>
      <c r="Y16" s="6"/>
      <c r="Z16" s="6"/>
      <c r="AA16" s="6"/>
      <c r="AB16" s="6"/>
      <c r="AC16" s="6">
        <v>19050</v>
      </c>
      <c r="AD16" s="6">
        <v>19050</v>
      </c>
      <c r="AE16" s="6">
        <v>19050</v>
      </c>
      <c r="AF16" s="6">
        <v>19050</v>
      </c>
      <c r="AG16" s="6">
        <v>19050</v>
      </c>
      <c r="AH16" s="6">
        <v>19050</v>
      </c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>
        <f t="shared" ref="AW16:AW79" si="6">+COUNTA(Y16:AV16)</f>
        <v>6</v>
      </c>
      <c r="AX16" t="b">
        <f t="shared" ref="AX16:AX79" si="7">+AW16=X16</f>
        <v>1</v>
      </c>
      <c r="AY16" s="21">
        <f t="shared" si="4"/>
        <v>114300</v>
      </c>
      <c r="AZ16" t="b">
        <f t="shared" si="5"/>
        <v>1</v>
      </c>
    </row>
    <row r="17" spans="1:52" x14ac:dyDescent="0.4">
      <c r="A17" s="6" t="s">
        <v>2230</v>
      </c>
      <c r="B17" s="1" t="s">
        <v>87</v>
      </c>
      <c r="C17" s="1" t="s">
        <v>88</v>
      </c>
      <c r="D17" s="1" t="s">
        <v>89</v>
      </c>
      <c r="E17" s="1" t="s">
        <v>44</v>
      </c>
      <c r="F17" s="1" t="s">
        <v>90</v>
      </c>
      <c r="G17" s="5" t="s">
        <v>46</v>
      </c>
      <c r="H17" s="1" t="s">
        <v>27</v>
      </c>
      <c r="I17">
        <v>114300</v>
      </c>
      <c r="J17" s="1" t="s">
        <v>33</v>
      </c>
      <c r="K17">
        <v>0</v>
      </c>
      <c r="L17">
        <v>0</v>
      </c>
      <c r="M17">
        <v>0</v>
      </c>
      <c r="N17">
        <v>0</v>
      </c>
      <c r="O17">
        <v>114300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8">
        <v>6</v>
      </c>
      <c r="Y17" s="6"/>
      <c r="Z17" s="6"/>
      <c r="AA17" s="6"/>
      <c r="AB17" s="6"/>
      <c r="AC17" s="6">
        <v>19050</v>
      </c>
      <c r="AD17" s="6">
        <v>19050</v>
      </c>
      <c r="AE17" s="6">
        <v>19050</v>
      </c>
      <c r="AF17" s="6">
        <v>19050</v>
      </c>
      <c r="AG17" s="6">
        <v>19050</v>
      </c>
      <c r="AH17" s="6">
        <v>19050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>
        <f t="shared" si="6"/>
        <v>6</v>
      </c>
      <c r="AX17" t="b">
        <f t="shared" si="7"/>
        <v>1</v>
      </c>
      <c r="AY17" s="21">
        <f t="shared" si="4"/>
        <v>114300</v>
      </c>
      <c r="AZ17" t="b">
        <f t="shared" si="5"/>
        <v>1</v>
      </c>
    </row>
    <row r="18" spans="1:52" x14ac:dyDescent="0.4">
      <c r="A18" s="6" t="s">
        <v>2230</v>
      </c>
      <c r="B18" s="1" t="s">
        <v>91</v>
      </c>
      <c r="C18" s="1" t="s">
        <v>92</v>
      </c>
      <c r="D18" s="1" t="s">
        <v>93</v>
      </c>
      <c r="E18" s="1" t="s">
        <v>25</v>
      </c>
      <c r="F18" s="1" t="s">
        <v>51</v>
      </c>
      <c r="G18" s="5" t="s">
        <v>10</v>
      </c>
      <c r="H18" s="1" t="s">
        <v>27</v>
      </c>
      <c r="I18">
        <v>59400</v>
      </c>
      <c r="J18" s="1" t="s">
        <v>33</v>
      </c>
      <c r="K18">
        <v>0</v>
      </c>
      <c r="L18">
        <v>59400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8">
        <v>3</v>
      </c>
      <c r="Y18" s="6"/>
      <c r="Z18" s="6">
        <v>19800</v>
      </c>
      <c r="AA18" s="6">
        <v>19800</v>
      </c>
      <c r="AB18" s="6">
        <v>19800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>
        <f t="shared" si="6"/>
        <v>3</v>
      </c>
      <c r="AX18" t="b">
        <f t="shared" si="7"/>
        <v>1</v>
      </c>
      <c r="AY18" s="21">
        <f t="shared" si="4"/>
        <v>59400</v>
      </c>
      <c r="AZ18" t="b">
        <f t="shared" si="5"/>
        <v>1</v>
      </c>
    </row>
    <row r="19" spans="1:52" x14ac:dyDescent="0.4">
      <c r="A19" s="6" t="s">
        <v>2230</v>
      </c>
      <c r="B19" s="1" t="s">
        <v>94</v>
      </c>
      <c r="C19" s="1" t="s">
        <v>95</v>
      </c>
      <c r="D19" s="1" t="s">
        <v>96</v>
      </c>
      <c r="E19" s="1" t="s">
        <v>50</v>
      </c>
      <c r="F19" s="1" t="s">
        <v>97</v>
      </c>
      <c r="G19" s="5" t="s">
        <v>46</v>
      </c>
      <c r="H19" s="1" t="s">
        <v>52</v>
      </c>
      <c r="I19">
        <v>114300</v>
      </c>
      <c r="J19" s="1" t="s">
        <v>28</v>
      </c>
      <c r="K19">
        <v>0</v>
      </c>
      <c r="L19">
        <v>0</v>
      </c>
      <c r="M19">
        <v>0</v>
      </c>
      <c r="N19">
        <v>0</v>
      </c>
      <c r="O19">
        <v>114300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8">
        <v>6</v>
      </c>
      <c r="Y19" s="6"/>
      <c r="Z19" s="6"/>
      <c r="AA19" s="6"/>
      <c r="AB19" s="6"/>
      <c r="AC19" s="6">
        <v>19050</v>
      </c>
      <c r="AD19" s="6">
        <v>19050</v>
      </c>
      <c r="AE19" s="6">
        <v>19050</v>
      </c>
      <c r="AF19" s="6">
        <v>19050</v>
      </c>
      <c r="AG19" s="6">
        <v>19050</v>
      </c>
      <c r="AH19" s="6">
        <v>19050</v>
      </c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>
        <f t="shared" si="6"/>
        <v>6</v>
      </c>
      <c r="AX19" t="b">
        <f t="shared" si="7"/>
        <v>1</v>
      </c>
      <c r="AY19" s="21">
        <f t="shared" si="4"/>
        <v>114300</v>
      </c>
      <c r="AZ19" t="b">
        <f t="shared" si="5"/>
        <v>1</v>
      </c>
    </row>
    <row r="20" spans="1:52" x14ac:dyDescent="0.4">
      <c r="A20" s="6" t="s">
        <v>2230</v>
      </c>
      <c r="B20" s="1" t="s">
        <v>98</v>
      </c>
      <c r="C20" s="1" t="s">
        <v>99</v>
      </c>
      <c r="D20" s="1" t="s">
        <v>100</v>
      </c>
      <c r="E20" s="1" t="s">
        <v>70</v>
      </c>
      <c r="F20" s="1" t="s">
        <v>101</v>
      </c>
      <c r="G20" s="5" t="s">
        <v>10</v>
      </c>
      <c r="H20" s="1" t="s">
        <v>52</v>
      </c>
      <c r="I20">
        <v>59400</v>
      </c>
      <c r="J20" s="1" t="s">
        <v>28</v>
      </c>
      <c r="K20">
        <v>0</v>
      </c>
      <c r="L20">
        <v>59400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8">
        <v>3</v>
      </c>
      <c r="Y20" s="6"/>
      <c r="Z20" s="6">
        <v>19800</v>
      </c>
      <c r="AA20" s="6">
        <v>19800</v>
      </c>
      <c r="AB20" s="6">
        <v>19800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>
        <f t="shared" si="6"/>
        <v>3</v>
      </c>
      <c r="AX20" t="b">
        <f t="shared" si="7"/>
        <v>1</v>
      </c>
      <c r="AY20" s="21">
        <f t="shared" si="4"/>
        <v>59400</v>
      </c>
      <c r="AZ20" t="b">
        <f t="shared" si="5"/>
        <v>1</v>
      </c>
    </row>
    <row r="21" spans="1:52" x14ac:dyDescent="0.4">
      <c r="A21" s="6" t="s">
        <v>2230</v>
      </c>
      <c r="B21" s="1" t="s">
        <v>102</v>
      </c>
      <c r="C21" s="1" t="s">
        <v>103</v>
      </c>
      <c r="D21" s="1" t="s">
        <v>104</v>
      </c>
      <c r="E21" s="1" t="s">
        <v>25</v>
      </c>
      <c r="F21" s="1" t="s">
        <v>105</v>
      </c>
      <c r="G21" s="5" t="s">
        <v>10</v>
      </c>
      <c r="H21" s="1" t="s">
        <v>27</v>
      </c>
      <c r="I21">
        <v>59400</v>
      </c>
      <c r="J21" s="1" t="s">
        <v>33</v>
      </c>
      <c r="K21">
        <v>0</v>
      </c>
      <c r="L21">
        <v>59400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8">
        <v>3</v>
      </c>
      <c r="Y21" s="6"/>
      <c r="Z21" s="6">
        <v>19800</v>
      </c>
      <c r="AA21" s="6">
        <v>19800</v>
      </c>
      <c r="AB21" s="6">
        <v>19800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>
        <f t="shared" si="6"/>
        <v>3</v>
      </c>
      <c r="AX21" t="b">
        <f t="shared" si="7"/>
        <v>1</v>
      </c>
      <c r="AY21" s="21">
        <f t="shared" si="4"/>
        <v>59400</v>
      </c>
      <c r="AZ21" t="b">
        <f t="shared" si="5"/>
        <v>1</v>
      </c>
    </row>
    <row r="22" spans="1:52" x14ac:dyDescent="0.4">
      <c r="A22" s="6" t="s">
        <v>2230</v>
      </c>
      <c r="B22" s="1" t="s">
        <v>106</v>
      </c>
      <c r="C22" s="1" t="s">
        <v>107</v>
      </c>
      <c r="D22" s="1" t="s">
        <v>108</v>
      </c>
      <c r="E22" s="1" t="s">
        <v>44</v>
      </c>
      <c r="F22" s="1" t="s">
        <v>86</v>
      </c>
      <c r="G22" s="5" t="s">
        <v>46</v>
      </c>
      <c r="H22" s="1" t="s">
        <v>27</v>
      </c>
      <c r="I22">
        <v>114300</v>
      </c>
      <c r="J22" s="1" t="s">
        <v>33</v>
      </c>
      <c r="K22">
        <v>0</v>
      </c>
      <c r="L22">
        <v>0</v>
      </c>
      <c r="M22">
        <v>0</v>
      </c>
      <c r="N22">
        <v>0</v>
      </c>
      <c r="O22">
        <v>114300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8">
        <v>6</v>
      </c>
      <c r="Y22" s="6"/>
      <c r="Z22" s="6"/>
      <c r="AA22" s="6"/>
      <c r="AB22" s="6"/>
      <c r="AC22" s="6">
        <v>19050</v>
      </c>
      <c r="AD22" s="6">
        <v>19050</v>
      </c>
      <c r="AE22" s="6">
        <v>19050</v>
      </c>
      <c r="AF22" s="6">
        <v>19050</v>
      </c>
      <c r="AG22" s="6">
        <v>19050</v>
      </c>
      <c r="AH22" s="6">
        <v>19050</v>
      </c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>
        <f t="shared" si="6"/>
        <v>6</v>
      </c>
      <c r="AX22" t="b">
        <f t="shared" si="7"/>
        <v>1</v>
      </c>
      <c r="AY22" s="21">
        <f t="shared" si="4"/>
        <v>114300</v>
      </c>
      <c r="AZ22" t="b">
        <f t="shared" si="5"/>
        <v>1</v>
      </c>
    </row>
    <row r="23" spans="1:52" x14ac:dyDescent="0.4">
      <c r="A23" s="6" t="s">
        <v>2230</v>
      </c>
      <c r="B23" s="1" t="s">
        <v>109</v>
      </c>
      <c r="C23" s="1" t="s">
        <v>110</v>
      </c>
      <c r="D23" s="1" t="s">
        <v>111</v>
      </c>
      <c r="E23" s="1" t="s">
        <v>44</v>
      </c>
      <c r="F23" s="1" t="s">
        <v>112</v>
      </c>
      <c r="G23" s="5" t="s">
        <v>46</v>
      </c>
      <c r="H23" s="1" t="s">
        <v>27</v>
      </c>
      <c r="I23">
        <v>114300</v>
      </c>
      <c r="J23" s="1" t="s">
        <v>33</v>
      </c>
      <c r="K23">
        <v>0</v>
      </c>
      <c r="L23">
        <v>0</v>
      </c>
      <c r="M23">
        <v>0</v>
      </c>
      <c r="N23">
        <v>0</v>
      </c>
      <c r="O23">
        <v>114300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8">
        <v>6</v>
      </c>
      <c r="Y23" s="6"/>
      <c r="Z23" s="6"/>
      <c r="AA23" s="6"/>
      <c r="AB23" s="6"/>
      <c r="AC23" s="6">
        <v>19050</v>
      </c>
      <c r="AD23" s="6">
        <v>19050</v>
      </c>
      <c r="AE23" s="6">
        <v>19050</v>
      </c>
      <c r="AF23" s="6">
        <v>19050</v>
      </c>
      <c r="AG23" s="6">
        <v>19050</v>
      </c>
      <c r="AH23" s="6">
        <v>19050</v>
      </c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>
        <f t="shared" si="6"/>
        <v>6</v>
      </c>
      <c r="AX23" t="b">
        <f t="shared" si="7"/>
        <v>1</v>
      </c>
      <c r="AY23" s="21">
        <f t="shared" si="4"/>
        <v>114300</v>
      </c>
      <c r="AZ23" t="b">
        <f t="shared" si="5"/>
        <v>1</v>
      </c>
    </row>
    <row r="24" spans="1:52" x14ac:dyDescent="0.4">
      <c r="A24" s="6" t="s">
        <v>2230</v>
      </c>
      <c r="B24" s="1" t="s">
        <v>113</v>
      </c>
      <c r="C24" s="1" t="s">
        <v>114</v>
      </c>
      <c r="D24" s="1" t="s">
        <v>115</v>
      </c>
      <c r="E24" s="1" t="s">
        <v>25</v>
      </c>
      <c r="F24" s="1" t="s">
        <v>37</v>
      </c>
      <c r="G24" s="5" t="s">
        <v>10</v>
      </c>
      <c r="H24" s="1" t="s">
        <v>27</v>
      </c>
      <c r="I24">
        <v>59400</v>
      </c>
      <c r="J24" s="1" t="s">
        <v>33</v>
      </c>
      <c r="K24">
        <v>0</v>
      </c>
      <c r="L24">
        <v>59400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8">
        <v>3</v>
      </c>
      <c r="Y24" s="6"/>
      <c r="Z24" s="6">
        <v>19800</v>
      </c>
      <c r="AA24" s="6">
        <v>19800</v>
      </c>
      <c r="AB24" s="6">
        <v>19800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>
        <f t="shared" si="6"/>
        <v>3</v>
      </c>
      <c r="AX24" t="b">
        <f t="shared" si="7"/>
        <v>1</v>
      </c>
      <c r="AY24" s="21">
        <f t="shared" si="4"/>
        <v>59400</v>
      </c>
      <c r="AZ24" t="b">
        <f t="shared" si="5"/>
        <v>1</v>
      </c>
    </row>
    <row r="25" spans="1:52" x14ac:dyDescent="0.4">
      <c r="A25" s="6" t="s">
        <v>2230</v>
      </c>
      <c r="B25" s="1" t="s">
        <v>116</v>
      </c>
      <c r="C25" s="1" t="s">
        <v>117</v>
      </c>
      <c r="D25" s="1" t="s">
        <v>118</v>
      </c>
      <c r="E25" s="1" t="s">
        <v>44</v>
      </c>
      <c r="F25" s="1" t="s">
        <v>37</v>
      </c>
      <c r="G25" s="5" t="s">
        <v>46</v>
      </c>
      <c r="H25" s="1" t="s">
        <v>27</v>
      </c>
      <c r="I25">
        <v>114300</v>
      </c>
      <c r="J25" s="1" t="s">
        <v>33</v>
      </c>
      <c r="K25">
        <v>0</v>
      </c>
      <c r="L25">
        <v>0</v>
      </c>
      <c r="M25">
        <v>0</v>
      </c>
      <c r="N25">
        <v>0</v>
      </c>
      <c r="O25">
        <v>114300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8">
        <v>6</v>
      </c>
      <c r="Y25" s="6"/>
      <c r="Z25" s="6"/>
      <c r="AA25" s="6"/>
      <c r="AB25" s="6"/>
      <c r="AC25" s="6">
        <v>19050</v>
      </c>
      <c r="AD25" s="6">
        <v>19050</v>
      </c>
      <c r="AE25" s="6">
        <v>19050</v>
      </c>
      <c r="AF25" s="6">
        <v>19050</v>
      </c>
      <c r="AG25" s="6">
        <v>19050</v>
      </c>
      <c r="AH25" s="6">
        <v>19050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>
        <f t="shared" si="6"/>
        <v>6</v>
      </c>
      <c r="AX25" t="b">
        <f t="shared" si="7"/>
        <v>1</v>
      </c>
      <c r="AY25" s="21">
        <f t="shared" si="4"/>
        <v>114300</v>
      </c>
      <c r="AZ25" t="b">
        <f t="shared" si="5"/>
        <v>1</v>
      </c>
    </row>
    <row r="26" spans="1:52" x14ac:dyDescent="0.4">
      <c r="A26" s="6" t="s">
        <v>2230</v>
      </c>
      <c r="B26" s="1" t="s">
        <v>119</v>
      </c>
      <c r="C26" s="1" t="s">
        <v>120</v>
      </c>
      <c r="D26" s="1" t="s">
        <v>121</v>
      </c>
      <c r="E26" s="1" t="s">
        <v>50</v>
      </c>
      <c r="F26" s="1" t="s">
        <v>101</v>
      </c>
      <c r="G26" s="5" t="s">
        <v>46</v>
      </c>
      <c r="H26" s="1" t="s">
        <v>52</v>
      </c>
      <c r="I26">
        <v>114300</v>
      </c>
      <c r="J26" s="1" t="s">
        <v>28</v>
      </c>
      <c r="K26">
        <v>0</v>
      </c>
      <c r="L26">
        <v>0</v>
      </c>
      <c r="M26">
        <v>0</v>
      </c>
      <c r="N26">
        <v>0</v>
      </c>
      <c r="O26">
        <v>114300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8">
        <v>6</v>
      </c>
      <c r="Y26" s="6"/>
      <c r="Z26" s="6"/>
      <c r="AA26" s="6"/>
      <c r="AB26" s="6"/>
      <c r="AC26" s="6">
        <v>19050</v>
      </c>
      <c r="AD26" s="6">
        <v>19050</v>
      </c>
      <c r="AE26" s="6">
        <v>19050</v>
      </c>
      <c r="AF26" s="6">
        <v>19050</v>
      </c>
      <c r="AG26" s="6">
        <v>19050</v>
      </c>
      <c r="AH26" s="6">
        <v>19050</v>
      </c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>
        <f t="shared" si="6"/>
        <v>6</v>
      </c>
      <c r="AX26" t="b">
        <f t="shared" si="7"/>
        <v>1</v>
      </c>
      <c r="AY26" s="21">
        <f t="shared" si="4"/>
        <v>114300</v>
      </c>
      <c r="AZ26" t="b">
        <f t="shared" si="5"/>
        <v>1</v>
      </c>
    </row>
    <row r="27" spans="1:52" x14ac:dyDescent="0.4">
      <c r="A27" s="6" t="s">
        <v>2230</v>
      </c>
      <c r="B27" s="1" t="s">
        <v>122</v>
      </c>
      <c r="C27" s="1" t="s">
        <v>123</v>
      </c>
      <c r="D27" s="1" t="s">
        <v>124</v>
      </c>
      <c r="E27" s="1" t="s">
        <v>44</v>
      </c>
      <c r="F27" s="1" t="s">
        <v>32</v>
      </c>
      <c r="G27" s="5" t="s">
        <v>46</v>
      </c>
      <c r="H27" s="1" t="s">
        <v>27</v>
      </c>
      <c r="I27">
        <v>114300</v>
      </c>
      <c r="J27" s="1" t="s">
        <v>33</v>
      </c>
      <c r="K27">
        <v>0</v>
      </c>
      <c r="L27">
        <v>0</v>
      </c>
      <c r="M27">
        <v>0</v>
      </c>
      <c r="N27">
        <v>0</v>
      </c>
      <c r="O27">
        <v>114300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8">
        <v>6</v>
      </c>
      <c r="Y27" s="6"/>
      <c r="Z27" s="6"/>
      <c r="AA27" s="6"/>
      <c r="AB27" s="6"/>
      <c r="AC27" s="6">
        <v>19050</v>
      </c>
      <c r="AD27" s="6">
        <v>19050</v>
      </c>
      <c r="AE27" s="6">
        <v>19050</v>
      </c>
      <c r="AF27" s="6">
        <v>19050</v>
      </c>
      <c r="AG27" s="6">
        <v>19050</v>
      </c>
      <c r="AH27" s="6">
        <v>19050</v>
      </c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>
        <f t="shared" si="6"/>
        <v>6</v>
      </c>
      <c r="AX27" t="b">
        <f t="shared" si="7"/>
        <v>1</v>
      </c>
      <c r="AY27" s="21">
        <f t="shared" si="4"/>
        <v>114300</v>
      </c>
      <c r="AZ27" t="b">
        <f t="shared" si="5"/>
        <v>1</v>
      </c>
    </row>
    <row r="28" spans="1:52" x14ac:dyDescent="0.4">
      <c r="A28" s="6" t="s">
        <v>2230</v>
      </c>
      <c r="B28" s="1" t="s">
        <v>125</v>
      </c>
      <c r="C28" s="1" t="s">
        <v>126</v>
      </c>
      <c r="D28" s="1" t="s">
        <v>127</v>
      </c>
      <c r="E28" s="1" t="s">
        <v>44</v>
      </c>
      <c r="F28" s="1" t="s">
        <v>97</v>
      </c>
      <c r="G28" s="5" t="s">
        <v>46</v>
      </c>
      <c r="H28" s="1" t="s">
        <v>27</v>
      </c>
      <c r="I28">
        <v>114300</v>
      </c>
      <c r="J28" s="1" t="s">
        <v>33</v>
      </c>
      <c r="K28">
        <v>0</v>
      </c>
      <c r="L28">
        <v>0</v>
      </c>
      <c r="M28">
        <v>0</v>
      </c>
      <c r="N28">
        <v>0</v>
      </c>
      <c r="O28">
        <v>114300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8">
        <v>6</v>
      </c>
      <c r="Y28" s="6"/>
      <c r="Z28" s="6"/>
      <c r="AA28" s="6"/>
      <c r="AB28" s="6"/>
      <c r="AC28" s="6">
        <v>19050</v>
      </c>
      <c r="AD28" s="6">
        <v>19050</v>
      </c>
      <c r="AE28" s="6">
        <v>19050</v>
      </c>
      <c r="AF28" s="6">
        <v>19050</v>
      </c>
      <c r="AG28" s="6">
        <v>19050</v>
      </c>
      <c r="AH28" s="6">
        <v>19050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>
        <f t="shared" si="6"/>
        <v>6</v>
      </c>
      <c r="AX28" t="b">
        <f t="shared" si="7"/>
        <v>1</v>
      </c>
      <c r="AY28" s="21">
        <f t="shared" si="4"/>
        <v>114300</v>
      </c>
      <c r="AZ28" t="b">
        <f t="shared" si="5"/>
        <v>1</v>
      </c>
    </row>
    <row r="29" spans="1:52" x14ac:dyDescent="0.4">
      <c r="A29" s="6" t="s">
        <v>2230</v>
      </c>
      <c r="B29" s="1" t="s">
        <v>128</v>
      </c>
      <c r="C29" s="1" t="s">
        <v>129</v>
      </c>
      <c r="D29" s="1" t="s">
        <v>130</v>
      </c>
      <c r="E29" s="1" t="s">
        <v>44</v>
      </c>
      <c r="F29" s="1" t="s">
        <v>86</v>
      </c>
      <c r="G29" s="5" t="s">
        <v>46</v>
      </c>
      <c r="H29" s="1" t="s">
        <v>27</v>
      </c>
      <c r="I29">
        <v>114300</v>
      </c>
      <c r="J29" s="1" t="s">
        <v>33</v>
      </c>
      <c r="K29">
        <v>0</v>
      </c>
      <c r="L29">
        <v>0</v>
      </c>
      <c r="M29">
        <v>0</v>
      </c>
      <c r="N29">
        <v>0</v>
      </c>
      <c r="O29">
        <v>114300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18">
        <v>6</v>
      </c>
      <c r="Y29" s="6"/>
      <c r="Z29" s="6"/>
      <c r="AA29" s="6"/>
      <c r="AB29" s="6"/>
      <c r="AC29" s="6">
        <v>19050</v>
      </c>
      <c r="AD29" s="6">
        <v>19050</v>
      </c>
      <c r="AE29" s="6">
        <v>19050</v>
      </c>
      <c r="AF29" s="6">
        <v>19050</v>
      </c>
      <c r="AG29" s="6">
        <v>19050</v>
      </c>
      <c r="AH29" s="6">
        <v>19050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>
        <f t="shared" si="6"/>
        <v>6</v>
      </c>
      <c r="AX29" t="b">
        <f t="shared" si="7"/>
        <v>1</v>
      </c>
      <c r="AY29" s="21">
        <f t="shared" si="4"/>
        <v>114300</v>
      </c>
      <c r="AZ29" t="b">
        <f t="shared" si="5"/>
        <v>1</v>
      </c>
    </row>
    <row r="30" spans="1:52" x14ac:dyDescent="0.4">
      <c r="A30" s="6" t="s">
        <v>2230</v>
      </c>
      <c r="B30" s="1" t="s">
        <v>131</v>
      </c>
      <c r="C30" s="1" t="s">
        <v>132</v>
      </c>
      <c r="D30" s="1" t="s">
        <v>133</v>
      </c>
      <c r="E30" s="1" t="s">
        <v>44</v>
      </c>
      <c r="F30" s="1" t="s">
        <v>51</v>
      </c>
      <c r="G30" s="5" t="s">
        <v>46</v>
      </c>
      <c r="H30" s="1" t="s">
        <v>27</v>
      </c>
      <c r="I30">
        <v>114300</v>
      </c>
      <c r="J30" s="1" t="s">
        <v>33</v>
      </c>
      <c r="K30">
        <v>0</v>
      </c>
      <c r="L30">
        <v>0</v>
      </c>
      <c r="M30">
        <v>0</v>
      </c>
      <c r="N30">
        <v>0</v>
      </c>
      <c r="O30">
        <v>114300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18">
        <v>6</v>
      </c>
      <c r="Y30" s="6"/>
      <c r="Z30" s="6"/>
      <c r="AA30" s="6"/>
      <c r="AB30" s="6"/>
      <c r="AC30" s="6">
        <v>19050</v>
      </c>
      <c r="AD30" s="6">
        <v>19050</v>
      </c>
      <c r="AE30" s="6">
        <v>19050</v>
      </c>
      <c r="AF30" s="6">
        <v>19050</v>
      </c>
      <c r="AG30" s="6">
        <v>19050</v>
      </c>
      <c r="AH30" s="6">
        <v>19050</v>
      </c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>
        <f t="shared" si="6"/>
        <v>6</v>
      </c>
      <c r="AX30" t="b">
        <f t="shared" si="7"/>
        <v>1</v>
      </c>
      <c r="AY30" s="21">
        <f t="shared" si="4"/>
        <v>114300</v>
      </c>
      <c r="AZ30" t="b">
        <f t="shared" si="5"/>
        <v>1</v>
      </c>
    </row>
    <row r="31" spans="1:52" x14ac:dyDescent="0.4">
      <c r="A31" s="6" t="s">
        <v>2230</v>
      </c>
      <c r="B31" s="1" t="s">
        <v>134</v>
      </c>
      <c r="C31" s="1" t="s">
        <v>135</v>
      </c>
      <c r="D31" s="1" t="s">
        <v>136</v>
      </c>
      <c r="E31" s="1" t="s">
        <v>44</v>
      </c>
      <c r="F31" s="1" t="s">
        <v>86</v>
      </c>
      <c r="G31" s="5" t="s">
        <v>46</v>
      </c>
      <c r="H31" s="1" t="s">
        <v>27</v>
      </c>
      <c r="I31">
        <v>114300</v>
      </c>
      <c r="J31" s="1" t="s">
        <v>33</v>
      </c>
      <c r="K31">
        <v>0</v>
      </c>
      <c r="L31">
        <v>0</v>
      </c>
      <c r="M31">
        <v>0</v>
      </c>
      <c r="N31">
        <v>0</v>
      </c>
      <c r="O31">
        <v>114300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8">
        <v>6</v>
      </c>
      <c r="Y31" s="6"/>
      <c r="Z31" s="6"/>
      <c r="AA31" s="6"/>
      <c r="AB31" s="6"/>
      <c r="AC31" s="6">
        <v>19050</v>
      </c>
      <c r="AD31" s="6">
        <v>19050</v>
      </c>
      <c r="AE31" s="6">
        <v>19050</v>
      </c>
      <c r="AF31" s="6">
        <v>19050</v>
      </c>
      <c r="AG31" s="6">
        <v>19050</v>
      </c>
      <c r="AH31" s="6">
        <v>19050</v>
      </c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>
        <f t="shared" si="6"/>
        <v>6</v>
      </c>
      <c r="AX31" t="b">
        <f t="shared" si="7"/>
        <v>1</v>
      </c>
      <c r="AY31" s="21">
        <f t="shared" si="4"/>
        <v>114300</v>
      </c>
      <c r="AZ31" t="b">
        <f t="shared" si="5"/>
        <v>1</v>
      </c>
    </row>
    <row r="32" spans="1:52" x14ac:dyDescent="0.4">
      <c r="A32" s="6" t="s">
        <v>2230</v>
      </c>
      <c r="B32" s="1" t="s">
        <v>137</v>
      </c>
      <c r="C32" s="1" t="s">
        <v>138</v>
      </c>
      <c r="D32" s="1" t="s">
        <v>139</v>
      </c>
      <c r="E32" s="1" t="s">
        <v>44</v>
      </c>
      <c r="F32" s="1" t="s">
        <v>140</v>
      </c>
      <c r="G32" s="5" t="s">
        <v>46</v>
      </c>
      <c r="H32" s="1" t="s">
        <v>27</v>
      </c>
      <c r="I32">
        <v>114300</v>
      </c>
      <c r="J32" s="1" t="s">
        <v>33</v>
      </c>
      <c r="K32">
        <v>0</v>
      </c>
      <c r="L32">
        <v>0</v>
      </c>
      <c r="M32">
        <v>0</v>
      </c>
      <c r="N32">
        <v>0</v>
      </c>
      <c r="O32">
        <v>114300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18">
        <v>6</v>
      </c>
      <c r="Y32" s="6"/>
      <c r="Z32" s="6"/>
      <c r="AA32" s="6"/>
      <c r="AB32" s="6"/>
      <c r="AC32" s="6">
        <v>19050</v>
      </c>
      <c r="AD32" s="6">
        <v>19050</v>
      </c>
      <c r="AE32" s="6">
        <v>19050</v>
      </c>
      <c r="AF32" s="6">
        <v>19050</v>
      </c>
      <c r="AG32" s="6">
        <v>19050</v>
      </c>
      <c r="AH32" s="6">
        <v>19050</v>
      </c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>
        <f t="shared" si="6"/>
        <v>6</v>
      </c>
      <c r="AX32" t="b">
        <f t="shared" si="7"/>
        <v>1</v>
      </c>
      <c r="AY32" s="21">
        <f t="shared" si="4"/>
        <v>114300</v>
      </c>
      <c r="AZ32" t="b">
        <f t="shared" si="5"/>
        <v>1</v>
      </c>
    </row>
    <row r="33" spans="1:52" x14ac:dyDescent="0.4">
      <c r="A33" s="6" t="s">
        <v>2230</v>
      </c>
      <c r="B33" s="1" t="s">
        <v>141</v>
      </c>
      <c r="C33" s="1" t="s">
        <v>142</v>
      </c>
      <c r="D33" s="1" t="s">
        <v>143</v>
      </c>
      <c r="E33" s="1" t="s">
        <v>44</v>
      </c>
      <c r="F33" s="1" t="s">
        <v>63</v>
      </c>
      <c r="G33" s="5" t="s">
        <v>46</v>
      </c>
      <c r="H33" s="1" t="s">
        <v>27</v>
      </c>
      <c r="I33">
        <v>114300</v>
      </c>
      <c r="J33" s="1" t="s">
        <v>33</v>
      </c>
      <c r="K33">
        <v>0</v>
      </c>
      <c r="L33">
        <v>0</v>
      </c>
      <c r="M33">
        <v>0</v>
      </c>
      <c r="N33">
        <v>0</v>
      </c>
      <c r="O33">
        <v>114300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8">
        <v>6</v>
      </c>
      <c r="Y33" s="6"/>
      <c r="Z33" s="6"/>
      <c r="AA33" s="6"/>
      <c r="AB33" s="6"/>
      <c r="AC33" s="6">
        <v>19050</v>
      </c>
      <c r="AD33" s="6">
        <v>19050</v>
      </c>
      <c r="AE33" s="6">
        <v>19050</v>
      </c>
      <c r="AF33" s="6">
        <v>19050</v>
      </c>
      <c r="AG33" s="6">
        <v>19050</v>
      </c>
      <c r="AH33" s="6">
        <v>19050</v>
      </c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>
        <f t="shared" si="6"/>
        <v>6</v>
      </c>
      <c r="AX33" t="b">
        <f t="shared" si="7"/>
        <v>1</v>
      </c>
      <c r="AY33" s="21">
        <f t="shared" si="4"/>
        <v>114300</v>
      </c>
      <c r="AZ33" t="b">
        <f t="shared" si="5"/>
        <v>1</v>
      </c>
    </row>
    <row r="34" spans="1:52" x14ac:dyDescent="0.4">
      <c r="A34" s="6" t="s">
        <v>2230</v>
      </c>
      <c r="B34" s="1" t="s">
        <v>144</v>
      </c>
      <c r="C34" s="1" t="s">
        <v>145</v>
      </c>
      <c r="D34" s="1" t="s">
        <v>146</v>
      </c>
      <c r="E34" s="1" t="s">
        <v>44</v>
      </c>
      <c r="F34" s="1" t="s">
        <v>63</v>
      </c>
      <c r="G34" s="5" t="s">
        <v>46</v>
      </c>
      <c r="H34" s="1" t="s">
        <v>27</v>
      </c>
      <c r="I34">
        <v>114300</v>
      </c>
      <c r="J34" s="1" t="s">
        <v>33</v>
      </c>
      <c r="K34">
        <v>0</v>
      </c>
      <c r="L34">
        <v>0</v>
      </c>
      <c r="M34">
        <v>0</v>
      </c>
      <c r="N34">
        <v>0</v>
      </c>
      <c r="O34">
        <v>114300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8">
        <v>6</v>
      </c>
      <c r="Y34" s="6"/>
      <c r="Z34" s="6"/>
      <c r="AA34" s="6"/>
      <c r="AB34" s="6"/>
      <c r="AC34" s="6">
        <v>19050</v>
      </c>
      <c r="AD34" s="6">
        <v>19050</v>
      </c>
      <c r="AE34" s="6">
        <v>19050</v>
      </c>
      <c r="AF34" s="6">
        <v>19050</v>
      </c>
      <c r="AG34" s="6">
        <v>19050</v>
      </c>
      <c r="AH34" s="6">
        <v>19050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>
        <f t="shared" si="6"/>
        <v>6</v>
      </c>
      <c r="AX34" t="b">
        <f t="shared" si="7"/>
        <v>1</v>
      </c>
      <c r="AY34" s="21">
        <f t="shared" si="4"/>
        <v>114300</v>
      </c>
      <c r="AZ34" t="b">
        <f t="shared" si="5"/>
        <v>1</v>
      </c>
    </row>
    <row r="35" spans="1:52" x14ac:dyDescent="0.4">
      <c r="A35" s="6" t="s">
        <v>2230</v>
      </c>
      <c r="B35" s="1" t="s">
        <v>147</v>
      </c>
      <c r="C35" s="1" t="s">
        <v>148</v>
      </c>
      <c r="D35" s="1" t="s">
        <v>149</v>
      </c>
      <c r="E35" s="1" t="s">
        <v>44</v>
      </c>
      <c r="F35" s="1" t="s">
        <v>150</v>
      </c>
      <c r="G35" s="5" t="s">
        <v>46</v>
      </c>
      <c r="H35" s="1" t="s">
        <v>27</v>
      </c>
      <c r="I35">
        <v>114300</v>
      </c>
      <c r="J35" s="1" t="s">
        <v>33</v>
      </c>
      <c r="K35">
        <v>0</v>
      </c>
      <c r="L35">
        <v>0</v>
      </c>
      <c r="M35">
        <v>0</v>
      </c>
      <c r="N35">
        <v>0</v>
      </c>
      <c r="O35">
        <v>114300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8">
        <v>6</v>
      </c>
      <c r="Y35" s="6"/>
      <c r="Z35" s="6"/>
      <c r="AA35" s="6"/>
      <c r="AB35" s="6"/>
      <c r="AC35" s="6">
        <v>19050</v>
      </c>
      <c r="AD35" s="6">
        <v>19050</v>
      </c>
      <c r="AE35" s="6">
        <v>19050</v>
      </c>
      <c r="AF35" s="6">
        <v>19050</v>
      </c>
      <c r="AG35" s="6">
        <v>19050</v>
      </c>
      <c r="AH35" s="6">
        <v>19050</v>
      </c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>
        <f t="shared" si="6"/>
        <v>6</v>
      </c>
      <c r="AX35" t="b">
        <f t="shared" si="7"/>
        <v>1</v>
      </c>
      <c r="AY35" s="21">
        <f t="shared" si="4"/>
        <v>114300</v>
      </c>
      <c r="AZ35" t="b">
        <f t="shared" si="5"/>
        <v>1</v>
      </c>
    </row>
    <row r="36" spans="1:52" x14ac:dyDescent="0.4">
      <c r="A36" s="6" t="s">
        <v>2230</v>
      </c>
      <c r="B36" s="1" t="s">
        <v>151</v>
      </c>
      <c r="C36" s="1" t="s">
        <v>152</v>
      </c>
      <c r="D36" s="1" t="s">
        <v>153</v>
      </c>
      <c r="E36" s="1" t="s">
        <v>44</v>
      </c>
      <c r="F36" s="1" t="s">
        <v>112</v>
      </c>
      <c r="G36" s="5" t="s">
        <v>46</v>
      </c>
      <c r="H36" s="1" t="s">
        <v>27</v>
      </c>
      <c r="I36">
        <v>114300</v>
      </c>
      <c r="J36" s="1" t="s">
        <v>33</v>
      </c>
      <c r="K36">
        <v>0</v>
      </c>
      <c r="L36">
        <v>0</v>
      </c>
      <c r="M36">
        <v>0</v>
      </c>
      <c r="N36">
        <v>0</v>
      </c>
      <c r="O36">
        <v>114300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18">
        <v>6</v>
      </c>
      <c r="Y36" s="6"/>
      <c r="Z36" s="6"/>
      <c r="AA36" s="6"/>
      <c r="AB36" s="6"/>
      <c r="AC36" s="6">
        <v>19050</v>
      </c>
      <c r="AD36" s="6">
        <v>19050</v>
      </c>
      <c r="AE36" s="6">
        <v>19050</v>
      </c>
      <c r="AF36" s="6">
        <v>19050</v>
      </c>
      <c r="AG36" s="6">
        <v>19050</v>
      </c>
      <c r="AH36" s="6">
        <v>19050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>
        <f t="shared" si="6"/>
        <v>6</v>
      </c>
      <c r="AX36" t="b">
        <f t="shared" si="7"/>
        <v>1</v>
      </c>
      <c r="AY36" s="21">
        <f t="shared" si="4"/>
        <v>114300</v>
      </c>
      <c r="AZ36" t="b">
        <f t="shared" si="5"/>
        <v>1</v>
      </c>
    </row>
    <row r="37" spans="1:52" x14ac:dyDescent="0.4">
      <c r="A37" s="6" t="s">
        <v>2230</v>
      </c>
      <c r="B37" s="1" t="s">
        <v>154</v>
      </c>
      <c r="C37" s="1" t="s">
        <v>155</v>
      </c>
      <c r="D37" s="1" t="s">
        <v>156</v>
      </c>
      <c r="E37" s="1" t="s">
        <v>44</v>
      </c>
      <c r="F37" s="1" t="s">
        <v>86</v>
      </c>
      <c r="G37" s="5" t="s">
        <v>46</v>
      </c>
      <c r="H37" s="1" t="s">
        <v>27</v>
      </c>
      <c r="I37">
        <v>114300</v>
      </c>
      <c r="J37" s="1" t="s">
        <v>33</v>
      </c>
      <c r="K37">
        <v>0</v>
      </c>
      <c r="L37">
        <v>0</v>
      </c>
      <c r="M37">
        <v>0</v>
      </c>
      <c r="N37">
        <v>0</v>
      </c>
      <c r="O37">
        <v>114300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8">
        <v>6</v>
      </c>
      <c r="Y37" s="6"/>
      <c r="Z37" s="6"/>
      <c r="AA37" s="6"/>
      <c r="AB37" s="6"/>
      <c r="AC37" s="6">
        <v>19050</v>
      </c>
      <c r="AD37" s="6">
        <v>19050</v>
      </c>
      <c r="AE37" s="6">
        <v>19050</v>
      </c>
      <c r="AF37" s="6">
        <v>19050</v>
      </c>
      <c r="AG37" s="6">
        <v>19050</v>
      </c>
      <c r="AH37" s="6">
        <v>19050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>
        <f t="shared" si="6"/>
        <v>6</v>
      </c>
      <c r="AX37" t="b">
        <f t="shared" si="7"/>
        <v>1</v>
      </c>
      <c r="AY37" s="21">
        <f t="shared" si="4"/>
        <v>114300</v>
      </c>
      <c r="AZ37" t="b">
        <f t="shared" si="5"/>
        <v>1</v>
      </c>
    </row>
    <row r="38" spans="1:52" x14ac:dyDescent="0.4">
      <c r="A38" s="6" t="s">
        <v>2230</v>
      </c>
      <c r="B38" s="1" t="s">
        <v>157</v>
      </c>
      <c r="C38" s="1" t="s">
        <v>158</v>
      </c>
      <c r="D38" s="1" t="s">
        <v>159</v>
      </c>
      <c r="E38" s="1" t="s">
        <v>44</v>
      </c>
      <c r="F38" s="1" t="s">
        <v>32</v>
      </c>
      <c r="G38" s="5" t="s">
        <v>46</v>
      </c>
      <c r="H38" s="1" t="s">
        <v>27</v>
      </c>
      <c r="I38">
        <v>114300</v>
      </c>
      <c r="J38" s="1" t="s">
        <v>33</v>
      </c>
      <c r="K38">
        <v>0</v>
      </c>
      <c r="L38">
        <v>0</v>
      </c>
      <c r="M38">
        <v>0</v>
      </c>
      <c r="N38">
        <v>0</v>
      </c>
      <c r="O38">
        <v>114300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18">
        <v>6</v>
      </c>
      <c r="Y38" s="6"/>
      <c r="Z38" s="6"/>
      <c r="AA38" s="6"/>
      <c r="AB38" s="6"/>
      <c r="AC38" s="6">
        <v>19050</v>
      </c>
      <c r="AD38" s="6">
        <v>19050</v>
      </c>
      <c r="AE38" s="6">
        <v>19050</v>
      </c>
      <c r="AF38" s="6">
        <v>19050</v>
      </c>
      <c r="AG38" s="6">
        <v>19050</v>
      </c>
      <c r="AH38" s="6">
        <v>19050</v>
      </c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>
        <f t="shared" si="6"/>
        <v>6</v>
      </c>
      <c r="AX38" t="b">
        <f t="shared" si="7"/>
        <v>1</v>
      </c>
      <c r="AY38" s="21">
        <f t="shared" si="4"/>
        <v>114300</v>
      </c>
      <c r="AZ38" t="b">
        <f t="shared" si="5"/>
        <v>1</v>
      </c>
    </row>
    <row r="39" spans="1:52" x14ac:dyDescent="0.4">
      <c r="A39" s="6" t="s">
        <v>2230</v>
      </c>
      <c r="B39" s="1" t="s">
        <v>160</v>
      </c>
      <c r="C39" s="1" t="s">
        <v>161</v>
      </c>
      <c r="D39" s="1" t="s">
        <v>162</v>
      </c>
      <c r="E39" s="1" t="s">
        <v>44</v>
      </c>
      <c r="F39" s="1" t="s">
        <v>56</v>
      </c>
      <c r="G39" s="5" t="s">
        <v>46</v>
      </c>
      <c r="H39" s="1" t="s">
        <v>27</v>
      </c>
      <c r="I39">
        <v>114300</v>
      </c>
      <c r="J39" s="1" t="s">
        <v>33</v>
      </c>
      <c r="K39">
        <v>0</v>
      </c>
      <c r="L39">
        <v>0</v>
      </c>
      <c r="M39">
        <v>0</v>
      </c>
      <c r="N39">
        <v>0</v>
      </c>
      <c r="O39">
        <v>114300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8">
        <v>6</v>
      </c>
      <c r="Y39" s="6"/>
      <c r="Z39" s="6"/>
      <c r="AA39" s="6"/>
      <c r="AB39" s="6"/>
      <c r="AC39" s="6">
        <v>19050</v>
      </c>
      <c r="AD39" s="6">
        <v>19050</v>
      </c>
      <c r="AE39" s="6">
        <v>19050</v>
      </c>
      <c r="AF39" s="6">
        <v>19050</v>
      </c>
      <c r="AG39" s="6">
        <v>19050</v>
      </c>
      <c r="AH39" s="6">
        <v>19050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>
        <f t="shared" si="6"/>
        <v>6</v>
      </c>
      <c r="AX39" t="b">
        <f t="shared" si="7"/>
        <v>1</v>
      </c>
      <c r="AY39" s="21">
        <f t="shared" si="4"/>
        <v>114300</v>
      </c>
      <c r="AZ39" t="b">
        <f t="shared" si="5"/>
        <v>1</v>
      </c>
    </row>
    <row r="40" spans="1:52" x14ac:dyDescent="0.4">
      <c r="A40" s="6" t="s">
        <v>2230</v>
      </c>
      <c r="B40" s="1" t="s">
        <v>163</v>
      </c>
      <c r="C40" s="1" t="s">
        <v>164</v>
      </c>
      <c r="D40" s="1" t="s">
        <v>165</v>
      </c>
      <c r="E40" s="1" t="s">
        <v>44</v>
      </c>
      <c r="F40" s="1" t="s">
        <v>32</v>
      </c>
      <c r="G40" s="5" t="s">
        <v>46</v>
      </c>
      <c r="H40" s="1" t="s">
        <v>27</v>
      </c>
      <c r="I40">
        <v>114300</v>
      </c>
      <c r="J40" s="1" t="s">
        <v>33</v>
      </c>
      <c r="K40">
        <v>0</v>
      </c>
      <c r="L40">
        <v>0</v>
      </c>
      <c r="M40">
        <v>0</v>
      </c>
      <c r="N40">
        <v>0</v>
      </c>
      <c r="O40">
        <v>114300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8">
        <v>6</v>
      </c>
      <c r="Y40" s="6"/>
      <c r="Z40" s="6"/>
      <c r="AA40" s="6"/>
      <c r="AB40" s="6"/>
      <c r="AC40" s="6">
        <v>19050</v>
      </c>
      <c r="AD40" s="6">
        <v>19050</v>
      </c>
      <c r="AE40" s="6">
        <v>19050</v>
      </c>
      <c r="AF40" s="6">
        <v>19050</v>
      </c>
      <c r="AG40" s="6">
        <v>19050</v>
      </c>
      <c r="AH40" s="6">
        <v>19050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>
        <f t="shared" si="6"/>
        <v>6</v>
      </c>
      <c r="AX40" t="b">
        <f t="shared" si="7"/>
        <v>1</v>
      </c>
      <c r="AY40" s="21">
        <f t="shared" si="4"/>
        <v>114300</v>
      </c>
      <c r="AZ40" t="b">
        <f t="shared" si="5"/>
        <v>1</v>
      </c>
    </row>
    <row r="41" spans="1:52" x14ac:dyDescent="0.4">
      <c r="A41" s="6" t="s">
        <v>2230</v>
      </c>
      <c r="B41" s="1" t="s">
        <v>166</v>
      </c>
      <c r="C41" s="1" t="s">
        <v>167</v>
      </c>
      <c r="D41" s="1" t="s">
        <v>168</v>
      </c>
      <c r="E41" s="1" t="s">
        <v>44</v>
      </c>
      <c r="F41" s="1" t="s">
        <v>51</v>
      </c>
      <c r="G41" s="5" t="s">
        <v>46</v>
      </c>
      <c r="H41" s="1" t="s">
        <v>27</v>
      </c>
      <c r="I41">
        <v>114300</v>
      </c>
      <c r="J41" s="1" t="s">
        <v>33</v>
      </c>
      <c r="K41">
        <v>0</v>
      </c>
      <c r="L41">
        <v>0</v>
      </c>
      <c r="M41">
        <v>0</v>
      </c>
      <c r="N41">
        <v>0</v>
      </c>
      <c r="O41">
        <v>114300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8">
        <v>6</v>
      </c>
      <c r="Y41" s="6"/>
      <c r="Z41" s="6"/>
      <c r="AA41" s="6"/>
      <c r="AB41" s="6"/>
      <c r="AC41" s="6">
        <v>19050</v>
      </c>
      <c r="AD41" s="6">
        <v>19050</v>
      </c>
      <c r="AE41" s="6">
        <v>19050</v>
      </c>
      <c r="AF41" s="6">
        <v>19050</v>
      </c>
      <c r="AG41" s="6">
        <v>19050</v>
      </c>
      <c r="AH41" s="6">
        <v>19050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>
        <f t="shared" si="6"/>
        <v>6</v>
      </c>
      <c r="AX41" t="b">
        <f t="shared" si="7"/>
        <v>1</v>
      </c>
      <c r="AY41" s="21">
        <f t="shared" si="4"/>
        <v>114300</v>
      </c>
      <c r="AZ41" t="b">
        <f t="shared" si="5"/>
        <v>1</v>
      </c>
    </row>
    <row r="42" spans="1:52" x14ac:dyDescent="0.4">
      <c r="A42" s="6" t="s">
        <v>2230</v>
      </c>
      <c r="B42" s="1" t="s">
        <v>169</v>
      </c>
      <c r="C42" s="1" t="s">
        <v>170</v>
      </c>
      <c r="D42" s="1" t="s">
        <v>171</v>
      </c>
      <c r="E42" s="1" t="s">
        <v>44</v>
      </c>
      <c r="F42" s="1" t="s">
        <v>63</v>
      </c>
      <c r="G42" s="5" t="s">
        <v>46</v>
      </c>
      <c r="H42" s="1" t="s">
        <v>27</v>
      </c>
      <c r="I42">
        <v>114300</v>
      </c>
      <c r="J42" s="1" t="s">
        <v>33</v>
      </c>
      <c r="K42">
        <v>0</v>
      </c>
      <c r="L42">
        <v>0</v>
      </c>
      <c r="M42">
        <v>0</v>
      </c>
      <c r="N42">
        <v>0</v>
      </c>
      <c r="O42">
        <v>114300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18">
        <v>6</v>
      </c>
      <c r="Y42" s="6"/>
      <c r="Z42" s="6"/>
      <c r="AA42" s="6"/>
      <c r="AB42" s="6"/>
      <c r="AC42" s="6">
        <v>19050</v>
      </c>
      <c r="AD42" s="6">
        <v>19050</v>
      </c>
      <c r="AE42" s="6">
        <v>19050</v>
      </c>
      <c r="AF42" s="6">
        <v>19050</v>
      </c>
      <c r="AG42" s="6">
        <v>19050</v>
      </c>
      <c r="AH42" s="6">
        <v>19050</v>
      </c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>
        <f t="shared" si="6"/>
        <v>6</v>
      </c>
      <c r="AX42" t="b">
        <f t="shared" si="7"/>
        <v>1</v>
      </c>
      <c r="AY42" s="21">
        <f t="shared" si="4"/>
        <v>114300</v>
      </c>
      <c r="AZ42" t="b">
        <f t="shared" si="5"/>
        <v>1</v>
      </c>
    </row>
    <row r="43" spans="1:52" x14ac:dyDescent="0.4">
      <c r="A43" s="6" t="s">
        <v>2230</v>
      </c>
      <c r="B43" s="1" t="s">
        <v>172</v>
      </c>
      <c r="C43" s="1" t="s">
        <v>173</v>
      </c>
      <c r="D43" s="1" t="s">
        <v>174</v>
      </c>
      <c r="E43" s="1" t="s">
        <v>25</v>
      </c>
      <c r="F43" s="1" t="s">
        <v>140</v>
      </c>
      <c r="G43" s="5" t="s">
        <v>10</v>
      </c>
      <c r="H43" s="1" t="s">
        <v>27</v>
      </c>
      <c r="I43">
        <v>59400</v>
      </c>
      <c r="J43" s="1" t="s">
        <v>33</v>
      </c>
      <c r="K43">
        <v>0</v>
      </c>
      <c r="L43">
        <v>59400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8">
        <v>3</v>
      </c>
      <c r="Y43" s="6"/>
      <c r="Z43" s="6">
        <v>19800</v>
      </c>
      <c r="AA43" s="6">
        <v>19800</v>
      </c>
      <c r="AB43" s="6">
        <v>19800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>
        <f t="shared" si="6"/>
        <v>3</v>
      </c>
      <c r="AX43" t="b">
        <f t="shared" si="7"/>
        <v>1</v>
      </c>
      <c r="AY43" s="21">
        <f t="shared" si="4"/>
        <v>59400</v>
      </c>
      <c r="AZ43" t="b">
        <f t="shared" si="5"/>
        <v>1</v>
      </c>
    </row>
    <row r="44" spans="1:52" x14ac:dyDescent="0.4">
      <c r="A44" s="6" t="s">
        <v>2230</v>
      </c>
      <c r="B44" s="1" t="s">
        <v>175</v>
      </c>
      <c r="C44" s="1" t="s">
        <v>176</v>
      </c>
      <c r="D44" s="1" t="s">
        <v>177</v>
      </c>
      <c r="E44" s="1" t="s">
        <v>44</v>
      </c>
      <c r="F44" s="1" t="s">
        <v>178</v>
      </c>
      <c r="G44" s="5" t="s">
        <v>46</v>
      </c>
      <c r="H44" s="1" t="s">
        <v>27</v>
      </c>
      <c r="I44">
        <v>114300</v>
      </c>
      <c r="J44" s="1" t="s">
        <v>33</v>
      </c>
      <c r="K44">
        <v>0</v>
      </c>
      <c r="L44">
        <v>0</v>
      </c>
      <c r="M44">
        <v>0</v>
      </c>
      <c r="N44">
        <v>0</v>
      </c>
      <c r="O44">
        <v>114300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8">
        <v>6</v>
      </c>
      <c r="Y44" s="6"/>
      <c r="Z44" s="6"/>
      <c r="AA44" s="6"/>
      <c r="AB44" s="6"/>
      <c r="AC44" s="6">
        <v>19050</v>
      </c>
      <c r="AD44" s="6">
        <v>19050</v>
      </c>
      <c r="AE44" s="6">
        <v>19050</v>
      </c>
      <c r="AF44" s="6">
        <v>19050</v>
      </c>
      <c r="AG44" s="6">
        <v>19050</v>
      </c>
      <c r="AH44" s="6">
        <v>19050</v>
      </c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>
        <f t="shared" si="6"/>
        <v>6</v>
      </c>
      <c r="AX44" t="b">
        <f t="shared" si="7"/>
        <v>1</v>
      </c>
      <c r="AY44" s="21">
        <f t="shared" si="4"/>
        <v>114300</v>
      </c>
      <c r="AZ44" t="b">
        <f t="shared" si="5"/>
        <v>1</v>
      </c>
    </row>
    <row r="45" spans="1:52" x14ac:dyDescent="0.4">
      <c r="A45" s="6" t="s">
        <v>2230</v>
      </c>
      <c r="B45" s="1" t="s">
        <v>179</v>
      </c>
      <c r="C45" s="1" t="s">
        <v>180</v>
      </c>
      <c r="D45" s="1" t="s">
        <v>181</v>
      </c>
      <c r="E45" s="1" t="s">
        <v>44</v>
      </c>
      <c r="F45" s="1" t="s">
        <v>32</v>
      </c>
      <c r="G45" s="5" t="s">
        <v>46</v>
      </c>
      <c r="H45" s="1" t="s">
        <v>27</v>
      </c>
      <c r="I45">
        <v>114300</v>
      </c>
      <c r="J45" s="1" t="s">
        <v>33</v>
      </c>
      <c r="K45">
        <v>0</v>
      </c>
      <c r="L45">
        <v>0</v>
      </c>
      <c r="M45">
        <v>0</v>
      </c>
      <c r="N45">
        <v>0</v>
      </c>
      <c r="O45">
        <v>114300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8">
        <v>6</v>
      </c>
      <c r="Y45" s="6"/>
      <c r="Z45" s="6"/>
      <c r="AA45" s="6"/>
      <c r="AB45" s="6"/>
      <c r="AC45" s="6">
        <v>19050</v>
      </c>
      <c r="AD45" s="6">
        <v>19050</v>
      </c>
      <c r="AE45" s="6">
        <v>19050</v>
      </c>
      <c r="AF45" s="6">
        <v>19050</v>
      </c>
      <c r="AG45" s="6">
        <v>19050</v>
      </c>
      <c r="AH45" s="6">
        <v>19050</v>
      </c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>
        <f t="shared" si="6"/>
        <v>6</v>
      </c>
      <c r="AX45" t="b">
        <f t="shared" si="7"/>
        <v>1</v>
      </c>
      <c r="AY45" s="21">
        <f t="shared" si="4"/>
        <v>114300</v>
      </c>
      <c r="AZ45" t="b">
        <f t="shared" si="5"/>
        <v>1</v>
      </c>
    </row>
    <row r="46" spans="1:52" x14ac:dyDescent="0.4">
      <c r="A46" s="6" t="s">
        <v>2230</v>
      </c>
      <c r="B46" s="1" t="s">
        <v>182</v>
      </c>
      <c r="C46" s="1" t="s">
        <v>183</v>
      </c>
      <c r="D46" s="1" t="s">
        <v>184</v>
      </c>
      <c r="E46" s="1" t="s">
        <v>44</v>
      </c>
      <c r="F46" s="1" t="s">
        <v>56</v>
      </c>
      <c r="G46" s="5" t="s">
        <v>46</v>
      </c>
      <c r="H46" s="1" t="s">
        <v>27</v>
      </c>
      <c r="I46">
        <v>114300</v>
      </c>
      <c r="J46" s="1" t="s">
        <v>33</v>
      </c>
      <c r="K46">
        <v>0</v>
      </c>
      <c r="L46">
        <v>0</v>
      </c>
      <c r="M46">
        <v>0</v>
      </c>
      <c r="N46">
        <v>0</v>
      </c>
      <c r="O46">
        <v>114300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18">
        <v>6</v>
      </c>
      <c r="Y46" s="6"/>
      <c r="Z46" s="6"/>
      <c r="AA46" s="6"/>
      <c r="AB46" s="6"/>
      <c r="AC46" s="6">
        <v>19050</v>
      </c>
      <c r="AD46" s="6">
        <v>19050</v>
      </c>
      <c r="AE46" s="6">
        <v>19050</v>
      </c>
      <c r="AF46" s="6">
        <v>19050</v>
      </c>
      <c r="AG46" s="6">
        <v>19050</v>
      </c>
      <c r="AH46" s="6">
        <v>19050</v>
      </c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>
        <f t="shared" si="6"/>
        <v>6</v>
      </c>
      <c r="AX46" t="b">
        <f t="shared" si="7"/>
        <v>1</v>
      </c>
      <c r="AY46" s="21">
        <f t="shared" si="4"/>
        <v>114300</v>
      </c>
      <c r="AZ46" t="b">
        <f t="shared" si="5"/>
        <v>1</v>
      </c>
    </row>
    <row r="47" spans="1:52" x14ac:dyDescent="0.4">
      <c r="A47" s="6" t="s">
        <v>2230</v>
      </c>
      <c r="B47" s="1" t="s">
        <v>185</v>
      </c>
      <c r="C47" s="1" t="s">
        <v>186</v>
      </c>
      <c r="D47" s="1" t="s">
        <v>187</v>
      </c>
      <c r="E47" s="1" t="s">
        <v>44</v>
      </c>
      <c r="F47" s="1" t="s">
        <v>86</v>
      </c>
      <c r="G47" s="5" t="s">
        <v>46</v>
      </c>
      <c r="H47" s="1" t="s">
        <v>27</v>
      </c>
      <c r="I47">
        <v>114300</v>
      </c>
      <c r="J47" s="1" t="s">
        <v>33</v>
      </c>
      <c r="K47">
        <v>0</v>
      </c>
      <c r="L47">
        <v>0</v>
      </c>
      <c r="M47">
        <v>0</v>
      </c>
      <c r="N47">
        <v>0</v>
      </c>
      <c r="O47">
        <v>114300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8">
        <v>6</v>
      </c>
      <c r="Y47" s="6"/>
      <c r="Z47" s="6"/>
      <c r="AA47" s="6"/>
      <c r="AB47" s="6"/>
      <c r="AC47" s="6">
        <v>19050</v>
      </c>
      <c r="AD47" s="6">
        <v>19050</v>
      </c>
      <c r="AE47" s="6">
        <v>19050</v>
      </c>
      <c r="AF47" s="6">
        <v>19050</v>
      </c>
      <c r="AG47" s="6">
        <v>19050</v>
      </c>
      <c r="AH47" s="6">
        <v>19050</v>
      </c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>
        <f t="shared" si="6"/>
        <v>6</v>
      </c>
      <c r="AX47" t="b">
        <f t="shared" si="7"/>
        <v>1</v>
      </c>
      <c r="AY47" s="21">
        <f t="shared" si="4"/>
        <v>114300</v>
      </c>
      <c r="AZ47" t="b">
        <f t="shared" si="5"/>
        <v>1</v>
      </c>
    </row>
    <row r="48" spans="1:52" x14ac:dyDescent="0.4">
      <c r="A48" s="6" t="s">
        <v>2230</v>
      </c>
      <c r="B48" s="1" t="s">
        <v>188</v>
      </c>
      <c r="C48" s="1" t="s">
        <v>189</v>
      </c>
      <c r="D48" s="1" t="s">
        <v>190</v>
      </c>
      <c r="E48" s="1" t="s">
        <v>44</v>
      </c>
      <c r="F48" s="1" t="s">
        <v>32</v>
      </c>
      <c r="G48" s="5" t="s">
        <v>46</v>
      </c>
      <c r="H48" s="1" t="s">
        <v>27</v>
      </c>
      <c r="I48">
        <v>114300</v>
      </c>
      <c r="J48" s="1" t="s">
        <v>33</v>
      </c>
      <c r="K48">
        <v>0</v>
      </c>
      <c r="L48">
        <v>0</v>
      </c>
      <c r="M48">
        <v>0</v>
      </c>
      <c r="N48">
        <v>0</v>
      </c>
      <c r="O48">
        <v>114300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8">
        <v>6</v>
      </c>
      <c r="Y48" s="6"/>
      <c r="Z48" s="6"/>
      <c r="AA48" s="6"/>
      <c r="AB48" s="6"/>
      <c r="AC48" s="6">
        <v>19050</v>
      </c>
      <c r="AD48" s="6">
        <v>19050</v>
      </c>
      <c r="AE48" s="6">
        <v>19050</v>
      </c>
      <c r="AF48" s="6">
        <v>19050</v>
      </c>
      <c r="AG48" s="6">
        <v>19050</v>
      </c>
      <c r="AH48" s="6">
        <v>19050</v>
      </c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>
        <f t="shared" si="6"/>
        <v>6</v>
      </c>
      <c r="AX48" t="b">
        <f t="shared" si="7"/>
        <v>1</v>
      </c>
      <c r="AY48" s="21">
        <f t="shared" si="4"/>
        <v>114300</v>
      </c>
      <c r="AZ48" t="b">
        <f t="shared" si="5"/>
        <v>1</v>
      </c>
    </row>
    <row r="49" spans="1:52" x14ac:dyDescent="0.4">
      <c r="A49" s="6" t="s">
        <v>2230</v>
      </c>
      <c r="B49" s="1" t="s">
        <v>191</v>
      </c>
      <c r="C49" s="1" t="s">
        <v>192</v>
      </c>
      <c r="D49" s="1" t="s">
        <v>193</v>
      </c>
      <c r="E49" s="1" t="s">
        <v>25</v>
      </c>
      <c r="F49" s="1" t="s">
        <v>86</v>
      </c>
      <c r="G49" s="5" t="s">
        <v>10</v>
      </c>
      <c r="H49" s="1" t="s">
        <v>27</v>
      </c>
      <c r="I49">
        <v>59400</v>
      </c>
      <c r="J49" s="1" t="s">
        <v>33</v>
      </c>
      <c r="K49">
        <v>0</v>
      </c>
      <c r="L49">
        <v>59400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18">
        <v>3</v>
      </c>
      <c r="Y49" s="6"/>
      <c r="Z49" s="6">
        <v>19800</v>
      </c>
      <c r="AA49" s="6">
        <v>19800</v>
      </c>
      <c r="AB49" s="6">
        <v>19800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>
        <f t="shared" si="6"/>
        <v>3</v>
      </c>
      <c r="AX49" t="b">
        <f t="shared" si="7"/>
        <v>1</v>
      </c>
      <c r="AY49" s="21">
        <f t="shared" si="4"/>
        <v>59400</v>
      </c>
      <c r="AZ49" t="b">
        <f t="shared" si="5"/>
        <v>1</v>
      </c>
    </row>
    <row r="50" spans="1:52" x14ac:dyDescent="0.4">
      <c r="A50" s="6" t="s">
        <v>2230</v>
      </c>
      <c r="B50" s="1" t="s">
        <v>194</v>
      </c>
      <c r="C50" s="1" t="s">
        <v>195</v>
      </c>
      <c r="D50" s="1" t="s">
        <v>196</v>
      </c>
      <c r="E50" s="1" t="s">
        <v>25</v>
      </c>
      <c r="F50" s="1" t="s">
        <v>37</v>
      </c>
      <c r="G50" s="5" t="s">
        <v>10</v>
      </c>
      <c r="H50" s="1" t="s">
        <v>27</v>
      </c>
      <c r="I50">
        <v>59400</v>
      </c>
      <c r="J50" s="1" t="s">
        <v>33</v>
      </c>
      <c r="K50">
        <v>0</v>
      </c>
      <c r="L50">
        <v>59400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18">
        <v>3</v>
      </c>
      <c r="Y50" s="6"/>
      <c r="Z50" s="6">
        <v>19800</v>
      </c>
      <c r="AA50" s="6">
        <v>19800</v>
      </c>
      <c r="AB50" s="6">
        <v>19800</v>
      </c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>
        <f t="shared" si="6"/>
        <v>3</v>
      </c>
      <c r="AX50" t="b">
        <f t="shared" si="7"/>
        <v>1</v>
      </c>
      <c r="AY50" s="21">
        <f t="shared" si="4"/>
        <v>59400</v>
      </c>
      <c r="AZ50" t="b">
        <f t="shared" si="5"/>
        <v>1</v>
      </c>
    </row>
    <row r="51" spans="1:52" x14ac:dyDescent="0.4">
      <c r="A51" s="6" t="s">
        <v>2230</v>
      </c>
      <c r="B51" s="1" t="s">
        <v>197</v>
      </c>
      <c r="C51" s="1" t="s">
        <v>198</v>
      </c>
      <c r="D51" s="1" t="s">
        <v>199</v>
      </c>
      <c r="E51" s="1" t="s">
        <v>44</v>
      </c>
      <c r="F51" s="1" t="s">
        <v>37</v>
      </c>
      <c r="G51" s="5" t="s">
        <v>46</v>
      </c>
      <c r="H51" s="1" t="s">
        <v>27</v>
      </c>
      <c r="I51">
        <v>114300</v>
      </c>
      <c r="J51" s="1" t="s">
        <v>33</v>
      </c>
      <c r="K51">
        <v>0</v>
      </c>
      <c r="L51">
        <v>0</v>
      </c>
      <c r="M51">
        <v>0</v>
      </c>
      <c r="N51">
        <v>0</v>
      </c>
      <c r="O51">
        <v>114300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18">
        <v>6</v>
      </c>
      <c r="Y51" s="6"/>
      <c r="Z51" s="6"/>
      <c r="AA51" s="6"/>
      <c r="AB51" s="6"/>
      <c r="AC51" s="6">
        <v>19050</v>
      </c>
      <c r="AD51" s="6">
        <v>19050</v>
      </c>
      <c r="AE51" s="6">
        <v>19050</v>
      </c>
      <c r="AF51" s="6">
        <v>19050</v>
      </c>
      <c r="AG51" s="6">
        <v>19050</v>
      </c>
      <c r="AH51" s="6">
        <v>19050</v>
      </c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>
        <f t="shared" si="6"/>
        <v>6</v>
      </c>
      <c r="AX51" t="b">
        <f t="shared" si="7"/>
        <v>1</v>
      </c>
      <c r="AY51" s="21">
        <f t="shared" si="4"/>
        <v>114300</v>
      </c>
      <c r="AZ51" t="b">
        <f t="shared" si="5"/>
        <v>1</v>
      </c>
    </row>
    <row r="52" spans="1:52" x14ac:dyDescent="0.4">
      <c r="A52" s="6" t="s">
        <v>2230</v>
      </c>
      <c r="B52" s="1" t="s">
        <v>200</v>
      </c>
      <c r="C52" s="1" t="s">
        <v>201</v>
      </c>
      <c r="D52" s="1" t="s">
        <v>202</v>
      </c>
      <c r="E52" s="1" t="s">
        <v>44</v>
      </c>
      <c r="F52" s="1" t="s">
        <v>97</v>
      </c>
      <c r="G52" s="5" t="s">
        <v>46</v>
      </c>
      <c r="H52" s="1" t="s">
        <v>27</v>
      </c>
      <c r="I52">
        <v>114300</v>
      </c>
      <c r="J52" s="1" t="s">
        <v>33</v>
      </c>
      <c r="K52">
        <v>0</v>
      </c>
      <c r="L52">
        <v>0</v>
      </c>
      <c r="M52">
        <v>0</v>
      </c>
      <c r="N52">
        <v>0</v>
      </c>
      <c r="O52">
        <v>114300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18">
        <v>6</v>
      </c>
      <c r="Y52" s="6"/>
      <c r="Z52" s="6"/>
      <c r="AA52" s="6"/>
      <c r="AB52" s="6"/>
      <c r="AC52" s="6">
        <v>19050</v>
      </c>
      <c r="AD52" s="6">
        <v>19050</v>
      </c>
      <c r="AE52" s="6">
        <v>19050</v>
      </c>
      <c r="AF52" s="6">
        <v>19050</v>
      </c>
      <c r="AG52" s="6">
        <v>19050</v>
      </c>
      <c r="AH52" s="6">
        <v>19050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>
        <f t="shared" si="6"/>
        <v>6</v>
      </c>
      <c r="AX52" t="b">
        <f t="shared" si="7"/>
        <v>1</v>
      </c>
      <c r="AY52" s="21">
        <f t="shared" si="4"/>
        <v>114300</v>
      </c>
      <c r="AZ52" t="b">
        <f t="shared" si="5"/>
        <v>1</v>
      </c>
    </row>
    <row r="53" spans="1:52" x14ac:dyDescent="0.4">
      <c r="A53" s="6" t="s">
        <v>2230</v>
      </c>
      <c r="B53" s="1" t="s">
        <v>203</v>
      </c>
      <c r="C53" s="1" t="s">
        <v>204</v>
      </c>
      <c r="D53" s="1" t="s">
        <v>205</v>
      </c>
      <c r="E53" s="1" t="s">
        <v>44</v>
      </c>
      <c r="F53" s="1" t="s">
        <v>37</v>
      </c>
      <c r="G53" s="5" t="s">
        <v>46</v>
      </c>
      <c r="H53" s="1" t="s">
        <v>27</v>
      </c>
      <c r="I53">
        <v>114300</v>
      </c>
      <c r="J53" s="1" t="s">
        <v>33</v>
      </c>
      <c r="K53">
        <v>0</v>
      </c>
      <c r="L53">
        <v>0</v>
      </c>
      <c r="M53">
        <v>0</v>
      </c>
      <c r="N53">
        <v>0</v>
      </c>
      <c r="O53">
        <v>114300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8">
        <v>6</v>
      </c>
      <c r="Y53" s="6"/>
      <c r="Z53" s="6"/>
      <c r="AA53" s="6"/>
      <c r="AB53" s="6"/>
      <c r="AC53" s="6">
        <v>19050</v>
      </c>
      <c r="AD53" s="6">
        <v>19050</v>
      </c>
      <c r="AE53" s="6">
        <v>19050</v>
      </c>
      <c r="AF53" s="6">
        <v>19050</v>
      </c>
      <c r="AG53" s="6">
        <v>19050</v>
      </c>
      <c r="AH53" s="6">
        <v>19050</v>
      </c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>
        <f t="shared" si="6"/>
        <v>6</v>
      </c>
      <c r="AX53" t="b">
        <f t="shared" si="7"/>
        <v>1</v>
      </c>
      <c r="AY53" s="21">
        <f t="shared" si="4"/>
        <v>114300</v>
      </c>
      <c r="AZ53" t="b">
        <f t="shared" si="5"/>
        <v>1</v>
      </c>
    </row>
    <row r="54" spans="1:52" x14ac:dyDescent="0.4">
      <c r="A54" s="6" t="s">
        <v>2230</v>
      </c>
      <c r="B54" s="1" t="s">
        <v>206</v>
      </c>
      <c r="C54" s="1" t="s">
        <v>207</v>
      </c>
      <c r="D54" s="1" t="s">
        <v>208</v>
      </c>
      <c r="E54" s="1" t="s">
        <v>44</v>
      </c>
      <c r="F54" s="1" t="s">
        <v>32</v>
      </c>
      <c r="G54" s="5" t="s">
        <v>46</v>
      </c>
      <c r="H54" s="1" t="s">
        <v>27</v>
      </c>
      <c r="I54">
        <v>114300</v>
      </c>
      <c r="J54" s="1" t="s">
        <v>33</v>
      </c>
      <c r="K54">
        <v>0</v>
      </c>
      <c r="L54">
        <v>0</v>
      </c>
      <c r="M54">
        <v>0</v>
      </c>
      <c r="N54">
        <v>0</v>
      </c>
      <c r="O54">
        <v>114300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8">
        <v>6</v>
      </c>
      <c r="Y54" s="6"/>
      <c r="Z54" s="6"/>
      <c r="AA54" s="6"/>
      <c r="AB54" s="6"/>
      <c r="AC54" s="6">
        <v>19050</v>
      </c>
      <c r="AD54" s="6">
        <v>19050</v>
      </c>
      <c r="AE54" s="6">
        <v>19050</v>
      </c>
      <c r="AF54" s="6">
        <v>19050</v>
      </c>
      <c r="AG54" s="6">
        <v>19050</v>
      </c>
      <c r="AH54" s="6">
        <v>19050</v>
      </c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>
        <f t="shared" si="6"/>
        <v>6</v>
      </c>
      <c r="AX54" t="b">
        <f t="shared" si="7"/>
        <v>1</v>
      </c>
      <c r="AY54" s="21">
        <f t="shared" si="4"/>
        <v>114300</v>
      </c>
      <c r="AZ54" t="b">
        <f t="shared" si="5"/>
        <v>1</v>
      </c>
    </row>
    <row r="55" spans="1:52" x14ac:dyDescent="0.4">
      <c r="A55" s="6" t="s">
        <v>2230</v>
      </c>
      <c r="B55" s="1" t="s">
        <v>209</v>
      </c>
      <c r="C55" s="1" t="s">
        <v>210</v>
      </c>
      <c r="D55" s="1" t="s">
        <v>211</v>
      </c>
      <c r="E55" s="1" t="s">
        <v>44</v>
      </c>
      <c r="F55" s="1" t="s">
        <v>178</v>
      </c>
      <c r="G55" s="5" t="s">
        <v>46</v>
      </c>
      <c r="H55" s="1" t="s">
        <v>27</v>
      </c>
      <c r="I55">
        <v>114300</v>
      </c>
      <c r="J55" s="1" t="s">
        <v>33</v>
      </c>
      <c r="K55">
        <v>0</v>
      </c>
      <c r="L55">
        <v>0</v>
      </c>
      <c r="M55">
        <v>0</v>
      </c>
      <c r="N55">
        <v>0</v>
      </c>
      <c r="O55">
        <v>114300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8">
        <v>6</v>
      </c>
      <c r="Y55" s="6"/>
      <c r="Z55" s="6"/>
      <c r="AA55" s="6"/>
      <c r="AB55" s="6"/>
      <c r="AC55" s="6">
        <v>19050</v>
      </c>
      <c r="AD55" s="6">
        <v>19050</v>
      </c>
      <c r="AE55" s="6">
        <v>19050</v>
      </c>
      <c r="AF55" s="6">
        <v>19050</v>
      </c>
      <c r="AG55" s="6">
        <v>19050</v>
      </c>
      <c r="AH55" s="6">
        <v>19050</v>
      </c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>
        <f t="shared" si="6"/>
        <v>6</v>
      </c>
      <c r="AX55" t="b">
        <f t="shared" si="7"/>
        <v>1</v>
      </c>
      <c r="AY55" s="21">
        <f t="shared" si="4"/>
        <v>114300</v>
      </c>
      <c r="AZ55" t="b">
        <f t="shared" si="5"/>
        <v>1</v>
      </c>
    </row>
    <row r="56" spans="1:52" x14ac:dyDescent="0.4">
      <c r="A56" s="6" t="s">
        <v>2230</v>
      </c>
      <c r="B56" s="1" t="s">
        <v>212</v>
      </c>
      <c r="C56" s="1" t="s">
        <v>213</v>
      </c>
      <c r="D56" s="1" t="s">
        <v>214</v>
      </c>
      <c r="E56" s="1" t="s">
        <v>25</v>
      </c>
      <c r="F56" s="1" t="s">
        <v>101</v>
      </c>
      <c r="G56" s="5" t="s">
        <v>10</v>
      </c>
      <c r="H56" s="1" t="s">
        <v>27</v>
      </c>
      <c r="I56">
        <v>59400</v>
      </c>
      <c r="J56" s="1" t="s">
        <v>33</v>
      </c>
      <c r="K56">
        <v>0</v>
      </c>
      <c r="L56">
        <v>59400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18">
        <v>3</v>
      </c>
      <c r="Y56" s="6"/>
      <c r="Z56" s="6">
        <v>19800</v>
      </c>
      <c r="AA56" s="6">
        <v>19800</v>
      </c>
      <c r="AB56" s="6">
        <v>19800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>
        <f t="shared" si="6"/>
        <v>3</v>
      </c>
      <c r="AX56" t="b">
        <f t="shared" si="7"/>
        <v>1</v>
      </c>
      <c r="AY56" s="21">
        <f t="shared" si="4"/>
        <v>59400</v>
      </c>
      <c r="AZ56" t="b">
        <f t="shared" si="5"/>
        <v>1</v>
      </c>
    </row>
    <row r="57" spans="1:52" x14ac:dyDescent="0.4">
      <c r="A57" s="6" t="s">
        <v>2230</v>
      </c>
      <c r="B57" s="1" t="s">
        <v>215</v>
      </c>
      <c r="C57" s="1" t="s">
        <v>216</v>
      </c>
      <c r="D57" s="1" t="s">
        <v>217</v>
      </c>
      <c r="E57" s="1" t="s">
        <v>25</v>
      </c>
      <c r="F57" s="1" t="s">
        <v>63</v>
      </c>
      <c r="G57" s="5" t="s">
        <v>10</v>
      </c>
      <c r="H57" s="1" t="s">
        <v>27</v>
      </c>
      <c r="I57">
        <v>59400</v>
      </c>
      <c r="J57" s="1" t="s">
        <v>33</v>
      </c>
      <c r="K57">
        <v>0</v>
      </c>
      <c r="L57">
        <v>59400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s="18">
        <v>3</v>
      </c>
      <c r="Y57" s="6"/>
      <c r="Z57" s="6">
        <v>19800</v>
      </c>
      <c r="AA57" s="6">
        <v>19800</v>
      </c>
      <c r="AB57" s="6">
        <v>19800</v>
      </c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>
        <f t="shared" si="6"/>
        <v>3</v>
      </c>
      <c r="AX57" t="b">
        <f t="shared" si="7"/>
        <v>1</v>
      </c>
      <c r="AY57" s="21">
        <f t="shared" si="4"/>
        <v>59400</v>
      </c>
      <c r="AZ57" t="b">
        <f t="shared" si="5"/>
        <v>1</v>
      </c>
    </row>
    <row r="58" spans="1:52" x14ac:dyDescent="0.4">
      <c r="A58" s="6" t="s">
        <v>2230</v>
      </c>
      <c r="B58" s="1" t="s">
        <v>218</v>
      </c>
      <c r="C58" s="1" t="s">
        <v>219</v>
      </c>
      <c r="D58" s="1" t="s">
        <v>220</v>
      </c>
      <c r="E58" s="1" t="s">
        <v>44</v>
      </c>
      <c r="F58" s="1" t="s">
        <v>112</v>
      </c>
      <c r="G58" s="5" t="s">
        <v>46</v>
      </c>
      <c r="H58" s="1" t="s">
        <v>27</v>
      </c>
      <c r="I58">
        <v>114300</v>
      </c>
      <c r="J58" s="1" t="s">
        <v>33</v>
      </c>
      <c r="K58">
        <v>0</v>
      </c>
      <c r="L58">
        <v>0</v>
      </c>
      <c r="M58">
        <v>0</v>
      </c>
      <c r="N58">
        <v>0</v>
      </c>
      <c r="O58">
        <v>114300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s="18">
        <v>6</v>
      </c>
      <c r="Y58" s="6"/>
      <c r="Z58" s="6"/>
      <c r="AA58" s="6"/>
      <c r="AB58" s="6"/>
      <c r="AC58" s="6">
        <v>19050</v>
      </c>
      <c r="AD58" s="6">
        <v>19050</v>
      </c>
      <c r="AE58" s="6">
        <v>19050</v>
      </c>
      <c r="AF58" s="6">
        <v>19050</v>
      </c>
      <c r="AG58" s="6">
        <v>19050</v>
      </c>
      <c r="AH58" s="6">
        <v>19050</v>
      </c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>
        <f t="shared" si="6"/>
        <v>6</v>
      </c>
      <c r="AX58" t="b">
        <f t="shared" si="7"/>
        <v>1</v>
      </c>
      <c r="AY58" s="21">
        <f t="shared" si="4"/>
        <v>114300</v>
      </c>
      <c r="AZ58" t="b">
        <f t="shared" si="5"/>
        <v>1</v>
      </c>
    </row>
    <row r="59" spans="1:52" x14ac:dyDescent="0.4">
      <c r="A59" s="6" t="s">
        <v>2230</v>
      </c>
      <c r="B59" s="1" t="s">
        <v>221</v>
      </c>
      <c r="C59" s="1" t="s">
        <v>222</v>
      </c>
      <c r="D59" s="1" t="s">
        <v>223</v>
      </c>
      <c r="E59" s="1" t="s">
        <v>44</v>
      </c>
      <c r="F59" s="1" t="s">
        <v>150</v>
      </c>
      <c r="G59" s="5" t="s">
        <v>46</v>
      </c>
      <c r="H59" s="1" t="s">
        <v>27</v>
      </c>
      <c r="I59">
        <v>114300</v>
      </c>
      <c r="J59" s="1" t="s">
        <v>33</v>
      </c>
      <c r="K59">
        <v>0</v>
      </c>
      <c r="L59">
        <v>0</v>
      </c>
      <c r="M59">
        <v>0</v>
      </c>
      <c r="N59">
        <v>0</v>
      </c>
      <c r="O59">
        <v>114300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s="18">
        <v>6</v>
      </c>
      <c r="Y59" s="6"/>
      <c r="Z59" s="6"/>
      <c r="AA59" s="6"/>
      <c r="AB59" s="6"/>
      <c r="AC59" s="6">
        <v>19050</v>
      </c>
      <c r="AD59" s="6">
        <v>19050</v>
      </c>
      <c r="AE59" s="6">
        <v>19050</v>
      </c>
      <c r="AF59" s="6">
        <v>19050</v>
      </c>
      <c r="AG59" s="6">
        <v>19050</v>
      </c>
      <c r="AH59" s="6">
        <v>19050</v>
      </c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>
        <f t="shared" si="6"/>
        <v>6</v>
      </c>
      <c r="AX59" t="b">
        <f t="shared" si="7"/>
        <v>1</v>
      </c>
      <c r="AY59" s="21">
        <f t="shared" si="4"/>
        <v>114300</v>
      </c>
      <c r="AZ59" t="b">
        <f t="shared" si="5"/>
        <v>1</v>
      </c>
    </row>
    <row r="60" spans="1:52" x14ac:dyDescent="0.4">
      <c r="A60" s="6" t="s">
        <v>2230</v>
      </c>
      <c r="B60" s="1" t="s">
        <v>224</v>
      </c>
      <c r="C60" s="1" t="s">
        <v>225</v>
      </c>
      <c r="D60" s="1" t="s">
        <v>226</v>
      </c>
      <c r="E60" s="1" t="s">
        <v>44</v>
      </c>
      <c r="F60" s="1" t="s">
        <v>227</v>
      </c>
      <c r="G60" s="5" t="s">
        <v>46</v>
      </c>
      <c r="H60" s="1" t="s">
        <v>27</v>
      </c>
      <c r="I60">
        <v>114300</v>
      </c>
      <c r="J60" s="1" t="s">
        <v>33</v>
      </c>
      <c r="K60">
        <v>0</v>
      </c>
      <c r="L60">
        <v>0</v>
      </c>
      <c r="M60">
        <v>0</v>
      </c>
      <c r="N60">
        <v>0</v>
      </c>
      <c r="O60">
        <v>114300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18">
        <v>6</v>
      </c>
      <c r="Y60" s="6"/>
      <c r="Z60" s="6"/>
      <c r="AA60" s="6"/>
      <c r="AB60" s="6"/>
      <c r="AC60" s="6">
        <v>19050</v>
      </c>
      <c r="AD60" s="6">
        <v>19050</v>
      </c>
      <c r="AE60" s="6">
        <v>19050</v>
      </c>
      <c r="AF60" s="6">
        <v>19050</v>
      </c>
      <c r="AG60" s="6">
        <v>19050</v>
      </c>
      <c r="AH60" s="6">
        <v>19050</v>
      </c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>
        <f t="shared" si="6"/>
        <v>6</v>
      </c>
      <c r="AX60" t="b">
        <f t="shared" si="7"/>
        <v>1</v>
      </c>
      <c r="AY60" s="21">
        <f t="shared" si="4"/>
        <v>114300</v>
      </c>
      <c r="AZ60" t="b">
        <f t="shared" si="5"/>
        <v>1</v>
      </c>
    </row>
    <row r="61" spans="1:52" x14ac:dyDescent="0.4">
      <c r="A61" s="6" t="s">
        <v>2230</v>
      </c>
      <c r="B61" s="1" t="s">
        <v>228</v>
      </c>
      <c r="C61" s="1" t="s">
        <v>229</v>
      </c>
      <c r="D61" s="1" t="s">
        <v>230</v>
      </c>
      <c r="E61" s="1" t="s">
        <v>25</v>
      </c>
      <c r="F61" s="1" t="s">
        <v>32</v>
      </c>
      <c r="G61" s="5" t="s">
        <v>10</v>
      </c>
      <c r="H61" s="1" t="s">
        <v>27</v>
      </c>
      <c r="I61">
        <v>59400</v>
      </c>
      <c r="J61" s="1" t="s">
        <v>33</v>
      </c>
      <c r="K61">
        <v>0</v>
      </c>
      <c r="L61">
        <v>59400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18">
        <v>3</v>
      </c>
      <c r="Y61" s="6"/>
      <c r="Z61" s="6">
        <v>19800</v>
      </c>
      <c r="AA61" s="6">
        <v>19800</v>
      </c>
      <c r="AB61" s="6">
        <v>19800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>
        <f t="shared" si="6"/>
        <v>3</v>
      </c>
      <c r="AX61" t="b">
        <f t="shared" si="7"/>
        <v>1</v>
      </c>
      <c r="AY61" s="21">
        <f t="shared" si="4"/>
        <v>59400</v>
      </c>
      <c r="AZ61" t="b">
        <f t="shared" si="5"/>
        <v>1</v>
      </c>
    </row>
    <row r="62" spans="1:52" x14ac:dyDescent="0.4">
      <c r="A62" s="6" t="s">
        <v>2230</v>
      </c>
      <c r="B62" s="1" t="s">
        <v>231</v>
      </c>
      <c r="C62" s="1" t="s">
        <v>232</v>
      </c>
      <c r="D62" s="1" t="s">
        <v>233</v>
      </c>
      <c r="E62" s="1" t="s">
        <v>25</v>
      </c>
      <c r="F62" s="1" t="s">
        <v>37</v>
      </c>
      <c r="G62" s="5" t="s">
        <v>10</v>
      </c>
      <c r="H62" s="1" t="s">
        <v>27</v>
      </c>
      <c r="I62">
        <v>59400</v>
      </c>
      <c r="J62" s="1" t="s">
        <v>33</v>
      </c>
      <c r="K62">
        <v>0</v>
      </c>
      <c r="L62">
        <v>59400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8">
        <v>3</v>
      </c>
      <c r="Y62" s="6"/>
      <c r="Z62" s="6">
        <v>19800</v>
      </c>
      <c r="AA62" s="6">
        <v>19800</v>
      </c>
      <c r="AB62" s="6">
        <v>19800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>
        <f t="shared" si="6"/>
        <v>3</v>
      </c>
      <c r="AX62" t="b">
        <f t="shared" si="7"/>
        <v>1</v>
      </c>
      <c r="AY62" s="21">
        <f t="shared" si="4"/>
        <v>59400</v>
      </c>
      <c r="AZ62" t="b">
        <f t="shared" si="5"/>
        <v>1</v>
      </c>
    </row>
    <row r="63" spans="1:52" x14ac:dyDescent="0.4">
      <c r="A63" s="6" t="s">
        <v>2230</v>
      </c>
      <c r="B63" s="1" t="s">
        <v>234</v>
      </c>
      <c r="C63" s="1" t="s">
        <v>235</v>
      </c>
      <c r="D63" s="1" t="s">
        <v>236</v>
      </c>
      <c r="E63" s="1" t="s">
        <v>25</v>
      </c>
      <c r="F63" s="1" t="s">
        <v>227</v>
      </c>
      <c r="G63" s="5" t="s">
        <v>10</v>
      </c>
      <c r="H63" s="1" t="s">
        <v>27</v>
      </c>
      <c r="I63">
        <v>59400</v>
      </c>
      <c r="J63" s="1" t="s">
        <v>33</v>
      </c>
      <c r="K63">
        <v>0</v>
      </c>
      <c r="L63">
        <v>59400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s="18">
        <v>3</v>
      </c>
      <c r="Y63" s="6"/>
      <c r="Z63" s="6">
        <v>19800</v>
      </c>
      <c r="AA63" s="6">
        <v>19800</v>
      </c>
      <c r="AB63" s="6">
        <v>19800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>
        <f t="shared" si="6"/>
        <v>3</v>
      </c>
      <c r="AX63" t="b">
        <f t="shared" si="7"/>
        <v>1</v>
      </c>
      <c r="AY63" s="21">
        <f t="shared" si="4"/>
        <v>59400</v>
      </c>
      <c r="AZ63" t="b">
        <f t="shared" si="5"/>
        <v>1</v>
      </c>
    </row>
    <row r="64" spans="1:52" x14ac:dyDescent="0.4">
      <c r="A64" s="6" t="s">
        <v>2230</v>
      </c>
      <c r="B64" s="1" t="s">
        <v>237</v>
      </c>
      <c r="C64" s="1" t="s">
        <v>238</v>
      </c>
      <c r="D64" s="1" t="s">
        <v>239</v>
      </c>
      <c r="E64" s="1" t="s">
        <v>25</v>
      </c>
      <c r="F64" s="1" t="s">
        <v>32</v>
      </c>
      <c r="G64" s="5" t="s">
        <v>10</v>
      </c>
      <c r="H64" s="1" t="s">
        <v>27</v>
      </c>
      <c r="I64">
        <v>59400</v>
      </c>
      <c r="J64" s="1" t="s">
        <v>33</v>
      </c>
      <c r="K64">
        <v>0</v>
      </c>
      <c r="L64">
        <v>59400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18">
        <v>3</v>
      </c>
      <c r="Y64" s="6"/>
      <c r="Z64" s="6">
        <v>19800</v>
      </c>
      <c r="AA64" s="6">
        <v>19800</v>
      </c>
      <c r="AB64" s="6">
        <v>19800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>
        <f t="shared" si="6"/>
        <v>3</v>
      </c>
      <c r="AX64" t="b">
        <f t="shared" si="7"/>
        <v>1</v>
      </c>
      <c r="AY64" s="21">
        <f t="shared" si="4"/>
        <v>59400</v>
      </c>
      <c r="AZ64" t="b">
        <f t="shared" si="5"/>
        <v>1</v>
      </c>
    </row>
    <row r="65" spans="1:52" x14ac:dyDescent="0.4">
      <c r="A65" s="6" t="s">
        <v>2230</v>
      </c>
      <c r="B65" s="1" t="s">
        <v>240</v>
      </c>
      <c r="C65" s="1" t="s">
        <v>241</v>
      </c>
      <c r="D65" s="1" t="s">
        <v>242</v>
      </c>
      <c r="E65" s="1" t="s">
        <v>44</v>
      </c>
      <c r="F65" s="1" t="s">
        <v>86</v>
      </c>
      <c r="G65" s="5" t="s">
        <v>46</v>
      </c>
      <c r="H65" s="1" t="s">
        <v>27</v>
      </c>
      <c r="I65">
        <v>114300</v>
      </c>
      <c r="J65" s="1" t="s">
        <v>33</v>
      </c>
      <c r="K65">
        <v>0</v>
      </c>
      <c r="L65">
        <v>0</v>
      </c>
      <c r="M65">
        <v>0</v>
      </c>
      <c r="N65">
        <v>0</v>
      </c>
      <c r="O65">
        <v>114300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18">
        <v>6</v>
      </c>
      <c r="Y65" s="6"/>
      <c r="Z65" s="6"/>
      <c r="AA65" s="6"/>
      <c r="AB65" s="6"/>
      <c r="AC65" s="6">
        <v>19050</v>
      </c>
      <c r="AD65" s="6">
        <v>19050</v>
      </c>
      <c r="AE65" s="6">
        <v>19050</v>
      </c>
      <c r="AF65" s="6">
        <v>19050</v>
      </c>
      <c r="AG65" s="6">
        <v>19050</v>
      </c>
      <c r="AH65" s="6">
        <v>19050</v>
      </c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>
        <f t="shared" si="6"/>
        <v>6</v>
      </c>
      <c r="AX65" t="b">
        <f t="shared" si="7"/>
        <v>1</v>
      </c>
      <c r="AY65" s="21">
        <f t="shared" si="4"/>
        <v>114300</v>
      </c>
      <c r="AZ65" t="b">
        <f t="shared" si="5"/>
        <v>1</v>
      </c>
    </row>
    <row r="66" spans="1:52" x14ac:dyDescent="0.4">
      <c r="A66" s="6" t="s">
        <v>2230</v>
      </c>
      <c r="B66" s="1" t="s">
        <v>243</v>
      </c>
      <c r="C66" s="1" t="s">
        <v>244</v>
      </c>
      <c r="D66" s="1" t="s">
        <v>245</v>
      </c>
      <c r="E66" s="1" t="s">
        <v>44</v>
      </c>
      <c r="F66" s="1" t="s">
        <v>86</v>
      </c>
      <c r="G66" s="5" t="s">
        <v>46</v>
      </c>
      <c r="H66" s="1" t="s">
        <v>27</v>
      </c>
      <c r="I66">
        <v>114300</v>
      </c>
      <c r="J66" s="1" t="s">
        <v>33</v>
      </c>
      <c r="K66">
        <v>0</v>
      </c>
      <c r="L66">
        <v>0</v>
      </c>
      <c r="M66">
        <v>0</v>
      </c>
      <c r="N66">
        <v>0</v>
      </c>
      <c r="O66">
        <v>114300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s="18">
        <v>6</v>
      </c>
      <c r="Y66" s="6"/>
      <c r="Z66" s="6"/>
      <c r="AA66" s="6"/>
      <c r="AB66" s="6"/>
      <c r="AC66" s="6">
        <v>19050</v>
      </c>
      <c r="AD66" s="6">
        <v>19050</v>
      </c>
      <c r="AE66" s="6">
        <v>19050</v>
      </c>
      <c r="AF66" s="6">
        <v>19050</v>
      </c>
      <c r="AG66" s="6">
        <v>19050</v>
      </c>
      <c r="AH66" s="6">
        <v>19050</v>
      </c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>
        <f t="shared" si="6"/>
        <v>6</v>
      </c>
      <c r="AX66" t="b">
        <f t="shared" si="7"/>
        <v>1</v>
      </c>
      <c r="AY66" s="21">
        <f t="shared" si="4"/>
        <v>114300</v>
      </c>
      <c r="AZ66" t="b">
        <f t="shared" si="5"/>
        <v>1</v>
      </c>
    </row>
    <row r="67" spans="1:52" x14ac:dyDescent="0.4">
      <c r="A67" s="6" t="s">
        <v>2230</v>
      </c>
      <c r="B67" s="1" t="s">
        <v>246</v>
      </c>
      <c r="C67" s="1" t="s">
        <v>247</v>
      </c>
      <c r="D67" s="1" t="s">
        <v>248</v>
      </c>
      <c r="E67" s="1" t="s">
        <v>44</v>
      </c>
      <c r="F67" s="1" t="s">
        <v>86</v>
      </c>
      <c r="G67" s="5" t="s">
        <v>46</v>
      </c>
      <c r="H67" s="1" t="s">
        <v>27</v>
      </c>
      <c r="I67">
        <v>114300</v>
      </c>
      <c r="J67" s="1" t="s">
        <v>33</v>
      </c>
      <c r="K67">
        <v>0</v>
      </c>
      <c r="L67">
        <v>0</v>
      </c>
      <c r="M67">
        <v>0</v>
      </c>
      <c r="N67">
        <v>0</v>
      </c>
      <c r="O67">
        <v>114300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8">
        <v>6</v>
      </c>
      <c r="Y67" s="6"/>
      <c r="Z67" s="6"/>
      <c r="AA67" s="6"/>
      <c r="AB67" s="6"/>
      <c r="AC67" s="6">
        <v>19050</v>
      </c>
      <c r="AD67" s="6">
        <v>19050</v>
      </c>
      <c r="AE67" s="6">
        <v>19050</v>
      </c>
      <c r="AF67" s="6">
        <v>19050</v>
      </c>
      <c r="AG67" s="6">
        <v>19050</v>
      </c>
      <c r="AH67" s="6">
        <v>19050</v>
      </c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>
        <f t="shared" si="6"/>
        <v>6</v>
      </c>
      <c r="AX67" t="b">
        <f t="shared" si="7"/>
        <v>1</v>
      </c>
      <c r="AY67" s="21">
        <f t="shared" si="4"/>
        <v>114300</v>
      </c>
      <c r="AZ67" t="b">
        <f t="shared" si="5"/>
        <v>1</v>
      </c>
    </row>
    <row r="68" spans="1:52" x14ac:dyDescent="0.4">
      <c r="A68" s="6" t="s">
        <v>2230</v>
      </c>
      <c r="B68" s="1" t="s">
        <v>249</v>
      </c>
      <c r="C68" s="1" t="s">
        <v>250</v>
      </c>
      <c r="D68" s="1" t="s">
        <v>251</v>
      </c>
      <c r="E68" s="1" t="s">
        <v>44</v>
      </c>
      <c r="F68" s="1" t="s">
        <v>150</v>
      </c>
      <c r="G68" s="5" t="s">
        <v>46</v>
      </c>
      <c r="H68" s="1" t="s">
        <v>27</v>
      </c>
      <c r="I68">
        <v>114300</v>
      </c>
      <c r="J68" s="1" t="s">
        <v>33</v>
      </c>
      <c r="K68">
        <v>0</v>
      </c>
      <c r="L68">
        <v>0</v>
      </c>
      <c r="M68">
        <v>0</v>
      </c>
      <c r="N68">
        <v>0</v>
      </c>
      <c r="O68">
        <v>114300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18">
        <v>6</v>
      </c>
      <c r="Y68" s="6"/>
      <c r="Z68" s="6"/>
      <c r="AA68" s="6"/>
      <c r="AB68" s="6"/>
      <c r="AC68" s="6">
        <v>19050</v>
      </c>
      <c r="AD68" s="6">
        <v>19050</v>
      </c>
      <c r="AE68" s="6">
        <v>19050</v>
      </c>
      <c r="AF68" s="6">
        <v>19050</v>
      </c>
      <c r="AG68" s="6">
        <v>19050</v>
      </c>
      <c r="AH68" s="6">
        <v>19050</v>
      </c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>
        <f t="shared" si="6"/>
        <v>6</v>
      </c>
      <c r="AX68" t="b">
        <f t="shared" si="7"/>
        <v>1</v>
      </c>
      <c r="AY68" s="21">
        <f t="shared" si="4"/>
        <v>114300</v>
      </c>
      <c r="AZ68" t="b">
        <f t="shared" si="5"/>
        <v>1</v>
      </c>
    </row>
    <row r="69" spans="1:52" x14ac:dyDescent="0.4">
      <c r="A69" s="6" t="s">
        <v>2230</v>
      </c>
      <c r="B69" s="1" t="s">
        <v>252</v>
      </c>
      <c r="C69" s="1" t="s">
        <v>253</v>
      </c>
      <c r="D69" s="1" t="s">
        <v>254</v>
      </c>
      <c r="E69" s="1" t="s">
        <v>44</v>
      </c>
      <c r="F69" s="1" t="s">
        <v>86</v>
      </c>
      <c r="G69" s="5" t="s">
        <v>46</v>
      </c>
      <c r="H69" s="1" t="s">
        <v>27</v>
      </c>
      <c r="I69">
        <v>114300</v>
      </c>
      <c r="J69" s="1" t="s">
        <v>33</v>
      </c>
      <c r="K69">
        <v>0</v>
      </c>
      <c r="L69">
        <v>0</v>
      </c>
      <c r="M69">
        <v>0</v>
      </c>
      <c r="N69">
        <v>0</v>
      </c>
      <c r="O69">
        <v>114300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8">
        <v>6</v>
      </c>
      <c r="Y69" s="6"/>
      <c r="Z69" s="6"/>
      <c r="AA69" s="6"/>
      <c r="AB69" s="6"/>
      <c r="AC69" s="6">
        <v>19050</v>
      </c>
      <c r="AD69" s="6">
        <v>19050</v>
      </c>
      <c r="AE69" s="6">
        <v>19050</v>
      </c>
      <c r="AF69" s="6">
        <v>19050</v>
      </c>
      <c r="AG69" s="6">
        <v>19050</v>
      </c>
      <c r="AH69" s="6">
        <v>19050</v>
      </c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>
        <f t="shared" si="6"/>
        <v>6</v>
      </c>
      <c r="AX69" t="b">
        <f t="shared" si="7"/>
        <v>1</v>
      </c>
      <c r="AY69" s="21">
        <f t="shared" si="4"/>
        <v>114300</v>
      </c>
      <c r="AZ69" t="b">
        <f t="shared" si="5"/>
        <v>1</v>
      </c>
    </row>
    <row r="70" spans="1:52" x14ac:dyDescent="0.4">
      <c r="A70" s="6" t="s">
        <v>2230</v>
      </c>
      <c r="B70" s="1" t="s">
        <v>255</v>
      </c>
      <c r="C70" s="1" t="s">
        <v>256</v>
      </c>
      <c r="D70" s="1" t="s">
        <v>257</v>
      </c>
      <c r="E70" s="1" t="s">
        <v>44</v>
      </c>
      <c r="F70" s="1" t="s">
        <v>63</v>
      </c>
      <c r="G70" s="5" t="s">
        <v>46</v>
      </c>
      <c r="H70" s="1" t="s">
        <v>27</v>
      </c>
      <c r="I70">
        <v>114300</v>
      </c>
      <c r="J70" s="1" t="s">
        <v>33</v>
      </c>
      <c r="K70">
        <v>0</v>
      </c>
      <c r="L70">
        <v>0</v>
      </c>
      <c r="M70">
        <v>0</v>
      </c>
      <c r="N70">
        <v>0</v>
      </c>
      <c r="O70">
        <v>114300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18">
        <v>6</v>
      </c>
      <c r="Y70" s="6"/>
      <c r="Z70" s="6"/>
      <c r="AA70" s="6"/>
      <c r="AB70" s="6"/>
      <c r="AC70" s="6">
        <v>19050</v>
      </c>
      <c r="AD70" s="6">
        <v>19050</v>
      </c>
      <c r="AE70" s="6">
        <v>19050</v>
      </c>
      <c r="AF70" s="6">
        <v>19050</v>
      </c>
      <c r="AG70" s="6">
        <v>19050</v>
      </c>
      <c r="AH70" s="6">
        <v>19050</v>
      </c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>
        <f t="shared" si="6"/>
        <v>6</v>
      </c>
      <c r="AX70" t="b">
        <f t="shared" si="7"/>
        <v>1</v>
      </c>
      <c r="AY70" s="21">
        <f t="shared" si="4"/>
        <v>114300</v>
      </c>
      <c r="AZ70" t="b">
        <f t="shared" si="5"/>
        <v>1</v>
      </c>
    </row>
    <row r="71" spans="1:52" x14ac:dyDescent="0.4">
      <c r="A71" s="6" t="s">
        <v>2230</v>
      </c>
      <c r="B71" s="1" t="s">
        <v>258</v>
      </c>
      <c r="C71" s="1" t="s">
        <v>259</v>
      </c>
      <c r="D71" s="1" t="s">
        <v>260</v>
      </c>
      <c r="E71" s="1" t="s">
        <v>44</v>
      </c>
      <c r="F71" s="1" t="s">
        <v>63</v>
      </c>
      <c r="G71" s="5" t="s">
        <v>46</v>
      </c>
      <c r="H71" s="1" t="s">
        <v>27</v>
      </c>
      <c r="I71">
        <v>114300</v>
      </c>
      <c r="J71" s="1" t="s">
        <v>33</v>
      </c>
      <c r="K71">
        <v>0</v>
      </c>
      <c r="L71">
        <v>0</v>
      </c>
      <c r="M71">
        <v>0</v>
      </c>
      <c r="N71">
        <v>0</v>
      </c>
      <c r="O71">
        <v>114300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s="18">
        <v>6</v>
      </c>
      <c r="Y71" s="6"/>
      <c r="Z71" s="6"/>
      <c r="AA71" s="6"/>
      <c r="AB71" s="6"/>
      <c r="AC71" s="6">
        <v>19050</v>
      </c>
      <c r="AD71" s="6">
        <v>19050</v>
      </c>
      <c r="AE71" s="6">
        <v>19050</v>
      </c>
      <c r="AF71" s="6">
        <v>19050</v>
      </c>
      <c r="AG71" s="6">
        <v>19050</v>
      </c>
      <c r="AH71" s="6">
        <v>19050</v>
      </c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>
        <f t="shared" si="6"/>
        <v>6</v>
      </c>
      <c r="AX71" t="b">
        <f t="shared" si="7"/>
        <v>1</v>
      </c>
      <c r="AY71" s="21">
        <f t="shared" ref="AY71:AY134" si="8">+SUM(Y71:AV71)</f>
        <v>114300</v>
      </c>
      <c r="AZ71" t="b">
        <f t="shared" ref="AZ71:AZ134" si="9">+I71=AY71</f>
        <v>1</v>
      </c>
    </row>
    <row r="72" spans="1:52" x14ac:dyDescent="0.4">
      <c r="A72" s="6" t="s">
        <v>2230</v>
      </c>
      <c r="B72" s="1" t="s">
        <v>261</v>
      </c>
      <c r="C72" s="1" t="s">
        <v>262</v>
      </c>
      <c r="D72" s="1" t="s">
        <v>263</v>
      </c>
      <c r="E72" s="1" t="s">
        <v>50</v>
      </c>
      <c r="F72" s="1" t="s">
        <v>37</v>
      </c>
      <c r="G72" s="5" t="s">
        <v>46</v>
      </c>
      <c r="H72" s="1" t="s">
        <v>52</v>
      </c>
      <c r="I72">
        <v>114300</v>
      </c>
      <c r="J72" s="1" t="s">
        <v>28</v>
      </c>
      <c r="K72">
        <v>0</v>
      </c>
      <c r="L72">
        <v>0</v>
      </c>
      <c r="M72">
        <v>0</v>
      </c>
      <c r="N72">
        <v>0</v>
      </c>
      <c r="O72">
        <v>114300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s="18">
        <v>6</v>
      </c>
      <c r="Y72" s="6"/>
      <c r="Z72" s="6"/>
      <c r="AA72" s="6"/>
      <c r="AB72" s="6"/>
      <c r="AC72" s="6">
        <v>19050</v>
      </c>
      <c r="AD72" s="6">
        <v>19050</v>
      </c>
      <c r="AE72" s="6">
        <v>19050</v>
      </c>
      <c r="AF72" s="6">
        <v>19050</v>
      </c>
      <c r="AG72" s="6">
        <v>19050</v>
      </c>
      <c r="AH72" s="6">
        <v>19050</v>
      </c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>
        <f t="shared" si="6"/>
        <v>6</v>
      </c>
      <c r="AX72" t="b">
        <f t="shared" si="7"/>
        <v>1</v>
      </c>
      <c r="AY72" s="21">
        <f t="shared" si="8"/>
        <v>114300</v>
      </c>
      <c r="AZ72" t="b">
        <f t="shared" si="9"/>
        <v>1</v>
      </c>
    </row>
    <row r="73" spans="1:52" x14ac:dyDescent="0.4">
      <c r="A73" s="6" t="s">
        <v>2230</v>
      </c>
      <c r="B73" s="1" t="s">
        <v>264</v>
      </c>
      <c r="C73" s="1" t="s">
        <v>265</v>
      </c>
      <c r="D73" s="1" t="s">
        <v>266</v>
      </c>
      <c r="E73" s="1" t="s">
        <v>50</v>
      </c>
      <c r="F73" s="1" t="s">
        <v>82</v>
      </c>
      <c r="G73" s="5" t="s">
        <v>46</v>
      </c>
      <c r="H73" s="1" t="s">
        <v>52</v>
      </c>
      <c r="I73">
        <v>114300</v>
      </c>
      <c r="J73" s="1" t="s">
        <v>28</v>
      </c>
      <c r="K73">
        <v>0</v>
      </c>
      <c r="L73">
        <v>0</v>
      </c>
      <c r="M73">
        <v>0</v>
      </c>
      <c r="N73">
        <v>0</v>
      </c>
      <c r="O73">
        <v>114300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8">
        <v>6</v>
      </c>
      <c r="Y73" s="6"/>
      <c r="Z73" s="6"/>
      <c r="AA73" s="6"/>
      <c r="AB73" s="6"/>
      <c r="AC73" s="6">
        <v>19050</v>
      </c>
      <c r="AD73" s="6">
        <v>19050</v>
      </c>
      <c r="AE73" s="6">
        <v>19050</v>
      </c>
      <c r="AF73" s="6">
        <v>19050</v>
      </c>
      <c r="AG73" s="6">
        <v>19050</v>
      </c>
      <c r="AH73" s="6">
        <v>19050</v>
      </c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>
        <f t="shared" si="6"/>
        <v>6</v>
      </c>
      <c r="AX73" t="b">
        <f t="shared" si="7"/>
        <v>1</v>
      </c>
      <c r="AY73" s="21">
        <f t="shared" si="8"/>
        <v>114300</v>
      </c>
      <c r="AZ73" t="b">
        <f t="shared" si="9"/>
        <v>1</v>
      </c>
    </row>
    <row r="74" spans="1:52" x14ac:dyDescent="0.4">
      <c r="A74" s="6" t="s">
        <v>2230</v>
      </c>
      <c r="B74" s="1" t="s">
        <v>267</v>
      </c>
      <c r="C74" s="1" t="s">
        <v>268</v>
      </c>
      <c r="D74" s="1" t="s">
        <v>269</v>
      </c>
      <c r="E74" s="1" t="s">
        <v>44</v>
      </c>
      <c r="F74" s="1" t="s">
        <v>82</v>
      </c>
      <c r="G74" s="5" t="s">
        <v>46</v>
      </c>
      <c r="H74" s="1" t="s">
        <v>27</v>
      </c>
      <c r="I74">
        <v>114300</v>
      </c>
      <c r="J74" s="1" t="s">
        <v>33</v>
      </c>
      <c r="K74">
        <v>0</v>
      </c>
      <c r="L74">
        <v>0</v>
      </c>
      <c r="M74">
        <v>0</v>
      </c>
      <c r="N74">
        <v>0</v>
      </c>
      <c r="O74">
        <v>114300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s="18">
        <v>6</v>
      </c>
      <c r="Y74" s="6"/>
      <c r="Z74" s="6"/>
      <c r="AA74" s="6"/>
      <c r="AB74" s="6"/>
      <c r="AC74" s="6">
        <v>19050</v>
      </c>
      <c r="AD74" s="6">
        <v>19050</v>
      </c>
      <c r="AE74" s="6">
        <v>19050</v>
      </c>
      <c r="AF74" s="6">
        <v>19050</v>
      </c>
      <c r="AG74" s="6">
        <v>19050</v>
      </c>
      <c r="AH74" s="6">
        <v>19050</v>
      </c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>
        <f t="shared" si="6"/>
        <v>6</v>
      </c>
      <c r="AX74" t="b">
        <f t="shared" si="7"/>
        <v>1</v>
      </c>
      <c r="AY74" s="21">
        <f t="shared" si="8"/>
        <v>114300</v>
      </c>
      <c r="AZ74" t="b">
        <f t="shared" si="9"/>
        <v>1</v>
      </c>
    </row>
    <row r="75" spans="1:52" x14ac:dyDescent="0.4">
      <c r="A75" s="6" t="s">
        <v>2230</v>
      </c>
      <c r="B75" s="1" t="s">
        <v>270</v>
      </c>
      <c r="C75" s="1" t="s">
        <v>271</v>
      </c>
      <c r="D75" s="1" t="s">
        <v>272</v>
      </c>
      <c r="E75" s="1" t="s">
        <v>25</v>
      </c>
      <c r="F75" s="1" t="s">
        <v>45</v>
      </c>
      <c r="G75" s="5" t="s">
        <v>10</v>
      </c>
      <c r="H75" s="1" t="s">
        <v>27</v>
      </c>
      <c r="I75">
        <v>59400</v>
      </c>
      <c r="J75" s="1" t="s">
        <v>33</v>
      </c>
      <c r="K75">
        <v>0</v>
      </c>
      <c r="L75">
        <v>59400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8">
        <v>3</v>
      </c>
      <c r="Y75" s="6"/>
      <c r="Z75" s="6">
        <v>19800</v>
      </c>
      <c r="AA75" s="6">
        <v>19800</v>
      </c>
      <c r="AB75" s="6">
        <v>19800</v>
      </c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>
        <f t="shared" si="6"/>
        <v>3</v>
      </c>
      <c r="AX75" t="b">
        <f t="shared" si="7"/>
        <v>1</v>
      </c>
      <c r="AY75" s="21">
        <f t="shared" si="8"/>
        <v>59400</v>
      </c>
      <c r="AZ75" t="b">
        <f t="shared" si="9"/>
        <v>1</v>
      </c>
    </row>
    <row r="76" spans="1:52" x14ac:dyDescent="0.4">
      <c r="A76" s="6" t="s">
        <v>2230</v>
      </c>
      <c r="B76" s="1" t="s">
        <v>273</v>
      </c>
      <c r="C76" s="1" t="s">
        <v>274</v>
      </c>
      <c r="D76" s="1" t="s">
        <v>275</v>
      </c>
      <c r="E76" s="1" t="s">
        <v>44</v>
      </c>
      <c r="F76" s="1" t="s">
        <v>86</v>
      </c>
      <c r="G76" s="5" t="s">
        <v>46</v>
      </c>
      <c r="H76" s="1" t="s">
        <v>27</v>
      </c>
      <c r="I76">
        <v>114300</v>
      </c>
      <c r="J76" s="1" t="s">
        <v>33</v>
      </c>
      <c r="K76">
        <v>0</v>
      </c>
      <c r="L76">
        <v>0</v>
      </c>
      <c r="M76">
        <v>0</v>
      </c>
      <c r="N76">
        <v>0</v>
      </c>
      <c r="O76">
        <v>114300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8">
        <v>6</v>
      </c>
      <c r="Y76" s="6"/>
      <c r="Z76" s="6"/>
      <c r="AA76" s="6"/>
      <c r="AB76" s="6"/>
      <c r="AC76" s="6">
        <v>19050</v>
      </c>
      <c r="AD76" s="6">
        <v>19050</v>
      </c>
      <c r="AE76" s="6">
        <v>19050</v>
      </c>
      <c r="AF76" s="6">
        <v>19050</v>
      </c>
      <c r="AG76" s="6">
        <v>19050</v>
      </c>
      <c r="AH76" s="6">
        <v>19050</v>
      </c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>
        <f t="shared" si="6"/>
        <v>6</v>
      </c>
      <c r="AX76" t="b">
        <f t="shared" si="7"/>
        <v>1</v>
      </c>
      <c r="AY76" s="21">
        <f t="shared" si="8"/>
        <v>114300</v>
      </c>
      <c r="AZ76" t="b">
        <f t="shared" si="9"/>
        <v>1</v>
      </c>
    </row>
    <row r="77" spans="1:52" x14ac:dyDescent="0.4">
      <c r="A77" s="6" t="s">
        <v>2230</v>
      </c>
      <c r="B77" s="1" t="s">
        <v>276</v>
      </c>
      <c r="C77" s="1" t="s">
        <v>277</v>
      </c>
      <c r="D77" s="1" t="s">
        <v>278</v>
      </c>
      <c r="E77" s="1" t="s">
        <v>44</v>
      </c>
      <c r="F77" s="1" t="s">
        <v>86</v>
      </c>
      <c r="G77" s="5" t="s">
        <v>46</v>
      </c>
      <c r="H77" s="1" t="s">
        <v>27</v>
      </c>
      <c r="I77">
        <v>114300</v>
      </c>
      <c r="J77" s="1" t="s">
        <v>33</v>
      </c>
      <c r="K77">
        <v>0</v>
      </c>
      <c r="L77">
        <v>0</v>
      </c>
      <c r="M77">
        <v>0</v>
      </c>
      <c r="N77">
        <v>0</v>
      </c>
      <c r="O77">
        <v>114300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8">
        <v>6</v>
      </c>
      <c r="Y77" s="6"/>
      <c r="Z77" s="6"/>
      <c r="AA77" s="6"/>
      <c r="AB77" s="6"/>
      <c r="AC77" s="6">
        <v>19050</v>
      </c>
      <c r="AD77" s="6">
        <v>19050</v>
      </c>
      <c r="AE77" s="6">
        <v>19050</v>
      </c>
      <c r="AF77" s="6">
        <v>19050</v>
      </c>
      <c r="AG77" s="6">
        <v>19050</v>
      </c>
      <c r="AH77" s="6">
        <v>19050</v>
      </c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>
        <f t="shared" si="6"/>
        <v>6</v>
      </c>
      <c r="AX77" t="b">
        <f t="shared" si="7"/>
        <v>1</v>
      </c>
      <c r="AY77" s="21">
        <f t="shared" si="8"/>
        <v>114300</v>
      </c>
      <c r="AZ77" t="b">
        <f t="shared" si="9"/>
        <v>1</v>
      </c>
    </row>
    <row r="78" spans="1:52" x14ac:dyDescent="0.4">
      <c r="A78" s="6" t="s">
        <v>2230</v>
      </c>
      <c r="B78" s="1" t="s">
        <v>279</v>
      </c>
      <c r="C78" s="1" t="s">
        <v>280</v>
      </c>
      <c r="D78" s="1" t="s">
        <v>281</v>
      </c>
      <c r="E78" s="1" t="s">
        <v>44</v>
      </c>
      <c r="F78" s="1" t="s">
        <v>32</v>
      </c>
      <c r="G78" s="5" t="s">
        <v>46</v>
      </c>
      <c r="H78" s="1" t="s">
        <v>27</v>
      </c>
      <c r="I78">
        <v>114300</v>
      </c>
      <c r="J78" s="1" t="s">
        <v>33</v>
      </c>
      <c r="K78">
        <v>0</v>
      </c>
      <c r="L78">
        <v>0</v>
      </c>
      <c r="M78">
        <v>0</v>
      </c>
      <c r="N78">
        <v>0</v>
      </c>
      <c r="O78">
        <v>114300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18">
        <v>6</v>
      </c>
      <c r="Y78" s="6"/>
      <c r="Z78" s="6"/>
      <c r="AA78" s="6"/>
      <c r="AB78" s="6"/>
      <c r="AC78" s="6">
        <v>19050</v>
      </c>
      <c r="AD78" s="6">
        <v>19050</v>
      </c>
      <c r="AE78" s="6">
        <v>19050</v>
      </c>
      <c r="AF78" s="6">
        <v>19050</v>
      </c>
      <c r="AG78" s="6">
        <v>19050</v>
      </c>
      <c r="AH78" s="6">
        <v>19050</v>
      </c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>
        <f t="shared" si="6"/>
        <v>6</v>
      </c>
      <c r="AX78" t="b">
        <f t="shared" si="7"/>
        <v>1</v>
      </c>
      <c r="AY78" s="21">
        <f t="shared" si="8"/>
        <v>114300</v>
      </c>
      <c r="AZ78" t="b">
        <f t="shared" si="9"/>
        <v>1</v>
      </c>
    </row>
    <row r="79" spans="1:52" x14ac:dyDescent="0.4">
      <c r="A79" s="6" t="s">
        <v>2230</v>
      </c>
      <c r="B79" s="1" t="s">
        <v>282</v>
      </c>
      <c r="C79" s="1" t="s">
        <v>283</v>
      </c>
      <c r="D79" s="1" t="s">
        <v>284</v>
      </c>
      <c r="E79" s="1" t="s">
        <v>44</v>
      </c>
      <c r="F79" s="1" t="s">
        <v>101</v>
      </c>
      <c r="G79" s="5" t="s">
        <v>46</v>
      </c>
      <c r="H79" s="1" t="s">
        <v>27</v>
      </c>
      <c r="I79">
        <v>114300</v>
      </c>
      <c r="J79" s="1" t="s">
        <v>33</v>
      </c>
      <c r="K79">
        <v>0</v>
      </c>
      <c r="L79">
        <v>0</v>
      </c>
      <c r="M79">
        <v>0</v>
      </c>
      <c r="N79">
        <v>0</v>
      </c>
      <c r="O79">
        <v>114300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8">
        <v>6</v>
      </c>
      <c r="Y79" s="6"/>
      <c r="Z79" s="6"/>
      <c r="AA79" s="6"/>
      <c r="AB79" s="6"/>
      <c r="AC79" s="6">
        <v>19050</v>
      </c>
      <c r="AD79" s="6">
        <v>19050</v>
      </c>
      <c r="AE79" s="6">
        <v>19050</v>
      </c>
      <c r="AF79" s="6">
        <v>19050</v>
      </c>
      <c r="AG79" s="6">
        <v>19050</v>
      </c>
      <c r="AH79" s="6">
        <v>19050</v>
      </c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>
        <f t="shared" si="6"/>
        <v>6</v>
      </c>
      <c r="AX79" t="b">
        <f t="shared" si="7"/>
        <v>1</v>
      </c>
      <c r="AY79" s="21">
        <f t="shared" si="8"/>
        <v>114300</v>
      </c>
      <c r="AZ79" t="b">
        <f t="shared" si="9"/>
        <v>1</v>
      </c>
    </row>
    <row r="80" spans="1:52" x14ac:dyDescent="0.4">
      <c r="A80" s="6" t="s">
        <v>2230</v>
      </c>
      <c r="B80" s="1" t="s">
        <v>285</v>
      </c>
      <c r="C80" s="1" t="s">
        <v>286</v>
      </c>
      <c r="D80" s="1" t="s">
        <v>287</v>
      </c>
      <c r="E80" s="1" t="s">
        <v>44</v>
      </c>
      <c r="F80" s="1" t="s">
        <v>45</v>
      </c>
      <c r="G80" s="5" t="s">
        <v>46</v>
      </c>
      <c r="H80" s="1" t="s">
        <v>27</v>
      </c>
      <c r="I80">
        <v>114300</v>
      </c>
      <c r="J80" s="1" t="s">
        <v>33</v>
      </c>
      <c r="K80">
        <v>0</v>
      </c>
      <c r="L80">
        <v>0</v>
      </c>
      <c r="M80">
        <v>0</v>
      </c>
      <c r="N80">
        <v>0</v>
      </c>
      <c r="O80">
        <v>114300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8">
        <v>6</v>
      </c>
      <c r="Y80" s="6"/>
      <c r="Z80" s="6"/>
      <c r="AA80" s="6"/>
      <c r="AB80" s="6"/>
      <c r="AC80" s="6">
        <v>19050</v>
      </c>
      <c r="AD80" s="6">
        <v>19050</v>
      </c>
      <c r="AE80" s="6">
        <v>19050</v>
      </c>
      <c r="AF80" s="6">
        <v>19050</v>
      </c>
      <c r="AG80" s="6">
        <v>19050</v>
      </c>
      <c r="AH80" s="6">
        <v>19050</v>
      </c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>
        <f t="shared" ref="AW80:AW143" si="10">+COUNTA(Y80:AV80)</f>
        <v>6</v>
      </c>
      <c r="AX80" t="b">
        <f t="shared" ref="AX80:AX143" si="11">+AW80=X80</f>
        <v>1</v>
      </c>
      <c r="AY80" s="21">
        <f t="shared" si="8"/>
        <v>114300</v>
      </c>
      <c r="AZ80" t="b">
        <f t="shared" si="9"/>
        <v>1</v>
      </c>
    </row>
    <row r="81" spans="1:52" x14ac:dyDescent="0.4">
      <c r="A81" s="6" t="s">
        <v>2230</v>
      </c>
      <c r="B81" s="1" t="s">
        <v>288</v>
      </c>
      <c r="C81" s="1" t="s">
        <v>289</v>
      </c>
      <c r="D81" s="1" t="s">
        <v>290</v>
      </c>
      <c r="E81" s="1" t="s">
        <v>44</v>
      </c>
      <c r="F81" s="1" t="s">
        <v>63</v>
      </c>
      <c r="G81" s="5" t="s">
        <v>46</v>
      </c>
      <c r="H81" s="1" t="s">
        <v>27</v>
      </c>
      <c r="I81">
        <v>114300</v>
      </c>
      <c r="J81" s="1" t="s">
        <v>33</v>
      </c>
      <c r="K81">
        <v>0</v>
      </c>
      <c r="L81">
        <v>0</v>
      </c>
      <c r="M81">
        <v>0</v>
      </c>
      <c r="N81">
        <v>0</v>
      </c>
      <c r="O81">
        <v>114300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18">
        <v>6</v>
      </c>
      <c r="Y81" s="6"/>
      <c r="Z81" s="6"/>
      <c r="AA81" s="6"/>
      <c r="AB81" s="6"/>
      <c r="AC81" s="6">
        <v>19050</v>
      </c>
      <c r="AD81" s="6">
        <v>19050</v>
      </c>
      <c r="AE81" s="6">
        <v>19050</v>
      </c>
      <c r="AF81" s="6">
        <v>19050</v>
      </c>
      <c r="AG81" s="6">
        <v>19050</v>
      </c>
      <c r="AH81" s="6">
        <v>19050</v>
      </c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>
        <f t="shared" si="10"/>
        <v>6</v>
      </c>
      <c r="AX81" t="b">
        <f t="shared" si="11"/>
        <v>1</v>
      </c>
      <c r="AY81" s="21">
        <f t="shared" si="8"/>
        <v>114300</v>
      </c>
      <c r="AZ81" t="b">
        <f t="shared" si="9"/>
        <v>1</v>
      </c>
    </row>
    <row r="82" spans="1:52" x14ac:dyDescent="0.4">
      <c r="A82" s="6" t="s">
        <v>2230</v>
      </c>
      <c r="B82" s="1" t="s">
        <v>291</v>
      </c>
      <c r="C82" s="1" t="s">
        <v>292</v>
      </c>
      <c r="D82" s="1" t="s">
        <v>293</v>
      </c>
      <c r="E82" s="1" t="s">
        <v>50</v>
      </c>
      <c r="F82" s="1" t="s">
        <v>86</v>
      </c>
      <c r="G82" s="5" t="s">
        <v>46</v>
      </c>
      <c r="H82" s="1" t="s">
        <v>52</v>
      </c>
      <c r="I82">
        <v>114300</v>
      </c>
      <c r="J82" s="1" t="s">
        <v>28</v>
      </c>
      <c r="K82">
        <v>0</v>
      </c>
      <c r="L82">
        <v>0</v>
      </c>
      <c r="M82">
        <v>0</v>
      </c>
      <c r="N82">
        <v>0</v>
      </c>
      <c r="O82">
        <v>114300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18">
        <v>6</v>
      </c>
      <c r="Y82" s="6"/>
      <c r="Z82" s="6"/>
      <c r="AA82" s="6"/>
      <c r="AB82" s="6"/>
      <c r="AC82" s="6">
        <v>19050</v>
      </c>
      <c r="AD82" s="6">
        <v>19050</v>
      </c>
      <c r="AE82" s="6">
        <v>19050</v>
      </c>
      <c r="AF82" s="6">
        <v>19050</v>
      </c>
      <c r="AG82" s="6">
        <v>19050</v>
      </c>
      <c r="AH82" s="6">
        <v>19050</v>
      </c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>
        <f t="shared" si="10"/>
        <v>6</v>
      </c>
      <c r="AX82" t="b">
        <f t="shared" si="11"/>
        <v>1</v>
      </c>
      <c r="AY82" s="21">
        <f t="shared" si="8"/>
        <v>114300</v>
      </c>
      <c r="AZ82" t="b">
        <f t="shared" si="9"/>
        <v>1</v>
      </c>
    </row>
    <row r="83" spans="1:52" x14ac:dyDescent="0.4">
      <c r="A83" s="6" t="s">
        <v>2230</v>
      </c>
      <c r="B83" s="1" t="s">
        <v>294</v>
      </c>
      <c r="C83" s="1" t="s">
        <v>295</v>
      </c>
      <c r="D83" s="1" t="s">
        <v>296</v>
      </c>
      <c r="E83" s="1" t="s">
        <v>44</v>
      </c>
      <c r="F83" s="1" t="s">
        <v>45</v>
      </c>
      <c r="G83" s="5" t="s">
        <v>46</v>
      </c>
      <c r="H83" s="1" t="s">
        <v>27</v>
      </c>
      <c r="I83">
        <v>114300</v>
      </c>
      <c r="J83" s="1" t="s">
        <v>33</v>
      </c>
      <c r="K83">
        <v>0</v>
      </c>
      <c r="L83">
        <v>0</v>
      </c>
      <c r="M83">
        <v>0</v>
      </c>
      <c r="N83">
        <v>0</v>
      </c>
      <c r="O83">
        <v>114300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18">
        <v>6</v>
      </c>
      <c r="Y83" s="6"/>
      <c r="Z83" s="6"/>
      <c r="AA83" s="6"/>
      <c r="AB83" s="6"/>
      <c r="AC83" s="6">
        <v>19050</v>
      </c>
      <c r="AD83" s="6">
        <v>19050</v>
      </c>
      <c r="AE83" s="6">
        <v>19050</v>
      </c>
      <c r="AF83" s="6">
        <v>19050</v>
      </c>
      <c r="AG83" s="6">
        <v>19050</v>
      </c>
      <c r="AH83" s="6">
        <v>19050</v>
      </c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>
        <f t="shared" si="10"/>
        <v>6</v>
      </c>
      <c r="AX83" t="b">
        <f t="shared" si="11"/>
        <v>1</v>
      </c>
      <c r="AY83" s="21">
        <f t="shared" si="8"/>
        <v>114300</v>
      </c>
      <c r="AZ83" t="b">
        <f t="shared" si="9"/>
        <v>1</v>
      </c>
    </row>
    <row r="84" spans="1:52" x14ac:dyDescent="0.4">
      <c r="A84" s="6" t="s">
        <v>2230</v>
      </c>
      <c r="B84" s="1" t="s">
        <v>297</v>
      </c>
      <c r="C84" s="1" t="s">
        <v>298</v>
      </c>
      <c r="D84" s="1" t="s">
        <v>299</v>
      </c>
      <c r="E84" s="1" t="s">
        <v>44</v>
      </c>
      <c r="F84" s="1" t="s">
        <v>63</v>
      </c>
      <c r="G84" s="5" t="s">
        <v>46</v>
      </c>
      <c r="H84" s="1" t="s">
        <v>27</v>
      </c>
      <c r="I84">
        <v>114300</v>
      </c>
      <c r="J84" s="1" t="s">
        <v>33</v>
      </c>
      <c r="K84">
        <v>0</v>
      </c>
      <c r="L84">
        <v>0</v>
      </c>
      <c r="M84">
        <v>0</v>
      </c>
      <c r="N84">
        <v>0</v>
      </c>
      <c r="O84">
        <v>114300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18">
        <v>6</v>
      </c>
      <c r="Y84" s="6"/>
      <c r="Z84" s="6"/>
      <c r="AA84" s="6"/>
      <c r="AB84" s="6"/>
      <c r="AC84" s="6">
        <v>19050</v>
      </c>
      <c r="AD84" s="6">
        <v>19050</v>
      </c>
      <c r="AE84" s="6">
        <v>19050</v>
      </c>
      <c r="AF84" s="6">
        <v>19050</v>
      </c>
      <c r="AG84" s="6">
        <v>19050</v>
      </c>
      <c r="AH84" s="6">
        <v>19050</v>
      </c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>
        <f t="shared" si="10"/>
        <v>6</v>
      </c>
      <c r="AX84" t="b">
        <f t="shared" si="11"/>
        <v>1</v>
      </c>
      <c r="AY84" s="21">
        <f t="shared" si="8"/>
        <v>114300</v>
      </c>
      <c r="AZ84" t="b">
        <f t="shared" si="9"/>
        <v>1</v>
      </c>
    </row>
    <row r="85" spans="1:52" x14ac:dyDescent="0.4">
      <c r="A85" s="6" t="s">
        <v>2230</v>
      </c>
      <c r="B85" s="1" t="s">
        <v>300</v>
      </c>
      <c r="C85" s="1" t="s">
        <v>301</v>
      </c>
      <c r="D85" s="1" t="s">
        <v>302</v>
      </c>
      <c r="E85" s="1" t="s">
        <v>44</v>
      </c>
      <c r="F85" s="1" t="s">
        <v>90</v>
      </c>
      <c r="G85" s="5" t="s">
        <v>46</v>
      </c>
      <c r="H85" s="1" t="s">
        <v>27</v>
      </c>
      <c r="I85">
        <v>114300</v>
      </c>
      <c r="J85" s="1" t="s">
        <v>33</v>
      </c>
      <c r="K85">
        <v>0</v>
      </c>
      <c r="L85">
        <v>0</v>
      </c>
      <c r="M85">
        <v>0</v>
      </c>
      <c r="N85">
        <v>0</v>
      </c>
      <c r="O85">
        <v>114300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18">
        <v>6</v>
      </c>
      <c r="Y85" s="6"/>
      <c r="Z85" s="6"/>
      <c r="AA85" s="6"/>
      <c r="AB85" s="6"/>
      <c r="AC85" s="6">
        <v>19050</v>
      </c>
      <c r="AD85" s="6">
        <v>19050</v>
      </c>
      <c r="AE85" s="6">
        <v>19050</v>
      </c>
      <c r="AF85" s="6">
        <v>19050</v>
      </c>
      <c r="AG85" s="6">
        <v>19050</v>
      </c>
      <c r="AH85" s="6">
        <v>19050</v>
      </c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>
        <f t="shared" si="10"/>
        <v>6</v>
      </c>
      <c r="AX85" t="b">
        <f t="shared" si="11"/>
        <v>1</v>
      </c>
      <c r="AY85" s="21">
        <f t="shared" si="8"/>
        <v>114300</v>
      </c>
      <c r="AZ85" t="b">
        <f t="shared" si="9"/>
        <v>1</v>
      </c>
    </row>
    <row r="86" spans="1:52" x14ac:dyDescent="0.4">
      <c r="A86" s="6" t="s">
        <v>2230</v>
      </c>
      <c r="B86" s="1" t="s">
        <v>303</v>
      </c>
      <c r="C86" s="1" t="s">
        <v>304</v>
      </c>
      <c r="D86" s="1" t="s">
        <v>305</v>
      </c>
      <c r="E86" s="1" t="s">
        <v>44</v>
      </c>
      <c r="F86" s="1" t="s">
        <v>56</v>
      </c>
      <c r="G86" s="5" t="s">
        <v>46</v>
      </c>
      <c r="H86" s="1" t="s">
        <v>27</v>
      </c>
      <c r="I86">
        <v>114300</v>
      </c>
      <c r="J86" s="1" t="s">
        <v>33</v>
      </c>
      <c r="K86">
        <v>0</v>
      </c>
      <c r="L86">
        <v>0</v>
      </c>
      <c r="M86">
        <v>0</v>
      </c>
      <c r="N86">
        <v>0</v>
      </c>
      <c r="O86">
        <v>114300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18">
        <v>6</v>
      </c>
      <c r="Y86" s="6"/>
      <c r="Z86" s="6"/>
      <c r="AA86" s="6"/>
      <c r="AB86" s="6"/>
      <c r="AC86" s="6">
        <v>19050</v>
      </c>
      <c r="AD86" s="6">
        <v>19050</v>
      </c>
      <c r="AE86" s="6">
        <v>19050</v>
      </c>
      <c r="AF86" s="6">
        <v>19050</v>
      </c>
      <c r="AG86" s="6">
        <v>19050</v>
      </c>
      <c r="AH86" s="6">
        <v>19050</v>
      </c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>
        <f t="shared" si="10"/>
        <v>6</v>
      </c>
      <c r="AX86" t="b">
        <f t="shared" si="11"/>
        <v>1</v>
      </c>
      <c r="AY86" s="21">
        <f t="shared" si="8"/>
        <v>114300</v>
      </c>
      <c r="AZ86" t="b">
        <f t="shared" si="9"/>
        <v>1</v>
      </c>
    </row>
    <row r="87" spans="1:52" x14ac:dyDescent="0.4">
      <c r="A87" s="6" t="s">
        <v>2230</v>
      </c>
      <c r="B87" s="1" t="s">
        <v>306</v>
      </c>
      <c r="C87" s="1" t="s">
        <v>307</v>
      </c>
      <c r="D87" s="1" t="s">
        <v>308</v>
      </c>
      <c r="E87" s="1" t="s">
        <v>44</v>
      </c>
      <c r="F87" s="1" t="s">
        <v>45</v>
      </c>
      <c r="G87" s="5" t="s">
        <v>46</v>
      </c>
      <c r="H87" s="1" t="s">
        <v>27</v>
      </c>
      <c r="I87">
        <v>114300</v>
      </c>
      <c r="J87" s="1" t="s">
        <v>33</v>
      </c>
      <c r="K87">
        <v>0</v>
      </c>
      <c r="L87">
        <v>0</v>
      </c>
      <c r="M87">
        <v>0</v>
      </c>
      <c r="N87">
        <v>0</v>
      </c>
      <c r="O87">
        <v>114300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18">
        <v>6</v>
      </c>
      <c r="Y87" s="6"/>
      <c r="Z87" s="6"/>
      <c r="AA87" s="6"/>
      <c r="AB87" s="6"/>
      <c r="AC87" s="6">
        <v>19050</v>
      </c>
      <c r="AD87" s="6">
        <v>19050</v>
      </c>
      <c r="AE87" s="6">
        <v>19050</v>
      </c>
      <c r="AF87" s="6">
        <v>19050</v>
      </c>
      <c r="AG87" s="6">
        <v>19050</v>
      </c>
      <c r="AH87" s="6">
        <v>19050</v>
      </c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>
        <f t="shared" si="10"/>
        <v>6</v>
      </c>
      <c r="AX87" t="b">
        <f t="shared" si="11"/>
        <v>1</v>
      </c>
      <c r="AY87" s="21">
        <f t="shared" si="8"/>
        <v>114300</v>
      </c>
      <c r="AZ87" t="b">
        <f t="shared" si="9"/>
        <v>1</v>
      </c>
    </row>
    <row r="88" spans="1:52" x14ac:dyDescent="0.4">
      <c r="A88" s="6" t="s">
        <v>2230</v>
      </c>
      <c r="B88" s="1" t="s">
        <v>309</v>
      </c>
      <c r="C88" s="1" t="s">
        <v>310</v>
      </c>
      <c r="D88" s="1" t="s">
        <v>311</v>
      </c>
      <c r="E88" s="1" t="s">
        <v>44</v>
      </c>
      <c r="F88" s="1" t="s">
        <v>56</v>
      </c>
      <c r="G88" s="5" t="s">
        <v>46</v>
      </c>
      <c r="H88" s="1" t="s">
        <v>27</v>
      </c>
      <c r="I88">
        <v>114300</v>
      </c>
      <c r="J88" s="1" t="s">
        <v>33</v>
      </c>
      <c r="K88">
        <v>0</v>
      </c>
      <c r="L88">
        <v>0</v>
      </c>
      <c r="M88">
        <v>0</v>
      </c>
      <c r="N88">
        <v>0</v>
      </c>
      <c r="O88">
        <v>114300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8">
        <v>6</v>
      </c>
      <c r="Y88" s="6"/>
      <c r="Z88" s="6"/>
      <c r="AA88" s="6"/>
      <c r="AB88" s="6"/>
      <c r="AC88" s="6">
        <v>19050</v>
      </c>
      <c r="AD88" s="6">
        <v>19050</v>
      </c>
      <c r="AE88" s="6">
        <v>19050</v>
      </c>
      <c r="AF88" s="6">
        <v>19050</v>
      </c>
      <c r="AG88" s="6">
        <v>19050</v>
      </c>
      <c r="AH88" s="6">
        <v>19050</v>
      </c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>
        <f t="shared" si="10"/>
        <v>6</v>
      </c>
      <c r="AX88" t="b">
        <f t="shared" si="11"/>
        <v>1</v>
      </c>
      <c r="AY88" s="21">
        <f t="shared" si="8"/>
        <v>114300</v>
      </c>
      <c r="AZ88" t="b">
        <f t="shared" si="9"/>
        <v>1</v>
      </c>
    </row>
    <row r="89" spans="1:52" x14ac:dyDescent="0.4">
      <c r="A89" s="6" t="s">
        <v>2230</v>
      </c>
      <c r="B89" s="1" t="s">
        <v>312</v>
      </c>
      <c r="C89" s="1" t="s">
        <v>313</v>
      </c>
      <c r="D89" s="1" t="s">
        <v>314</v>
      </c>
      <c r="E89" s="1" t="s">
        <v>44</v>
      </c>
      <c r="F89" s="1" t="s">
        <v>56</v>
      </c>
      <c r="G89" s="5" t="s">
        <v>46</v>
      </c>
      <c r="H89" s="1" t="s">
        <v>27</v>
      </c>
      <c r="I89">
        <v>114300</v>
      </c>
      <c r="J89" s="1" t="s">
        <v>33</v>
      </c>
      <c r="K89">
        <v>0</v>
      </c>
      <c r="L89">
        <v>0</v>
      </c>
      <c r="M89">
        <v>0</v>
      </c>
      <c r="N89">
        <v>0</v>
      </c>
      <c r="O89">
        <v>114300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18">
        <v>6</v>
      </c>
      <c r="Y89" s="6"/>
      <c r="Z89" s="6"/>
      <c r="AA89" s="6"/>
      <c r="AB89" s="6"/>
      <c r="AC89" s="6">
        <v>19050</v>
      </c>
      <c r="AD89" s="6">
        <v>19050</v>
      </c>
      <c r="AE89" s="6">
        <v>19050</v>
      </c>
      <c r="AF89" s="6">
        <v>19050</v>
      </c>
      <c r="AG89" s="6">
        <v>19050</v>
      </c>
      <c r="AH89" s="6">
        <v>19050</v>
      </c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>
        <f t="shared" si="10"/>
        <v>6</v>
      </c>
      <c r="AX89" t="b">
        <f t="shared" si="11"/>
        <v>1</v>
      </c>
      <c r="AY89" s="21">
        <f t="shared" si="8"/>
        <v>114300</v>
      </c>
      <c r="AZ89" t="b">
        <f t="shared" si="9"/>
        <v>1</v>
      </c>
    </row>
    <row r="90" spans="1:52" x14ac:dyDescent="0.4">
      <c r="A90" s="6" t="s">
        <v>2230</v>
      </c>
      <c r="B90" s="1" t="s">
        <v>315</v>
      </c>
      <c r="C90" s="1" t="s">
        <v>316</v>
      </c>
      <c r="D90" s="1" t="s">
        <v>317</v>
      </c>
      <c r="E90" s="1" t="s">
        <v>44</v>
      </c>
      <c r="F90" s="1" t="s">
        <v>56</v>
      </c>
      <c r="G90" s="5" t="s">
        <v>46</v>
      </c>
      <c r="H90" s="1" t="s">
        <v>27</v>
      </c>
      <c r="I90">
        <v>114300</v>
      </c>
      <c r="J90" s="1" t="s">
        <v>33</v>
      </c>
      <c r="K90">
        <v>0</v>
      </c>
      <c r="L90">
        <v>0</v>
      </c>
      <c r="M90">
        <v>0</v>
      </c>
      <c r="N90">
        <v>0</v>
      </c>
      <c r="O90">
        <v>114300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8">
        <v>6</v>
      </c>
      <c r="Y90" s="6"/>
      <c r="Z90" s="6"/>
      <c r="AA90" s="6"/>
      <c r="AB90" s="6"/>
      <c r="AC90" s="6">
        <v>19050</v>
      </c>
      <c r="AD90" s="6">
        <v>19050</v>
      </c>
      <c r="AE90" s="6">
        <v>19050</v>
      </c>
      <c r="AF90" s="6">
        <v>19050</v>
      </c>
      <c r="AG90" s="6">
        <v>19050</v>
      </c>
      <c r="AH90" s="6">
        <v>19050</v>
      </c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>
        <f t="shared" si="10"/>
        <v>6</v>
      </c>
      <c r="AX90" t="b">
        <f t="shared" si="11"/>
        <v>1</v>
      </c>
      <c r="AY90" s="21">
        <f t="shared" si="8"/>
        <v>114300</v>
      </c>
      <c r="AZ90" t="b">
        <f t="shared" si="9"/>
        <v>1</v>
      </c>
    </row>
    <row r="91" spans="1:52" x14ac:dyDescent="0.4">
      <c r="A91" s="6" t="s">
        <v>2230</v>
      </c>
      <c r="B91" s="1" t="s">
        <v>318</v>
      </c>
      <c r="C91" s="1" t="s">
        <v>319</v>
      </c>
      <c r="D91" s="1" t="s">
        <v>320</v>
      </c>
      <c r="E91" s="1" t="s">
        <v>44</v>
      </c>
      <c r="F91" s="1" t="s">
        <v>112</v>
      </c>
      <c r="G91" s="5" t="s">
        <v>46</v>
      </c>
      <c r="H91" s="1" t="s">
        <v>27</v>
      </c>
      <c r="I91">
        <v>114300</v>
      </c>
      <c r="J91" s="1" t="s">
        <v>33</v>
      </c>
      <c r="K91">
        <v>0</v>
      </c>
      <c r="L91">
        <v>0</v>
      </c>
      <c r="M91">
        <v>0</v>
      </c>
      <c r="N91">
        <v>0</v>
      </c>
      <c r="O91">
        <v>114300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18">
        <v>6</v>
      </c>
      <c r="Y91" s="6"/>
      <c r="Z91" s="6"/>
      <c r="AA91" s="6"/>
      <c r="AB91" s="6"/>
      <c r="AC91" s="6">
        <v>19050</v>
      </c>
      <c r="AD91" s="6">
        <v>19050</v>
      </c>
      <c r="AE91" s="6">
        <v>19050</v>
      </c>
      <c r="AF91" s="6">
        <v>19050</v>
      </c>
      <c r="AG91" s="6">
        <v>19050</v>
      </c>
      <c r="AH91" s="6">
        <v>19050</v>
      </c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>
        <f t="shared" si="10"/>
        <v>6</v>
      </c>
      <c r="AX91" t="b">
        <f t="shared" si="11"/>
        <v>1</v>
      </c>
      <c r="AY91" s="21">
        <f t="shared" si="8"/>
        <v>114300</v>
      </c>
      <c r="AZ91" t="b">
        <f t="shared" si="9"/>
        <v>1</v>
      </c>
    </row>
    <row r="92" spans="1:52" x14ac:dyDescent="0.4">
      <c r="A92" s="6" t="s">
        <v>2230</v>
      </c>
      <c r="B92" s="1" t="s">
        <v>321</v>
      </c>
      <c r="C92" s="1" t="s">
        <v>322</v>
      </c>
      <c r="D92" s="1" t="s">
        <v>323</v>
      </c>
      <c r="E92" s="1" t="s">
        <v>44</v>
      </c>
      <c r="F92" s="1" t="s">
        <v>56</v>
      </c>
      <c r="G92" s="5" t="s">
        <v>46</v>
      </c>
      <c r="H92" s="1" t="s">
        <v>27</v>
      </c>
      <c r="I92">
        <v>114300</v>
      </c>
      <c r="J92" s="1" t="s">
        <v>33</v>
      </c>
      <c r="K92">
        <v>0</v>
      </c>
      <c r="L92">
        <v>0</v>
      </c>
      <c r="M92">
        <v>0</v>
      </c>
      <c r="N92">
        <v>0</v>
      </c>
      <c r="O92">
        <v>114300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s="18">
        <v>6</v>
      </c>
      <c r="Y92" s="6"/>
      <c r="Z92" s="6"/>
      <c r="AA92" s="6"/>
      <c r="AB92" s="6"/>
      <c r="AC92" s="6">
        <v>19050</v>
      </c>
      <c r="AD92" s="6">
        <v>19050</v>
      </c>
      <c r="AE92" s="6">
        <v>19050</v>
      </c>
      <c r="AF92" s="6">
        <v>19050</v>
      </c>
      <c r="AG92" s="6">
        <v>19050</v>
      </c>
      <c r="AH92" s="6">
        <v>19050</v>
      </c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>
        <f t="shared" si="10"/>
        <v>6</v>
      </c>
      <c r="AX92" t="b">
        <f t="shared" si="11"/>
        <v>1</v>
      </c>
      <c r="AY92" s="21">
        <f t="shared" si="8"/>
        <v>114300</v>
      </c>
      <c r="AZ92" t="b">
        <f t="shared" si="9"/>
        <v>1</v>
      </c>
    </row>
    <row r="93" spans="1:52" x14ac:dyDescent="0.4">
      <c r="A93" s="6" t="s">
        <v>2230</v>
      </c>
      <c r="B93" s="1" t="s">
        <v>324</v>
      </c>
      <c r="C93" s="1" t="s">
        <v>325</v>
      </c>
      <c r="D93" s="1" t="s">
        <v>326</v>
      </c>
      <c r="E93" s="1" t="s">
        <v>50</v>
      </c>
      <c r="F93" s="1" t="s">
        <v>63</v>
      </c>
      <c r="G93" s="5" t="s">
        <v>46</v>
      </c>
      <c r="H93" s="1" t="s">
        <v>52</v>
      </c>
      <c r="I93">
        <v>114300</v>
      </c>
      <c r="J93" s="1" t="s">
        <v>28</v>
      </c>
      <c r="K93">
        <v>0</v>
      </c>
      <c r="L93">
        <v>0</v>
      </c>
      <c r="M93">
        <v>0</v>
      </c>
      <c r="N93">
        <v>0</v>
      </c>
      <c r="O93">
        <v>114300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18">
        <v>6</v>
      </c>
      <c r="Y93" s="6"/>
      <c r="Z93" s="6"/>
      <c r="AA93" s="6"/>
      <c r="AB93" s="6"/>
      <c r="AC93" s="6">
        <v>19050</v>
      </c>
      <c r="AD93" s="6">
        <v>19050</v>
      </c>
      <c r="AE93" s="6">
        <v>19050</v>
      </c>
      <c r="AF93" s="6">
        <v>19050</v>
      </c>
      <c r="AG93" s="6">
        <v>19050</v>
      </c>
      <c r="AH93" s="6">
        <v>19050</v>
      </c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>
        <f t="shared" si="10"/>
        <v>6</v>
      </c>
      <c r="AX93" t="b">
        <f t="shared" si="11"/>
        <v>1</v>
      </c>
      <c r="AY93" s="21">
        <f t="shared" si="8"/>
        <v>114300</v>
      </c>
      <c r="AZ93" t="b">
        <f t="shared" si="9"/>
        <v>1</v>
      </c>
    </row>
    <row r="94" spans="1:52" x14ac:dyDescent="0.4">
      <c r="A94" s="6" t="s">
        <v>2230</v>
      </c>
      <c r="B94" s="1" t="s">
        <v>327</v>
      </c>
      <c r="C94" s="1" t="s">
        <v>328</v>
      </c>
      <c r="D94" s="1" t="s">
        <v>329</v>
      </c>
      <c r="E94" s="1" t="s">
        <v>44</v>
      </c>
      <c r="F94" s="1" t="s">
        <v>86</v>
      </c>
      <c r="G94" s="5" t="s">
        <v>46</v>
      </c>
      <c r="H94" s="1" t="s">
        <v>27</v>
      </c>
      <c r="I94">
        <v>114300</v>
      </c>
      <c r="J94" s="1" t="s">
        <v>33</v>
      </c>
      <c r="K94">
        <v>0</v>
      </c>
      <c r="L94">
        <v>0</v>
      </c>
      <c r="M94">
        <v>0</v>
      </c>
      <c r="N94">
        <v>0</v>
      </c>
      <c r="O94">
        <v>114300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18">
        <v>6</v>
      </c>
      <c r="Y94" s="6"/>
      <c r="Z94" s="6"/>
      <c r="AA94" s="6"/>
      <c r="AB94" s="6"/>
      <c r="AC94" s="6">
        <v>19050</v>
      </c>
      <c r="AD94" s="6">
        <v>19050</v>
      </c>
      <c r="AE94" s="6">
        <v>19050</v>
      </c>
      <c r="AF94" s="6">
        <v>19050</v>
      </c>
      <c r="AG94" s="6">
        <v>19050</v>
      </c>
      <c r="AH94" s="6">
        <v>19050</v>
      </c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>
        <f t="shared" si="10"/>
        <v>6</v>
      </c>
      <c r="AX94" t="b">
        <f t="shared" si="11"/>
        <v>1</v>
      </c>
      <c r="AY94" s="21">
        <f t="shared" si="8"/>
        <v>114300</v>
      </c>
      <c r="AZ94" t="b">
        <f t="shared" si="9"/>
        <v>1</v>
      </c>
    </row>
    <row r="95" spans="1:52" x14ac:dyDescent="0.4">
      <c r="A95" s="6" t="s">
        <v>2230</v>
      </c>
      <c r="B95" s="1" t="s">
        <v>330</v>
      </c>
      <c r="C95" s="1" t="s">
        <v>331</v>
      </c>
      <c r="D95" s="1" t="s">
        <v>332</v>
      </c>
      <c r="E95" s="1" t="s">
        <v>44</v>
      </c>
      <c r="F95" s="1" t="s">
        <v>333</v>
      </c>
      <c r="G95" s="5" t="s">
        <v>46</v>
      </c>
      <c r="H95" s="1" t="s">
        <v>27</v>
      </c>
      <c r="I95">
        <v>114300</v>
      </c>
      <c r="J95" s="1" t="s">
        <v>33</v>
      </c>
      <c r="K95">
        <v>0</v>
      </c>
      <c r="L95">
        <v>0</v>
      </c>
      <c r="M95">
        <v>0</v>
      </c>
      <c r="N95">
        <v>0</v>
      </c>
      <c r="O95">
        <v>114300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18">
        <v>6</v>
      </c>
      <c r="Y95" s="6"/>
      <c r="Z95" s="6"/>
      <c r="AA95" s="6"/>
      <c r="AB95" s="6"/>
      <c r="AC95" s="6">
        <v>19050</v>
      </c>
      <c r="AD95" s="6">
        <v>19050</v>
      </c>
      <c r="AE95" s="6">
        <v>19050</v>
      </c>
      <c r="AF95" s="6">
        <v>19050</v>
      </c>
      <c r="AG95" s="6">
        <v>19050</v>
      </c>
      <c r="AH95" s="6">
        <v>19050</v>
      </c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>
        <f t="shared" si="10"/>
        <v>6</v>
      </c>
      <c r="AX95" t="b">
        <f t="shared" si="11"/>
        <v>1</v>
      </c>
      <c r="AY95" s="21">
        <f t="shared" si="8"/>
        <v>114300</v>
      </c>
      <c r="AZ95" t="b">
        <f t="shared" si="9"/>
        <v>1</v>
      </c>
    </row>
    <row r="96" spans="1:52" x14ac:dyDescent="0.4">
      <c r="A96" s="6" t="s">
        <v>2230</v>
      </c>
      <c r="B96" s="1" t="s">
        <v>334</v>
      </c>
      <c r="C96" s="1" t="s">
        <v>335</v>
      </c>
      <c r="D96" s="1" t="s">
        <v>336</v>
      </c>
      <c r="E96" s="1" t="s">
        <v>44</v>
      </c>
      <c r="F96" s="1" t="s">
        <v>45</v>
      </c>
      <c r="G96" s="5" t="s">
        <v>46</v>
      </c>
      <c r="H96" s="1" t="s">
        <v>27</v>
      </c>
      <c r="I96">
        <v>114300</v>
      </c>
      <c r="J96" s="1" t="s">
        <v>33</v>
      </c>
      <c r="K96">
        <v>0</v>
      </c>
      <c r="L96">
        <v>0</v>
      </c>
      <c r="M96">
        <v>0</v>
      </c>
      <c r="N96">
        <v>0</v>
      </c>
      <c r="O96">
        <v>114300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s="18">
        <v>6</v>
      </c>
      <c r="Y96" s="6"/>
      <c r="Z96" s="6"/>
      <c r="AA96" s="6"/>
      <c r="AB96" s="6"/>
      <c r="AC96" s="6">
        <v>19050</v>
      </c>
      <c r="AD96" s="6">
        <v>19050</v>
      </c>
      <c r="AE96" s="6">
        <v>19050</v>
      </c>
      <c r="AF96" s="6">
        <v>19050</v>
      </c>
      <c r="AG96" s="6">
        <v>19050</v>
      </c>
      <c r="AH96" s="6">
        <v>19050</v>
      </c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>
        <f t="shared" si="10"/>
        <v>6</v>
      </c>
      <c r="AX96" t="b">
        <f t="shared" si="11"/>
        <v>1</v>
      </c>
      <c r="AY96" s="21">
        <f t="shared" si="8"/>
        <v>114300</v>
      </c>
      <c r="AZ96" t="b">
        <f t="shared" si="9"/>
        <v>1</v>
      </c>
    </row>
    <row r="97" spans="1:52" x14ac:dyDescent="0.4">
      <c r="A97" s="6" t="s">
        <v>2230</v>
      </c>
      <c r="B97" s="1" t="s">
        <v>337</v>
      </c>
      <c r="C97" s="1" t="s">
        <v>338</v>
      </c>
      <c r="D97" s="1" t="s">
        <v>339</v>
      </c>
      <c r="E97" s="1" t="s">
        <v>44</v>
      </c>
      <c r="F97" s="1" t="s">
        <v>32</v>
      </c>
      <c r="G97" s="5" t="s">
        <v>46</v>
      </c>
      <c r="H97" s="1" t="s">
        <v>27</v>
      </c>
      <c r="I97">
        <v>114300</v>
      </c>
      <c r="J97" s="1" t="s">
        <v>33</v>
      </c>
      <c r="K97">
        <v>0</v>
      </c>
      <c r="L97">
        <v>0</v>
      </c>
      <c r="M97">
        <v>0</v>
      </c>
      <c r="N97">
        <v>0</v>
      </c>
      <c r="O97">
        <v>114300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8">
        <v>6</v>
      </c>
      <c r="Y97" s="6"/>
      <c r="Z97" s="6"/>
      <c r="AA97" s="6"/>
      <c r="AB97" s="6"/>
      <c r="AC97" s="6">
        <v>19050</v>
      </c>
      <c r="AD97" s="6">
        <v>19050</v>
      </c>
      <c r="AE97" s="6">
        <v>19050</v>
      </c>
      <c r="AF97" s="6">
        <v>19050</v>
      </c>
      <c r="AG97" s="6">
        <v>19050</v>
      </c>
      <c r="AH97" s="6">
        <v>19050</v>
      </c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>
        <f t="shared" si="10"/>
        <v>6</v>
      </c>
      <c r="AX97" t="b">
        <f t="shared" si="11"/>
        <v>1</v>
      </c>
      <c r="AY97" s="21">
        <f t="shared" si="8"/>
        <v>114300</v>
      </c>
      <c r="AZ97" t="b">
        <f t="shared" si="9"/>
        <v>1</v>
      </c>
    </row>
    <row r="98" spans="1:52" x14ac:dyDescent="0.4">
      <c r="A98" s="6" t="s">
        <v>2230</v>
      </c>
      <c r="B98" s="1" t="s">
        <v>340</v>
      </c>
      <c r="C98" s="1" t="s">
        <v>341</v>
      </c>
      <c r="D98" s="1" t="s">
        <v>342</v>
      </c>
      <c r="E98" s="1" t="s">
        <v>44</v>
      </c>
      <c r="F98" s="1" t="s">
        <v>56</v>
      </c>
      <c r="G98" s="5" t="s">
        <v>46</v>
      </c>
      <c r="H98" s="1" t="s">
        <v>27</v>
      </c>
      <c r="I98">
        <v>114300</v>
      </c>
      <c r="J98" s="1" t="s">
        <v>33</v>
      </c>
      <c r="K98">
        <v>0</v>
      </c>
      <c r="L98">
        <v>0</v>
      </c>
      <c r="M98">
        <v>0</v>
      </c>
      <c r="N98">
        <v>0</v>
      </c>
      <c r="O98">
        <v>114300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18">
        <v>6</v>
      </c>
      <c r="Y98" s="6"/>
      <c r="Z98" s="6"/>
      <c r="AA98" s="6"/>
      <c r="AB98" s="6"/>
      <c r="AC98" s="6">
        <v>19050</v>
      </c>
      <c r="AD98" s="6">
        <v>19050</v>
      </c>
      <c r="AE98" s="6">
        <v>19050</v>
      </c>
      <c r="AF98" s="6">
        <v>19050</v>
      </c>
      <c r="AG98" s="6">
        <v>19050</v>
      </c>
      <c r="AH98" s="6">
        <v>19050</v>
      </c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>
        <f t="shared" si="10"/>
        <v>6</v>
      </c>
      <c r="AX98" t="b">
        <f t="shared" si="11"/>
        <v>1</v>
      </c>
      <c r="AY98" s="21">
        <f t="shared" si="8"/>
        <v>114300</v>
      </c>
      <c r="AZ98" t="b">
        <f t="shared" si="9"/>
        <v>1</v>
      </c>
    </row>
    <row r="99" spans="1:52" x14ac:dyDescent="0.4">
      <c r="A99" s="6" t="s">
        <v>2230</v>
      </c>
      <c r="B99" s="1" t="s">
        <v>343</v>
      </c>
      <c r="C99" s="1" t="s">
        <v>344</v>
      </c>
      <c r="D99" s="1" t="s">
        <v>345</v>
      </c>
      <c r="E99" s="1" t="s">
        <v>44</v>
      </c>
      <c r="F99" s="1" t="s">
        <v>37</v>
      </c>
      <c r="G99" s="5" t="s">
        <v>46</v>
      </c>
      <c r="H99" s="1" t="s">
        <v>27</v>
      </c>
      <c r="I99">
        <v>114300</v>
      </c>
      <c r="J99" s="1" t="s">
        <v>33</v>
      </c>
      <c r="K99">
        <v>0</v>
      </c>
      <c r="L99">
        <v>0</v>
      </c>
      <c r="M99">
        <v>0</v>
      </c>
      <c r="N99">
        <v>0</v>
      </c>
      <c r="O99">
        <v>114300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8">
        <v>6</v>
      </c>
      <c r="Y99" s="6"/>
      <c r="Z99" s="6"/>
      <c r="AA99" s="6"/>
      <c r="AB99" s="6"/>
      <c r="AC99" s="6">
        <v>19050</v>
      </c>
      <c r="AD99" s="6">
        <v>19050</v>
      </c>
      <c r="AE99" s="6">
        <v>19050</v>
      </c>
      <c r="AF99" s="6">
        <v>19050</v>
      </c>
      <c r="AG99" s="6">
        <v>19050</v>
      </c>
      <c r="AH99" s="6">
        <v>19050</v>
      </c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>
        <f t="shared" si="10"/>
        <v>6</v>
      </c>
      <c r="AX99" t="b">
        <f t="shared" si="11"/>
        <v>1</v>
      </c>
      <c r="AY99" s="21">
        <f t="shared" si="8"/>
        <v>114300</v>
      </c>
      <c r="AZ99" t="b">
        <f t="shared" si="9"/>
        <v>1</v>
      </c>
    </row>
    <row r="100" spans="1:52" x14ac:dyDescent="0.4">
      <c r="A100" s="6" t="s">
        <v>2230</v>
      </c>
      <c r="B100" s="1" t="s">
        <v>346</v>
      </c>
      <c r="C100" s="1" t="s">
        <v>347</v>
      </c>
      <c r="D100" s="1" t="s">
        <v>348</v>
      </c>
      <c r="E100" s="1" t="s">
        <v>44</v>
      </c>
      <c r="F100" s="1" t="s">
        <v>150</v>
      </c>
      <c r="G100" s="5" t="s">
        <v>46</v>
      </c>
      <c r="H100" s="1" t="s">
        <v>27</v>
      </c>
      <c r="I100">
        <v>114300</v>
      </c>
      <c r="J100" s="1" t="s">
        <v>33</v>
      </c>
      <c r="K100">
        <v>0</v>
      </c>
      <c r="L100">
        <v>0</v>
      </c>
      <c r="M100">
        <v>0</v>
      </c>
      <c r="N100">
        <v>0</v>
      </c>
      <c r="O100">
        <v>114300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s="18">
        <v>6</v>
      </c>
      <c r="Y100" s="6"/>
      <c r="Z100" s="6"/>
      <c r="AA100" s="6"/>
      <c r="AB100" s="6"/>
      <c r="AC100" s="6">
        <v>19050</v>
      </c>
      <c r="AD100" s="6">
        <v>19050</v>
      </c>
      <c r="AE100" s="6">
        <v>19050</v>
      </c>
      <c r="AF100" s="6">
        <v>19050</v>
      </c>
      <c r="AG100" s="6">
        <v>19050</v>
      </c>
      <c r="AH100" s="6">
        <v>19050</v>
      </c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>
        <f t="shared" si="10"/>
        <v>6</v>
      </c>
      <c r="AX100" t="b">
        <f t="shared" si="11"/>
        <v>1</v>
      </c>
      <c r="AY100" s="21">
        <f t="shared" si="8"/>
        <v>114300</v>
      </c>
      <c r="AZ100" t="b">
        <f t="shared" si="9"/>
        <v>1</v>
      </c>
    </row>
    <row r="101" spans="1:52" x14ac:dyDescent="0.4">
      <c r="A101" s="6" t="s">
        <v>2230</v>
      </c>
      <c r="B101" s="1" t="s">
        <v>349</v>
      </c>
      <c r="C101" s="1" t="s">
        <v>350</v>
      </c>
      <c r="D101" s="1" t="s">
        <v>351</v>
      </c>
      <c r="E101" s="1" t="s">
        <v>44</v>
      </c>
      <c r="F101" s="1" t="s">
        <v>112</v>
      </c>
      <c r="G101" s="5" t="s">
        <v>46</v>
      </c>
      <c r="H101" s="1" t="s">
        <v>27</v>
      </c>
      <c r="I101">
        <v>114300</v>
      </c>
      <c r="J101" s="1" t="s">
        <v>33</v>
      </c>
      <c r="K101">
        <v>0</v>
      </c>
      <c r="L101">
        <v>0</v>
      </c>
      <c r="M101">
        <v>0</v>
      </c>
      <c r="N101">
        <v>0</v>
      </c>
      <c r="O101">
        <v>114300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18">
        <v>6</v>
      </c>
      <c r="Y101" s="6"/>
      <c r="Z101" s="6"/>
      <c r="AA101" s="6"/>
      <c r="AB101" s="6"/>
      <c r="AC101" s="6">
        <v>19050</v>
      </c>
      <c r="AD101" s="6">
        <v>19050</v>
      </c>
      <c r="AE101" s="6">
        <v>19050</v>
      </c>
      <c r="AF101" s="6">
        <v>19050</v>
      </c>
      <c r="AG101" s="6">
        <v>19050</v>
      </c>
      <c r="AH101" s="6">
        <v>19050</v>
      </c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>
        <f t="shared" si="10"/>
        <v>6</v>
      </c>
      <c r="AX101" t="b">
        <f t="shared" si="11"/>
        <v>1</v>
      </c>
      <c r="AY101" s="21">
        <f t="shared" si="8"/>
        <v>114300</v>
      </c>
      <c r="AZ101" t="b">
        <f t="shared" si="9"/>
        <v>1</v>
      </c>
    </row>
    <row r="102" spans="1:52" x14ac:dyDescent="0.4">
      <c r="A102" s="6" t="s">
        <v>2230</v>
      </c>
      <c r="B102" s="1" t="s">
        <v>352</v>
      </c>
      <c r="C102" s="1" t="s">
        <v>353</v>
      </c>
      <c r="D102" s="1" t="s">
        <v>354</v>
      </c>
      <c r="E102" s="1" t="s">
        <v>44</v>
      </c>
      <c r="F102" s="1" t="s">
        <v>56</v>
      </c>
      <c r="G102" s="5" t="s">
        <v>46</v>
      </c>
      <c r="H102" s="1" t="s">
        <v>27</v>
      </c>
      <c r="I102">
        <v>114300</v>
      </c>
      <c r="J102" s="1" t="s">
        <v>33</v>
      </c>
      <c r="K102">
        <v>0</v>
      </c>
      <c r="L102">
        <v>0</v>
      </c>
      <c r="M102">
        <v>0</v>
      </c>
      <c r="N102">
        <v>0</v>
      </c>
      <c r="O102">
        <v>114300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18">
        <v>6</v>
      </c>
      <c r="Y102" s="6"/>
      <c r="Z102" s="6"/>
      <c r="AA102" s="6"/>
      <c r="AB102" s="6"/>
      <c r="AC102" s="6">
        <v>19050</v>
      </c>
      <c r="AD102" s="6">
        <v>19050</v>
      </c>
      <c r="AE102" s="6">
        <v>19050</v>
      </c>
      <c r="AF102" s="6">
        <v>19050</v>
      </c>
      <c r="AG102" s="6">
        <v>19050</v>
      </c>
      <c r="AH102" s="6">
        <v>19050</v>
      </c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>
        <f t="shared" si="10"/>
        <v>6</v>
      </c>
      <c r="AX102" t="b">
        <f t="shared" si="11"/>
        <v>1</v>
      </c>
      <c r="AY102" s="21">
        <f t="shared" si="8"/>
        <v>114300</v>
      </c>
      <c r="AZ102" t="b">
        <f t="shared" si="9"/>
        <v>1</v>
      </c>
    </row>
    <row r="103" spans="1:52" x14ac:dyDescent="0.4">
      <c r="A103" s="6" t="s">
        <v>2230</v>
      </c>
      <c r="B103" s="1" t="s">
        <v>355</v>
      </c>
      <c r="C103" s="1" t="s">
        <v>356</v>
      </c>
      <c r="D103" s="1" t="s">
        <v>357</v>
      </c>
      <c r="E103" s="1" t="s">
        <v>44</v>
      </c>
      <c r="F103" s="1" t="s">
        <v>112</v>
      </c>
      <c r="G103" s="5" t="s">
        <v>46</v>
      </c>
      <c r="H103" s="1" t="s">
        <v>27</v>
      </c>
      <c r="I103">
        <v>114300</v>
      </c>
      <c r="J103" s="1" t="s">
        <v>33</v>
      </c>
      <c r="K103">
        <v>0</v>
      </c>
      <c r="L103">
        <v>0</v>
      </c>
      <c r="M103">
        <v>0</v>
      </c>
      <c r="N103">
        <v>0</v>
      </c>
      <c r="O103">
        <v>114300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18">
        <v>6</v>
      </c>
      <c r="Y103" s="6"/>
      <c r="Z103" s="6"/>
      <c r="AA103" s="6"/>
      <c r="AB103" s="6"/>
      <c r="AC103" s="6">
        <v>19050</v>
      </c>
      <c r="AD103" s="6">
        <v>19050</v>
      </c>
      <c r="AE103" s="6">
        <v>19050</v>
      </c>
      <c r="AF103" s="6">
        <v>19050</v>
      </c>
      <c r="AG103" s="6">
        <v>19050</v>
      </c>
      <c r="AH103" s="6">
        <v>19050</v>
      </c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>
        <f t="shared" si="10"/>
        <v>6</v>
      </c>
      <c r="AX103" t="b">
        <f t="shared" si="11"/>
        <v>1</v>
      </c>
      <c r="AY103" s="21">
        <f t="shared" si="8"/>
        <v>114300</v>
      </c>
      <c r="AZ103" t="b">
        <f t="shared" si="9"/>
        <v>1</v>
      </c>
    </row>
    <row r="104" spans="1:52" x14ac:dyDescent="0.4">
      <c r="A104" s="6" t="s">
        <v>2230</v>
      </c>
      <c r="B104" s="1" t="s">
        <v>358</v>
      </c>
      <c r="C104" s="1" t="s">
        <v>359</v>
      </c>
      <c r="D104" s="1" t="s">
        <v>360</v>
      </c>
      <c r="E104" s="1" t="s">
        <v>44</v>
      </c>
      <c r="F104" s="1" t="s">
        <v>86</v>
      </c>
      <c r="G104" s="5" t="s">
        <v>46</v>
      </c>
      <c r="H104" s="1" t="s">
        <v>27</v>
      </c>
      <c r="I104">
        <v>114300</v>
      </c>
      <c r="J104" s="1" t="s">
        <v>33</v>
      </c>
      <c r="K104">
        <v>0</v>
      </c>
      <c r="L104">
        <v>0</v>
      </c>
      <c r="M104">
        <v>0</v>
      </c>
      <c r="N104">
        <v>0</v>
      </c>
      <c r="O104">
        <v>114300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8">
        <v>6</v>
      </c>
      <c r="Y104" s="6"/>
      <c r="Z104" s="6"/>
      <c r="AA104" s="6"/>
      <c r="AB104" s="6"/>
      <c r="AC104" s="6">
        <v>19050</v>
      </c>
      <c r="AD104" s="6">
        <v>19050</v>
      </c>
      <c r="AE104" s="6">
        <v>19050</v>
      </c>
      <c r="AF104" s="6">
        <v>19050</v>
      </c>
      <c r="AG104" s="6">
        <v>19050</v>
      </c>
      <c r="AH104" s="6">
        <v>19050</v>
      </c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>
        <f t="shared" si="10"/>
        <v>6</v>
      </c>
      <c r="AX104" t="b">
        <f t="shared" si="11"/>
        <v>1</v>
      </c>
      <c r="AY104" s="21">
        <f t="shared" si="8"/>
        <v>114300</v>
      </c>
      <c r="AZ104" t="b">
        <f t="shared" si="9"/>
        <v>1</v>
      </c>
    </row>
    <row r="105" spans="1:52" x14ac:dyDescent="0.4">
      <c r="A105" s="6" t="s">
        <v>2230</v>
      </c>
      <c r="B105" s="1" t="s">
        <v>361</v>
      </c>
      <c r="C105" s="1" t="s">
        <v>362</v>
      </c>
      <c r="D105" s="1" t="s">
        <v>363</v>
      </c>
      <c r="E105" s="1" t="s">
        <v>44</v>
      </c>
      <c r="F105" s="1" t="s">
        <v>45</v>
      </c>
      <c r="G105" s="5" t="s">
        <v>46</v>
      </c>
      <c r="H105" s="1" t="s">
        <v>27</v>
      </c>
      <c r="I105">
        <v>114300</v>
      </c>
      <c r="J105" s="1" t="s">
        <v>33</v>
      </c>
      <c r="K105">
        <v>0</v>
      </c>
      <c r="L105">
        <v>0</v>
      </c>
      <c r="M105">
        <v>0</v>
      </c>
      <c r="N105">
        <v>0</v>
      </c>
      <c r="O105">
        <v>114300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s="18">
        <v>6</v>
      </c>
      <c r="Y105" s="6"/>
      <c r="Z105" s="6"/>
      <c r="AA105" s="6"/>
      <c r="AB105" s="6"/>
      <c r="AC105" s="6">
        <v>19050</v>
      </c>
      <c r="AD105" s="6">
        <v>19050</v>
      </c>
      <c r="AE105" s="6">
        <v>19050</v>
      </c>
      <c r="AF105" s="6">
        <v>19050</v>
      </c>
      <c r="AG105" s="6">
        <v>19050</v>
      </c>
      <c r="AH105" s="6">
        <v>19050</v>
      </c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>
        <f t="shared" si="10"/>
        <v>6</v>
      </c>
      <c r="AX105" t="b">
        <f t="shared" si="11"/>
        <v>1</v>
      </c>
      <c r="AY105" s="21">
        <f t="shared" si="8"/>
        <v>114300</v>
      </c>
      <c r="AZ105" t="b">
        <f t="shared" si="9"/>
        <v>1</v>
      </c>
    </row>
    <row r="106" spans="1:52" x14ac:dyDescent="0.4">
      <c r="A106" s="6" t="s">
        <v>2230</v>
      </c>
      <c r="B106" s="1" t="s">
        <v>364</v>
      </c>
      <c r="C106" s="1" t="s">
        <v>365</v>
      </c>
      <c r="D106" s="1" t="s">
        <v>366</v>
      </c>
      <c r="E106" s="1" t="s">
        <v>44</v>
      </c>
      <c r="F106" s="1" t="s">
        <v>56</v>
      </c>
      <c r="G106" s="5" t="s">
        <v>46</v>
      </c>
      <c r="H106" s="1" t="s">
        <v>27</v>
      </c>
      <c r="I106">
        <v>114300</v>
      </c>
      <c r="J106" s="1" t="s">
        <v>33</v>
      </c>
      <c r="K106">
        <v>0</v>
      </c>
      <c r="L106">
        <v>0</v>
      </c>
      <c r="M106">
        <v>0</v>
      </c>
      <c r="N106">
        <v>0</v>
      </c>
      <c r="O106">
        <v>114300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18">
        <v>6</v>
      </c>
      <c r="Y106" s="6"/>
      <c r="Z106" s="6"/>
      <c r="AA106" s="6"/>
      <c r="AB106" s="6"/>
      <c r="AC106" s="6">
        <v>19050</v>
      </c>
      <c r="AD106" s="6">
        <v>19050</v>
      </c>
      <c r="AE106" s="6">
        <v>19050</v>
      </c>
      <c r="AF106" s="6">
        <v>19050</v>
      </c>
      <c r="AG106" s="6">
        <v>19050</v>
      </c>
      <c r="AH106" s="6">
        <v>19050</v>
      </c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>
        <f t="shared" si="10"/>
        <v>6</v>
      </c>
      <c r="AX106" t="b">
        <f t="shared" si="11"/>
        <v>1</v>
      </c>
      <c r="AY106" s="21">
        <f t="shared" si="8"/>
        <v>114300</v>
      </c>
      <c r="AZ106" t="b">
        <f t="shared" si="9"/>
        <v>1</v>
      </c>
    </row>
    <row r="107" spans="1:52" x14ac:dyDescent="0.4">
      <c r="A107" s="6" t="s">
        <v>2230</v>
      </c>
      <c r="B107" s="1" t="s">
        <v>367</v>
      </c>
      <c r="C107" s="1" t="s">
        <v>368</v>
      </c>
      <c r="D107" s="1" t="s">
        <v>369</v>
      </c>
      <c r="E107" s="1" t="s">
        <v>44</v>
      </c>
      <c r="F107" s="1" t="s">
        <v>227</v>
      </c>
      <c r="G107" s="5" t="s">
        <v>46</v>
      </c>
      <c r="H107" s="1" t="s">
        <v>27</v>
      </c>
      <c r="I107">
        <v>114300</v>
      </c>
      <c r="J107" s="1" t="s">
        <v>33</v>
      </c>
      <c r="K107">
        <v>0</v>
      </c>
      <c r="L107">
        <v>0</v>
      </c>
      <c r="M107">
        <v>0</v>
      </c>
      <c r="N107">
        <v>0</v>
      </c>
      <c r="O107">
        <v>114300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18">
        <v>6</v>
      </c>
      <c r="Y107" s="6"/>
      <c r="Z107" s="6"/>
      <c r="AA107" s="6"/>
      <c r="AB107" s="6"/>
      <c r="AC107" s="6">
        <v>19050</v>
      </c>
      <c r="AD107" s="6">
        <v>19050</v>
      </c>
      <c r="AE107" s="6">
        <v>19050</v>
      </c>
      <c r="AF107" s="6">
        <v>19050</v>
      </c>
      <c r="AG107" s="6">
        <v>19050</v>
      </c>
      <c r="AH107" s="6">
        <v>19050</v>
      </c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>
        <f t="shared" si="10"/>
        <v>6</v>
      </c>
      <c r="AX107" t="b">
        <f t="shared" si="11"/>
        <v>1</v>
      </c>
      <c r="AY107" s="21">
        <f t="shared" si="8"/>
        <v>114300</v>
      </c>
      <c r="AZ107" t="b">
        <f t="shared" si="9"/>
        <v>1</v>
      </c>
    </row>
    <row r="108" spans="1:52" x14ac:dyDescent="0.4">
      <c r="A108" s="6" t="s">
        <v>2230</v>
      </c>
      <c r="B108" s="1" t="s">
        <v>370</v>
      </c>
      <c r="C108" s="1" t="s">
        <v>371</v>
      </c>
      <c r="D108" s="1" t="s">
        <v>372</v>
      </c>
      <c r="E108" s="1" t="s">
        <v>44</v>
      </c>
      <c r="F108" s="1" t="s">
        <v>82</v>
      </c>
      <c r="G108" s="5" t="s">
        <v>46</v>
      </c>
      <c r="H108" s="1" t="s">
        <v>27</v>
      </c>
      <c r="I108">
        <v>114300</v>
      </c>
      <c r="J108" s="1" t="s">
        <v>33</v>
      </c>
      <c r="K108">
        <v>0</v>
      </c>
      <c r="L108">
        <v>0</v>
      </c>
      <c r="M108">
        <v>0</v>
      </c>
      <c r="N108">
        <v>0</v>
      </c>
      <c r="O108">
        <v>114300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18">
        <v>6</v>
      </c>
      <c r="Y108" s="6"/>
      <c r="Z108" s="6"/>
      <c r="AA108" s="6"/>
      <c r="AB108" s="6"/>
      <c r="AC108" s="6">
        <v>19050</v>
      </c>
      <c r="AD108" s="6">
        <v>19050</v>
      </c>
      <c r="AE108" s="6">
        <v>19050</v>
      </c>
      <c r="AF108" s="6">
        <v>19050</v>
      </c>
      <c r="AG108" s="6">
        <v>19050</v>
      </c>
      <c r="AH108" s="6">
        <v>19050</v>
      </c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>
        <f t="shared" si="10"/>
        <v>6</v>
      </c>
      <c r="AX108" t="b">
        <f t="shared" si="11"/>
        <v>1</v>
      </c>
      <c r="AY108" s="21">
        <f t="shared" si="8"/>
        <v>114300</v>
      </c>
      <c r="AZ108" t="b">
        <f t="shared" si="9"/>
        <v>1</v>
      </c>
    </row>
    <row r="109" spans="1:52" x14ac:dyDescent="0.4">
      <c r="A109" s="6" t="s">
        <v>2230</v>
      </c>
      <c r="B109" s="1" t="s">
        <v>373</v>
      </c>
      <c r="C109" s="1" t="s">
        <v>374</v>
      </c>
      <c r="D109" s="1" t="s">
        <v>375</v>
      </c>
      <c r="E109" s="1" t="s">
        <v>44</v>
      </c>
      <c r="F109" s="1" t="s">
        <v>376</v>
      </c>
      <c r="G109" s="5" t="s">
        <v>46</v>
      </c>
      <c r="H109" s="1" t="s">
        <v>27</v>
      </c>
      <c r="I109">
        <v>114300</v>
      </c>
      <c r="J109" s="1" t="s">
        <v>33</v>
      </c>
      <c r="K109">
        <v>0</v>
      </c>
      <c r="L109">
        <v>0</v>
      </c>
      <c r="M109">
        <v>0</v>
      </c>
      <c r="N109">
        <v>0</v>
      </c>
      <c r="O109">
        <v>114300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8">
        <v>6</v>
      </c>
      <c r="Y109" s="6"/>
      <c r="Z109" s="6"/>
      <c r="AA109" s="6"/>
      <c r="AB109" s="6"/>
      <c r="AC109" s="6">
        <v>19050</v>
      </c>
      <c r="AD109" s="6">
        <v>19050</v>
      </c>
      <c r="AE109" s="6">
        <v>19050</v>
      </c>
      <c r="AF109" s="6">
        <v>19050</v>
      </c>
      <c r="AG109" s="6">
        <v>19050</v>
      </c>
      <c r="AH109" s="6">
        <v>19050</v>
      </c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>
        <f t="shared" si="10"/>
        <v>6</v>
      </c>
      <c r="AX109" t="b">
        <f t="shared" si="11"/>
        <v>1</v>
      </c>
      <c r="AY109" s="21">
        <f t="shared" si="8"/>
        <v>114300</v>
      </c>
      <c r="AZ109" t="b">
        <f t="shared" si="9"/>
        <v>1</v>
      </c>
    </row>
    <row r="110" spans="1:52" x14ac:dyDescent="0.4">
      <c r="A110" s="6" t="s">
        <v>2230</v>
      </c>
      <c r="B110" s="1" t="s">
        <v>377</v>
      </c>
      <c r="C110" s="1" t="s">
        <v>378</v>
      </c>
      <c r="D110" s="1" t="s">
        <v>379</v>
      </c>
      <c r="E110" s="1" t="s">
        <v>44</v>
      </c>
      <c r="F110" s="1" t="s">
        <v>56</v>
      </c>
      <c r="G110" s="5" t="s">
        <v>46</v>
      </c>
      <c r="H110" s="1" t="s">
        <v>27</v>
      </c>
      <c r="I110">
        <v>114300</v>
      </c>
      <c r="J110" s="1" t="s">
        <v>33</v>
      </c>
      <c r="K110">
        <v>0</v>
      </c>
      <c r="L110">
        <v>0</v>
      </c>
      <c r="M110">
        <v>0</v>
      </c>
      <c r="N110">
        <v>0</v>
      </c>
      <c r="O110">
        <v>114300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18">
        <v>6</v>
      </c>
      <c r="Y110" s="6"/>
      <c r="Z110" s="6"/>
      <c r="AA110" s="6"/>
      <c r="AB110" s="6"/>
      <c r="AC110" s="6">
        <v>19050</v>
      </c>
      <c r="AD110" s="6">
        <v>19050</v>
      </c>
      <c r="AE110" s="6">
        <v>19050</v>
      </c>
      <c r="AF110" s="6">
        <v>19050</v>
      </c>
      <c r="AG110" s="6">
        <v>19050</v>
      </c>
      <c r="AH110" s="6">
        <v>19050</v>
      </c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>
        <f t="shared" si="10"/>
        <v>6</v>
      </c>
      <c r="AX110" t="b">
        <f t="shared" si="11"/>
        <v>1</v>
      </c>
      <c r="AY110" s="21">
        <f t="shared" si="8"/>
        <v>114300</v>
      </c>
      <c r="AZ110" t="b">
        <f t="shared" si="9"/>
        <v>1</v>
      </c>
    </row>
    <row r="111" spans="1:52" x14ac:dyDescent="0.4">
      <c r="A111" s="6" t="s">
        <v>2230</v>
      </c>
      <c r="B111" s="1" t="s">
        <v>380</v>
      </c>
      <c r="C111" s="1" t="s">
        <v>381</v>
      </c>
      <c r="D111" s="1" t="s">
        <v>382</v>
      </c>
      <c r="E111" s="1" t="s">
        <v>44</v>
      </c>
      <c r="F111" s="1" t="s">
        <v>86</v>
      </c>
      <c r="G111" s="5" t="s">
        <v>46</v>
      </c>
      <c r="H111" s="1" t="s">
        <v>27</v>
      </c>
      <c r="I111">
        <v>114300</v>
      </c>
      <c r="J111" s="1" t="s">
        <v>33</v>
      </c>
      <c r="K111">
        <v>0</v>
      </c>
      <c r="L111">
        <v>0</v>
      </c>
      <c r="M111">
        <v>0</v>
      </c>
      <c r="N111">
        <v>0</v>
      </c>
      <c r="O111">
        <v>114300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8">
        <v>6</v>
      </c>
      <c r="Y111" s="6"/>
      <c r="Z111" s="6"/>
      <c r="AA111" s="6"/>
      <c r="AB111" s="6"/>
      <c r="AC111" s="6">
        <v>19050</v>
      </c>
      <c r="AD111" s="6">
        <v>19050</v>
      </c>
      <c r="AE111" s="6">
        <v>19050</v>
      </c>
      <c r="AF111" s="6">
        <v>19050</v>
      </c>
      <c r="AG111" s="6">
        <v>19050</v>
      </c>
      <c r="AH111" s="6">
        <v>19050</v>
      </c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>
        <f t="shared" si="10"/>
        <v>6</v>
      </c>
      <c r="AX111" t="b">
        <f t="shared" si="11"/>
        <v>1</v>
      </c>
      <c r="AY111" s="21">
        <f t="shared" si="8"/>
        <v>114300</v>
      </c>
      <c r="AZ111" t="b">
        <f t="shared" si="9"/>
        <v>1</v>
      </c>
    </row>
    <row r="112" spans="1:52" x14ac:dyDescent="0.4">
      <c r="A112" s="6" t="s">
        <v>2230</v>
      </c>
      <c r="B112" s="1" t="s">
        <v>383</v>
      </c>
      <c r="C112" s="1" t="s">
        <v>384</v>
      </c>
      <c r="D112" s="1" t="s">
        <v>385</v>
      </c>
      <c r="E112" s="1" t="s">
        <v>25</v>
      </c>
      <c r="F112" s="1" t="s">
        <v>227</v>
      </c>
      <c r="G112" s="5" t="s">
        <v>10</v>
      </c>
      <c r="H112" s="1" t="s">
        <v>27</v>
      </c>
      <c r="I112">
        <v>59400</v>
      </c>
      <c r="J112" s="1" t="s">
        <v>33</v>
      </c>
      <c r="K112">
        <v>0</v>
      </c>
      <c r="L112">
        <v>59400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18">
        <v>3</v>
      </c>
      <c r="Y112" s="6"/>
      <c r="Z112" s="6">
        <v>19800</v>
      </c>
      <c r="AA112" s="6">
        <v>19800</v>
      </c>
      <c r="AB112" s="6">
        <v>19800</v>
      </c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>
        <f t="shared" si="10"/>
        <v>3</v>
      </c>
      <c r="AX112" t="b">
        <f t="shared" si="11"/>
        <v>1</v>
      </c>
      <c r="AY112" s="21">
        <f t="shared" si="8"/>
        <v>59400</v>
      </c>
      <c r="AZ112" t="b">
        <f t="shared" si="9"/>
        <v>1</v>
      </c>
    </row>
    <row r="113" spans="1:52" x14ac:dyDescent="0.4">
      <c r="A113" s="6" t="s">
        <v>2230</v>
      </c>
      <c r="B113" s="1" t="s">
        <v>386</v>
      </c>
      <c r="C113" s="1" t="s">
        <v>387</v>
      </c>
      <c r="D113" s="1" t="s">
        <v>388</v>
      </c>
      <c r="E113" s="1" t="s">
        <v>44</v>
      </c>
      <c r="F113" s="1" t="s">
        <v>86</v>
      </c>
      <c r="G113" s="5" t="s">
        <v>46</v>
      </c>
      <c r="H113" s="1" t="s">
        <v>27</v>
      </c>
      <c r="I113">
        <v>114300</v>
      </c>
      <c r="J113" s="1" t="s">
        <v>33</v>
      </c>
      <c r="K113">
        <v>0</v>
      </c>
      <c r="L113">
        <v>0</v>
      </c>
      <c r="M113">
        <v>0</v>
      </c>
      <c r="N113">
        <v>0</v>
      </c>
      <c r="O113">
        <v>114300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18">
        <v>6</v>
      </c>
      <c r="Y113" s="6"/>
      <c r="Z113" s="6"/>
      <c r="AA113" s="6"/>
      <c r="AB113" s="6"/>
      <c r="AC113" s="6">
        <v>19050</v>
      </c>
      <c r="AD113" s="6">
        <v>19050</v>
      </c>
      <c r="AE113" s="6">
        <v>19050</v>
      </c>
      <c r="AF113" s="6">
        <v>19050</v>
      </c>
      <c r="AG113" s="6">
        <v>19050</v>
      </c>
      <c r="AH113" s="6">
        <v>19050</v>
      </c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>
        <f t="shared" si="10"/>
        <v>6</v>
      </c>
      <c r="AX113" t="b">
        <f t="shared" si="11"/>
        <v>1</v>
      </c>
      <c r="AY113" s="21">
        <f t="shared" si="8"/>
        <v>114300</v>
      </c>
      <c r="AZ113" t="b">
        <f t="shared" si="9"/>
        <v>1</v>
      </c>
    </row>
    <row r="114" spans="1:52" x14ac:dyDescent="0.4">
      <c r="A114" s="6" t="s">
        <v>2230</v>
      </c>
      <c r="B114" s="1" t="s">
        <v>389</v>
      </c>
      <c r="C114" s="1" t="s">
        <v>390</v>
      </c>
      <c r="D114" s="1" t="s">
        <v>391</v>
      </c>
      <c r="E114" s="1" t="s">
        <v>44</v>
      </c>
      <c r="F114" s="1" t="s">
        <v>32</v>
      </c>
      <c r="G114" s="5" t="s">
        <v>46</v>
      </c>
      <c r="H114" s="1" t="s">
        <v>27</v>
      </c>
      <c r="I114">
        <v>114300</v>
      </c>
      <c r="J114" s="1" t="s">
        <v>33</v>
      </c>
      <c r="K114">
        <v>0</v>
      </c>
      <c r="L114">
        <v>0</v>
      </c>
      <c r="M114">
        <v>0</v>
      </c>
      <c r="N114">
        <v>0</v>
      </c>
      <c r="O114">
        <v>114300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8">
        <v>6</v>
      </c>
      <c r="Y114" s="6"/>
      <c r="Z114" s="6"/>
      <c r="AA114" s="6"/>
      <c r="AB114" s="6"/>
      <c r="AC114" s="6">
        <v>19050</v>
      </c>
      <c r="AD114" s="6">
        <v>19050</v>
      </c>
      <c r="AE114" s="6">
        <v>19050</v>
      </c>
      <c r="AF114" s="6">
        <v>19050</v>
      </c>
      <c r="AG114" s="6">
        <v>19050</v>
      </c>
      <c r="AH114" s="6">
        <v>19050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>
        <f t="shared" si="10"/>
        <v>6</v>
      </c>
      <c r="AX114" t="b">
        <f t="shared" si="11"/>
        <v>1</v>
      </c>
      <c r="AY114" s="21">
        <f t="shared" si="8"/>
        <v>114300</v>
      </c>
      <c r="AZ114" t="b">
        <f t="shared" si="9"/>
        <v>1</v>
      </c>
    </row>
    <row r="115" spans="1:52" x14ac:dyDescent="0.4">
      <c r="A115" s="6" t="s">
        <v>2230</v>
      </c>
      <c r="B115" s="1" t="s">
        <v>392</v>
      </c>
      <c r="C115" s="1" t="s">
        <v>393</v>
      </c>
      <c r="D115" s="1" t="s">
        <v>394</v>
      </c>
      <c r="E115" s="1" t="s">
        <v>44</v>
      </c>
      <c r="F115" s="1" t="s">
        <v>90</v>
      </c>
      <c r="G115" s="5" t="s">
        <v>46</v>
      </c>
      <c r="H115" s="1" t="s">
        <v>27</v>
      </c>
      <c r="I115">
        <v>114300</v>
      </c>
      <c r="J115" s="1" t="s">
        <v>33</v>
      </c>
      <c r="K115">
        <v>0</v>
      </c>
      <c r="L115">
        <v>0</v>
      </c>
      <c r="M115">
        <v>0</v>
      </c>
      <c r="N115">
        <v>0</v>
      </c>
      <c r="O115">
        <v>114300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18">
        <v>6</v>
      </c>
      <c r="Y115" s="6"/>
      <c r="Z115" s="6"/>
      <c r="AA115" s="6"/>
      <c r="AB115" s="6"/>
      <c r="AC115" s="6">
        <v>19050</v>
      </c>
      <c r="AD115" s="6">
        <v>19050</v>
      </c>
      <c r="AE115" s="6">
        <v>19050</v>
      </c>
      <c r="AF115" s="6">
        <v>19050</v>
      </c>
      <c r="AG115" s="6">
        <v>19050</v>
      </c>
      <c r="AH115" s="6">
        <v>19050</v>
      </c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>
        <f t="shared" si="10"/>
        <v>6</v>
      </c>
      <c r="AX115" t="b">
        <f t="shared" si="11"/>
        <v>1</v>
      </c>
      <c r="AY115" s="21">
        <f t="shared" si="8"/>
        <v>114300</v>
      </c>
      <c r="AZ115" t="b">
        <f t="shared" si="9"/>
        <v>1</v>
      </c>
    </row>
    <row r="116" spans="1:52" x14ac:dyDescent="0.4">
      <c r="A116" s="6" t="s">
        <v>2230</v>
      </c>
      <c r="B116" s="1" t="s">
        <v>395</v>
      </c>
      <c r="C116" s="1" t="s">
        <v>396</v>
      </c>
      <c r="D116" s="1" t="s">
        <v>397</v>
      </c>
      <c r="E116" s="1" t="s">
        <v>25</v>
      </c>
      <c r="F116" s="1" t="s">
        <v>45</v>
      </c>
      <c r="G116" s="5" t="s">
        <v>10</v>
      </c>
      <c r="H116" s="1" t="s">
        <v>27</v>
      </c>
      <c r="I116">
        <v>59400</v>
      </c>
      <c r="J116" s="1" t="s">
        <v>33</v>
      </c>
      <c r="K116">
        <v>0</v>
      </c>
      <c r="L116">
        <v>59400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18">
        <v>3</v>
      </c>
      <c r="Y116" s="6"/>
      <c r="Z116" s="6">
        <v>19800</v>
      </c>
      <c r="AA116" s="6">
        <v>19800</v>
      </c>
      <c r="AB116" s="6">
        <v>19800</v>
      </c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>
        <f t="shared" si="10"/>
        <v>3</v>
      </c>
      <c r="AX116" t="b">
        <f t="shared" si="11"/>
        <v>1</v>
      </c>
      <c r="AY116" s="21">
        <f t="shared" si="8"/>
        <v>59400</v>
      </c>
      <c r="AZ116" t="b">
        <f t="shared" si="9"/>
        <v>1</v>
      </c>
    </row>
    <row r="117" spans="1:52" x14ac:dyDescent="0.4">
      <c r="A117" s="6" t="s">
        <v>2230</v>
      </c>
      <c r="B117" s="1" t="s">
        <v>398</v>
      </c>
      <c r="C117" s="1" t="s">
        <v>399</v>
      </c>
      <c r="D117" s="1" t="s">
        <v>400</v>
      </c>
      <c r="E117" s="1" t="s">
        <v>44</v>
      </c>
      <c r="F117" s="1" t="s">
        <v>86</v>
      </c>
      <c r="G117" s="5" t="s">
        <v>46</v>
      </c>
      <c r="H117" s="1" t="s">
        <v>27</v>
      </c>
      <c r="I117">
        <v>114300</v>
      </c>
      <c r="J117" s="1" t="s">
        <v>33</v>
      </c>
      <c r="K117">
        <v>0</v>
      </c>
      <c r="L117">
        <v>0</v>
      </c>
      <c r="M117">
        <v>0</v>
      </c>
      <c r="N117">
        <v>0</v>
      </c>
      <c r="O117">
        <v>114300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18">
        <v>6</v>
      </c>
      <c r="Y117" s="6"/>
      <c r="Z117" s="6"/>
      <c r="AA117" s="6"/>
      <c r="AB117" s="6"/>
      <c r="AC117" s="6">
        <v>19050</v>
      </c>
      <c r="AD117" s="6">
        <v>19050</v>
      </c>
      <c r="AE117" s="6">
        <v>19050</v>
      </c>
      <c r="AF117" s="6">
        <v>19050</v>
      </c>
      <c r="AG117" s="6">
        <v>19050</v>
      </c>
      <c r="AH117" s="6">
        <v>19050</v>
      </c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>
        <f t="shared" si="10"/>
        <v>6</v>
      </c>
      <c r="AX117" t="b">
        <f t="shared" si="11"/>
        <v>1</v>
      </c>
      <c r="AY117" s="21">
        <f t="shared" si="8"/>
        <v>114300</v>
      </c>
      <c r="AZ117" t="b">
        <f t="shared" si="9"/>
        <v>1</v>
      </c>
    </row>
    <row r="118" spans="1:52" x14ac:dyDescent="0.4">
      <c r="A118" s="6" t="s">
        <v>2230</v>
      </c>
      <c r="B118" s="1" t="s">
        <v>401</v>
      </c>
      <c r="C118" s="1" t="s">
        <v>402</v>
      </c>
      <c r="D118" s="1" t="s">
        <v>403</v>
      </c>
      <c r="E118" s="1" t="s">
        <v>44</v>
      </c>
      <c r="F118" s="1" t="s">
        <v>90</v>
      </c>
      <c r="G118" s="5" t="s">
        <v>46</v>
      </c>
      <c r="H118" s="1" t="s">
        <v>27</v>
      </c>
      <c r="I118">
        <v>114300</v>
      </c>
      <c r="J118" s="1" t="s">
        <v>33</v>
      </c>
      <c r="K118">
        <v>0</v>
      </c>
      <c r="L118">
        <v>0</v>
      </c>
      <c r="M118">
        <v>0</v>
      </c>
      <c r="N118">
        <v>0</v>
      </c>
      <c r="O118">
        <v>114300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18">
        <v>6</v>
      </c>
      <c r="Y118" s="6"/>
      <c r="Z118" s="6"/>
      <c r="AA118" s="6"/>
      <c r="AB118" s="6"/>
      <c r="AC118" s="6">
        <v>19050</v>
      </c>
      <c r="AD118" s="6">
        <v>19050</v>
      </c>
      <c r="AE118" s="6">
        <v>19050</v>
      </c>
      <c r="AF118" s="6">
        <v>19050</v>
      </c>
      <c r="AG118" s="6">
        <v>19050</v>
      </c>
      <c r="AH118" s="6">
        <v>19050</v>
      </c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>
        <f t="shared" si="10"/>
        <v>6</v>
      </c>
      <c r="AX118" t="b">
        <f t="shared" si="11"/>
        <v>1</v>
      </c>
      <c r="AY118" s="21">
        <f t="shared" si="8"/>
        <v>114300</v>
      </c>
      <c r="AZ118" t="b">
        <f t="shared" si="9"/>
        <v>1</v>
      </c>
    </row>
    <row r="119" spans="1:52" x14ac:dyDescent="0.4">
      <c r="A119" s="6" t="s">
        <v>2230</v>
      </c>
      <c r="B119" s="1" t="s">
        <v>404</v>
      </c>
      <c r="C119" s="1" t="s">
        <v>405</v>
      </c>
      <c r="D119" s="1" t="s">
        <v>406</v>
      </c>
      <c r="E119" s="1" t="s">
        <v>44</v>
      </c>
      <c r="F119" s="1" t="s">
        <v>112</v>
      </c>
      <c r="G119" s="5" t="s">
        <v>46</v>
      </c>
      <c r="H119" s="1" t="s">
        <v>27</v>
      </c>
      <c r="I119">
        <v>114300</v>
      </c>
      <c r="J119" s="1" t="s">
        <v>33</v>
      </c>
      <c r="K119">
        <v>0</v>
      </c>
      <c r="L119">
        <v>0</v>
      </c>
      <c r="M119">
        <v>0</v>
      </c>
      <c r="N119">
        <v>0</v>
      </c>
      <c r="O119">
        <v>114300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18">
        <v>6</v>
      </c>
      <c r="Y119" s="6"/>
      <c r="Z119" s="6"/>
      <c r="AA119" s="6"/>
      <c r="AB119" s="6"/>
      <c r="AC119" s="6">
        <v>19050</v>
      </c>
      <c r="AD119" s="6">
        <v>19050</v>
      </c>
      <c r="AE119" s="6">
        <v>19050</v>
      </c>
      <c r="AF119" s="6">
        <v>19050</v>
      </c>
      <c r="AG119" s="6">
        <v>19050</v>
      </c>
      <c r="AH119" s="6">
        <v>19050</v>
      </c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>
        <f t="shared" si="10"/>
        <v>6</v>
      </c>
      <c r="AX119" t="b">
        <f t="shared" si="11"/>
        <v>1</v>
      </c>
      <c r="AY119" s="21">
        <f t="shared" si="8"/>
        <v>114300</v>
      </c>
      <c r="AZ119" t="b">
        <f t="shared" si="9"/>
        <v>1</v>
      </c>
    </row>
    <row r="120" spans="1:52" x14ac:dyDescent="0.4">
      <c r="A120" s="6" t="s">
        <v>2230</v>
      </c>
      <c r="B120" s="1" t="s">
        <v>407</v>
      </c>
      <c r="C120" s="1" t="s">
        <v>408</v>
      </c>
      <c r="D120" s="1" t="s">
        <v>409</v>
      </c>
      <c r="E120" s="1" t="s">
        <v>50</v>
      </c>
      <c r="F120" s="1" t="s">
        <v>86</v>
      </c>
      <c r="G120" s="5" t="s">
        <v>46</v>
      </c>
      <c r="H120" s="1" t="s">
        <v>52</v>
      </c>
      <c r="I120">
        <v>114300</v>
      </c>
      <c r="J120" s="1" t="s">
        <v>28</v>
      </c>
      <c r="K120">
        <v>0</v>
      </c>
      <c r="L120">
        <v>0</v>
      </c>
      <c r="M120">
        <v>0</v>
      </c>
      <c r="N120">
        <v>0</v>
      </c>
      <c r="O120">
        <v>114300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18">
        <v>6</v>
      </c>
      <c r="Y120" s="6"/>
      <c r="Z120" s="6"/>
      <c r="AA120" s="6"/>
      <c r="AB120" s="6"/>
      <c r="AC120" s="6">
        <v>19050</v>
      </c>
      <c r="AD120" s="6">
        <v>19050</v>
      </c>
      <c r="AE120" s="6">
        <v>19050</v>
      </c>
      <c r="AF120" s="6">
        <v>19050</v>
      </c>
      <c r="AG120" s="6">
        <v>19050</v>
      </c>
      <c r="AH120" s="6">
        <v>19050</v>
      </c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>
        <f t="shared" si="10"/>
        <v>6</v>
      </c>
      <c r="AX120" t="b">
        <f t="shared" si="11"/>
        <v>1</v>
      </c>
      <c r="AY120" s="21">
        <f t="shared" si="8"/>
        <v>114300</v>
      </c>
      <c r="AZ120" t="b">
        <f t="shared" si="9"/>
        <v>1</v>
      </c>
    </row>
    <row r="121" spans="1:52" x14ac:dyDescent="0.4">
      <c r="A121" s="6" t="s">
        <v>2230</v>
      </c>
      <c r="B121" s="1" t="s">
        <v>410</v>
      </c>
      <c r="C121" s="1" t="s">
        <v>411</v>
      </c>
      <c r="D121" s="1" t="s">
        <v>412</v>
      </c>
      <c r="E121" s="1" t="s">
        <v>44</v>
      </c>
      <c r="F121" s="1" t="s">
        <v>86</v>
      </c>
      <c r="G121" s="5" t="s">
        <v>46</v>
      </c>
      <c r="H121" s="1" t="s">
        <v>27</v>
      </c>
      <c r="I121">
        <v>114300</v>
      </c>
      <c r="J121" s="1" t="s">
        <v>33</v>
      </c>
      <c r="K121">
        <v>0</v>
      </c>
      <c r="L121">
        <v>0</v>
      </c>
      <c r="M121">
        <v>0</v>
      </c>
      <c r="N121">
        <v>0</v>
      </c>
      <c r="O121">
        <v>114300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8">
        <v>6</v>
      </c>
      <c r="Y121" s="6"/>
      <c r="Z121" s="6"/>
      <c r="AA121" s="6"/>
      <c r="AB121" s="6"/>
      <c r="AC121" s="6">
        <v>19050</v>
      </c>
      <c r="AD121" s="6">
        <v>19050</v>
      </c>
      <c r="AE121" s="6">
        <v>19050</v>
      </c>
      <c r="AF121" s="6">
        <v>19050</v>
      </c>
      <c r="AG121" s="6">
        <v>19050</v>
      </c>
      <c r="AH121" s="6">
        <v>19050</v>
      </c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>
        <f t="shared" si="10"/>
        <v>6</v>
      </c>
      <c r="AX121" t="b">
        <f t="shared" si="11"/>
        <v>1</v>
      </c>
      <c r="AY121" s="21">
        <f t="shared" si="8"/>
        <v>114300</v>
      </c>
      <c r="AZ121" t="b">
        <f t="shared" si="9"/>
        <v>1</v>
      </c>
    </row>
    <row r="122" spans="1:52" x14ac:dyDescent="0.4">
      <c r="A122" s="6" t="s">
        <v>2230</v>
      </c>
      <c r="B122" s="1" t="s">
        <v>413</v>
      </c>
      <c r="C122" s="1" t="s">
        <v>414</v>
      </c>
      <c r="D122" s="1" t="s">
        <v>415</v>
      </c>
      <c r="E122" s="1" t="s">
        <v>44</v>
      </c>
      <c r="F122" s="1" t="s">
        <v>86</v>
      </c>
      <c r="G122" s="5" t="s">
        <v>46</v>
      </c>
      <c r="H122" s="1" t="s">
        <v>27</v>
      </c>
      <c r="I122">
        <v>114300</v>
      </c>
      <c r="J122" s="1" t="s">
        <v>33</v>
      </c>
      <c r="K122">
        <v>0</v>
      </c>
      <c r="L122">
        <v>0</v>
      </c>
      <c r="M122">
        <v>0</v>
      </c>
      <c r="N122">
        <v>0</v>
      </c>
      <c r="O122">
        <v>114300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18">
        <v>6</v>
      </c>
      <c r="Y122" s="6"/>
      <c r="Z122" s="6"/>
      <c r="AA122" s="6"/>
      <c r="AB122" s="6"/>
      <c r="AC122" s="6">
        <v>19050</v>
      </c>
      <c r="AD122" s="6">
        <v>19050</v>
      </c>
      <c r="AE122" s="6">
        <v>19050</v>
      </c>
      <c r="AF122" s="6">
        <v>19050</v>
      </c>
      <c r="AG122" s="6">
        <v>19050</v>
      </c>
      <c r="AH122" s="6">
        <v>19050</v>
      </c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>
        <f t="shared" si="10"/>
        <v>6</v>
      </c>
      <c r="AX122" t="b">
        <f t="shared" si="11"/>
        <v>1</v>
      </c>
      <c r="AY122" s="21">
        <f t="shared" si="8"/>
        <v>114300</v>
      </c>
      <c r="AZ122" t="b">
        <f t="shared" si="9"/>
        <v>1</v>
      </c>
    </row>
    <row r="123" spans="1:52" x14ac:dyDescent="0.4">
      <c r="A123" s="6" t="s">
        <v>2230</v>
      </c>
      <c r="B123" s="1" t="s">
        <v>416</v>
      </c>
      <c r="C123" s="1" t="s">
        <v>417</v>
      </c>
      <c r="D123" s="1" t="s">
        <v>418</v>
      </c>
      <c r="E123" s="1" t="s">
        <v>44</v>
      </c>
      <c r="F123" s="1" t="s">
        <v>86</v>
      </c>
      <c r="G123" s="5" t="s">
        <v>46</v>
      </c>
      <c r="H123" s="1" t="s">
        <v>27</v>
      </c>
      <c r="I123">
        <v>114300</v>
      </c>
      <c r="J123" s="1" t="s">
        <v>33</v>
      </c>
      <c r="K123">
        <v>0</v>
      </c>
      <c r="L123">
        <v>0</v>
      </c>
      <c r="M123">
        <v>0</v>
      </c>
      <c r="N123">
        <v>0</v>
      </c>
      <c r="O123">
        <v>114300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18">
        <v>6</v>
      </c>
      <c r="Y123" s="6"/>
      <c r="Z123" s="6"/>
      <c r="AA123" s="6"/>
      <c r="AB123" s="6"/>
      <c r="AC123" s="6">
        <v>19050</v>
      </c>
      <c r="AD123" s="6">
        <v>19050</v>
      </c>
      <c r="AE123" s="6">
        <v>19050</v>
      </c>
      <c r="AF123" s="6">
        <v>19050</v>
      </c>
      <c r="AG123" s="6">
        <v>19050</v>
      </c>
      <c r="AH123" s="6">
        <v>19050</v>
      </c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>
        <f t="shared" si="10"/>
        <v>6</v>
      </c>
      <c r="AX123" t="b">
        <f t="shared" si="11"/>
        <v>1</v>
      </c>
      <c r="AY123" s="21">
        <f t="shared" si="8"/>
        <v>114300</v>
      </c>
      <c r="AZ123" t="b">
        <f t="shared" si="9"/>
        <v>1</v>
      </c>
    </row>
    <row r="124" spans="1:52" x14ac:dyDescent="0.4">
      <c r="A124" s="6" t="s">
        <v>2230</v>
      </c>
      <c r="B124" s="1" t="s">
        <v>419</v>
      </c>
      <c r="C124" s="1" t="s">
        <v>420</v>
      </c>
      <c r="D124" s="1" t="s">
        <v>421</v>
      </c>
      <c r="E124" s="1" t="s">
        <v>44</v>
      </c>
      <c r="F124" s="1" t="s">
        <v>150</v>
      </c>
      <c r="G124" s="5" t="s">
        <v>46</v>
      </c>
      <c r="H124" s="1" t="s">
        <v>27</v>
      </c>
      <c r="I124">
        <v>114300</v>
      </c>
      <c r="J124" s="1" t="s">
        <v>33</v>
      </c>
      <c r="K124">
        <v>0</v>
      </c>
      <c r="L124">
        <v>0</v>
      </c>
      <c r="M124">
        <v>0</v>
      </c>
      <c r="N124">
        <v>0</v>
      </c>
      <c r="O124">
        <v>114300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s="18">
        <v>6</v>
      </c>
      <c r="Y124" s="6"/>
      <c r="Z124" s="6"/>
      <c r="AA124" s="6"/>
      <c r="AB124" s="6"/>
      <c r="AC124" s="6">
        <v>19050</v>
      </c>
      <c r="AD124" s="6">
        <v>19050</v>
      </c>
      <c r="AE124" s="6">
        <v>19050</v>
      </c>
      <c r="AF124" s="6">
        <v>19050</v>
      </c>
      <c r="AG124" s="6">
        <v>19050</v>
      </c>
      <c r="AH124" s="6">
        <v>19050</v>
      </c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>
        <f t="shared" si="10"/>
        <v>6</v>
      </c>
      <c r="AX124" t="b">
        <f t="shared" si="11"/>
        <v>1</v>
      </c>
      <c r="AY124" s="21">
        <f t="shared" si="8"/>
        <v>114300</v>
      </c>
      <c r="AZ124" t="b">
        <f t="shared" si="9"/>
        <v>1</v>
      </c>
    </row>
    <row r="125" spans="1:52" x14ac:dyDescent="0.4">
      <c r="A125" s="6" t="s">
        <v>2230</v>
      </c>
      <c r="B125" s="1" t="s">
        <v>422</v>
      </c>
      <c r="C125" s="1" t="s">
        <v>423</v>
      </c>
      <c r="D125" s="1" t="s">
        <v>424</v>
      </c>
      <c r="E125" s="1" t="s">
        <v>44</v>
      </c>
      <c r="F125" s="1" t="s">
        <v>86</v>
      </c>
      <c r="G125" s="5" t="s">
        <v>46</v>
      </c>
      <c r="H125" s="1" t="s">
        <v>27</v>
      </c>
      <c r="I125">
        <v>114300</v>
      </c>
      <c r="J125" s="1" t="s">
        <v>33</v>
      </c>
      <c r="K125">
        <v>0</v>
      </c>
      <c r="L125">
        <v>0</v>
      </c>
      <c r="M125">
        <v>0</v>
      </c>
      <c r="N125">
        <v>0</v>
      </c>
      <c r="O125">
        <v>114300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8">
        <v>6</v>
      </c>
      <c r="Y125" s="6"/>
      <c r="Z125" s="6"/>
      <c r="AA125" s="6"/>
      <c r="AB125" s="6"/>
      <c r="AC125" s="6">
        <v>19050</v>
      </c>
      <c r="AD125" s="6">
        <v>19050</v>
      </c>
      <c r="AE125" s="6">
        <v>19050</v>
      </c>
      <c r="AF125" s="6">
        <v>19050</v>
      </c>
      <c r="AG125" s="6">
        <v>19050</v>
      </c>
      <c r="AH125" s="6">
        <v>19050</v>
      </c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>
        <f t="shared" si="10"/>
        <v>6</v>
      </c>
      <c r="AX125" t="b">
        <f t="shared" si="11"/>
        <v>1</v>
      </c>
      <c r="AY125" s="21">
        <f t="shared" si="8"/>
        <v>114300</v>
      </c>
      <c r="AZ125" t="b">
        <f t="shared" si="9"/>
        <v>1</v>
      </c>
    </row>
    <row r="126" spans="1:52" x14ac:dyDescent="0.4">
      <c r="A126" s="6" t="s">
        <v>2230</v>
      </c>
      <c r="B126" s="1" t="s">
        <v>425</v>
      </c>
      <c r="C126" s="1" t="s">
        <v>426</v>
      </c>
      <c r="D126" s="1" t="s">
        <v>427</v>
      </c>
      <c r="E126" s="1" t="s">
        <v>44</v>
      </c>
      <c r="F126" s="1" t="s">
        <v>227</v>
      </c>
      <c r="G126" s="5" t="s">
        <v>46</v>
      </c>
      <c r="H126" s="1" t="s">
        <v>27</v>
      </c>
      <c r="I126">
        <v>114300</v>
      </c>
      <c r="J126" s="1" t="s">
        <v>33</v>
      </c>
      <c r="K126">
        <v>0</v>
      </c>
      <c r="L126">
        <v>0</v>
      </c>
      <c r="M126">
        <v>0</v>
      </c>
      <c r="N126">
        <v>0</v>
      </c>
      <c r="O126">
        <v>114300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18">
        <v>6</v>
      </c>
      <c r="Y126" s="6"/>
      <c r="Z126" s="6"/>
      <c r="AA126" s="6"/>
      <c r="AB126" s="6"/>
      <c r="AC126" s="6">
        <v>19050</v>
      </c>
      <c r="AD126" s="6">
        <v>19050</v>
      </c>
      <c r="AE126" s="6">
        <v>19050</v>
      </c>
      <c r="AF126" s="6">
        <v>19050</v>
      </c>
      <c r="AG126" s="6">
        <v>19050</v>
      </c>
      <c r="AH126" s="6">
        <v>19050</v>
      </c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>
        <f t="shared" si="10"/>
        <v>6</v>
      </c>
      <c r="AX126" t="b">
        <f t="shared" si="11"/>
        <v>1</v>
      </c>
      <c r="AY126" s="21">
        <f t="shared" si="8"/>
        <v>114300</v>
      </c>
      <c r="AZ126" t="b">
        <f t="shared" si="9"/>
        <v>1</v>
      </c>
    </row>
    <row r="127" spans="1:52" x14ac:dyDescent="0.4">
      <c r="A127" s="6" t="s">
        <v>2230</v>
      </c>
      <c r="B127" s="1" t="s">
        <v>428</v>
      </c>
      <c r="C127" s="1" t="s">
        <v>429</v>
      </c>
      <c r="D127" s="1" t="s">
        <v>430</v>
      </c>
      <c r="E127" s="1" t="s">
        <v>44</v>
      </c>
      <c r="F127" s="1" t="s">
        <v>45</v>
      </c>
      <c r="G127" s="5" t="s">
        <v>46</v>
      </c>
      <c r="H127" s="1" t="s">
        <v>27</v>
      </c>
      <c r="I127">
        <v>114300</v>
      </c>
      <c r="J127" s="1" t="s">
        <v>33</v>
      </c>
      <c r="K127">
        <v>0</v>
      </c>
      <c r="L127">
        <v>0</v>
      </c>
      <c r="M127">
        <v>0</v>
      </c>
      <c r="N127">
        <v>0</v>
      </c>
      <c r="O127">
        <v>114300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18">
        <v>6</v>
      </c>
      <c r="Y127" s="6"/>
      <c r="Z127" s="6"/>
      <c r="AA127" s="6"/>
      <c r="AB127" s="6"/>
      <c r="AC127" s="6">
        <v>19050</v>
      </c>
      <c r="AD127" s="6">
        <v>19050</v>
      </c>
      <c r="AE127" s="6">
        <v>19050</v>
      </c>
      <c r="AF127" s="6">
        <v>19050</v>
      </c>
      <c r="AG127" s="6">
        <v>19050</v>
      </c>
      <c r="AH127" s="6">
        <v>19050</v>
      </c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>
        <f t="shared" si="10"/>
        <v>6</v>
      </c>
      <c r="AX127" t="b">
        <f t="shared" si="11"/>
        <v>1</v>
      </c>
      <c r="AY127" s="21">
        <f t="shared" si="8"/>
        <v>114300</v>
      </c>
      <c r="AZ127" t="b">
        <f t="shared" si="9"/>
        <v>1</v>
      </c>
    </row>
    <row r="128" spans="1:52" x14ac:dyDescent="0.4">
      <c r="A128" s="6" t="s">
        <v>2230</v>
      </c>
      <c r="B128" s="1" t="s">
        <v>431</v>
      </c>
      <c r="C128" s="1" t="s">
        <v>432</v>
      </c>
      <c r="D128" s="1" t="s">
        <v>433</v>
      </c>
      <c r="E128" s="1" t="s">
        <v>44</v>
      </c>
      <c r="F128" s="1" t="s">
        <v>97</v>
      </c>
      <c r="G128" s="5" t="s">
        <v>46</v>
      </c>
      <c r="H128" s="1" t="s">
        <v>27</v>
      </c>
      <c r="I128">
        <v>114300</v>
      </c>
      <c r="J128" s="1" t="s">
        <v>33</v>
      </c>
      <c r="K128">
        <v>0</v>
      </c>
      <c r="L128">
        <v>0</v>
      </c>
      <c r="M128">
        <v>0</v>
      </c>
      <c r="N128">
        <v>0</v>
      </c>
      <c r="O128">
        <v>114300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18">
        <v>6</v>
      </c>
      <c r="Y128" s="6"/>
      <c r="Z128" s="6"/>
      <c r="AA128" s="6"/>
      <c r="AB128" s="6"/>
      <c r="AC128" s="6">
        <v>19050</v>
      </c>
      <c r="AD128" s="6">
        <v>19050</v>
      </c>
      <c r="AE128" s="6">
        <v>19050</v>
      </c>
      <c r="AF128" s="6">
        <v>19050</v>
      </c>
      <c r="AG128" s="6">
        <v>19050</v>
      </c>
      <c r="AH128" s="6">
        <v>19050</v>
      </c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>
        <f t="shared" si="10"/>
        <v>6</v>
      </c>
      <c r="AX128" t="b">
        <f t="shared" si="11"/>
        <v>1</v>
      </c>
      <c r="AY128" s="21">
        <f t="shared" si="8"/>
        <v>114300</v>
      </c>
      <c r="AZ128" t="b">
        <f t="shared" si="9"/>
        <v>1</v>
      </c>
    </row>
    <row r="129" spans="1:52" x14ac:dyDescent="0.4">
      <c r="A129" s="6" t="s">
        <v>2230</v>
      </c>
      <c r="B129" s="1" t="s">
        <v>434</v>
      </c>
      <c r="C129" s="1" t="s">
        <v>435</v>
      </c>
      <c r="D129" s="1" t="s">
        <v>436</v>
      </c>
      <c r="E129" s="1" t="s">
        <v>50</v>
      </c>
      <c r="F129" s="1" t="s">
        <v>178</v>
      </c>
      <c r="G129" s="5" t="s">
        <v>46</v>
      </c>
      <c r="H129" s="1" t="s">
        <v>52</v>
      </c>
      <c r="I129">
        <v>114300</v>
      </c>
      <c r="J129" s="1" t="s">
        <v>28</v>
      </c>
      <c r="K129">
        <v>0</v>
      </c>
      <c r="L129">
        <v>0</v>
      </c>
      <c r="M129">
        <v>0</v>
      </c>
      <c r="N129">
        <v>0</v>
      </c>
      <c r="O129">
        <v>114300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8">
        <v>6</v>
      </c>
      <c r="Y129" s="6"/>
      <c r="Z129" s="6"/>
      <c r="AA129" s="6"/>
      <c r="AB129" s="6"/>
      <c r="AC129" s="6">
        <v>19050</v>
      </c>
      <c r="AD129" s="6">
        <v>19050</v>
      </c>
      <c r="AE129" s="6">
        <v>19050</v>
      </c>
      <c r="AF129" s="6">
        <v>19050</v>
      </c>
      <c r="AG129" s="6">
        <v>19050</v>
      </c>
      <c r="AH129" s="6">
        <v>19050</v>
      </c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>
        <f t="shared" si="10"/>
        <v>6</v>
      </c>
      <c r="AX129" t="b">
        <f t="shared" si="11"/>
        <v>1</v>
      </c>
      <c r="AY129" s="21">
        <f t="shared" si="8"/>
        <v>114300</v>
      </c>
      <c r="AZ129" t="b">
        <f t="shared" si="9"/>
        <v>1</v>
      </c>
    </row>
    <row r="130" spans="1:52" x14ac:dyDescent="0.4">
      <c r="A130" s="6" t="s">
        <v>2230</v>
      </c>
      <c r="B130" s="1" t="s">
        <v>437</v>
      </c>
      <c r="C130" s="1" t="s">
        <v>438</v>
      </c>
      <c r="D130" s="1" t="s">
        <v>439</v>
      </c>
      <c r="E130" s="1" t="s">
        <v>44</v>
      </c>
      <c r="F130" s="1" t="s">
        <v>86</v>
      </c>
      <c r="G130" s="5" t="s">
        <v>46</v>
      </c>
      <c r="H130" s="1" t="s">
        <v>27</v>
      </c>
      <c r="I130">
        <v>114300</v>
      </c>
      <c r="J130" s="1" t="s">
        <v>33</v>
      </c>
      <c r="K130">
        <v>0</v>
      </c>
      <c r="L130">
        <v>0</v>
      </c>
      <c r="M130">
        <v>0</v>
      </c>
      <c r="N130">
        <v>0</v>
      </c>
      <c r="O130">
        <v>114300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18">
        <v>6</v>
      </c>
      <c r="Y130" s="6"/>
      <c r="Z130" s="6"/>
      <c r="AA130" s="6"/>
      <c r="AB130" s="6"/>
      <c r="AC130" s="6">
        <v>19050</v>
      </c>
      <c r="AD130" s="6">
        <v>19050</v>
      </c>
      <c r="AE130" s="6">
        <v>19050</v>
      </c>
      <c r="AF130" s="6">
        <v>19050</v>
      </c>
      <c r="AG130" s="6">
        <v>19050</v>
      </c>
      <c r="AH130" s="6">
        <v>19050</v>
      </c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>
        <f t="shared" si="10"/>
        <v>6</v>
      </c>
      <c r="AX130" t="b">
        <f t="shared" si="11"/>
        <v>1</v>
      </c>
      <c r="AY130" s="21">
        <f t="shared" si="8"/>
        <v>114300</v>
      </c>
      <c r="AZ130" t="b">
        <f t="shared" si="9"/>
        <v>1</v>
      </c>
    </row>
    <row r="131" spans="1:52" x14ac:dyDescent="0.4">
      <c r="A131" s="6" t="s">
        <v>2230</v>
      </c>
      <c r="B131" s="1" t="s">
        <v>440</v>
      </c>
      <c r="C131" s="1" t="s">
        <v>441</v>
      </c>
      <c r="D131" s="1" t="s">
        <v>442</v>
      </c>
      <c r="E131" s="1" t="s">
        <v>44</v>
      </c>
      <c r="F131" s="1" t="s">
        <v>86</v>
      </c>
      <c r="G131" s="5" t="s">
        <v>46</v>
      </c>
      <c r="H131" s="1" t="s">
        <v>27</v>
      </c>
      <c r="I131">
        <v>114300</v>
      </c>
      <c r="J131" s="1" t="s">
        <v>33</v>
      </c>
      <c r="K131">
        <v>0</v>
      </c>
      <c r="L131">
        <v>0</v>
      </c>
      <c r="M131">
        <v>0</v>
      </c>
      <c r="N131">
        <v>0</v>
      </c>
      <c r="O131">
        <v>114300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8">
        <v>6</v>
      </c>
      <c r="Y131" s="6"/>
      <c r="Z131" s="6"/>
      <c r="AA131" s="6"/>
      <c r="AB131" s="6"/>
      <c r="AC131" s="6">
        <v>19050</v>
      </c>
      <c r="AD131" s="6">
        <v>19050</v>
      </c>
      <c r="AE131" s="6">
        <v>19050</v>
      </c>
      <c r="AF131" s="6">
        <v>19050</v>
      </c>
      <c r="AG131" s="6">
        <v>19050</v>
      </c>
      <c r="AH131" s="6">
        <v>19050</v>
      </c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>
        <f t="shared" si="10"/>
        <v>6</v>
      </c>
      <c r="AX131" t="b">
        <f t="shared" si="11"/>
        <v>1</v>
      </c>
      <c r="AY131" s="21">
        <f t="shared" si="8"/>
        <v>114300</v>
      </c>
      <c r="AZ131" t="b">
        <f t="shared" si="9"/>
        <v>1</v>
      </c>
    </row>
    <row r="132" spans="1:52" x14ac:dyDescent="0.4">
      <c r="A132" s="6" t="s">
        <v>2230</v>
      </c>
      <c r="B132" s="1" t="s">
        <v>443</v>
      </c>
      <c r="C132" s="1" t="s">
        <v>444</v>
      </c>
      <c r="D132" s="1" t="s">
        <v>445</v>
      </c>
      <c r="E132" s="1" t="s">
        <v>25</v>
      </c>
      <c r="F132" s="1" t="s">
        <v>45</v>
      </c>
      <c r="G132" s="5" t="s">
        <v>10</v>
      </c>
      <c r="H132" s="1" t="s">
        <v>27</v>
      </c>
      <c r="I132">
        <v>59400</v>
      </c>
      <c r="J132" s="1" t="s">
        <v>33</v>
      </c>
      <c r="K132">
        <v>0</v>
      </c>
      <c r="L132">
        <v>59400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8">
        <v>3</v>
      </c>
      <c r="Y132" s="6"/>
      <c r="Z132" s="6">
        <v>19800</v>
      </c>
      <c r="AA132" s="6">
        <v>19800</v>
      </c>
      <c r="AB132" s="6">
        <v>19800</v>
      </c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>
        <f t="shared" si="10"/>
        <v>3</v>
      </c>
      <c r="AX132" t="b">
        <f t="shared" si="11"/>
        <v>1</v>
      </c>
      <c r="AY132" s="21">
        <f t="shared" si="8"/>
        <v>59400</v>
      </c>
      <c r="AZ132" t="b">
        <f t="shared" si="9"/>
        <v>1</v>
      </c>
    </row>
    <row r="133" spans="1:52" x14ac:dyDescent="0.4">
      <c r="A133" s="6" t="s">
        <v>2230</v>
      </c>
      <c r="B133" s="1" t="s">
        <v>446</v>
      </c>
      <c r="C133" s="1" t="s">
        <v>447</v>
      </c>
      <c r="D133" s="1" t="s">
        <v>448</v>
      </c>
      <c r="E133" s="1" t="s">
        <v>44</v>
      </c>
      <c r="F133" s="1" t="s">
        <v>56</v>
      </c>
      <c r="G133" s="5" t="s">
        <v>46</v>
      </c>
      <c r="H133" s="1" t="s">
        <v>27</v>
      </c>
      <c r="I133">
        <v>114300</v>
      </c>
      <c r="J133" s="1" t="s">
        <v>33</v>
      </c>
      <c r="K133">
        <v>0</v>
      </c>
      <c r="L133">
        <v>0</v>
      </c>
      <c r="M133">
        <v>0</v>
      </c>
      <c r="N133">
        <v>0</v>
      </c>
      <c r="O133">
        <v>114300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8">
        <v>6</v>
      </c>
      <c r="Y133" s="6"/>
      <c r="Z133" s="6"/>
      <c r="AA133" s="6"/>
      <c r="AB133" s="6"/>
      <c r="AC133" s="6">
        <v>19050</v>
      </c>
      <c r="AD133" s="6">
        <v>19050</v>
      </c>
      <c r="AE133" s="6">
        <v>19050</v>
      </c>
      <c r="AF133" s="6">
        <v>19050</v>
      </c>
      <c r="AG133" s="6">
        <v>19050</v>
      </c>
      <c r="AH133" s="6">
        <v>19050</v>
      </c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>
        <f t="shared" si="10"/>
        <v>6</v>
      </c>
      <c r="AX133" t="b">
        <f t="shared" si="11"/>
        <v>1</v>
      </c>
      <c r="AY133" s="21">
        <f t="shared" si="8"/>
        <v>114300</v>
      </c>
      <c r="AZ133" t="b">
        <f t="shared" si="9"/>
        <v>1</v>
      </c>
    </row>
    <row r="134" spans="1:52" x14ac:dyDescent="0.4">
      <c r="A134" s="6" t="s">
        <v>2230</v>
      </c>
      <c r="B134" s="1" t="s">
        <v>449</v>
      </c>
      <c r="C134" s="1" t="s">
        <v>450</v>
      </c>
      <c r="D134" s="1" t="s">
        <v>451</v>
      </c>
      <c r="E134" s="1" t="s">
        <v>44</v>
      </c>
      <c r="F134" s="1" t="s">
        <v>56</v>
      </c>
      <c r="G134" s="5" t="s">
        <v>46</v>
      </c>
      <c r="H134" s="1" t="s">
        <v>27</v>
      </c>
      <c r="I134">
        <v>114300</v>
      </c>
      <c r="J134" s="1" t="s">
        <v>33</v>
      </c>
      <c r="K134">
        <v>0</v>
      </c>
      <c r="L134">
        <v>0</v>
      </c>
      <c r="M134">
        <v>0</v>
      </c>
      <c r="N134">
        <v>0</v>
      </c>
      <c r="O134">
        <v>114300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s="18">
        <v>6</v>
      </c>
      <c r="Y134" s="6"/>
      <c r="Z134" s="6"/>
      <c r="AA134" s="6"/>
      <c r="AB134" s="6"/>
      <c r="AC134" s="6">
        <v>19050</v>
      </c>
      <c r="AD134" s="6">
        <v>19050</v>
      </c>
      <c r="AE134" s="6">
        <v>19050</v>
      </c>
      <c r="AF134" s="6">
        <v>19050</v>
      </c>
      <c r="AG134" s="6">
        <v>19050</v>
      </c>
      <c r="AH134" s="6">
        <v>19050</v>
      </c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>
        <f t="shared" si="10"/>
        <v>6</v>
      </c>
      <c r="AX134" t="b">
        <f t="shared" si="11"/>
        <v>1</v>
      </c>
      <c r="AY134" s="21">
        <f t="shared" si="8"/>
        <v>114300</v>
      </c>
      <c r="AZ134" t="b">
        <f t="shared" si="9"/>
        <v>1</v>
      </c>
    </row>
    <row r="135" spans="1:52" x14ac:dyDescent="0.4">
      <c r="A135" s="6" t="s">
        <v>2230</v>
      </c>
      <c r="B135" s="1" t="s">
        <v>452</v>
      </c>
      <c r="C135" s="1" t="s">
        <v>453</v>
      </c>
      <c r="D135" s="1" t="s">
        <v>454</v>
      </c>
      <c r="E135" s="1" t="s">
        <v>50</v>
      </c>
      <c r="F135" s="1" t="s">
        <v>56</v>
      </c>
      <c r="G135" s="5" t="s">
        <v>46</v>
      </c>
      <c r="H135" s="1" t="s">
        <v>52</v>
      </c>
      <c r="I135">
        <v>114300</v>
      </c>
      <c r="J135" s="1" t="s">
        <v>28</v>
      </c>
      <c r="K135">
        <v>0</v>
      </c>
      <c r="L135">
        <v>0</v>
      </c>
      <c r="M135">
        <v>0</v>
      </c>
      <c r="N135">
        <v>0</v>
      </c>
      <c r="O135">
        <v>114300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s="18">
        <v>6</v>
      </c>
      <c r="Y135" s="6"/>
      <c r="Z135" s="6"/>
      <c r="AA135" s="6"/>
      <c r="AB135" s="6"/>
      <c r="AC135" s="6">
        <v>19050</v>
      </c>
      <c r="AD135" s="6">
        <v>19050</v>
      </c>
      <c r="AE135" s="6">
        <v>19050</v>
      </c>
      <c r="AF135" s="6">
        <v>19050</v>
      </c>
      <c r="AG135" s="6">
        <v>19050</v>
      </c>
      <c r="AH135" s="6">
        <v>19050</v>
      </c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>
        <f t="shared" si="10"/>
        <v>6</v>
      </c>
      <c r="AX135" t="b">
        <f t="shared" si="11"/>
        <v>1</v>
      </c>
      <c r="AY135" s="21">
        <f t="shared" ref="AY135:AY198" si="12">+SUM(Y135:AV135)</f>
        <v>114300</v>
      </c>
      <c r="AZ135" t="b">
        <f t="shared" ref="AZ135:AZ198" si="13">+I135=AY135</f>
        <v>1</v>
      </c>
    </row>
    <row r="136" spans="1:52" x14ac:dyDescent="0.4">
      <c r="A136" s="6" t="s">
        <v>2230</v>
      </c>
      <c r="B136" s="1" t="s">
        <v>455</v>
      </c>
      <c r="C136" s="1" t="s">
        <v>456</v>
      </c>
      <c r="D136" s="1" t="s">
        <v>457</v>
      </c>
      <c r="E136" s="1" t="s">
        <v>44</v>
      </c>
      <c r="F136" s="1" t="s">
        <v>112</v>
      </c>
      <c r="G136" s="5" t="s">
        <v>46</v>
      </c>
      <c r="H136" s="1" t="s">
        <v>27</v>
      </c>
      <c r="I136">
        <v>114300</v>
      </c>
      <c r="J136" s="1" t="s">
        <v>33</v>
      </c>
      <c r="K136">
        <v>0</v>
      </c>
      <c r="L136">
        <v>0</v>
      </c>
      <c r="M136">
        <v>0</v>
      </c>
      <c r="N136">
        <v>0</v>
      </c>
      <c r="O136">
        <v>114300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8">
        <v>6</v>
      </c>
      <c r="Y136" s="6"/>
      <c r="Z136" s="6"/>
      <c r="AA136" s="6"/>
      <c r="AB136" s="6"/>
      <c r="AC136" s="6">
        <v>19050</v>
      </c>
      <c r="AD136" s="6">
        <v>19050</v>
      </c>
      <c r="AE136" s="6">
        <v>19050</v>
      </c>
      <c r="AF136" s="6">
        <v>19050</v>
      </c>
      <c r="AG136" s="6">
        <v>19050</v>
      </c>
      <c r="AH136" s="6">
        <v>19050</v>
      </c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>
        <f t="shared" si="10"/>
        <v>6</v>
      </c>
      <c r="AX136" t="b">
        <f t="shared" si="11"/>
        <v>1</v>
      </c>
      <c r="AY136" s="21">
        <f t="shared" si="12"/>
        <v>114300</v>
      </c>
      <c r="AZ136" t="b">
        <f t="shared" si="13"/>
        <v>1</v>
      </c>
    </row>
    <row r="137" spans="1:52" x14ac:dyDescent="0.4">
      <c r="A137" s="6" t="s">
        <v>2230</v>
      </c>
      <c r="B137" s="1" t="s">
        <v>458</v>
      </c>
      <c r="C137" s="1" t="s">
        <v>459</v>
      </c>
      <c r="D137" s="1" t="s">
        <v>460</v>
      </c>
      <c r="E137" s="1" t="s">
        <v>25</v>
      </c>
      <c r="F137" s="1" t="s">
        <v>37</v>
      </c>
      <c r="G137" s="5" t="s">
        <v>10</v>
      </c>
      <c r="H137" s="1" t="s">
        <v>27</v>
      </c>
      <c r="I137">
        <v>59400</v>
      </c>
      <c r="J137" s="1" t="s">
        <v>33</v>
      </c>
      <c r="K137">
        <v>0</v>
      </c>
      <c r="L137">
        <v>59400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18">
        <v>3</v>
      </c>
      <c r="Y137" s="6"/>
      <c r="Z137" s="6">
        <v>19800</v>
      </c>
      <c r="AA137" s="6">
        <v>19800</v>
      </c>
      <c r="AB137" s="6">
        <v>19800</v>
      </c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>
        <f t="shared" si="10"/>
        <v>3</v>
      </c>
      <c r="AX137" t="b">
        <f t="shared" si="11"/>
        <v>1</v>
      </c>
      <c r="AY137" s="21">
        <f t="shared" si="12"/>
        <v>59400</v>
      </c>
      <c r="AZ137" t="b">
        <f t="shared" si="13"/>
        <v>1</v>
      </c>
    </row>
    <row r="138" spans="1:52" x14ac:dyDescent="0.4">
      <c r="A138" s="6" t="s">
        <v>2230</v>
      </c>
      <c r="B138" s="1" t="s">
        <v>461</v>
      </c>
      <c r="C138" s="1" t="s">
        <v>462</v>
      </c>
      <c r="D138" s="1" t="s">
        <v>463</v>
      </c>
      <c r="E138" s="1" t="s">
        <v>44</v>
      </c>
      <c r="F138" s="1" t="s">
        <v>32</v>
      </c>
      <c r="G138" s="5" t="s">
        <v>46</v>
      </c>
      <c r="H138" s="1" t="s">
        <v>27</v>
      </c>
      <c r="I138">
        <v>114300</v>
      </c>
      <c r="J138" s="1" t="s">
        <v>33</v>
      </c>
      <c r="K138">
        <v>0</v>
      </c>
      <c r="L138">
        <v>0</v>
      </c>
      <c r="M138">
        <v>0</v>
      </c>
      <c r="N138">
        <v>0</v>
      </c>
      <c r="O138">
        <v>114300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18">
        <v>6</v>
      </c>
      <c r="Y138" s="6"/>
      <c r="Z138" s="6"/>
      <c r="AA138" s="6"/>
      <c r="AB138" s="6"/>
      <c r="AC138" s="6">
        <v>19050</v>
      </c>
      <c r="AD138" s="6">
        <v>19050</v>
      </c>
      <c r="AE138" s="6">
        <v>19050</v>
      </c>
      <c r="AF138" s="6">
        <v>19050</v>
      </c>
      <c r="AG138" s="6">
        <v>19050</v>
      </c>
      <c r="AH138" s="6">
        <v>19050</v>
      </c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>
        <f t="shared" si="10"/>
        <v>6</v>
      </c>
      <c r="AX138" t="b">
        <f t="shared" si="11"/>
        <v>1</v>
      </c>
      <c r="AY138" s="21">
        <f t="shared" si="12"/>
        <v>114300</v>
      </c>
      <c r="AZ138" t="b">
        <f t="shared" si="13"/>
        <v>1</v>
      </c>
    </row>
    <row r="139" spans="1:52" x14ac:dyDescent="0.4">
      <c r="A139" s="6" t="s">
        <v>2230</v>
      </c>
      <c r="B139" s="1" t="s">
        <v>464</v>
      </c>
      <c r="C139" s="1" t="s">
        <v>465</v>
      </c>
      <c r="D139" s="1" t="s">
        <v>466</v>
      </c>
      <c r="E139" s="1" t="s">
        <v>44</v>
      </c>
      <c r="F139" s="1" t="s">
        <v>37</v>
      </c>
      <c r="G139" s="5" t="s">
        <v>46</v>
      </c>
      <c r="H139" s="1" t="s">
        <v>27</v>
      </c>
      <c r="I139">
        <v>114300</v>
      </c>
      <c r="J139" s="1" t="s">
        <v>33</v>
      </c>
      <c r="K139">
        <v>0</v>
      </c>
      <c r="L139">
        <v>0</v>
      </c>
      <c r="M139">
        <v>0</v>
      </c>
      <c r="N139">
        <v>0</v>
      </c>
      <c r="O139">
        <v>114300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8">
        <v>6</v>
      </c>
      <c r="Y139" s="6"/>
      <c r="Z139" s="6"/>
      <c r="AA139" s="6"/>
      <c r="AB139" s="6"/>
      <c r="AC139" s="6">
        <v>19050</v>
      </c>
      <c r="AD139" s="6">
        <v>19050</v>
      </c>
      <c r="AE139" s="6">
        <v>19050</v>
      </c>
      <c r="AF139" s="6">
        <v>19050</v>
      </c>
      <c r="AG139" s="6">
        <v>19050</v>
      </c>
      <c r="AH139" s="6">
        <v>19050</v>
      </c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>
        <f t="shared" si="10"/>
        <v>6</v>
      </c>
      <c r="AX139" t="b">
        <f t="shared" si="11"/>
        <v>1</v>
      </c>
      <c r="AY139" s="21">
        <f t="shared" si="12"/>
        <v>114300</v>
      </c>
      <c r="AZ139" t="b">
        <f t="shared" si="13"/>
        <v>1</v>
      </c>
    </row>
    <row r="140" spans="1:52" x14ac:dyDescent="0.4">
      <c r="A140" s="6" t="s">
        <v>2230</v>
      </c>
      <c r="B140" s="1" t="s">
        <v>467</v>
      </c>
      <c r="C140" s="1" t="s">
        <v>468</v>
      </c>
      <c r="D140" s="1" t="s">
        <v>469</v>
      </c>
      <c r="E140" s="1" t="s">
        <v>44</v>
      </c>
      <c r="F140" s="1" t="s">
        <v>45</v>
      </c>
      <c r="G140" s="5" t="s">
        <v>46</v>
      </c>
      <c r="H140" s="1" t="s">
        <v>27</v>
      </c>
      <c r="I140">
        <v>114300</v>
      </c>
      <c r="J140" s="1" t="s">
        <v>33</v>
      </c>
      <c r="K140">
        <v>0</v>
      </c>
      <c r="L140">
        <v>0</v>
      </c>
      <c r="M140">
        <v>0</v>
      </c>
      <c r="N140">
        <v>0</v>
      </c>
      <c r="O140">
        <v>114300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18">
        <v>6</v>
      </c>
      <c r="Y140" s="6"/>
      <c r="Z140" s="6"/>
      <c r="AA140" s="6"/>
      <c r="AB140" s="6"/>
      <c r="AC140" s="6">
        <v>19050</v>
      </c>
      <c r="AD140" s="6">
        <v>19050</v>
      </c>
      <c r="AE140" s="6">
        <v>19050</v>
      </c>
      <c r="AF140" s="6">
        <v>19050</v>
      </c>
      <c r="AG140" s="6">
        <v>19050</v>
      </c>
      <c r="AH140" s="6">
        <v>19050</v>
      </c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>
        <f t="shared" si="10"/>
        <v>6</v>
      </c>
      <c r="AX140" t="b">
        <f t="shared" si="11"/>
        <v>1</v>
      </c>
      <c r="AY140" s="21">
        <f t="shared" si="12"/>
        <v>114300</v>
      </c>
      <c r="AZ140" t="b">
        <f t="shared" si="13"/>
        <v>1</v>
      </c>
    </row>
    <row r="141" spans="1:52" x14ac:dyDescent="0.4">
      <c r="A141" s="6" t="s">
        <v>2230</v>
      </c>
      <c r="B141" s="1" t="s">
        <v>470</v>
      </c>
      <c r="C141" s="1" t="s">
        <v>471</v>
      </c>
      <c r="D141" s="1" t="s">
        <v>472</v>
      </c>
      <c r="E141" s="1" t="s">
        <v>25</v>
      </c>
      <c r="F141" s="1" t="s">
        <v>333</v>
      </c>
      <c r="G141" s="5" t="s">
        <v>10</v>
      </c>
      <c r="H141" s="1" t="s">
        <v>27</v>
      </c>
      <c r="I141">
        <v>59400</v>
      </c>
      <c r="J141" s="1" t="s">
        <v>33</v>
      </c>
      <c r="K141">
        <v>0</v>
      </c>
      <c r="L141">
        <v>59400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18">
        <v>3</v>
      </c>
      <c r="Y141" s="6"/>
      <c r="Z141" s="6">
        <v>19800</v>
      </c>
      <c r="AA141" s="6">
        <v>19800</v>
      </c>
      <c r="AB141" s="6">
        <v>19800</v>
      </c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>
        <f t="shared" si="10"/>
        <v>3</v>
      </c>
      <c r="AX141" t="b">
        <f t="shared" si="11"/>
        <v>1</v>
      </c>
      <c r="AY141" s="21">
        <f t="shared" si="12"/>
        <v>59400</v>
      </c>
      <c r="AZ141" t="b">
        <f t="shared" si="13"/>
        <v>1</v>
      </c>
    </row>
    <row r="142" spans="1:52" x14ac:dyDescent="0.4">
      <c r="A142" s="6" t="s">
        <v>2230</v>
      </c>
      <c r="B142" s="1" t="s">
        <v>473</v>
      </c>
      <c r="C142" s="1" t="s">
        <v>474</v>
      </c>
      <c r="D142" s="1" t="s">
        <v>475</v>
      </c>
      <c r="E142" s="1" t="s">
        <v>44</v>
      </c>
      <c r="F142" s="1" t="s">
        <v>86</v>
      </c>
      <c r="G142" s="5" t="s">
        <v>46</v>
      </c>
      <c r="H142" s="1" t="s">
        <v>27</v>
      </c>
      <c r="I142">
        <v>114300</v>
      </c>
      <c r="J142" s="1" t="s">
        <v>33</v>
      </c>
      <c r="K142">
        <v>0</v>
      </c>
      <c r="L142">
        <v>0</v>
      </c>
      <c r="M142">
        <v>0</v>
      </c>
      <c r="N142">
        <v>0</v>
      </c>
      <c r="O142">
        <v>114300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18">
        <v>6</v>
      </c>
      <c r="Y142" s="6"/>
      <c r="Z142" s="6"/>
      <c r="AA142" s="6"/>
      <c r="AB142" s="6"/>
      <c r="AC142" s="6">
        <v>19050</v>
      </c>
      <c r="AD142" s="6">
        <v>19050</v>
      </c>
      <c r="AE142" s="6">
        <v>19050</v>
      </c>
      <c r="AF142" s="6">
        <v>19050</v>
      </c>
      <c r="AG142" s="6">
        <v>19050</v>
      </c>
      <c r="AH142" s="6">
        <v>19050</v>
      </c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>
        <f t="shared" si="10"/>
        <v>6</v>
      </c>
      <c r="AX142" t="b">
        <f t="shared" si="11"/>
        <v>1</v>
      </c>
      <c r="AY142" s="21">
        <f t="shared" si="12"/>
        <v>114300</v>
      </c>
      <c r="AZ142" t="b">
        <f t="shared" si="13"/>
        <v>1</v>
      </c>
    </row>
    <row r="143" spans="1:52" x14ac:dyDescent="0.4">
      <c r="A143" s="6" t="s">
        <v>2230</v>
      </c>
      <c r="B143" s="1" t="s">
        <v>476</v>
      </c>
      <c r="C143" s="1" t="s">
        <v>477</v>
      </c>
      <c r="D143" s="1" t="s">
        <v>478</v>
      </c>
      <c r="E143" s="1" t="s">
        <v>25</v>
      </c>
      <c r="F143" s="1" t="s">
        <v>26</v>
      </c>
      <c r="G143" s="5" t="s">
        <v>479</v>
      </c>
      <c r="H143" s="1" t="s">
        <v>27</v>
      </c>
      <c r="I143">
        <v>59400</v>
      </c>
      <c r="J143" s="1" t="s">
        <v>28</v>
      </c>
      <c r="K143">
        <v>0</v>
      </c>
      <c r="L143">
        <v>0</v>
      </c>
      <c r="M143">
        <v>59400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18">
        <v>3</v>
      </c>
      <c r="Y143" s="6"/>
      <c r="Z143" s="6"/>
      <c r="AA143" s="6">
        <v>19800</v>
      </c>
      <c r="AB143" s="6">
        <v>19800</v>
      </c>
      <c r="AC143" s="6">
        <v>19800</v>
      </c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>
        <f t="shared" si="10"/>
        <v>3</v>
      </c>
      <c r="AX143" t="b">
        <f t="shared" si="11"/>
        <v>1</v>
      </c>
      <c r="AY143" s="21">
        <f t="shared" si="12"/>
        <v>59400</v>
      </c>
      <c r="AZ143" t="b">
        <f t="shared" si="13"/>
        <v>1</v>
      </c>
    </row>
    <row r="144" spans="1:52" x14ac:dyDescent="0.4">
      <c r="A144" s="6" t="s">
        <v>2230</v>
      </c>
      <c r="B144" s="1" t="s">
        <v>480</v>
      </c>
      <c r="C144" s="1" t="s">
        <v>481</v>
      </c>
      <c r="D144" s="1" t="s">
        <v>482</v>
      </c>
      <c r="E144" s="1" t="s">
        <v>25</v>
      </c>
      <c r="F144" s="1" t="s">
        <v>45</v>
      </c>
      <c r="G144" s="5" t="s">
        <v>10</v>
      </c>
      <c r="H144" s="1" t="s">
        <v>27</v>
      </c>
      <c r="I144">
        <v>59400</v>
      </c>
      <c r="J144" s="1" t="s">
        <v>33</v>
      </c>
      <c r="K144">
        <v>0</v>
      </c>
      <c r="L144">
        <v>59400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18">
        <v>3</v>
      </c>
      <c r="Y144" s="6"/>
      <c r="Z144" s="6">
        <v>19800</v>
      </c>
      <c r="AA144" s="6">
        <v>19800</v>
      </c>
      <c r="AB144" s="6">
        <v>19800</v>
      </c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>
        <f t="shared" ref="AW144:AW207" si="14">+COUNTA(Y144:AV144)</f>
        <v>3</v>
      </c>
      <c r="AX144" t="b">
        <f t="shared" ref="AX144:AX207" si="15">+AW144=X144</f>
        <v>1</v>
      </c>
      <c r="AY144" s="21">
        <f t="shared" si="12"/>
        <v>59400</v>
      </c>
      <c r="AZ144" t="b">
        <f t="shared" si="13"/>
        <v>1</v>
      </c>
    </row>
    <row r="145" spans="1:52" x14ac:dyDescent="0.4">
      <c r="A145" s="6" t="s">
        <v>2230</v>
      </c>
      <c r="B145" s="1" t="s">
        <v>483</v>
      </c>
      <c r="C145" s="1" t="s">
        <v>484</v>
      </c>
      <c r="D145" s="1" t="s">
        <v>485</v>
      </c>
      <c r="E145" s="1" t="s">
        <v>44</v>
      </c>
      <c r="F145" s="1" t="s">
        <v>90</v>
      </c>
      <c r="G145" s="5" t="s">
        <v>46</v>
      </c>
      <c r="H145" s="1" t="s">
        <v>27</v>
      </c>
      <c r="I145">
        <v>114300</v>
      </c>
      <c r="J145" s="1" t="s">
        <v>33</v>
      </c>
      <c r="K145">
        <v>0</v>
      </c>
      <c r="L145">
        <v>0</v>
      </c>
      <c r="M145">
        <v>0</v>
      </c>
      <c r="N145">
        <v>0</v>
      </c>
      <c r="O145">
        <v>114300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s="18">
        <v>6</v>
      </c>
      <c r="Y145" s="6"/>
      <c r="Z145" s="6"/>
      <c r="AA145" s="6"/>
      <c r="AB145" s="6"/>
      <c r="AC145" s="6">
        <v>19050</v>
      </c>
      <c r="AD145" s="6">
        <v>19050</v>
      </c>
      <c r="AE145" s="6">
        <v>19050</v>
      </c>
      <c r="AF145" s="6">
        <v>19050</v>
      </c>
      <c r="AG145" s="6">
        <v>19050</v>
      </c>
      <c r="AH145" s="6">
        <v>19050</v>
      </c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>
        <f t="shared" si="14"/>
        <v>6</v>
      </c>
      <c r="AX145" t="b">
        <f t="shared" si="15"/>
        <v>1</v>
      </c>
      <c r="AY145" s="21">
        <f t="shared" si="12"/>
        <v>114300</v>
      </c>
      <c r="AZ145" t="b">
        <f t="shared" si="13"/>
        <v>1</v>
      </c>
    </row>
    <row r="146" spans="1:52" x14ac:dyDescent="0.4">
      <c r="A146" s="6" t="s">
        <v>2230</v>
      </c>
      <c r="B146" s="1" t="s">
        <v>486</v>
      </c>
      <c r="C146" s="1" t="s">
        <v>487</v>
      </c>
      <c r="D146" s="1" t="s">
        <v>488</v>
      </c>
      <c r="E146" s="1" t="s">
        <v>70</v>
      </c>
      <c r="F146" s="1" t="s">
        <v>37</v>
      </c>
      <c r="G146" s="5" t="s">
        <v>479</v>
      </c>
      <c r="H146" s="1" t="s">
        <v>52</v>
      </c>
      <c r="I146">
        <v>59400</v>
      </c>
      <c r="J146" s="1" t="s">
        <v>28</v>
      </c>
      <c r="K146">
        <v>0</v>
      </c>
      <c r="L146">
        <v>0</v>
      </c>
      <c r="M146">
        <v>59400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18">
        <v>3</v>
      </c>
      <c r="Y146" s="6"/>
      <c r="Z146" s="6"/>
      <c r="AA146" s="6">
        <v>19800</v>
      </c>
      <c r="AB146" s="6">
        <v>19800</v>
      </c>
      <c r="AC146" s="6">
        <v>19800</v>
      </c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>
        <f t="shared" si="14"/>
        <v>3</v>
      </c>
      <c r="AX146" t="b">
        <f t="shared" si="15"/>
        <v>1</v>
      </c>
      <c r="AY146" s="21">
        <f t="shared" si="12"/>
        <v>59400</v>
      </c>
      <c r="AZ146" t="b">
        <f t="shared" si="13"/>
        <v>1</v>
      </c>
    </row>
    <row r="147" spans="1:52" x14ac:dyDescent="0.4">
      <c r="A147" s="6" t="s">
        <v>2230</v>
      </c>
      <c r="B147" s="1" t="s">
        <v>489</v>
      </c>
      <c r="C147" s="1" t="s">
        <v>490</v>
      </c>
      <c r="D147" s="1" t="s">
        <v>491</v>
      </c>
      <c r="E147" s="1" t="s">
        <v>44</v>
      </c>
      <c r="F147" s="1" t="s">
        <v>140</v>
      </c>
      <c r="G147" s="5" t="s">
        <v>46</v>
      </c>
      <c r="H147" s="1" t="s">
        <v>27</v>
      </c>
      <c r="I147">
        <v>114300</v>
      </c>
      <c r="J147" s="1" t="s">
        <v>33</v>
      </c>
      <c r="K147">
        <v>0</v>
      </c>
      <c r="L147">
        <v>0</v>
      </c>
      <c r="M147">
        <v>0</v>
      </c>
      <c r="N147">
        <v>0</v>
      </c>
      <c r="O147">
        <v>114300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18">
        <v>6</v>
      </c>
      <c r="Y147" s="6"/>
      <c r="Z147" s="6"/>
      <c r="AA147" s="6"/>
      <c r="AB147" s="6"/>
      <c r="AC147" s="6">
        <v>19050</v>
      </c>
      <c r="AD147" s="6">
        <v>19050</v>
      </c>
      <c r="AE147" s="6">
        <v>19050</v>
      </c>
      <c r="AF147" s="6">
        <v>19050</v>
      </c>
      <c r="AG147" s="6">
        <v>19050</v>
      </c>
      <c r="AH147" s="6">
        <v>19050</v>
      </c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>
        <f t="shared" si="14"/>
        <v>6</v>
      </c>
      <c r="AX147" t="b">
        <f t="shared" si="15"/>
        <v>1</v>
      </c>
      <c r="AY147" s="21">
        <f t="shared" si="12"/>
        <v>114300</v>
      </c>
      <c r="AZ147" t="b">
        <f t="shared" si="13"/>
        <v>1</v>
      </c>
    </row>
    <row r="148" spans="1:52" x14ac:dyDescent="0.4">
      <c r="A148" s="6" t="s">
        <v>2230</v>
      </c>
      <c r="B148" s="1" t="s">
        <v>492</v>
      </c>
      <c r="C148" s="1" t="s">
        <v>493</v>
      </c>
      <c r="D148" s="1" t="s">
        <v>494</v>
      </c>
      <c r="E148" s="1" t="s">
        <v>44</v>
      </c>
      <c r="F148" s="1" t="s">
        <v>32</v>
      </c>
      <c r="G148" s="5" t="s">
        <v>46</v>
      </c>
      <c r="H148" s="1" t="s">
        <v>27</v>
      </c>
      <c r="I148">
        <v>114300</v>
      </c>
      <c r="J148" s="1" t="s">
        <v>33</v>
      </c>
      <c r="K148">
        <v>0</v>
      </c>
      <c r="L148">
        <v>0</v>
      </c>
      <c r="M148">
        <v>0</v>
      </c>
      <c r="N148">
        <v>0</v>
      </c>
      <c r="O148">
        <v>114300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8">
        <v>6</v>
      </c>
      <c r="Y148" s="6"/>
      <c r="Z148" s="6"/>
      <c r="AA148" s="6"/>
      <c r="AB148" s="6"/>
      <c r="AC148" s="6">
        <v>19050</v>
      </c>
      <c r="AD148" s="6">
        <v>19050</v>
      </c>
      <c r="AE148" s="6">
        <v>19050</v>
      </c>
      <c r="AF148" s="6">
        <v>19050</v>
      </c>
      <c r="AG148" s="6">
        <v>19050</v>
      </c>
      <c r="AH148" s="6">
        <v>19050</v>
      </c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>
        <f t="shared" si="14"/>
        <v>6</v>
      </c>
      <c r="AX148" t="b">
        <f t="shared" si="15"/>
        <v>1</v>
      </c>
      <c r="AY148" s="21">
        <f t="shared" si="12"/>
        <v>114300</v>
      </c>
      <c r="AZ148" t="b">
        <f t="shared" si="13"/>
        <v>1</v>
      </c>
    </row>
    <row r="149" spans="1:52" x14ac:dyDescent="0.4">
      <c r="A149" s="6" t="s">
        <v>2230</v>
      </c>
      <c r="B149" s="1" t="s">
        <v>495</v>
      </c>
      <c r="C149" s="1" t="s">
        <v>496</v>
      </c>
      <c r="D149" s="1" t="s">
        <v>497</v>
      </c>
      <c r="E149" s="1" t="s">
        <v>25</v>
      </c>
      <c r="F149" s="1" t="s">
        <v>37</v>
      </c>
      <c r="G149" s="5" t="s">
        <v>10</v>
      </c>
      <c r="H149" s="1" t="s">
        <v>27</v>
      </c>
      <c r="I149">
        <v>59400</v>
      </c>
      <c r="J149" s="1" t="s">
        <v>33</v>
      </c>
      <c r="K149">
        <v>0</v>
      </c>
      <c r="L149">
        <v>59400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s="18">
        <v>3</v>
      </c>
      <c r="Y149" s="6"/>
      <c r="Z149" s="6">
        <v>19800</v>
      </c>
      <c r="AA149" s="6">
        <v>19800</v>
      </c>
      <c r="AB149" s="6">
        <v>19800</v>
      </c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>
        <f t="shared" si="14"/>
        <v>3</v>
      </c>
      <c r="AX149" t="b">
        <f t="shared" si="15"/>
        <v>1</v>
      </c>
      <c r="AY149" s="21">
        <f t="shared" si="12"/>
        <v>59400</v>
      </c>
      <c r="AZ149" t="b">
        <f t="shared" si="13"/>
        <v>1</v>
      </c>
    </row>
    <row r="150" spans="1:52" x14ac:dyDescent="0.4">
      <c r="A150" s="6" t="s">
        <v>2230</v>
      </c>
      <c r="B150" s="1" t="s">
        <v>498</v>
      </c>
      <c r="C150" s="1" t="s">
        <v>499</v>
      </c>
      <c r="D150" s="1" t="s">
        <v>500</v>
      </c>
      <c r="E150" s="1" t="s">
        <v>44</v>
      </c>
      <c r="F150" s="1" t="s">
        <v>37</v>
      </c>
      <c r="G150" s="5" t="s">
        <v>46</v>
      </c>
      <c r="H150" s="1" t="s">
        <v>27</v>
      </c>
      <c r="I150">
        <v>114300</v>
      </c>
      <c r="J150" s="1" t="s">
        <v>33</v>
      </c>
      <c r="K150">
        <v>0</v>
      </c>
      <c r="L150">
        <v>0</v>
      </c>
      <c r="M150">
        <v>0</v>
      </c>
      <c r="N150">
        <v>0</v>
      </c>
      <c r="O150">
        <v>114300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18">
        <v>6</v>
      </c>
      <c r="Y150" s="6"/>
      <c r="Z150" s="6"/>
      <c r="AA150" s="6"/>
      <c r="AB150" s="6"/>
      <c r="AC150" s="6">
        <v>19050</v>
      </c>
      <c r="AD150" s="6">
        <v>19050</v>
      </c>
      <c r="AE150" s="6">
        <v>19050</v>
      </c>
      <c r="AF150" s="6">
        <v>19050</v>
      </c>
      <c r="AG150" s="6">
        <v>19050</v>
      </c>
      <c r="AH150" s="6">
        <v>19050</v>
      </c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>
        <f t="shared" si="14"/>
        <v>6</v>
      </c>
      <c r="AX150" t="b">
        <f t="shared" si="15"/>
        <v>1</v>
      </c>
      <c r="AY150" s="21">
        <f t="shared" si="12"/>
        <v>114300</v>
      </c>
      <c r="AZ150" t="b">
        <f t="shared" si="13"/>
        <v>1</v>
      </c>
    </row>
    <row r="151" spans="1:52" x14ac:dyDescent="0.4">
      <c r="A151" s="6" t="s">
        <v>2230</v>
      </c>
      <c r="B151" s="1" t="s">
        <v>501</v>
      </c>
      <c r="C151" s="1" t="s">
        <v>502</v>
      </c>
      <c r="D151" s="1" t="s">
        <v>503</v>
      </c>
      <c r="E151" s="1" t="s">
        <v>44</v>
      </c>
      <c r="F151" s="1" t="s">
        <v>37</v>
      </c>
      <c r="G151" s="5" t="s">
        <v>46</v>
      </c>
      <c r="H151" s="1" t="s">
        <v>27</v>
      </c>
      <c r="I151">
        <v>114300</v>
      </c>
      <c r="J151" s="1" t="s">
        <v>33</v>
      </c>
      <c r="K151">
        <v>0</v>
      </c>
      <c r="L151">
        <v>0</v>
      </c>
      <c r="M151">
        <v>0</v>
      </c>
      <c r="N151">
        <v>0</v>
      </c>
      <c r="O151">
        <v>114300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18">
        <v>6</v>
      </c>
      <c r="Y151" s="6"/>
      <c r="Z151" s="6"/>
      <c r="AA151" s="6"/>
      <c r="AB151" s="6"/>
      <c r="AC151" s="6">
        <v>19050</v>
      </c>
      <c r="AD151" s="6">
        <v>19050</v>
      </c>
      <c r="AE151" s="6">
        <v>19050</v>
      </c>
      <c r="AF151" s="6">
        <v>19050</v>
      </c>
      <c r="AG151" s="6">
        <v>19050</v>
      </c>
      <c r="AH151" s="6">
        <v>19050</v>
      </c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>
        <f t="shared" si="14"/>
        <v>6</v>
      </c>
      <c r="AX151" t="b">
        <f t="shared" si="15"/>
        <v>1</v>
      </c>
      <c r="AY151" s="21">
        <f t="shared" si="12"/>
        <v>114300</v>
      </c>
      <c r="AZ151" t="b">
        <f t="shared" si="13"/>
        <v>1</v>
      </c>
    </row>
    <row r="152" spans="1:52" x14ac:dyDescent="0.4">
      <c r="A152" s="6" t="s">
        <v>2230</v>
      </c>
      <c r="B152" s="1" t="s">
        <v>504</v>
      </c>
      <c r="C152" s="1" t="s">
        <v>505</v>
      </c>
      <c r="D152" s="1" t="s">
        <v>506</v>
      </c>
      <c r="E152" s="1" t="s">
        <v>44</v>
      </c>
      <c r="F152" s="1" t="s">
        <v>333</v>
      </c>
      <c r="G152" s="5" t="s">
        <v>46</v>
      </c>
      <c r="H152" s="1" t="s">
        <v>27</v>
      </c>
      <c r="I152">
        <v>114300</v>
      </c>
      <c r="J152" s="1" t="s">
        <v>33</v>
      </c>
      <c r="K152">
        <v>0</v>
      </c>
      <c r="L152">
        <v>0</v>
      </c>
      <c r="M152">
        <v>0</v>
      </c>
      <c r="N152">
        <v>0</v>
      </c>
      <c r="O152">
        <v>114300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8">
        <v>6</v>
      </c>
      <c r="Y152" s="6"/>
      <c r="Z152" s="6"/>
      <c r="AA152" s="6"/>
      <c r="AB152" s="6"/>
      <c r="AC152" s="6">
        <v>19050</v>
      </c>
      <c r="AD152" s="6">
        <v>19050</v>
      </c>
      <c r="AE152" s="6">
        <v>19050</v>
      </c>
      <c r="AF152" s="6">
        <v>19050</v>
      </c>
      <c r="AG152" s="6">
        <v>19050</v>
      </c>
      <c r="AH152" s="6">
        <v>19050</v>
      </c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>
        <f t="shared" si="14"/>
        <v>6</v>
      </c>
      <c r="AX152" t="b">
        <f t="shared" si="15"/>
        <v>1</v>
      </c>
      <c r="AY152" s="21">
        <f t="shared" si="12"/>
        <v>114300</v>
      </c>
      <c r="AZ152" t="b">
        <f t="shared" si="13"/>
        <v>1</v>
      </c>
    </row>
    <row r="153" spans="1:52" x14ac:dyDescent="0.4">
      <c r="A153" s="6" t="s">
        <v>2230</v>
      </c>
      <c r="B153" s="1" t="s">
        <v>507</v>
      </c>
      <c r="C153" s="1" t="s">
        <v>508</v>
      </c>
      <c r="D153" s="1" t="s">
        <v>509</v>
      </c>
      <c r="E153" s="1" t="s">
        <v>25</v>
      </c>
      <c r="F153" s="1" t="s">
        <v>45</v>
      </c>
      <c r="G153" s="5" t="s">
        <v>10</v>
      </c>
      <c r="H153" s="1" t="s">
        <v>27</v>
      </c>
      <c r="I153">
        <v>59400</v>
      </c>
      <c r="J153" s="1" t="s">
        <v>33</v>
      </c>
      <c r="K153">
        <v>0</v>
      </c>
      <c r="L153">
        <v>59400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s="18">
        <v>3</v>
      </c>
      <c r="Y153" s="6"/>
      <c r="Z153" s="6">
        <v>19800</v>
      </c>
      <c r="AA153" s="6">
        <v>19800</v>
      </c>
      <c r="AB153" s="6">
        <v>19800</v>
      </c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>
        <f t="shared" si="14"/>
        <v>3</v>
      </c>
      <c r="AX153" t="b">
        <f t="shared" si="15"/>
        <v>1</v>
      </c>
      <c r="AY153" s="21">
        <f t="shared" si="12"/>
        <v>59400</v>
      </c>
      <c r="AZ153" t="b">
        <f t="shared" si="13"/>
        <v>1</v>
      </c>
    </row>
    <row r="154" spans="1:52" x14ac:dyDescent="0.4">
      <c r="A154" s="6" t="s">
        <v>2230</v>
      </c>
      <c r="B154" s="1" t="s">
        <v>510</v>
      </c>
      <c r="C154" s="1" t="s">
        <v>511</v>
      </c>
      <c r="D154" s="1" t="s">
        <v>512</v>
      </c>
      <c r="E154" s="1" t="s">
        <v>25</v>
      </c>
      <c r="F154" s="1" t="s">
        <v>32</v>
      </c>
      <c r="G154" s="5" t="s">
        <v>10</v>
      </c>
      <c r="H154" s="1" t="s">
        <v>27</v>
      </c>
      <c r="I154">
        <v>59400</v>
      </c>
      <c r="J154" s="1" t="s">
        <v>33</v>
      </c>
      <c r="K154">
        <v>0</v>
      </c>
      <c r="L154">
        <v>59400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8">
        <v>3</v>
      </c>
      <c r="Y154" s="6"/>
      <c r="Z154" s="6">
        <v>19800</v>
      </c>
      <c r="AA154" s="6">
        <v>19800</v>
      </c>
      <c r="AB154" s="6">
        <v>19800</v>
      </c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>
        <f t="shared" si="14"/>
        <v>3</v>
      </c>
      <c r="AX154" t="b">
        <f t="shared" si="15"/>
        <v>1</v>
      </c>
      <c r="AY154" s="21">
        <f t="shared" si="12"/>
        <v>59400</v>
      </c>
      <c r="AZ154" t="b">
        <f t="shared" si="13"/>
        <v>1</v>
      </c>
    </row>
    <row r="155" spans="1:52" x14ac:dyDescent="0.4">
      <c r="A155" s="6" t="s">
        <v>2230</v>
      </c>
      <c r="B155" s="1" t="s">
        <v>513</v>
      </c>
      <c r="C155" s="1" t="s">
        <v>514</v>
      </c>
      <c r="D155" s="1" t="s">
        <v>515</v>
      </c>
      <c r="E155" s="1" t="s">
        <v>44</v>
      </c>
      <c r="F155" s="1" t="s">
        <v>86</v>
      </c>
      <c r="G155" s="5" t="s">
        <v>46</v>
      </c>
      <c r="H155" s="1" t="s">
        <v>27</v>
      </c>
      <c r="I155">
        <v>114300</v>
      </c>
      <c r="J155" s="1" t="s">
        <v>33</v>
      </c>
      <c r="K155">
        <v>0</v>
      </c>
      <c r="L155">
        <v>0</v>
      </c>
      <c r="M155">
        <v>0</v>
      </c>
      <c r="N155">
        <v>0</v>
      </c>
      <c r="O155">
        <v>114300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s="18">
        <v>6</v>
      </c>
      <c r="Y155" s="6"/>
      <c r="Z155" s="6"/>
      <c r="AA155" s="6"/>
      <c r="AB155" s="6"/>
      <c r="AC155" s="6">
        <v>19050</v>
      </c>
      <c r="AD155" s="6">
        <v>19050</v>
      </c>
      <c r="AE155" s="6">
        <v>19050</v>
      </c>
      <c r="AF155" s="6">
        <v>19050</v>
      </c>
      <c r="AG155" s="6">
        <v>19050</v>
      </c>
      <c r="AH155" s="6">
        <v>19050</v>
      </c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>
        <f t="shared" si="14"/>
        <v>6</v>
      </c>
      <c r="AX155" t="b">
        <f t="shared" si="15"/>
        <v>1</v>
      </c>
      <c r="AY155" s="21">
        <f t="shared" si="12"/>
        <v>114300</v>
      </c>
      <c r="AZ155" t="b">
        <f t="shared" si="13"/>
        <v>1</v>
      </c>
    </row>
    <row r="156" spans="1:52" x14ac:dyDescent="0.4">
      <c r="A156" s="6" t="s">
        <v>2230</v>
      </c>
      <c r="B156" s="1" t="s">
        <v>516</v>
      </c>
      <c r="C156" s="1" t="s">
        <v>517</v>
      </c>
      <c r="D156" s="1" t="s">
        <v>518</v>
      </c>
      <c r="E156" s="1" t="s">
        <v>44</v>
      </c>
      <c r="F156" s="1" t="s">
        <v>37</v>
      </c>
      <c r="G156" s="5" t="s">
        <v>46</v>
      </c>
      <c r="H156" s="1" t="s">
        <v>27</v>
      </c>
      <c r="I156">
        <v>114300</v>
      </c>
      <c r="J156" s="1" t="s">
        <v>33</v>
      </c>
      <c r="K156">
        <v>0</v>
      </c>
      <c r="L156">
        <v>0</v>
      </c>
      <c r="M156">
        <v>0</v>
      </c>
      <c r="N156">
        <v>0</v>
      </c>
      <c r="O156">
        <v>114300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s="18">
        <v>6</v>
      </c>
      <c r="Y156" s="6"/>
      <c r="Z156" s="6"/>
      <c r="AA156" s="6"/>
      <c r="AB156" s="6"/>
      <c r="AC156" s="6">
        <v>19050</v>
      </c>
      <c r="AD156" s="6">
        <v>19050</v>
      </c>
      <c r="AE156" s="6">
        <v>19050</v>
      </c>
      <c r="AF156" s="6">
        <v>19050</v>
      </c>
      <c r="AG156" s="6">
        <v>19050</v>
      </c>
      <c r="AH156" s="6">
        <v>19050</v>
      </c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>
        <f t="shared" si="14"/>
        <v>6</v>
      </c>
      <c r="AX156" t="b">
        <f t="shared" si="15"/>
        <v>1</v>
      </c>
      <c r="AY156" s="21">
        <f t="shared" si="12"/>
        <v>114300</v>
      </c>
      <c r="AZ156" t="b">
        <f t="shared" si="13"/>
        <v>1</v>
      </c>
    </row>
    <row r="157" spans="1:52" x14ac:dyDescent="0.4">
      <c r="A157" s="6" t="s">
        <v>2230</v>
      </c>
      <c r="B157" s="1" t="s">
        <v>519</v>
      </c>
      <c r="C157" s="1" t="s">
        <v>520</v>
      </c>
      <c r="D157" s="1" t="s">
        <v>521</v>
      </c>
      <c r="E157" s="1" t="s">
        <v>25</v>
      </c>
      <c r="F157" s="1" t="s">
        <v>37</v>
      </c>
      <c r="G157" s="5" t="s">
        <v>10</v>
      </c>
      <c r="H157" s="1" t="s">
        <v>27</v>
      </c>
      <c r="I157">
        <v>59400</v>
      </c>
      <c r="J157" s="1" t="s">
        <v>33</v>
      </c>
      <c r="K157">
        <v>0</v>
      </c>
      <c r="L157">
        <v>59400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s="18">
        <v>3</v>
      </c>
      <c r="Y157" s="6"/>
      <c r="Z157" s="6">
        <v>19800</v>
      </c>
      <c r="AA157" s="6">
        <v>19800</v>
      </c>
      <c r="AB157" s="6">
        <v>19800</v>
      </c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>
        <f t="shared" si="14"/>
        <v>3</v>
      </c>
      <c r="AX157" t="b">
        <f t="shared" si="15"/>
        <v>1</v>
      </c>
      <c r="AY157" s="21">
        <f t="shared" si="12"/>
        <v>59400</v>
      </c>
      <c r="AZ157" t="b">
        <f t="shared" si="13"/>
        <v>1</v>
      </c>
    </row>
    <row r="158" spans="1:52" x14ac:dyDescent="0.4">
      <c r="A158" s="6" t="s">
        <v>2230</v>
      </c>
      <c r="B158" s="1" t="s">
        <v>522</v>
      </c>
      <c r="C158" s="1" t="s">
        <v>523</v>
      </c>
      <c r="D158" s="1" t="s">
        <v>524</v>
      </c>
      <c r="E158" s="1" t="s">
        <v>44</v>
      </c>
      <c r="F158" s="1" t="s">
        <v>37</v>
      </c>
      <c r="G158" s="5" t="s">
        <v>46</v>
      </c>
      <c r="H158" s="1" t="s">
        <v>27</v>
      </c>
      <c r="I158">
        <v>114300</v>
      </c>
      <c r="J158" s="1" t="s">
        <v>33</v>
      </c>
      <c r="K158">
        <v>0</v>
      </c>
      <c r="L158">
        <v>0</v>
      </c>
      <c r="M158">
        <v>0</v>
      </c>
      <c r="N158">
        <v>0</v>
      </c>
      <c r="O158">
        <v>114300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s="18">
        <v>6</v>
      </c>
      <c r="Y158" s="6"/>
      <c r="Z158" s="6"/>
      <c r="AA158" s="6"/>
      <c r="AB158" s="6"/>
      <c r="AC158" s="6">
        <v>19050</v>
      </c>
      <c r="AD158" s="6">
        <v>19050</v>
      </c>
      <c r="AE158" s="6">
        <v>19050</v>
      </c>
      <c r="AF158" s="6">
        <v>19050</v>
      </c>
      <c r="AG158" s="6">
        <v>19050</v>
      </c>
      <c r="AH158" s="6">
        <v>19050</v>
      </c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>
        <f t="shared" si="14"/>
        <v>6</v>
      </c>
      <c r="AX158" t="b">
        <f t="shared" si="15"/>
        <v>1</v>
      </c>
      <c r="AY158" s="21">
        <f t="shared" si="12"/>
        <v>114300</v>
      </c>
      <c r="AZ158" t="b">
        <f t="shared" si="13"/>
        <v>1</v>
      </c>
    </row>
    <row r="159" spans="1:52" x14ac:dyDescent="0.4">
      <c r="A159" s="6" t="s">
        <v>2230</v>
      </c>
      <c r="B159" s="1" t="s">
        <v>525</v>
      </c>
      <c r="C159" s="1" t="s">
        <v>526</v>
      </c>
      <c r="D159" s="1" t="s">
        <v>527</v>
      </c>
      <c r="E159" s="1" t="s">
        <v>44</v>
      </c>
      <c r="F159" s="1" t="s">
        <v>376</v>
      </c>
      <c r="G159" s="5" t="s">
        <v>46</v>
      </c>
      <c r="H159" s="1" t="s">
        <v>27</v>
      </c>
      <c r="I159">
        <v>114300</v>
      </c>
      <c r="J159" s="1" t="s">
        <v>33</v>
      </c>
      <c r="K159">
        <v>0</v>
      </c>
      <c r="L159">
        <v>0</v>
      </c>
      <c r="M159">
        <v>0</v>
      </c>
      <c r="N159">
        <v>0</v>
      </c>
      <c r="O159">
        <v>114300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18">
        <v>6</v>
      </c>
      <c r="Y159" s="6"/>
      <c r="Z159" s="6"/>
      <c r="AA159" s="6"/>
      <c r="AB159" s="6"/>
      <c r="AC159" s="6">
        <v>19050</v>
      </c>
      <c r="AD159" s="6">
        <v>19050</v>
      </c>
      <c r="AE159" s="6">
        <v>19050</v>
      </c>
      <c r="AF159" s="6">
        <v>19050</v>
      </c>
      <c r="AG159" s="6">
        <v>19050</v>
      </c>
      <c r="AH159" s="6">
        <v>19050</v>
      </c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>
        <f t="shared" si="14"/>
        <v>6</v>
      </c>
      <c r="AX159" t="b">
        <f t="shared" si="15"/>
        <v>1</v>
      </c>
      <c r="AY159" s="21">
        <f t="shared" si="12"/>
        <v>114300</v>
      </c>
      <c r="AZ159" t="b">
        <f t="shared" si="13"/>
        <v>1</v>
      </c>
    </row>
    <row r="160" spans="1:52" x14ac:dyDescent="0.4">
      <c r="A160" s="6" t="s">
        <v>2230</v>
      </c>
      <c r="B160" s="1" t="s">
        <v>528</v>
      </c>
      <c r="C160" s="1" t="s">
        <v>529</v>
      </c>
      <c r="D160" s="1" t="s">
        <v>530</v>
      </c>
      <c r="E160" s="1" t="s">
        <v>44</v>
      </c>
      <c r="F160" s="1" t="s">
        <v>56</v>
      </c>
      <c r="G160" s="5" t="s">
        <v>46</v>
      </c>
      <c r="H160" s="1" t="s">
        <v>27</v>
      </c>
      <c r="I160">
        <v>114300</v>
      </c>
      <c r="J160" s="1" t="s">
        <v>33</v>
      </c>
      <c r="K160">
        <v>0</v>
      </c>
      <c r="L160">
        <v>0</v>
      </c>
      <c r="M160">
        <v>0</v>
      </c>
      <c r="N160">
        <v>0</v>
      </c>
      <c r="O160">
        <v>114300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18">
        <v>6</v>
      </c>
      <c r="Y160" s="6"/>
      <c r="Z160" s="6"/>
      <c r="AA160" s="6"/>
      <c r="AB160" s="6"/>
      <c r="AC160" s="6">
        <v>19050</v>
      </c>
      <c r="AD160" s="6">
        <v>19050</v>
      </c>
      <c r="AE160" s="6">
        <v>19050</v>
      </c>
      <c r="AF160" s="6">
        <v>19050</v>
      </c>
      <c r="AG160" s="6">
        <v>19050</v>
      </c>
      <c r="AH160" s="6">
        <v>19050</v>
      </c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>
        <f t="shared" si="14"/>
        <v>6</v>
      </c>
      <c r="AX160" t="b">
        <f t="shared" si="15"/>
        <v>1</v>
      </c>
      <c r="AY160" s="21">
        <f t="shared" si="12"/>
        <v>114300</v>
      </c>
      <c r="AZ160" t="b">
        <f t="shared" si="13"/>
        <v>1</v>
      </c>
    </row>
    <row r="161" spans="1:52" x14ac:dyDescent="0.4">
      <c r="A161" s="6" t="s">
        <v>2230</v>
      </c>
      <c r="B161" s="1" t="s">
        <v>531</v>
      </c>
      <c r="C161" s="1" t="s">
        <v>532</v>
      </c>
      <c r="D161" s="1" t="s">
        <v>533</v>
      </c>
      <c r="E161" s="1" t="s">
        <v>25</v>
      </c>
      <c r="F161" s="1" t="s">
        <v>37</v>
      </c>
      <c r="G161" s="5" t="s">
        <v>10</v>
      </c>
      <c r="H161" s="1" t="s">
        <v>27</v>
      </c>
      <c r="I161">
        <v>59400</v>
      </c>
      <c r="J161" s="1" t="s">
        <v>33</v>
      </c>
      <c r="K161">
        <v>0</v>
      </c>
      <c r="L161">
        <v>59400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18">
        <v>3</v>
      </c>
      <c r="Y161" s="6"/>
      <c r="Z161" s="6">
        <v>19800</v>
      </c>
      <c r="AA161" s="6">
        <v>19800</v>
      </c>
      <c r="AB161" s="6">
        <v>19800</v>
      </c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>
        <f t="shared" si="14"/>
        <v>3</v>
      </c>
      <c r="AX161" t="b">
        <f t="shared" si="15"/>
        <v>1</v>
      </c>
      <c r="AY161" s="21">
        <f t="shared" si="12"/>
        <v>59400</v>
      </c>
      <c r="AZ161" t="b">
        <f t="shared" si="13"/>
        <v>1</v>
      </c>
    </row>
    <row r="162" spans="1:52" x14ac:dyDescent="0.4">
      <c r="A162" s="6" t="s">
        <v>2230</v>
      </c>
      <c r="B162" s="1" t="s">
        <v>534</v>
      </c>
      <c r="C162" s="1" t="s">
        <v>535</v>
      </c>
      <c r="D162" s="1" t="s">
        <v>536</v>
      </c>
      <c r="E162" s="1" t="s">
        <v>25</v>
      </c>
      <c r="F162" s="1" t="s">
        <v>45</v>
      </c>
      <c r="G162" s="5" t="s">
        <v>10</v>
      </c>
      <c r="H162" s="1" t="s">
        <v>27</v>
      </c>
      <c r="I162">
        <v>59400</v>
      </c>
      <c r="J162" s="1" t="s">
        <v>33</v>
      </c>
      <c r="K162">
        <v>0</v>
      </c>
      <c r="L162">
        <v>59400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18">
        <v>3</v>
      </c>
      <c r="Y162" s="6"/>
      <c r="Z162" s="6">
        <v>19800</v>
      </c>
      <c r="AA162" s="6">
        <v>19800</v>
      </c>
      <c r="AB162" s="6">
        <v>19800</v>
      </c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>
        <f t="shared" si="14"/>
        <v>3</v>
      </c>
      <c r="AX162" t="b">
        <f t="shared" si="15"/>
        <v>1</v>
      </c>
      <c r="AY162" s="21">
        <f t="shared" si="12"/>
        <v>59400</v>
      </c>
      <c r="AZ162" t="b">
        <f t="shared" si="13"/>
        <v>1</v>
      </c>
    </row>
    <row r="163" spans="1:52" x14ac:dyDescent="0.4">
      <c r="A163" s="6" t="s">
        <v>2230</v>
      </c>
      <c r="B163" s="1" t="s">
        <v>537</v>
      </c>
      <c r="C163" s="1" t="s">
        <v>538</v>
      </c>
      <c r="D163" s="1" t="s">
        <v>539</v>
      </c>
      <c r="E163" s="1" t="s">
        <v>44</v>
      </c>
      <c r="F163" s="1" t="s">
        <v>37</v>
      </c>
      <c r="G163" s="5" t="s">
        <v>46</v>
      </c>
      <c r="H163" s="1" t="s">
        <v>27</v>
      </c>
      <c r="I163">
        <v>114300</v>
      </c>
      <c r="J163" s="1" t="s">
        <v>33</v>
      </c>
      <c r="K163">
        <v>0</v>
      </c>
      <c r="L163">
        <v>0</v>
      </c>
      <c r="M163">
        <v>0</v>
      </c>
      <c r="N163">
        <v>0</v>
      </c>
      <c r="O163">
        <v>114300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18">
        <v>6</v>
      </c>
      <c r="Y163" s="6"/>
      <c r="Z163" s="6"/>
      <c r="AA163" s="6"/>
      <c r="AB163" s="6"/>
      <c r="AC163" s="6">
        <v>19050</v>
      </c>
      <c r="AD163" s="6">
        <v>19050</v>
      </c>
      <c r="AE163" s="6">
        <v>19050</v>
      </c>
      <c r="AF163" s="6">
        <v>19050</v>
      </c>
      <c r="AG163" s="6">
        <v>19050</v>
      </c>
      <c r="AH163" s="6">
        <v>19050</v>
      </c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>
        <f t="shared" si="14"/>
        <v>6</v>
      </c>
      <c r="AX163" t="b">
        <f t="shared" si="15"/>
        <v>1</v>
      </c>
      <c r="AY163" s="21">
        <f t="shared" si="12"/>
        <v>114300</v>
      </c>
      <c r="AZ163" t="b">
        <f t="shared" si="13"/>
        <v>1</v>
      </c>
    </row>
    <row r="164" spans="1:52" x14ac:dyDescent="0.4">
      <c r="A164" s="6" t="s">
        <v>2230</v>
      </c>
      <c r="B164" s="1" t="s">
        <v>540</v>
      </c>
      <c r="C164" s="1" t="s">
        <v>541</v>
      </c>
      <c r="D164" s="1" t="s">
        <v>542</v>
      </c>
      <c r="E164" s="1" t="s">
        <v>25</v>
      </c>
      <c r="F164" s="1" t="s">
        <v>101</v>
      </c>
      <c r="G164" s="5" t="s">
        <v>10</v>
      </c>
      <c r="H164" s="1" t="s">
        <v>27</v>
      </c>
      <c r="I164">
        <v>59400</v>
      </c>
      <c r="J164" s="1" t="s">
        <v>33</v>
      </c>
      <c r="K164">
        <v>0</v>
      </c>
      <c r="L164">
        <v>59400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18">
        <v>3</v>
      </c>
      <c r="Y164" s="6"/>
      <c r="Z164" s="6">
        <v>19800</v>
      </c>
      <c r="AA164" s="6">
        <v>19800</v>
      </c>
      <c r="AB164" s="6">
        <v>19800</v>
      </c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>
        <f t="shared" si="14"/>
        <v>3</v>
      </c>
      <c r="AX164" t="b">
        <f t="shared" si="15"/>
        <v>1</v>
      </c>
      <c r="AY164" s="21">
        <f t="shared" si="12"/>
        <v>59400</v>
      </c>
      <c r="AZ164" t="b">
        <f t="shared" si="13"/>
        <v>1</v>
      </c>
    </row>
    <row r="165" spans="1:52" x14ac:dyDescent="0.4">
      <c r="A165" s="6" t="s">
        <v>2230</v>
      </c>
      <c r="B165" s="1" t="s">
        <v>543</v>
      </c>
      <c r="C165" s="1" t="s">
        <v>544</v>
      </c>
      <c r="D165" s="1" t="s">
        <v>545</v>
      </c>
      <c r="E165" s="1" t="s">
        <v>44</v>
      </c>
      <c r="F165" s="1" t="s">
        <v>86</v>
      </c>
      <c r="G165" s="5" t="s">
        <v>46</v>
      </c>
      <c r="H165" s="1" t="s">
        <v>27</v>
      </c>
      <c r="I165">
        <v>114300</v>
      </c>
      <c r="J165" s="1" t="s">
        <v>33</v>
      </c>
      <c r="K165">
        <v>0</v>
      </c>
      <c r="L165">
        <v>0</v>
      </c>
      <c r="M165">
        <v>0</v>
      </c>
      <c r="N165">
        <v>0</v>
      </c>
      <c r="O165">
        <v>114300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s="18">
        <v>6</v>
      </c>
      <c r="Y165" s="6"/>
      <c r="Z165" s="6"/>
      <c r="AA165" s="6"/>
      <c r="AB165" s="6"/>
      <c r="AC165" s="6">
        <v>19050</v>
      </c>
      <c r="AD165" s="6">
        <v>19050</v>
      </c>
      <c r="AE165" s="6">
        <v>19050</v>
      </c>
      <c r="AF165" s="6">
        <v>19050</v>
      </c>
      <c r="AG165" s="6">
        <v>19050</v>
      </c>
      <c r="AH165" s="6">
        <v>19050</v>
      </c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>
        <f t="shared" si="14"/>
        <v>6</v>
      </c>
      <c r="AX165" t="b">
        <f t="shared" si="15"/>
        <v>1</v>
      </c>
      <c r="AY165" s="21">
        <f t="shared" si="12"/>
        <v>114300</v>
      </c>
      <c r="AZ165" t="b">
        <f t="shared" si="13"/>
        <v>1</v>
      </c>
    </row>
    <row r="166" spans="1:52" x14ac:dyDescent="0.4">
      <c r="A166" s="6" t="s">
        <v>2230</v>
      </c>
      <c r="B166" s="1" t="s">
        <v>546</v>
      </c>
      <c r="C166" s="1" t="s">
        <v>547</v>
      </c>
      <c r="D166" s="1" t="s">
        <v>548</v>
      </c>
      <c r="E166" s="1" t="s">
        <v>44</v>
      </c>
      <c r="F166" s="1" t="s">
        <v>97</v>
      </c>
      <c r="G166" s="5" t="s">
        <v>46</v>
      </c>
      <c r="H166" s="1" t="s">
        <v>27</v>
      </c>
      <c r="I166">
        <v>114300</v>
      </c>
      <c r="J166" s="1" t="s">
        <v>33</v>
      </c>
      <c r="K166">
        <v>0</v>
      </c>
      <c r="L166">
        <v>0</v>
      </c>
      <c r="M166">
        <v>0</v>
      </c>
      <c r="N166">
        <v>0</v>
      </c>
      <c r="O166">
        <v>114300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8">
        <v>6</v>
      </c>
      <c r="Y166" s="6"/>
      <c r="Z166" s="6"/>
      <c r="AA166" s="6"/>
      <c r="AB166" s="6"/>
      <c r="AC166" s="6">
        <v>19050</v>
      </c>
      <c r="AD166" s="6">
        <v>19050</v>
      </c>
      <c r="AE166" s="6">
        <v>19050</v>
      </c>
      <c r="AF166" s="6">
        <v>19050</v>
      </c>
      <c r="AG166" s="6">
        <v>19050</v>
      </c>
      <c r="AH166" s="6">
        <v>19050</v>
      </c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>
        <f t="shared" si="14"/>
        <v>6</v>
      </c>
      <c r="AX166" t="b">
        <f t="shared" si="15"/>
        <v>1</v>
      </c>
      <c r="AY166" s="21">
        <f t="shared" si="12"/>
        <v>114300</v>
      </c>
      <c r="AZ166" t="b">
        <f t="shared" si="13"/>
        <v>1</v>
      </c>
    </row>
    <row r="167" spans="1:52" x14ac:dyDescent="0.4">
      <c r="A167" s="6" t="s">
        <v>2230</v>
      </c>
      <c r="B167" s="1" t="s">
        <v>549</v>
      </c>
      <c r="C167" s="1" t="s">
        <v>550</v>
      </c>
      <c r="D167" s="1" t="s">
        <v>551</v>
      </c>
      <c r="E167" s="1" t="s">
        <v>70</v>
      </c>
      <c r="F167" s="1" t="s">
        <v>45</v>
      </c>
      <c r="G167" s="5" t="s">
        <v>10</v>
      </c>
      <c r="H167" s="1" t="s">
        <v>52</v>
      </c>
      <c r="I167">
        <v>59400</v>
      </c>
      <c r="J167" s="1" t="s">
        <v>28</v>
      </c>
      <c r="K167">
        <v>0</v>
      </c>
      <c r="L167">
        <v>59400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18">
        <v>3</v>
      </c>
      <c r="Y167" s="6"/>
      <c r="Z167" s="6">
        <v>19800</v>
      </c>
      <c r="AA167" s="6">
        <v>19800</v>
      </c>
      <c r="AB167" s="6">
        <v>19800</v>
      </c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>
        <f t="shared" si="14"/>
        <v>3</v>
      </c>
      <c r="AX167" t="b">
        <f t="shared" si="15"/>
        <v>1</v>
      </c>
      <c r="AY167" s="21">
        <f t="shared" si="12"/>
        <v>59400</v>
      </c>
      <c r="AZ167" t="b">
        <f t="shared" si="13"/>
        <v>1</v>
      </c>
    </row>
    <row r="168" spans="1:52" x14ac:dyDescent="0.4">
      <c r="A168" s="6" t="s">
        <v>2230</v>
      </c>
      <c r="B168" s="1" t="s">
        <v>552</v>
      </c>
      <c r="C168" s="1" t="s">
        <v>553</v>
      </c>
      <c r="D168" s="1" t="s">
        <v>554</v>
      </c>
      <c r="E168" s="1" t="s">
        <v>44</v>
      </c>
      <c r="F168" s="1" t="s">
        <v>178</v>
      </c>
      <c r="G168" s="5" t="s">
        <v>46</v>
      </c>
      <c r="H168" s="1" t="s">
        <v>27</v>
      </c>
      <c r="I168">
        <v>114300</v>
      </c>
      <c r="J168" s="1" t="s">
        <v>33</v>
      </c>
      <c r="K168">
        <v>0</v>
      </c>
      <c r="L168">
        <v>0</v>
      </c>
      <c r="M168">
        <v>0</v>
      </c>
      <c r="N168">
        <v>0</v>
      </c>
      <c r="O168">
        <v>114300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8">
        <v>6</v>
      </c>
      <c r="Y168" s="6"/>
      <c r="Z168" s="6"/>
      <c r="AA168" s="6"/>
      <c r="AB168" s="6"/>
      <c r="AC168" s="6">
        <v>19050</v>
      </c>
      <c r="AD168" s="6">
        <v>19050</v>
      </c>
      <c r="AE168" s="6">
        <v>19050</v>
      </c>
      <c r="AF168" s="6">
        <v>19050</v>
      </c>
      <c r="AG168" s="6">
        <v>19050</v>
      </c>
      <c r="AH168" s="6">
        <v>19050</v>
      </c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>
        <f t="shared" si="14"/>
        <v>6</v>
      </c>
      <c r="AX168" t="b">
        <f t="shared" si="15"/>
        <v>1</v>
      </c>
      <c r="AY168" s="21">
        <f t="shared" si="12"/>
        <v>114300</v>
      </c>
      <c r="AZ168" t="b">
        <f t="shared" si="13"/>
        <v>1</v>
      </c>
    </row>
    <row r="169" spans="1:52" x14ac:dyDescent="0.4">
      <c r="A169" s="6" t="s">
        <v>2230</v>
      </c>
      <c r="B169" s="1" t="s">
        <v>555</v>
      </c>
      <c r="C169" s="1" t="s">
        <v>556</v>
      </c>
      <c r="D169" s="1" t="s">
        <v>557</v>
      </c>
      <c r="E169" s="1" t="s">
        <v>25</v>
      </c>
      <c r="F169" s="1" t="s">
        <v>37</v>
      </c>
      <c r="G169" s="5" t="s">
        <v>10</v>
      </c>
      <c r="H169" s="1" t="s">
        <v>27</v>
      </c>
      <c r="I169">
        <v>59400</v>
      </c>
      <c r="J169" s="1" t="s">
        <v>33</v>
      </c>
      <c r="K169">
        <v>0</v>
      </c>
      <c r="L169">
        <v>59400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18">
        <v>3</v>
      </c>
      <c r="Y169" s="6"/>
      <c r="Z169" s="6">
        <v>19800</v>
      </c>
      <c r="AA169" s="6">
        <v>19800</v>
      </c>
      <c r="AB169" s="6">
        <v>19800</v>
      </c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>
        <f t="shared" si="14"/>
        <v>3</v>
      </c>
      <c r="AX169" t="b">
        <f t="shared" si="15"/>
        <v>1</v>
      </c>
      <c r="AY169" s="21">
        <f t="shared" si="12"/>
        <v>59400</v>
      </c>
      <c r="AZ169" t="b">
        <f t="shared" si="13"/>
        <v>1</v>
      </c>
    </row>
    <row r="170" spans="1:52" x14ac:dyDescent="0.4">
      <c r="A170" s="6" t="s">
        <v>2230</v>
      </c>
      <c r="B170" s="1" t="s">
        <v>558</v>
      </c>
      <c r="C170" s="1" t="s">
        <v>559</v>
      </c>
      <c r="D170" s="1" t="s">
        <v>560</v>
      </c>
      <c r="E170" s="1" t="s">
        <v>25</v>
      </c>
      <c r="F170" s="1" t="s">
        <v>561</v>
      </c>
      <c r="G170" s="5" t="s">
        <v>479</v>
      </c>
      <c r="H170" s="1" t="s">
        <v>27</v>
      </c>
      <c r="I170">
        <v>59400</v>
      </c>
      <c r="J170" s="1" t="s">
        <v>28</v>
      </c>
      <c r="K170">
        <v>0</v>
      </c>
      <c r="L170">
        <v>0</v>
      </c>
      <c r="M170">
        <v>59400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18">
        <v>3</v>
      </c>
      <c r="Y170" s="6"/>
      <c r="Z170" s="6"/>
      <c r="AA170" s="6">
        <v>19800</v>
      </c>
      <c r="AB170" s="6">
        <v>19800</v>
      </c>
      <c r="AC170" s="6">
        <v>19800</v>
      </c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>
        <f t="shared" si="14"/>
        <v>3</v>
      </c>
      <c r="AX170" t="b">
        <f t="shared" si="15"/>
        <v>1</v>
      </c>
      <c r="AY170" s="21">
        <f t="shared" si="12"/>
        <v>59400</v>
      </c>
      <c r="AZ170" t="b">
        <f t="shared" si="13"/>
        <v>1</v>
      </c>
    </row>
    <row r="171" spans="1:52" x14ac:dyDescent="0.4">
      <c r="A171" s="6" t="s">
        <v>2230</v>
      </c>
      <c r="B171" s="1" t="s">
        <v>562</v>
      </c>
      <c r="C171" s="1" t="s">
        <v>563</v>
      </c>
      <c r="D171" s="1" t="s">
        <v>564</v>
      </c>
      <c r="E171" s="1" t="s">
        <v>25</v>
      </c>
      <c r="F171" s="1" t="s">
        <v>90</v>
      </c>
      <c r="G171" s="5" t="s">
        <v>10</v>
      </c>
      <c r="H171" s="1" t="s">
        <v>27</v>
      </c>
      <c r="I171">
        <v>59400</v>
      </c>
      <c r="J171" s="1" t="s">
        <v>33</v>
      </c>
      <c r="K171">
        <v>0</v>
      </c>
      <c r="L171">
        <v>59400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s="18">
        <v>3</v>
      </c>
      <c r="Y171" s="6"/>
      <c r="Z171" s="6">
        <v>19800</v>
      </c>
      <c r="AA171" s="6">
        <v>19800</v>
      </c>
      <c r="AB171" s="6">
        <v>19800</v>
      </c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>
        <f t="shared" si="14"/>
        <v>3</v>
      </c>
      <c r="AX171" t="b">
        <f t="shared" si="15"/>
        <v>1</v>
      </c>
      <c r="AY171" s="21">
        <f t="shared" si="12"/>
        <v>59400</v>
      </c>
      <c r="AZ171" t="b">
        <f t="shared" si="13"/>
        <v>1</v>
      </c>
    </row>
    <row r="172" spans="1:52" x14ac:dyDescent="0.4">
      <c r="A172" s="6" t="s">
        <v>2230</v>
      </c>
      <c r="B172" s="1" t="s">
        <v>565</v>
      </c>
      <c r="C172" s="1" t="s">
        <v>566</v>
      </c>
      <c r="D172" s="1" t="s">
        <v>567</v>
      </c>
      <c r="E172" s="1" t="s">
        <v>44</v>
      </c>
      <c r="F172" s="1" t="s">
        <v>51</v>
      </c>
      <c r="G172" s="5" t="s">
        <v>46</v>
      </c>
      <c r="H172" s="1" t="s">
        <v>27</v>
      </c>
      <c r="I172">
        <v>114300</v>
      </c>
      <c r="J172" s="1" t="s">
        <v>33</v>
      </c>
      <c r="K172">
        <v>0</v>
      </c>
      <c r="L172">
        <v>0</v>
      </c>
      <c r="M172">
        <v>0</v>
      </c>
      <c r="N172">
        <v>0</v>
      </c>
      <c r="O172">
        <v>114300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s="18">
        <v>6</v>
      </c>
      <c r="Y172" s="6"/>
      <c r="Z172" s="6"/>
      <c r="AA172" s="6"/>
      <c r="AB172" s="6"/>
      <c r="AC172" s="6">
        <v>19050</v>
      </c>
      <c r="AD172" s="6">
        <v>19050</v>
      </c>
      <c r="AE172" s="6">
        <v>19050</v>
      </c>
      <c r="AF172" s="6">
        <v>19050</v>
      </c>
      <c r="AG172" s="6">
        <v>19050</v>
      </c>
      <c r="AH172" s="6">
        <v>19050</v>
      </c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>
        <f t="shared" si="14"/>
        <v>6</v>
      </c>
      <c r="AX172" t="b">
        <f t="shared" si="15"/>
        <v>1</v>
      </c>
      <c r="AY172" s="21">
        <f t="shared" si="12"/>
        <v>114300</v>
      </c>
      <c r="AZ172" t="b">
        <f t="shared" si="13"/>
        <v>1</v>
      </c>
    </row>
    <row r="173" spans="1:52" x14ac:dyDescent="0.4">
      <c r="A173" s="6" t="s">
        <v>2230</v>
      </c>
      <c r="B173" s="1" t="s">
        <v>568</v>
      </c>
      <c r="C173" s="1" t="s">
        <v>569</v>
      </c>
      <c r="D173" s="1" t="s">
        <v>570</v>
      </c>
      <c r="E173" s="1" t="s">
        <v>25</v>
      </c>
      <c r="F173" s="1" t="s">
        <v>140</v>
      </c>
      <c r="G173" s="5" t="s">
        <v>10</v>
      </c>
      <c r="H173" s="1" t="s">
        <v>27</v>
      </c>
      <c r="I173">
        <v>59400</v>
      </c>
      <c r="J173" s="1" t="s">
        <v>33</v>
      </c>
      <c r="K173">
        <v>0</v>
      </c>
      <c r="L173">
        <v>59400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s="18">
        <v>3</v>
      </c>
      <c r="Y173" s="6"/>
      <c r="Z173" s="6">
        <v>19800</v>
      </c>
      <c r="AA173" s="6">
        <v>19800</v>
      </c>
      <c r="AB173" s="6">
        <v>19800</v>
      </c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>
        <f t="shared" si="14"/>
        <v>3</v>
      </c>
      <c r="AX173" t="b">
        <f t="shared" si="15"/>
        <v>1</v>
      </c>
      <c r="AY173" s="21">
        <f t="shared" si="12"/>
        <v>59400</v>
      </c>
      <c r="AZ173" t="b">
        <f t="shared" si="13"/>
        <v>1</v>
      </c>
    </row>
    <row r="174" spans="1:52" x14ac:dyDescent="0.4">
      <c r="A174" s="6" t="s">
        <v>2230</v>
      </c>
      <c r="B174" s="1" t="s">
        <v>571</v>
      </c>
      <c r="C174" s="1" t="s">
        <v>572</v>
      </c>
      <c r="D174" s="1" t="s">
        <v>573</v>
      </c>
      <c r="E174" s="1" t="s">
        <v>25</v>
      </c>
      <c r="F174" s="1" t="s">
        <v>112</v>
      </c>
      <c r="G174" s="5" t="s">
        <v>10</v>
      </c>
      <c r="H174" s="1" t="s">
        <v>27</v>
      </c>
      <c r="I174">
        <v>59400</v>
      </c>
      <c r="J174" s="1" t="s">
        <v>33</v>
      </c>
      <c r="K174">
        <v>0</v>
      </c>
      <c r="L174">
        <v>59400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18">
        <v>3</v>
      </c>
      <c r="Y174" s="6"/>
      <c r="Z174" s="6">
        <v>19800</v>
      </c>
      <c r="AA174" s="6">
        <v>19800</v>
      </c>
      <c r="AB174" s="6">
        <v>19800</v>
      </c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>
        <f t="shared" si="14"/>
        <v>3</v>
      </c>
      <c r="AX174" t="b">
        <f t="shared" si="15"/>
        <v>1</v>
      </c>
      <c r="AY174" s="21">
        <f t="shared" si="12"/>
        <v>59400</v>
      </c>
      <c r="AZ174" t="b">
        <f t="shared" si="13"/>
        <v>1</v>
      </c>
    </row>
    <row r="175" spans="1:52" x14ac:dyDescent="0.4">
      <c r="A175" s="6" t="s">
        <v>2230</v>
      </c>
      <c r="B175" s="1" t="s">
        <v>574</v>
      </c>
      <c r="C175" s="1" t="s">
        <v>575</v>
      </c>
      <c r="D175" s="1" t="s">
        <v>576</v>
      </c>
      <c r="E175" s="1" t="s">
        <v>44</v>
      </c>
      <c r="F175" s="1" t="s">
        <v>97</v>
      </c>
      <c r="G175" s="5" t="s">
        <v>46</v>
      </c>
      <c r="H175" s="1" t="s">
        <v>27</v>
      </c>
      <c r="I175">
        <v>114300</v>
      </c>
      <c r="J175" s="1" t="s">
        <v>33</v>
      </c>
      <c r="K175">
        <v>0</v>
      </c>
      <c r="L175">
        <v>0</v>
      </c>
      <c r="M175">
        <v>0</v>
      </c>
      <c r="N175">
        <v>0</v>
      </c>
      <c r="O175">
        <v>114300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s="18">
        <v>6</v>
      </c>
      <c r="Y175" s="6"/>
      <c r="Z175" s="6"/>
      <c r="AA175" s="6"/>
      <c r="AB175" s="6"/>
      <c r="AC175" s="6">
        <v>19050</v>
      </c>
      <c r="AD175" s="6">
        <v>19050</v>
      </c>
      <c r="AE175" s="6">
        <v>19050</v>
      </c>
      <c r="AF175" s="6">
        <v>19050</v>
      </c>
      <c r="AG175" s="6">
        <v>19050</v>
      </c>
      <c r="AH175" s="6">
        <v>19050</v>
      </c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>
        <f t="shared" si="14"/>
        <v>6</v>
      </c>
      <c r="AX175" t="b">
        <f t="shared" si="15"/>
        <v>1</v>
      </c>
      <c r="AY175" s="21">
        <f t="shared" si="12"/>
        <v>114300</v>
      </c>
      <c r="AZ175" t="b">
        <f t="shared" si="13"/>
        <v>1</v>
      </c>
    </row>
    <row r="176" spans="1:52" x14ac:dyDescent="0.4">
      <c r="A176" s="6" t="s">
        <v>2230</v>
      </c>
      <c r="B176" s="1" t="s">
        <v>577</v>
      </c>
      <c r="C176" s="1" t="s">
        <v>578</v>
      </c>
      <c r="D176" s="1" t="s">
        <v>579</v>
      </c>
      <c r="E176" s="1" t="s">
        <v>50</v>
      </c>
      <c r="F176" s="1" t="s">
        <v>227</v>
      </c>
      <c r="G176" s="5" t="s">
        <v>46</v>
      </c>
      <c r="H176" s="1" t="s">
        <v>52</v>
      </c>
      <c r="I176">
        <v>114300</v>
      </c>
      <c r="J176" s="1" t="s">
        <v>28</v>
      </c>
      <c r="K176">
        <v>0</v>
      </c>
      <c r="L176">
        <v>0</v>
      </c>
      <c r="M176">
        <v>0</v>
      </c>
      <c r="N176">
        <v>0</v>
      </c>
      <c r="O176">
        <v>114300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s="18">
        <v>6</v>
      </c>
      <c r="Y176" s="6"/>
      <c r="Z176" s="6"/>
      <c r="AA176" s="6"/>
      <c r="AB176" s="6"/>
      <c r="AC176" s="6">
        <v>19050</v>
      </c>
      <c r="AD176" s="6">
        <v>19050</v>
      </c>
      <c r="AE176" s="6">
        <v>19050</v>
      </c>
      <c r="AF176" s="6">
        <v>19050</v>
      </c>
      <c r="AG176" s="6">
        <v>19050</v>
      </c>
      <c r="AH176" s="6">
        <v>19050</v>
      </c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>
        <f t="shared" si="14"/>
        <v>6</v>
      </c>
      <c r="AX176" t="b">
        <f t="shared" si="15"/>
        <v>1</v>
      </c>
      <c r="AY176" s="21">
        <f t="shared" si="12"/>
        <v>114300</v>
      </c>
      <c r="AZ176" t="b">
        <f t="shared" si="13"/>
        <v>1</v>
      </c>
    </row>
    <row r="177" spans="1:52" x14ac:dyDescent="0.4">
      <c r="A177" s="6" t="s">
        <v>2230</v>
      </c>
      <c r="B177" s="1" t="s">
        <v>580</v>
      </c>
      <c r="C177" s="1" t="s">
        <v>581</v>
      </c>
      <c r="D177" s="1" t="s">
        <v>582</v>
      </c>
      <c r="E177" s="1" t="s">
        <v>44</v>
      </c>
      <c r="F177" s="1" t="s">
        <v>97</v>
      </c>
      <c r="G177" s="5" t="s">
        <v>46</v>
      </c>
      <c r="H177" s="1" t="s">
        <v>27</v>
      </c>
      <c r="I177">
        <v>114300</v>
      </c>
      <c r="J177" s="1" t="s">
        <v>33</v>
      </c>
      <c r="K177">
        <v>0</v>
      </c>
      <c r="L177">
        <v>0</v>
      </c>
      <c r="M177">
        <v>0</v>
      </c>
      <c r="N177">
        <v>0</v>
      </c>
      <c r="O177">
        <v>114300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s="18">
        <v>6</v>
      </c>
      <c r="Y177" s="6"/>
      <c r="Z177" s="6"/>
      <c r="AA177" s="6"/>
      <c r="AB177" s="6"/>
      <c r="AC177" s="6">
        <v>19050</v>
      </c>
      <c r="AD177" s="6">
        <v>19050</v>
      </c>
      <c r="AE177" s="6">
        <v>19050</v>
      </c>
      <c r="AF177" s="6">
        <v>19050</v>
      </c>
      <c r="AG177" s="6">
        <v>19050</v>
      </c>
      <c r="AH177" s="6">
        <v>19050</v>
      </c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>
        <f t="shared" si="14"/>
        <v>6</v>
      </c>
      <c r="AX177" t="b">
        <f t="shared" si="15"/>
        <v>1</v>
      </c>
      <c r="AY177" s="21">
        <f t="shared" si="12"/>
        <v>114300</v>
      </c>
      <c r="AZ177" t="b">
        <f t="shared" si="13"/>
        <v>1</v>
      </c>
    </row>
    <row r="178" spans="1:52" x14ac:dyDescent="0.4">
      <c r="A178" s="6" t="s">
        <v>2230</v>
      </c>
      <c r="B178" s="1" t="s">
        <v>583</v>
      </c>
      <c r="C178" s="1" t="s">
        <v>584</v>
      </c>
      <c r="D178" s="1" t="s">
        <v>585</v>
      </c>
      <c r="E178" s="1" t="s">
        <v>44</v>
      </c>
      <c r="F178" s="1" t="s">
        <v>51</v>
      </c>
      <c r="G178" s="5" t="s">
        <v>46</v>
      </c>
      <c r="H178" s="1" t="s">
        <v>27</v>
      </c>
      <c r="I178">
        <v>114300</v>
      </c>
      <c r="J178" s="1" t="s">
        <v>33</v>
      </c>
      <c r="K178">
        <v>0</v>
      </c>
      <c r="L178">
        <v>0</v>
      </c>
      <c r="M178">
        <v>0</v>
      </c>
      <c r="N178">
        <v>0</v>
      </c>
      <c r="O178">
        <v>114300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s="18">
        <v>6</v>
      </c>
      <c r="Y178" s="6"/>
      <c r="Z178" s="6"/>
      <c r="AA178" s="6"/>
      <c r="AB178" s="6"/>
      <c r="AC178" s="6">
        <v>19050</v>
      </c>
      <c r="AD178" s="6">
        <v>19050</v>
      </c>
      <c r="AE178" s="6">
        <v>19050</v>
      </c>
      <c r="AF178" s="6">
        <v>19050</v>
      </c>
      <c r="AG178" s="6">
        <v>19050</v>
      </c>
      <c r="AH178" s="6">
        <v>19050</v>
      </c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>
        <f t="shared" si="14"/>
        <v>6</v>
      </c>
      <c r="AX178" t="b">
        <f t="shared" si="15"/>
        <v>1</v>
      </c>
      <c r="AY178" s="21">
        <f t="shared" si="12"/>
        <v>114300</v>
      </c>
      <c r="AZ178" t="b">
        <f t="shared" si="13"/>
        <v>1</v>
      </c>
    </row>
    <row r="179" spans="1:52" x14ac:dyDescent="0.4">
      <c r="A179" s="6" t="s">
        <v>2230</v>
      </c>
      <c r="B179" s="1" t="s">
        <v>586</v>
      </c>
      <c r="C179" s="1" t="s">
        <v>587</v>
      </c>
      <c r="D179" s="1" t="s">
        <v>588</v>
      </c>
      <c r="E179" s="1" t="s">
        <v>44</v>
      </c>
      <c r="F179" s="1" t="s">
        <v>86</v>
      </c>
      <c r="G179" s="5" t="s">
        <v>46</v>
      </c>
      <c r="H179" s="1" t="s">
        <v>27</v>
      </c>
      <c r="I179">
        <v>114300</v>
      </c>
      <c r="J179" s="1" t="s">
        <v>33</v>
      </c>
      <c r="K179">
        <v>0</v>
      </c>
      <c r="L179">
        <v>0</v>
      </c>
      <c r="M179">
        <v>0</v>
      </c>
      <c r="N179">
        <v>0</v>
      </c>
      <c r="O179">
        <v>114300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18">
        <v>6</v>
      </c>
      <c r="Y179" s="6"/>
      <c r="Z179" s="6"/>
      <c r="AA179" s="6"/>
      <c r="AB179" s="6"/>
      <c r="AC179" s="6">
        <v>19050</v>
      </c>
      <c r="AD179" s="6">
        <v>19050</v>
      </c>
      <c r="AE179" s="6">
        <v>19050</v>
      </c>
      <c r="AF179" s="6">
        <v>19050</v>
      </c>
      <c r="AG179" s="6">
        <v>19050</v>
      </c>
      <c r="AH179" s="6">
        <v>19050</v>
      </c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>
        <f t="shared" si="14"/>
        <v>6</v>
      </c>
      <c r="AX179" t="b">
        <f t="shared" si="15"/>
        <v>1</v>
      </c>
      <c r="AY179" s="21">
        <f t="shared" si="12"/>
        <v>114300</v>
      </c>
      <c r="AZ179" t="b">
        <f t="shared" si="13"/>
        <v>1</v>
      </c>
    </row>
    <row r="180" spans="1:52" x14ac:dyDescent="0.4">
      <c r="A180" s="6" t="s">
        <v>2230</v>
      </c>
      <c r="B180" s="1" t="s">
        <v>589</v>
      </c>
      <c r="C180" s="1" t="s">
        <v>590</v>
      </c>
      <c r="D180" s="1" t="s">
        <v>591</v>
      </c>
      <c r="E180" s="1" t="s">
        <v>44</v>
      </c>
      <c r="F180" s="1" t="s">
        <v>150</v>
      </c>
      <c r="G180" s="5" t="s">
        <v>46</v>
      </c>
      <c r="H180" s="1" t="s">
        <v>27</v>
      </c>
      <c r="I180">
        <v>114300</v>
      </c>
      <c r="J180" s="1" t="s">
        <v>33</v>
      </c>
      <c r="K180">
        <v>0</v>
      </c>
      <c r="L180">
        <v>0</v>
      </c>
      <c r="M180">
        <v>0</v>
      </c>
      <c r="N180">
        <v>0</v>
      </c>
      <c r="O180">
        <v>114300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s="18">
        <v>6</v>
      </c>
      <c r="Y180" s="6"/>
      <c r="Z180" s="6"/>
      <c r="AA180" s="6"/>
      <c r="AB180" s="6"/>
      <c r="AC180" s="6">
        <v>19050</v>
      </c>
      <c r="AD180" s="6">
        <v>19050</v>
      </c>
      <c r="AE180" s="6">
        <v>19050</v>
      </c>
      <c r="AF180" s="6">
        <v>19050</v>
      </c>
      <c r="AG180" s="6">
        <v>19050</v>
      </c>
      <c r="AH180" s="6">
        <v>19050</v>
      </c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>
        <f t="shared" si="14"/>
        <v>6</v>
      </c>
      <c r="AX180" t="b">
        <f t="shared" si="15"/>
        <v>1</v>
      </c>
      <c r="AY180" s="21">
        <f t="shared" si="12"/>
        <v>114300</v>
      </c>
      <c r="AZ180" t="b">
        <f t="shared" si="13"/>
        <v>1</v>
      </c>
    </row>
    <row r="181" spans="1:52" x14ac:dyDescent="0.4">
      <c r="A181" s="6" t="s">
        <v>2230</v>
      </c>
      <c r="B181" s="1" t="s">
        <v>592</v>
      </c>
      <c r="C181" s="1" t="s">
        <v>593</v>
      </c>
      <c r="D181" s="1" t="s">
        <v>594</v>
      </c>
      <c r="E181" s="1" t="s">
        <v>70</v>
      </c>
      <c r="F181" s="1" t="s">
        <v>101</v>
      </c>
      <c r="G181" s="5" t="s">
        <v>10</v>
      </c>
      <c r="H181" s="1" t="s">
        <v>52</v>
      </c>
      <c r="I181">
        <v>59400</v>
      </c>
      <c r="J181" s="1" t="s">
        <v>28</v>
      </c>
      <c r="K181">
        <v>0</v>
      </c>
      <c r="L181">
        <v>59400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s="18">
        <v>3</v>
      </c>
      <c r="Y181" s="6"/>
      <c r="Z181" s="6">
        <v>19800</v>
      </c>
      <c r="AA181" s="6">
        <v>19800</v>
      </c>
      <c r="AB181" s="6">
        <v>19800</v>
      </c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>
        <f t="shared" si="14"/>
        <v>3</v>
      </c>
      <c r="AX181" t="b">
        <f t="shared" si="15"/>
        <v>1</v>
      </c>
      <c r="AY181" s="21">
        <f t="shared" si="12"/>
        <v>59400</v>
      </c>
      <c r="AZ181" t="b">
        <f t="shared" si="13"/>
        <v>1</v>
      </c>
    </row>
    <row r="182" spans="1:52" x14ac:dyDescent="0.4">
      <c r="A182" s="6" t="s">
        <v>2230</v>
      </c>
      <c r="B182" s="1" t="s">
        <v>595</v>
      </c>
      <c r="C182" s="1" t="s">
        <v>596</v>
      </c>
      <c r="D182" s="1" t="s">
        <v>597</v>
      </c>
      <c r="E182" s="1" t="s">
        <v>44</v>
      </c>
      <c r="F182" s="1" t="s">
        <v>45</v>
      </c>
      <c r="G182" s="5" t="s">
        <v>46</v>
      </c>
      <c r="H182" s="1" t="s">
        <v>27</v>
      </c>
      <c r="I182">
        <v>114300</v>
      </c>
      <c r="J182" s="1" t="s">
        <v>33</v>
      </c>
      <c r="K182">
        <v>0</v>
      </c>
      <c r="L182">
        <v>0</v>
      </c>
      <c r="M182">
        <v>0</v>
      </c>
      <c r="N182">
        <v>0</v>
      </c>
      <c r="O182">
        <v>114300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s="18">
        <v>6</v>
      </c>
      <c r="Y182" s="6"/>
      <c r="Z182" s="6"/>
      <c r="AA182" s="6"/>
      <c r="AB182" s="6"/>
      <c r="AC182" s="6">
        <v>19050</v>
      </c>
      <c r="AD182" s="6">
        <v>19050</v>
      </c>
      <c r="AE182" s="6">
        <v>19050</v>
      </c>
      <c r="AF182" s="6">
        <v>19050</v>
      </c>
      <c r="AG182" s="6">
        <v>19050</v>
      </c>
      <c r="AH182" s="6">
        <v>19050</v>
      </c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>
        <f t="shared" si="14"/>
        <v>6</v>
      </c>
      <c r="AX182" t="b">
        <f t="shared" si="15"/>
        <v>1</v>
      </c>
      <c r="AY182" s="21">
        <f t="shared" si="12"/>
        <v>114300</v>
      </c>
      <c r="AZ182" t="b">
        <f t="shared" si="13"/>
        <v>1</v>
      </c>
    </row>
    <row r="183" spans="1:52" x14ac:dyDescent="0.4">
      <c r="A183" s="6" t="s">
        <v>2230</v>
      </c>
      <c r="B183" s="1" t="s">
        <v>598</v>
      </c>
      <c r="C183" s="1" t="s">
        <v>599</v>
      </c>
      <c r="D183" s="1" t="s">
        <v>600</v>
      </c>
      <c r="E183" s="1" t="s">
        <v>44</v>
      </c>
      <c r="F183" s="1" t="s">
        <v>86</v>
      </c>
      <c r="G183" s="5" t="s">
        <v>46</v>
      </c>
      <c r="H183" s="1" t="s">
        <v>27</v>
      </c>
      <c r="I183">
        <v>114300</v>
      </c>
      <c r="J183" s="1" t="s">
        <v>33</v>
      </c>
      <c r="K183">
        <v>0</v>
      </c>
      <c r="L183">
        <v>0</v>
      </c>
      <c r="M183">
        <v>0</v>
      </c>
      <c r="N183">
        <v>0</v>
      </c>
      <c r="O183">
        <v>114300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s="18">
        <v>6</v>
      </c>
      <c r="Y183" s="6"/>
      <c r="Z183" s="6"/>
      <c r="AA183" s="6"/>
      <c r="AB183" s="6"/>
      <c r="AC183" s="6">
        <v>19050</v>
      </c>
      <c r="AD183" s="6">
        <v>19050</v>
      </c>
      <c r="AE183" s="6">
        <v>19050</v>
      </c>
      <c r="AF183" s="6">
        <v>19050</v>
      </c>
      <c r="AG183" s="6">
        <v>19050</v>
      </c>
      <c r="AH183" s="6">
        <v>19050</v>
      </c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>
        <f t="shared" si="14"/>
        <v>6</v>
      </c>
      <c r="AX183" t="b">
        <f t="shared" si="15"/>
        <v>1</v>
      </c>
      <c r="AY183" s="21">
        <f t="shared" si="12"/>
        <v>114300</v>
      </c>
      <c r="AZ183" t="b">
        <f t="shared" si="13"/>
        <v>1</v>
      </c>
    </row>
    <row r="184" spans="1:52" x14ac:dyDescent="0.4">
      <c r="A184" s="6" t="s">
        <v>2230</v>
      </c>
      <c r="B184" s="1" t="s">
        <v>601</v>
      </c>
      <c r="C184" s="1" t="s">
        <v>602</v>
      </c>
      <c r="D184" s="1" t="s">
        <v>603</v>
      </c>
      <c r="E184" s="1" t="s">
        <v>44</v>
      </c>
      <c r="F184" s="1" t="s">
        <v>86</v>
      </c>
      <c r="G184" s="5" t="s">
        <v>46</v>
      </c>
      <c r="H184" s="1" t="s">
        <v>27</v>
      </c>
      <c r="I184">
        <v>114300</v>
      </c>
      <c r="J184" s="1" t="s">
        <v>33</v>
      </c>
      <c r="K184">
        <v>0</v>
      </c>
      <c r="L184">
        <v>0</v>
      </c>
      <c r="M184">
        <v>0</v>
      </c>
      <c r="N184">
        <v>0</v>
      </c>
      <c r="O184">
        <v>114300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s="18">
        <v>6</v>
      </c>
      <c r="Y184" s="6"/>
      <c r="Z184" s="6"/>
      <c r="AA184" s="6"/>
      <c r="AB184" s="6"/>
      <c r="AC184" s="6">
        <v>19050</v>
      </c>
      <c r="AD184" s="6">
        <v>19050</v>
      </c>
      <c r="AE184" s="6">
        <v>19050</v>
      </c>
      <c r="AF184" s="6">
        <v>19050</v>
      </c>
      <c r="AG184" s="6">
        <v>19050</v>
      </c>
      <c r="AH184" s="6">
        <v>19050</v>
      </c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>
        <f t="shared" si="14"/>
        <v>6</v>
      </c>
      <c r="AX184" t="b">
        <f t="shared" si="15"/>
        <v>1</v>
      </c>
      <c r="AY184" s="21">
        <f t="shared" si="12"/>
        <v>114300</v>
      </c>
      <c r="AZ184" t="b">
        <f t="shared" si="13"/>
        <v>1</v>
      </c>
    </row>
    <row r="185" spans="1:52" x14ac:dyDescent="0.4">
      <c r="A185" s="6" t="s">
        <v>2230</v>
      </c>
      <c r="B185" s="1" t="s">
        <v>604</v>
      </c>
      <c r="C185" s="1" t="s">
        <v>605</v>
      </c>
      <c r="D185" s="1" t="s">
        <v>606</v>
      </c>
      <c r="E185" s="1" t="s">
        <v>44</v>
      </c>
      <c r="F185" s="1" t="s">
        <v>63</v>
      </c>
      <c r="G185" s="5" t="s">
        <v>46</v>
      </c>
      <c r="H185" s="1" t="s">
        <v>27</v>
      </c>
      <c r="I185">
        <v>114300</v>
      </c>
      <c r="J185" s="1" t="s">
        <v>33</v>
      </c>
      <c r="K185">
        <v>0</v>
      </c>
      <c r="L185">
        <v>0</v>
      </c>
      <c r="M185">
        <v>0</v>
      </c>
      <c r="N185">
        <v>0</v>
      </c>
      <c r="O185">
        <v>114300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s="18">
        <v>6</v>
      </c>
      <c r="Y185" s="6"/>
      <c r="Z185" s="6"/>
      <c r="AA185" s="6"/>
      <c r="AB185" s="6"/>
      <c r="AC185" s="6">
        <v>19050</v>
      </c>
      <c r="AD185" s="6">
        <v>19050</v>
      </c>
      <c r="AE185" s="6">
        <v>19050</v>
      </c>
      <c r="AF185" s="6">
        <v>19050</v>
      </c>
      <c r="AG185" s="6">
        <v>19050</v>
      </c>
      <c r="AH185" s="6">
        <v>19050</v>
      </c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>
        <f t="shared" si="14"/>
        <v>6</v>
      </c>
      <c r="AX185" t="b">
        <f t="shared" si="15"/>
        <v>1</v>
      </c>
      <c r="AY185" s="21">
        <f t="shared" si="12"/>
        <v>114300</v>
      </c>
      <c r="AZ185" t="b">
        <f t="shared" si="13"/>
        <v>1</v>
      </c>
    </row>
    <row r="186" spans="1:52" x14ac:dyDescent="0.4">
      <c r="A186" s="6" t="s">
        <v>2230</v>
      </c>
      <c r="B186" s="1" t="s">
        <v>607</v>
      </c>
      <c r="C186" s="1" t="s">
        <v>608</v>
      </c>
      <c r="D186" s="1" t="s">
        <v>609</v>
      </c>
      <c r="E186" s="1" t="s">
        <v>44</v>
      </c>
      <c r="F186" s="1" t="s">
        <v>45</v>
      </c>
      <c r="G186" s="5" t="s">
        <v>46</v>
      </c>
      <c r="H186" s="1" t="s">
        <v>27</v>
      </c>
      <c r="I186">
        <v>114300</v>
      </c>
      <c r="J186" s="1" t="s">
        <v>33</v>
      </c>
      <c r="K186">
        <v>0</v>
      </c>
      <c r="L186">
        <v>0</v>
      </c>
      <c r="M186">
        <v>0</v>
      </c>
      <c r="N186">
        <v>0</v>
      </c>
      <c r="O186">
        <v>114300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s="18">
        <v>6</v>
      </c>
      <c r="Y186" s="6"/>
      <c r="Z186" s="6"/>
      <c r="AA186" s="6"/>
      <c r="AB186" s="6"/>
      <c r="AC186" s="6">
        <v>19050</v>
      </c>
      <c r="AD186" s="6">
        <v>19050</v>
      </c>
      <c r="AE186" s="6">
        <v>19050</v>
      </c>
      <c r="AF186" s="6">
        <v>19050</v>
      </c>
      <c r="AG186" s="6">
        <v>19050</v>
      </c>
      <c r="AH186" s="6">
        <v>19050</v>
      </c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>
        <f t="shared" si="14"/>
        <v>6</v>
      </c>
      <c r="AX186" t="b">
        <f t="shared" si="15"/>
        <v>1</v>
      </c>
      <c r="AY186" s="21">
        <f t="shared" si="12"/>
        <v>114300</v>
      </c>
      <c r="AZ186" t="b">
        <f t="shared" si="13"/>
        <v>1</v>
      </c>
    </row>
    <row r="187" spans="1:52" x14ac:dyDescent="0.4">
      <c r="A187" s="6" t="s">
        <v>2230</v>
      </c>
      <c r="B187" s="1" t="s">
        <v>610</v>
      </c>
      <c r="C187" s="1" t="s">
        <v>611</v>
      </c>
      <c r="D187" s="1" t="s">
        <v>612</v>
      </c>
      <c r="E187" s="1" t="s">
        <v>44</v>
      </c>
      <c r="F187" s="1" t="s">
        <v>45</v>
      </c>
      <c r="G187" s="5" t="s">
        <v>46</v>
      </c>
      <c r="H187" s="1" t="s">
        <v>27</v>
      </c>
      <c r="I187">
        <v>114300</v>
      </c>
      <c r="J187" s="1" t="s">
        <v>33</v>
      </c>
      <c r="K187">
        <v>0</v>
      </c>
      <c r="L187">
        <v>0</v>
      </c>
      <c r="M187">
        <v>0</v>
      </c>
      <c r="N187">
        <v>0</v>
      </c>
      <c r="O187">
        <v>114300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18">
        <v>6</v>
      </c>
      <c r="Y187" s="6"/>
      <c r="Z187" s="6"/>
      <c r="AA187" s="6"/>
      <c r="AB187" s="6"/>
      <c r="AC187" s="6">
        <v>19050</v>
      </c>
      <c r="AD187" s="6">
        <v>19050</v>
      </c>
      <c r="AE187" s="6">
        <v>19050</v>
      </c>
      <c r="AF187" s="6">
        <v>19050</v>
      </c>
      <c r="AG187" s="6">
        <v>19050</v>
      </c>
      <c r="AH187" s="6">
        <v>19050</v>
      </c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>
        <f t="shared" si="14"/>
        <v>6</v>
      </c>
      <c r="AX187" t="b">
        <f t="shared" si="15"/>
        <v>1</v>
      </c>
      <c r="AY187" s="21">
        <f t="shared" si="12"/>
        <v>114300</v>
      </c>
      <c r="AZ187" t="b">
        <f t="shared" si="13"/>
        <v>1</v>
      </c>
    </row>
    <row r="188" spans="1:52" x14ac:dyDescent="0.4">
      <c r="A188" s="6" t="s">
        <v>2230</v>
      </c>
      <c r="B188" s="1" t="s">
        <v>613</v>
      </c>
      <c r="C188" s="1" t="s">
        <v>614</v>
      </c>
      <c r="D188" s="1" t="s">
        <v>615</v>
      </c>
      <c r="E188" s="1" t="s">
        <v>25</v>
      </c>
      <c r="F188" s="1" t="s">
        <v>86</v>
      </c>
      <c r="G188" s="5" t="s">
        <v>10</v>
      </c>
      <c r="H188" s="1" t="s">
        <v>27</v>
      </c>
      <c r="I188">
        <v>59400</v>
      </c>
      <c r="J188" s="1" t="s">
        <v>33</v>
      </c>
      <c r="K188">
        <v>0</v>
      </c>
      <c r="L188">
        <v>59400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18">
        <v>3</v>
      </c>
      <c r="Y188" s="6"/>
      <c r="Z188" s="6">
        <v>19800</v>
      </c>
      <c r="AA188" s="6">
        <v>19800</v>
      </c>
      <c r="AB188" s="6">
        <v>19800</v>
      </c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>
        <f t="shared" si="14"/>
        <v>3</v>
      </c>
      <c r="AX188" t="b">
        <f t="shared" si="15"/>
        <v>1</v>
      </c>
      <c r="AY188" s="21">
        <f t="shared" si="12"/>
        <v>59400</v>
      </c>
      <c r="AZ188" t="b">
        <f t="shared" si="13"/>
        <v>1</v>
      </c>
    </row>
    <row r="189" spans="1:52" x14ac:dyDescent="0.4">
      <c r="A189" s="6" t="s">
        <v>2230</v>
      </c>
      <c r="B189" s="1" t="s">
        <v>616</v>
      </c>
      <c r="C189" s="1" t="s">
        <v>617</v>
      </c>
      <c r="D189" s="1" t="s">
        <v>618</v>
      </c>
      <c r="E189" s="1" t="s">
        <v>44</v>
      </c>
      <c r="F189" s="1" t="s">
        <v>82</v>
      </c>
      <c r="G189" s="5" t="s">
        <v>46</v>
      </c>
      <c r="H189" s="1" t="s">
        <v>27</v>
      </c>
      <c r="I189">
        <v>114300</v>
      </c>
      <c r="J189" s="1" t="s">
        <v>33</v>
      </c>
      <c r="K189">
        <v>0</v>
      </c>
      <c r="L189">
        <v>0</v>
      </c>
      <c r="M189">
        <v>0</v>
      </c>
      <c r="N189">
        <v>0</v>
      </c>
      <c r="O189">
        <v>114300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s="18">
        <v>6</v>
      </c>
      <c r="Y189" s="6"/>
      <c r="Z189" s="6"/>
      <c r="AA189" s="6"/>
      <c r="AB189" s="6"/>
      <c r="AC189" s="6">
        <v>19050</v>
      </c>
      <c r="AD189" s="6">
        <v>19050</v>
      </c>
      <c r="AE189" s="6">
        <v>19050</v>
      </c>
      <c r="AF189" s="6">
        <v>19050</v>
      </c>
      <c r="AG189" s="6">
        <v>19050</v>
      </c>
      <c r="AH189" s="6">
        <v>19050</v>
      </c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>
        <f t="shared" si="14"/>
        <v>6</v>
      </c>
      <c r="AX189" t="b">
        <f t="shared" si="15"/>
        <v>1</v>
      </c>
      <c r="AY189" s="21">
        <f t="shared" si="12"/>
        <v>114300</v>
      </c>
      <c r="AZ189" t="b">
        <f t="shared" si="13"/>
        <v>1</v>
      </c>
    </row>
    <row r="190" spans="1:52" x14ac:dyDescent="0.4">
      <c r="A190" s="6" t="s">
        <v>2230</v>
      </c>
      <c r="B190" s="1" t="s">
        <v>619</v>
      </c>
      <c r="C190" s="1" t="s">
        <v>620</v>
      </c>
      <c r="D190" s="1" t="s">
        <v>621</v>
      </c>
      <c r="E190" s="1" t="s">
        <v>25</v>
      </c>
      <c r="F190" s="1" t="s">
        <v>37</v>
      </c>
      <c r="G190" s="5" t="s">
        <v>10</v>
      </c>
      <c r="H190" s="1" t="s">
        <v>27</v>
      </c>
      <c r="I190">
        <v>59400</v>
      </c>
      <c r="J190" s="1" t="s">
        <v>33</v>
      </c>
      <c r="K190">
        <v>0</v>
      </c>
      <c r="L190">
        <v>59400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18">
        <v>3</v>
      </c>
      <c r="Y190" s="6"/>
      <c r="Z190" s="6">
        <v>19800</v>
      </c>
      <c r="AA190" s="6">
        <v>19800</v>
      </c>
      <c r="AB190" s="6">
        <v>19800</v>
      </c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>
        <f t="shared" si="14"/>
        <v>3</v>
      </c>
      <c r="AX190" t="b">
        <f t="shared" si="15"/>
        <v>1</v>
      </c>
      <c r="AY190" s="21">
        <f t="shared" si="12"/>
        <v>59400</v>
      </c>
      <c r="AZ190" t="b">
        <f t="shared" si="13"/>
        <v>1</v>
      </c>
    </row>
    <row r="191" spans="1:52" x14ac:dyDescent="0.4">
      <c r="A191" s="6" t="s">
        <v>2230</v>
      </c>
      <c r="B191" s="1" t="s">
        <v>622</v>
      </c>
      <c r="C191" s="1" t="s">
        <v>623</v>
      </c>
      <c r="D191" s="1" t="s">
        <v>624</v>
      </c>
      <c r="E191" s="1" t="s">
        <v>44</v>
      </c>
      <c r="F191" s="1" t="s">
        <v>45</v>
      </c>
      <c r="G191" s="5" t="s">
        <v>46</v>
      </c>
      <c r="H191" s="1" t="s">
        <v>27</v>
      </c>
      <c r="I191">
        <v>114300</v>
      </c>
      <c r="J191" s="1" t="s">
        <v>33</v>
      </c>
      <c r="K191">
        <v>0</v>
      </c>
      <c r="L191">
        <v>0</v>
      </c>
      <c r="M191">
        <v>0</v>
      </c>
      <c r="N191">
        <v>0</v>
      </c>
      <c r="O191">
        <v>114300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s="18">
        <v>6</v>
      </c>
      <c r="Y191" s="6"/>
      <c r="Z191" s="6"/>
      <c r="AA191" s="6"/>
      <c r="AB191" s="6"/>
      <c r="AC191" s="6">
        <v>19050</v>
      </c>
      <c r="AD191" s="6">
        <v>19050</v>
      </c>
      <c r="AE191" s="6">
        <v>19050</v>
      </c>
      <c r="AF191" s="6">
        <v>19050</v>
      </c>
      <c r="AG191" s="6">
        <v>19050</v>
      </c>
      <c r="AH191" s="6">
        <v>19050</v>
      </c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>
        <f t="shared" si="14"/>
        <v>6</v>
      </c>
      <c r="AX191" t="b">
        <f t="shared" si="15"/>
        <v>1</v>
      </c>
      <c r="AY191" s="21">
        <f t="shared" si="12"/>
        <v>114300</v>
      </c>
      <c r="AZ191" t="b">
        <f t="shared" si="13"/>
        <v>1</v>
      </c>
    </row>
    <row r="192" spans="1:52" x14ac:dyDescent="0.4">
      <c r="A192" s="6" t="s">
        <v>2230</v>
      </c>
      <c r="B192" s="1" t="s">
        <v>625</v>
      </c>
      <c r="C192" s="1" t="s">
        <v>626</v>
      </c>
      <c r="D192" s="1" t="s">
        <v>627</v>
      </c>
      <c r="E192" s="1" t="s">
        <v>44</v>
      </c>
      <c r="F192" s="1" t="s">
        <v>51</v>
      </c>
      <c r="G192" s="5" t="s">
        <v>46</v>
      </c>
      <c r="H192" s="1" t="s">
        <v>27</v>
      </c>
      <c r="I192">
        <v>114300</v>
      </c>
      <c r="J192" s="1" t="s">
        <v>33</v>
      </c>
      <c r="K192">
        <v>0</v>
      </c>
      <c r="L192">
        <v>0</v>
      </c>
      <c r="M192">
        <v>0</v>
      </c>
      <c r="N192">
        <v>0</v>
      </c>
      <c r="O192">
        <v>114300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18">
        <v>6</v>
      </c>
      <c r="Y192" s="6"/>
      <c r="Z192" s="6"/>
      <c r="AA192" s="6"/>
      <c r="AB192" s="6"/>
      <c r="AC192" s="6">
        <v>19050</v>
      </c>
      <c r="AD192" s="6">
        <v>19050</v>
      </c>
      <c r="AE192" s="6">
        <v>19050</v>
      </c>
      <c r="AF192" s="6">
        <v>19050</v>
      </c>
      <c r="AG192" s="6">
        <v>19050</v>
      </c>
      <c r="AH192" s="6">
        <v>19050</v>
      </c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>
        <f t="shared" si="14"/>
        <v>6</v>
      </c>
      <c r="AX192" t="b">
        <f t="shared" si="15"/>
        <v>1</v>
      </c>
      <c r="AY192" s="21">
        <f t="shared" si="12"/>
        <v>114300</v>
      </c>
      <c r="AZ192" t="b">
        <f t="shared" si="13"/>
        <v>1</v>
      </c>
    </row>
    <row r="193" spans="1:52" x14ac:dyDescent="0.4">
      <c r="A193" s="6" t="s">
        <v>2230</v>
      </c>
      <c r="B193" s="1" t="s">
        <v>628</v>
      </c>
      <c r="C193" s="1" t="s">
        <v>629</v>
      </c>
      <c r="D193" s="1" t="s">
        <v>630</v>
      </c>
      <c r="E193" s="1" t="s">
        <v>25</v>
      </c>
      <c r="F193" s="1" t="s">
        <v>101</v>
      </c>
      <c r="G193" s="5" t="s">
        <v>10</v>
      </c>
      <c r="H193" s="1" t="s">
        <v>27</v>
      </c>
      <c r="I193">
        <v>59400</v>
      </c>
      <c r="J193" s="1" t="s">
        <v>33</v>
      </c>
      <c r="K193">
        <v>0</v>
      </c>
      <c r="L193">
        <v>59400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s="18">
        <v>3</v>
      </c>
      <c r="Y193" s="6"/>
      <c r="Z193" s="6">
        <v>19800</v>
      </c>
      <c r="AA193" s="6">
        <v>19800</v>
      </c>
      <c r="AB193" s="6">
        <v>19800</v>
      </c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>
        <f t="shared" si="14"/>
        <v>3</v>
      </c>
      <c r="AX193" t="b">
        <f t="shared" si="15"/>
        <v>1</v>
      </c>
      <c r="AY193" s="21">
        <f t="shared" si="12"/>
        <v>59400</v>
      </c>
      <c r="AZ193" t="b">
        <f t="shared" si="13"/>
        <v>1</v>
      </c>
    </row>
    <row r="194" spans="1:52" x14ac:dyDescent="0.4">
      <c r="A194" s="6" t="s">
        <v>2230</v>
      </c>
      <c r="B194" s="1" t="s">
        <v>631</v>
      </c>
      <c r="C194" s="1" t="s">
        <v>632</v>
      </c>
      <c r="D194" s="1" t="s">
        <v>633</v>
      </c>
      <c r="E194" s="1" t="s">
        <v>25</v>
      </c>
      <c r="F194" s="1" t="s">
        <v>63</v>
      </c>
      <c r="G194" s="5" t="s">
        <v>10</v>
      </c>
      <c r="H194" s="1" t="s">
        <v>27</v>
      </c>
      <c r="I194">
        <v>59400</v>
      </c>
      <c r="J194" s="1" t="s">
        <v>33</v>
      </c>
      <c r="K194">
        <v>0</v>
      </c>
      <c r="L194">
        <v>59400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18">
        <v>3</v>
      </c>
      <c r="Y194" s="6"/>
      <c r="Z194" s="6">
        <v>19800</v>
      </c>
      <c r="AA194" s="6">
        <v>19800</v>
      </c>
      <c r="AB194" s="6">
        <v>19800</v>
      </c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>
        <f t="shared" si="14"/>
        <v>3</v>
      </c>
      <c r="AX194" t="b">
        <f t="shared" si="15"/>
        <v>1</v>
      </c>
      <c r="AY194" s="21">
        <f t="shared" si="12"/>
        <v>59400</v>
      </c>
      <c r="AZ194" t="b">
        <f t="shared" si="13"/>
        <v>1</v>
      </c>
    </row>
    <row r="195" spans="1:52" x14ac:dyDescent="0.4">
      <c r="A195" s="6" t="s">
        <v>2230</v>
      </c>
      <c r="B195" s="1" t="s">
        <v>634</v>
      </c>
      <c r="C195" s="1" t="s">
        <v>635</v>
      </c>
      <c r="D195" s="1" t="s">
        <v>636</v>
      </c>
      <c r="E195" s="1" t="s">
        <v>44</v>
      </c>
      <c r="F195" s="1" t="s">
        <v>37</v>
      </c>
      <c r="G195" s="5" t="s">
        <v>46</v>
      </c>
      <c r="H195" s="1" t="s">
        <v>27</v>
      </c>
      <c r="I195">
        <v>114300</v>
      </c>
      <c r="J195" s="1" t="s">
        <v>33</v>
      </c>
      <c r="K195">
        <v>0</v>
      </c>
      <c r="L195">
        <v>0</v>
      </c>
      <c r="M195">
        <v>0</v>
      </c>
      <c r="N195">
        <v>0</v>
      </c>
      <c r="O195">
        <v>114300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s="18">
        <v>6</v>
      </c>
      <c r="Y195" s="6"/>
      <c r="Z195" s="6"/>
      <c r="AA195" s="6"/>
      <c r="AB195" s="6"/>
      <c r="AC195" s="6">
        <v>19050</v>
      </c>
      <c r="AD195" s="6">
        <v>19050</v>
      </c>
      <c r="AE195" s="6">
        <v>19050</v>
      </c>
      <c r="AF195" s="6">
        <v>19050</v>
      </c>
      <c r="AG195" s="6">
        <v>19050</v>
      </c>
      <c r="AH195" s="6">
        <v>19050</v>
      </c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>
        <f t="shared" si="14"/>
        <v>6</v>
      </c>
      <c r="AX195" t="b">
        <f t="shared" si="15"/>
        <v>1</v>
      </c>
      <c r="AY195" s="21">
        <f t="shared" si="12"/>
        <v>114300</v>
      </c>
      <c r="AZ195" t="b">
        <f t="shared" si="13"/>
        <v>1</v>
      </c>
    </row>
    <row r="196" spans="1:52" x14ac:dyDescent="0.4">
      <c r="A196" s="6" t="s">
        <v>2230</v>
      </c>
      <c r="B196" s="1" t="s">
        <v>637</v>
      </c>
      <c r="C196" s="1" t="s">
        <v>638</v>
      </c>
      <c r="D196" s="1" t="s">
        <v>639</v>
      </c>
      <c r="E196" s="1" t="s">
        <v>25</v>
      </c>
      <c r="F196" s="1" t="s">
        <v>32</v>
      </c>
      <c r="G196" s="5" t="s">
        <v>10</v>
      </c>
      <c r="H196" s="1" t="s">
        <v>27</v>
      </c>
      <c r="I196">
        <v>59400</v>
      </c>
      <c r="J196" s="1" t="s">
        <v>33</v>
      </c>
      <c r="K196">
        <v>0</v>
      </c>
      <c r="L196">
        <v>59400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18">
        <v>3</v>
      </c>
      <c r="Y196" s="6"/>
      <c r="Z196" s="6">
        <v>19800</v>
      </c>
      <c r="AA196" s="6">
        <v>19800</v>
      </c>
      <c r="AB196" s="6">
        <v>19800</v>
      </c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>
        <f t="shared" si="14"/>
        <v>3</v>
      </c>
      <c r="AX196" t="b">
        <f t="shared" si="15"/>
        <v>1</v>
      </c>
      <c r="AY196" s="21">
        <f t="shared" si="12"/>
        <v>59400</v>
      </c>
      <c r="AZ196" t="b">
        <f t="shared" si="13"/>
        <v>1</v>
      </c>
    </row>
    <row r="197" spans="1:52" x14ac:dyDescent="0.4">
      <c r="A197" s="6" t="s">
        <v>2230</v>
      </c>
      <c r="B197" s="1" t="s">
        <v>640</v>
      </c>
      <c r="C197" s="1" t="s">
        <v>641</v>
      </c>
      <c r="D197" s="1" t="s">
        <v>642</v>
      </c>
      <c r="E197" s="1" t="s">
        <v>44</v>
      </c>
      <c r="F197" s="1" t="s">
        <v>97</v>
      </c>
      <c r="G197" s="5" t="s">
        <v>46</v>
      </c>
      <c r="H197" s="1" t="s">
        <v>27</v>
      </c>
      <c r="I197">
        <v>114300</v>
      </c>
      <c r="J197" s="1" t="s">
        <v>33</v>
      </c>
      <c r="K197">
        <v>0</v>
      </c>
      <c r="L197">
        <v>0</v>
      </c>
      <c r="M197">
        <v>0</v>
      </c>
      <c r="N197">
        <v>0</v>
      </c>
      <c r="O197">
        <v>114300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s="18">
        <v>6</v>
      </c>
      <c r="Y197" s="6"/>
      <c r="Z197" s="6"/>
      <c r="AA197" s="6"/>
      <c r="AB197" s="6"/>
      <c r="AC197" s="6">
        <v>19050</v>
      </c>
      <c r="AD197" s="6">
        <v>19050</v>
      </c>
      <c r="AE197" s="6">
        <v>19050</v>
      </c>
      <c r="AF197" s="6">
        <v>19050</v>
      </c>
      <c r="AG197" s="6">
        <v>19050</v>
      </c>
      <c r="AH197" s="6">
        <v>19050</v>
      </c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>
        <f t="shared" si="14"/>
        <v>6</v>
      </c>
      <c r="AX197" t="b">
        <f t="shared" si="15"/>
        <v>1</v>
      </c>
      <c r="AY197" s="21">
        <f t="shared" si="12"/>
        <v>114300</v>
      </c>
      <c r="AZ197" t="b">
        <f t="shared" si="13"/>
        <v>1</v>
      </c>
    </row>
    <row r="198" spans="1:52" x14ac:dyDescent="0.4">
      <c r="A198" s="6" t="s">
        <v>2230</v>
      </c>
      <c r="B198" s="1" t="s">
        <v>643</v>
      </c>
      <c r="C198" s="1" t="s">
        <v>644</v>
      </c>
      <c r="D198" s="1" t="s">
        <v>645</v>
      </c>
      <c r="E198" s="1" t="s">
        <v>25</v>
      </c>
      <c r="F198" s="1" t="s">
        <v>150</v>
      </c>
      <c r="G198" s="5" t="s">
        <v>10</v>
      </c>
      <c r="H198" s="1" t="s">
        <v>27</v>
      </c>
      <c r="I198">
        <v>59400</v>
      </c>
      <c r="J198" s="1" t="s">
        <v>33</v>
      </c>
      <c r="K198">
        <v>0</v>
      </c>
      <c r="L198">
        <v>59400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18">
        <v>3</v>
      </c>
      <c r="Y198" s="6"/>
      <c r="Z198" s="6">
        <v>19800</v>
      </c>
      <c r="AA198" s="6">
        <v>19800</v>
      </c>
      <c r="AB198" s="6">
        <v>19800</v>
      </c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>
        <f t="shared" si="14"/>
        <v>3</v>
      </c>
      <c r="AX198" t="b">
        <f t="shared" si="15"/>
        <v>1</v>
      </c>
      <c r="AY198" s="21">
        <f t="shared" si="12"/>
        <v>59400</v>
      </c>
      <c r="AZ198" t="b">
        <f t="shared" si="13"/>
        <v>1</v>
      </c>
    </row>
    <row r="199" spans="1:52" x14ac:dyDescent="0.4">
      <c r="A199" s="6" t="s">
        <v>2230</v>
      </c>
      <c r="B199" s="1" t="s">
        <v>646</v>
      </c>
      <c r="C199" s="1" t="s">
        <v>647</v>
      </c>
      <c r="D199" s="1" t="s">
        <v>648</v>
      </c>
      <c r="E199" s="1" t="s">
        <v>44</v>
      </c>
      <c r="F199" s="1" t="s">
        <v>51</v>
      </c>
      <c r="G199" s="5" t="s">
        <v>46</v>
      </c>
      <c r="H199" s="1" t="s">
        <v>27</v>
      </c>
      <c r="I199">
        <v>114300</v>
      </c>
      <c r="J199" s="1" t="s">
        <v>33</v>
      </c>
      <c r="K199">
        <v>0</v>
      </c>
      <c r="L199">
        <v>0</v>
      </c>
      <c r="M199">
        <v>0</v>
      </c>
      <c r="N199">
        <v>0</v>
      </c>
      <c r="O199">
        <v>114300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s="18">
        <v>6</v>
      </c>
      <c r="Y199" s="6"/>
      <c r="Z199" s="6"/>
      <c r="AA199" s="6"/>
      <c r="AB199" s="6"/>
      <c r="AC199" s="6">
        <v>19050</v>
      </c>
      <c r="AD199" s="6">
        <v>19050</v>
      </c>
      <c r="AE199" s="6">
        <v>19050</v>
      </c>
      <c r="AF199" s="6">
        <v>19050</v>
      </c>
      <c r="AG199" s="6">
        <v>19050</v>
      </c>
      <c r="AH199" s="6">
        <v>19050</v>
      </c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>
        <f t="shared" si="14"/>
        <v>6</v>
      </c>
      <c r="AX199" t="b">
        <f t="shared" si="15"/>
        <v>1</v>
      </c>
      <c r="AY199" s="21">
        <f t="shared" ref="AY199:AY262" si="16">+SUM(Y199:AV199)</f>
        <v>114300</v>
      </c>
      <c r="AZ199" t="b">
        <f t="shared" ref="AZ199:AZ262" si="17">+I199=AY199</f>
        <v>1</v>
      </c>
    </row>
    <row r="200" spans="1:52" x14ac:dyDescent="0.4">
      <c r="A200" s="6" t="s">
        <v>2230</v>
      </c>
      <c r="B200" s="1" t="s">
        <v>649</v>
      </c>
      <c r="C200" s="1" t="s">
        <v>650</v>
      </c>
      <c r="D200" s="1" t="s">
        <v>651</v>
      </c>
      <c r="E200" s="1" t="s">
        <v>44</v>
      </c>
      <c r="F200" s="1" t="s">
        <v>37</v>
      </c>
      <c r="G200" s="5" t="s">
        <v>46</v>
      </c>
      <c r="H200" s="1" t="s">
        <v>27</v>
      </c>
      <c r="I200">
        <v>114300</v>
      </c>
      <c r="J200" s="1" t="s">
        <v>33</v>
      </c>
      <c r="K200">
        <v>0</v>
      </c>
      <c r="L200">
        <v>0</v>
      </c>
      <c r="M200">
        <v>0</v>
      </c>
      <c r="N200">
        <v>0</v>
      </c>
      <c r="O200">
        <v>114300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s="18">
        <v>6</v>
      </c>
      <c r="Y200" s="6"/>
      <c r="Z200" s="6"/>
      <c r="AA200" s="6"/>
      <c r="AB200" s="6"/>
      <c r="AC200" s="6">
        <v>19050</v>
      </c>
      <c r="AD200" s="6">
        <v>19050</v>
      </c>
      <c r="AE200" s="6">
        <v>19050</v>
      </c>
      <c r="AF200" s="6">
        <v>19050</v>
      </c>
      <c r="AG200" s="6">
        <v>19050</v>
      </c>
      <c r="AH200" s="6">
        <v>19050</v>
      </c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>
        <f t="shared" si="14"/>
        <v>6</v>
      </c>
      <c r="AX200" t="b">
        <f t="shared" si="15"/>
        <v>1</v>
      </c>
      <c r="AY200" s="21">
        <f t="shared" si="16"/>
        <v>114300</v>
      </c>
      <c r="AZ200" t="b">
        <f t="shared" si="17"/>
        <v>1</v>
      </c>
    </row>
    <row r="201" spans="1:52" x14ac:dyDescent="0.4">
      <c r="A201" s="6" t="s">
        <v>2230</v>
      </c>
      <c r="B201" s="1" t="s">
        <v>652</v>
      </c>
      <c r="C201" s="1" t="s">
        <v>653</v>
      </c>
      <c r="D201" s="1" t="s">
        <v>654</v>
      </c>
      <c r="E201" s="1" t="s">
        <v>25</v>
      </c>
      <c r="F201" s="1" t="s">
        <v>82</v>
      </c>
      <c r="G201" s="5" t="s">
        <v>10</v>
      </c>
      <c r="H201" s="1" t="s">
        <v>27</v>
      </c>
      <c r="I201">
        <v>59400</v>
      </c>
      <c r="J201" s="1" t="s">
        <v>33</v>
      </c>
      <c r="K201">
        <v>0</v>
      </c>
      <c r="L201">
        <v>59400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18">
        <v>3</v>
      </c>
      <c r="Y201" s="6"/>
      <c r="Z201" s="6">
        <v>19800</v>
      </c>
      <c r="AA201" s="6">
        <v>19800</v>
      </c>
      <c r="AB201" s="6">
        <v>19800</v>
      </c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>
        <f t="shared" si="14"/>
        <v>3</v>
      </c>
      <c r="AX201" t="b">
        <f t="shared" si="15"/>
        <v>1</v>
      </c>
      <c r="AY201" s="21">
        <f t="shared" si="16"/>
        <v>59400</v>
      </c>
      <c r="AZ201" t="b">
        <f t="shared" si="17"/>
        <v>1</v>
      </c>
    </row>
    <row r="202" spans="1:52" x14ac:dyDescent="0.4">
      <c r="A202" s="6" t="s">
        <v>2230</v>
      </c>
      <c r="B202" s="1" t="s">
        <v>655</v>
      </c>
      <c r="C202" s="1" t="s">
        <v>656</v>
      </c>
      <c r="D202" s="1" t="s">
        <v>657</v>
      </c>
      <c r="E202" s="1" t="s">
        <v>25</v>
      </c>
      <c r="F202" s="1" t="s">
        <v>376</v>
      </c>
      <c r="G202" s="5" t="s">
        <v>10</v>
      </c>
      <c r="H202" s="1" t="s">
        <v>27</v>
      </c>
      <c r="I202">
        <v>59400</v>
      </c>
      <c r="J202" s="1" t="s">
        <v>33</v>
      </c>
      <c r="K202">
        <v>0</v>
      </c>
      <c r="L202">
        <v>59400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s="18">
        <v>3</v>
      </c>
      <c r="Y202" s="6"/>
      <c r="Z202" s="6">
        <v>19800</v>
      </c>
      <c r="AA202" s="6">
        <v>19800</v>
      </c>
      <c r="AB202" s="6">
        <v>19800</v>
      </c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>
        <f t="shared" si="14"/>
        <v>3</v>
      </c>
      <c r="AX202" t="b">
        <f t="shared" si="15"/>
        <v>1</v>
      </c>
      <c r="AY202" s="21">
        <f t="shared" si="16"/>
        <v>59400</v>
      </c>
      <c r="AZ202" t="b">
        <f t="shared" si="17"/>
        <v>1</v>
      </c>
    </row>
    <row r="203" spans="1:52" x14ac:dyDescent="0.4">
      <c r="A203" s="6" t="s">
        <v>2230</v>
      </c>
      <c r="B203" s="1" t="s">
        <v>658</v>
      </c>
      <c r="C203" s="1" t="s">
        <v>659</v>
      </c>
      <c r="D203" s="1" t="s">
        <v>660</v>
      </c>
      <c r="E203" s="1" t="s">
        <v>44</v>
      </c>
      <c r="F203" s="1" t="s">
        <v>90</v>
      </c>
      <c r="G203" s="5" t="s">
        <v>46</v>
      </c>
      <c r="H203" s="1" t="s">
        <v>27</v>
      </c>
      <c r="I203">
        <v>114300</v>
      </c>
      <c r="J203" s="1" t="s">
        <v>33</v>
      </c>
      <c r="K203">
        <v>0</v>
      </c>
      <c r="L203">
        <v>0</v>
      </c>
      <c r="M203">
        <v>0</v>
      </c>
      <c r="N203">
        <v>0</v>
      </c>
      <c r="O203">
        <v>114300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s="18">
        <v>6</v>
      </c>
      <c r="Y203" s="6"/>
      <c r="Z203" s="6"/>
      <c r="AA203" s="6"/>
      <c r="AB203" s="6"/>
      <c r="AC203" s="6">
        <v>19050</v>
      </c>
      <c r="AD203" s="6">
        <v>19050</v>
      </c>
      <c r="AE203" s="6">
        <v>19050</v>
      </c>
      <c r="AF203" s="6">
        <v>19050</v>
      </c>
      <c r="AG203" s="6">
        <v>19050</v>
      </c>
      <c r="AH203" s="6">
        <v>19050</v>
      </c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>
        <f t="shared" si="14"/>
        <v>6</v>
      </c>
      <c r="AX203" t="b">
        <f t="shared" si="15"/>
        <v>1</v>
      </c>
      <c r="AY203" s="21">
        <f t="shared" si="16"/>
        <v>114300</v>
      </c>
      <c r="AZ203" t="b">
        <f t="shared" si="17"/>
        <v>1</v>
      </c>
    </row>
    <row r="204" spans="1:52" x14ac:dyDescent="0.4">
      <c r="A204" s="6" t="s">
        <v>2230</v>
      </c>
      <c r="B204" s="1" t="s">
        <v>661</v>
      </c>
      <c r="C204" s="1" t="s">
        <v>662</v>
      </c>
      <c r="D204" s="1" t="s">
        <v>663</v>
      </c>
      <c r="E204" s="1" t="s">
        <v>44</v>
      </c>
      <c r="F204" s="1" t="s">
        <v>63</v>
      </c>
      <c r="G204" s="5" t="s">
        <v>46</v>
      </c>
      <c r="H204" s="1" t="s">
        <v>27</v>
      </c>
      <c r="I204">
        <v>114300</v>
      </c>
      <c r="J204" s="1" t="s">
        <v>33</v>
      </c>
      <c r="K204">
        <v>0</v>
      </c>
      <c r="L204">
        <v>0</v>
      </c>
      <c r="M204">
        <v>0</v>
      </c>
      <c r="N204">
        <v>0</v>
      </c>
      <c r="O204">
        <v>114300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18">
        <v>6</v>
      </c>
      <c r="Y204" s="6"/>
      <c r="Z204" s="6"/>
      <c r="AA204" s="6"/>
      <c r="AB204" s="6"/>
      <c r="AC204" s="6">
        <v>19050</v>
      </c>
      <c r="AD204" s="6">
        <v>19050</v>
      </c>
      <c r="AE204" s="6">
        <v>19050</v>
      </c>
      <c r="AF204" s="6">
        <v>19050</v>
      </c>
      <c r="AG204" s="6">
        <v>19050</v>
      </c>
      <c r="AH204" s="6">
        <v>19050</v>
      </c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>
        <f t="shared" si="14"/>
        <v>6</v>
      </c>
      <c r="AX204" t="b">
        <f t="shared" si="15"/>
        <v>1</v>
      </c>
      <c r="AY204" s="21">
        <f t="shared" si="16"/>
        <v>114300</v>
      </c>
      <c r="AZ204" t="b">
        <f t="shared" si="17"/>
        <v>1</v>
      </c>
    </row>
    <row r="205" spans="1:52" x14ac:dyDescent="0.4">
      <c r="A205" s="6" t="s">
        <v>2230</v>
      </c>
      <c r="B205" s="1" t="s">
        <v>664</v>
      </c>
      <c r="C205" s="1" t="s">
        <v>665</v>
      </c>
      <c r="D205" s="1" t="s">
        <v>666</v>
      </c>
      <c r="E205" s="1" t="s">
        <v>44</v>
      </c>
      <c r="F205" s="1" t="s">
        <v>150</v>
      </c>
      <c r="G205" s="5" t="s">
        <v>46</v>
      </c>
      <c r="H205" s="1" t="s">
        <v>27</v>
      </c>
      <c r="I205">
        <v>114300</v>
      </c>
      <c r="J205" s="1" t="s">
        <v>33</v>
      </c>
      <c r="K205">
        <v>0</v>
      </c>
      <c r="L205">
        <v>0</v>
      </c>
      <c r="M205">
        <v>0</v>
      </c>
      <c r="N205">
        <v>0</v>
      </c>
      <c r="O205">
        <v>114300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18">
        <v>6</v>
      </c>
      <c r="Y205" s="6"/>
      <c r="Z205" s="6"/>
      <c r="AA205" s="6"/>
      <c r="AB205" s="6"/>
      <c r="AC205" s="6">
        <v>19050</v>
      </c>
      <c r="AD205" s="6">
        <v>19050</v>
      </c>
      <c r="AE205" s="6">
        <v>19050</v>
      </c>
      <c r="AF205" s="6">
        <v>19050</v>
      </c>
      <c r="AG205" s="6">
        <v>19050</v>
      </c>
      <c r="AH205" s="6">
        <v>19050</v>
      </c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>
        <f t="shared" si="14"/>
        <v>6</v>
      </c>
      <c r="AX205" t="b">
        <f t="shared" si="15"/>
        <v>1</v>
      </c>
      <c r="AY205" s="21">
        <f t="shared" si="16"/>
        <v>114300</v>
      </c>
      <c r="AZ205" t="b">
        <f t="shared" si="17"/>
        <v>1</v>
      </c>
    </row>
    <row r="206" spans="1:52" x14ac:dyDescent="0.4">
      <c r="A206" s="6" t="s">
        <v>2230</v>
      </c>
      <c r="B206" s="1" t="s">
        <v>667</v>
      </c>
      <c r="C206" s="1" t="s">
        <v>668</v>
      </c>
      <c r="D206" s="1" t="s">
        <v>669</v>
      </c>
      <c r="E206" s="1" t="s">
        <v>70</v>
      </c>
      <c r="F206" s="1" t="s">
        <v>51</v>
      </c>
      <c r="G206" s="5" t="s">
        <v>10</v>
      </c>
      <c r="H206" s="1" t="s">
        <v>52</v>
      </c>
      <c r="I206">
        <v>59400</v>
      </c>
      <c r="J206" s="1" t="s">
        <v>28</v>
      </c>
      <c r="K206">
        <v>0</v>
      </c>
      <c r="L206">
        <v>59400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s="18">
        <v>3</v>
      </c>
      <c r="Y206" s="6"/>
      <c r="Z206" s="6">
        <v>19800</v>
      </c>
      <c r="AA206" s="6">
        <v>19800</v>
      </c>
      <c r="AB206" s="6">
        <v>19800</v>
      </c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>
        <f t="shared" si="14"/>
        <v>3</v>
      </c>
      <c r="AX206" t="b">
        <f t="shared" si="15"/>
        <v>1</v>
      </c>
      <c r="AY206" s="21">
        <f t="shared" si="16"/>
        <v>59400</v>
      </c>
      <c r="AZ206" t="b">
        <f t="shared" si="17"/>
        <v>1</v>
      </c>
    </row>
    <row r="207" spans="1:52" x14ac:dyDescent="0.4">
      <c r="A207" s="6" t="s">
        <v>2230</v>
      </c>
      <c r="B207" s="1" t="s">
        <v>670</v>
      </c>
      <c r="C207" s="1" t="s">
        <v>671</v>
      </c>
      <c r="D207" s="1" t="s">
        <v>672</v>
      </c>
      <c r="E207" s="1" t="s">
        <v>25</v>
      </c>
      <c r="F207" s="1" t="s">
        <v>333</v>
      </c>
      <c r="G207" s="5" t="s">
        <v>10</v>
      </c>
      <c r="H207" s="1" t="s">
        <v>27</v>
      </c>
      <c r="I207">
        <v>59400</v>
      </c>
      <c r="J207" s="1" t="s">
        <v>33</v>
      </c>
      <c r="K207">
        <v>0</v>
      </c>
      <c r="L207">
        <v>59400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s="18">
        <v>3</v>
      </c>
      <c r="Y207" s="6"/>
      <c r="Z207" s="6">
        <v>19800</v>
      </c>
      <c r="AA207" s="6">
        <v>19800</v>
      </c>
      <c r="AB207" s="6">
        <v>19800</v>
      </c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>
        <f t="shared" si="14"/>
        <v>3</v>
      </c>
      <c r="AX207" t="b">
        <f t="shared" si="15"/>
        <v>1</v>
      </c>
      <c r="AY207" s="21">
        <f t="shared" si="16"/>
        <v>59400</v>
      </c>
      <c r="AZ207" t="b">
        <f t="shared" si="17"/>
        <v>1</v>
      </c>
    </row>
    <row r="208" spans="1:52" x14ac:dyDescent="0.4">
      <c r="A208" s="6" t="s">
        <v>2230</v>
      </c>
      <c r="B208" s="1" t="s">
        <v>673</v>
      </c>
      <c r="C208" s="1" t="s">
        <v>674</v>
      </c>
      <c r="D208" s="1" t="s">
        <v>675</v>
      </c>
      <c r="E208" s="1" t="s">
        <v>44</v>
      </c>
      <c r="F208" s="1" t="s">
        <v>90</v>
      </c>
      <c r="G208" s="5" t="s">
        <v>46</v>
      </c>
      <c r="H208" s="1" t="s">
        <v>27</v>
      </c>
      <c r="I208">
        <v>114300</v>
      </c>
      <c r="J208" s="1" t="s">
        <v>33</v>
      </c>
      <c r="K208">
        <v>0</v>
      </c>
      <c r="L208">
        <v>0</v>
      </c>
      <c r="M208">
        <v>0</v>
      </c>
      <c r="N208">
        <v>0</v>
      </c>
      <c r="O208">
        <v>114300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s="18">
        <v>6</v>
      </c>
      <c r="Y208" s="6"/>
      <c r="Z208" s="6"/>
      <c r="AA208" s="6"/>
      <c r="AB208" s="6"/>
      <c r="AC208" s="6">
        <v>19050</v>
      </c>
      <c r="AD208" s="6">
        <v>19050</v>
      </c>
      <c r="AE208" s="6">
        <v>19050</v>
      </c>
      <c r="AF208" s="6">
        <v>19050</v>
      </c>
      <c r="AG208" s="6">
        <v>19050</v>
      </c>
      <c r="AH208" s="6">
        <v>19050</v>
      </c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>
        <f t="shared" ref="AW208:AW271" si="18">+COUNTA(Y208:AV208)</f>
        <v>6</v>
      </c>
      <c r="AX208" t="b">
        <f t="shared" ref="AX208:AX271" si="19">+AW208=X208</f>
        <v>1</v>
      </c>
      <c r="AY208" s="21">
        <f t="shared" si="16"/>
        <v>114300</v>
      </c>
      <c r="AZ208" t="b">
        <f t="shared" si="17"/>
        <v>1</v>
      </c>
    </row>
    <row r="209" spans="1:52" x14ac:dyDescent="0.4">
      <c r="A209" s="6" t="s">
        <v>2230</v>
      </c>
      <c r="B209" s="1" t="s">
        <v>676</v>
      </c>
      <c r="C209" s="1" t="s">
        <v>677</v>
      </c>
      <c r="D209" s="1" t="s">
        <v>678</v>
      </c>
      <c r="E209" s="1" t="s">
        <v>44</v>
      </c>
      <c r="F209" s="1" t="s">
        <v>97</v>
      </c>
      <c r="G209" s="5" t="s">
        <v>46</v>
      </c>
      <c r="H209" s="1" t="s">
        <v>27</v>
      </c>
      <c r="I209">
        <v>114300</v>
      </c>
      <c r="J209" s="1" t="s">
        <v>33</v>
      </c>
      <c r="K209">
        <v>0</v>
      </c>
      <c r="L209">
        <v>0</v>
      </c>
      <c r="M209">
        <v>0</v>
      </c>
      <c r="N209">
        <v>0</v>
      </c>
      <c r="O209">
        <v>114300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s="18">
        <v>6</v>
      </c>
      <c r="Y209" s="6"/>
      <c r="Z209" s="6"/>
      <c r="AA209" s="6"/>
      <c r="AB209" s="6"/>
      <c r="AC209" s="6">
        <v>19050</v>
      </c>
      <c r="AD209" s="6">
        <v>19050</v>
      </c>
      <c r="AE209" s="6">
        <v>19050</v>
      </c>
      <c r="AF209" s="6">
        <v>19050</v>
      </c>
      <c r="AG209" s="6">
        <v>19050</v>
      </c>
      <c r="AH209" s="6">
        <v>19050</v>
      </c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>
        <f t="shared" si="18"/>
        <v>6</v>
      </c>
      <c r="AX209" t="b">
        <f t="shared" si="19"/>
        <v>1</v>
      </c>
      <c r="AY209" s="21">
        <f t="shared" si="16"/>
        <v>114300</v>
      </c>
      <c r="AZ209" t="b">
        <f t="shared" si="17"/>
        <v>1</v>
      </c>
    </row>
    <row r="210" spans="1:52" x14ac:dyDescent="0.4">
      <c r="A210" s="6" t="s">
        <v>2230</v>
      </c>
      <c r="B210" s="1" t="s">
        <v>679</v>
      </c>
      <c r="C210" s="1" t="s">
        <v>680</v>
      </c>
      <c r="D210" s="1" t="s">
        <v>681</v>
      </c>
      <c r="E210" s="1" t="s">
        <v>44</v>
      </c>
      <c r="F210" s="1" t="s">
        <v>32</v>
      </c>
      <c r="G210" s="5" t="s">
        <v>46</v>
      </c>
      <c r="H210" s="1" t="s">
        <v>27</v>
      </c>
      <c r="I210">
        <v>114300</v>
      </c>
      <c r="J210" s="1" t="s">
        <v>33</v>
      </c>
      <c r="K210">
        <v>0</v>
      </c>
      <c r="L210">
        <v>0</v>
      </c>
      <c r="M210">
        <v>0</v>
      </c>
      <c r="N210">
        <v>0</v>
      </c>
      <c r="O210">
        <v>114300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18">
        <v>6</v>
      </c>
      <c r="Y210" s="6"/>
      <c r="Z210" s="6"/>
      <c r="AA210" s="6"/>
      <c r="AB210" s="6"/>
      <c r="AC210" s="6">
        <v>19050</v>
      </c>
      <c r="AD210" s="6">
        <v>19050</v>
      </c>
      <c r="AE210" s="6">
        <v>19050</v>
      </c>
      <c r="AF210" s="6">
        <v>19050</v>
      </c>
      <c r="AG210" s="6">
        <v>19050</v>
      </c>
      <c r="AH210" s="6">
        <v>19050</v>
      </c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>
        <f t="shared" si="18"/>
        <v>6</v>
      </c>
      <c r="AX210" t="b">
        <f t="shared" si="19"/>
        <v>1</v>
      </c>
      <c r="AY210" s="21">
        <f t="shared" si="16"/>
        <v>114300</v>
      </c>
      <c r="AZ210" t="b">
        <f t="shared" si="17"/>
        <v>1</v>
      </c>
    </row>
    <row r="211" spans="1:52" x14ac:dyDescent="0.4">
      <c r="A211" s="6" t="s">
        <v>2230</v>
      </c>
      <c r="B211" s="1" t="s">
        <v>682</v>
      </c>
      <c r="C211" s="1" t="s">
        <v>683</v>
      </c>
      <c r="D211" s="1" t="s">
        <v>684</v>
      </c>
      <c r="E211" s="1" t="s">
        <v>44</v>
      </c>
      <c r="F211" s="1" t="s">
        <v>37</v>
      </c>
      <c r="G211" s="5" t="s">
        <v>46</v>
      </c>
      <c r="H211" s="1" t="s">
        <v>27</v>
      </c>
      <c r="I211">
        <v>114300</v>
      </c>
      <c r="J211" s="1" t="s">
        <v>33</v>
      </c>
      <c r="K211">
        <v>0</v>
      </c>
      <c r="L211">
        <v>0</v>
      </c>
      <c r="M211">
        <v>0</v>
      </c>
      <c r="N211">
        <v>0</v>
      </c>
      <c r="O211">
        <v>114300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s="18">
        <v>6</v>
      </c>
      <c r="Y211" s="6"/>
      <c r="Z211" s="6"/>
      <c r="AA211" s="6"/>
      <c r="AB211" s="6"/>
      <c r="AC211" s="6">
        <v>19050</v>
      </c>
      <c r="AD211" s="6">
        <v>19050</v>
      </c>
      <c r="AE211" s="6">
        <v>19050</v>
      </c>
      <c r="AF211" s="6">
        <v>19050</v>
      </c>
      <c r="AG211" s="6">
        <v>19050</v>
      </c>
      <c r="AH211" s="6">
        <v>19050</v>
      </c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>
        <f t="shared" si="18"/>
        <v>6</v>
      </c>
      <c r="AX211" t="b">
        <f t="shared" si="19"/>
        <v>1</v>
      </c>
      <c r="AY211" s="21">
        <f t="shared" si="16"/>
        <v>114300</v>
      </c>
      <c r="AZ211" t="b">
        <f t="shared" si="17"/>
        <v>1</v>
      </c>
    </row>
    <row r="212" spans="1:52" x14ac:dyDescent="0.4">
      <c r="A212" s="6" t="s">
        <v>2230</v>
      </c>
      <c r="B212" s="1" t="s">
        <v>685</v>
      </c>
      <c r="C212" s="1" t="s">
        <v>686</v>
      </c>
      <c r="D212" s="1" t="s">
        <v>687</v>
      </c>
      <c r="E212" s="1" t="s">
        <v>44</v>
      </c>
      <c r="F212" s="1" t="s">
        <v>56</v>
      </c>
      <c r="G212" s="5" t="s">
        <v>46</v>
      </c>
      <c r="H212" s="1" t="s">
        <v>27</v>
      </c>
      <c r="I212">
        <v>114300</v>
      </c>
      <c r="J212" s="1" t="s">
        <v>33</v>
      </c>
      <c r="K212">
        <v>0</v>
      </c>
      <c r="L212">
        <v>0</v>
      </c>
      <c r="M212">
        <v>0</v>
      </c>
      <c r="N212">
        <v>0</v>
      </c>
      <c r="O212">
        <v>114300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s="18">
        <v>6</v>
      </c>
      <c r="Y212" s="6"/>
      <c r="Z212" s="6"/>
      <c r="AA212" s="6"/>
      <c r="AB212" s="6"/>
      <c r="AC212" s="6">
        <v>19050</v>
      </c>
      <c r="AD212" s="6">
        <v>19050</v>
      </c>
      <c r="AE212" s="6">
        <v>19050</v>
      </c>
      <c r="AF212" s="6">
        <v>19050</v>
      </c>
      <c r="AG212" s="6">
        <v>19050</v>
      </c>
      <c r="AH212" s="6">
        <v>19050</v>
      </c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>
        <f t="shared" si="18"/>
        <v>6</v>
      </c>
      <c r="AX212" t="b">
        <f t="shared" si="19"/>
        <v>1</v>
      </c>
      <c r="AY212" s="21">
        <f t="shared" si="16"/>
        <v>114300</v>
      </c>
      <c r="AZ212" t="b">
        <f t="shared" si="17"/>
        <v>1</v>
      </c>
    </row>
    <row r="213" spans="1:52" x14ac:dyDescent="0.4">
      <c r="A213" s="6" t="s">
        <v>2230</v>
      </c>
      <c r="B213" s="1" t="s">
        <v>688</v>
      </c>
      <c r="C213" s="1" t="s">
        <v>689</v>
      </c>
      <c r="D213" s="1" t="s">
        <v>690</v>
      </c>
      <c r="E213" s="1" t="s">
        <v>44</v>
      </c>
      <c r="F213" s="1" t="s">
        <v>101</v>
      </c>
      <c r="G213" s="5" t="s">
        <v>46</v>
      </c>
      <c r="H213" s="1" t="s">
        <v>27</v>
      </c>
      <c r="I213">
        <v>114300</v>
      </c>
      <c r="J213" s="1" t="s">
        <v>33</v>
      </c>
      <c r="K213">
        <v>0</v>
      </c>
      <c r="L213">
        <v>0</v>
      </c>
      <c r="M213">
        <v>0</v>
      </c>
      <c r="N213">
        <v>0</v>
      </c>
      <c r="O213">
        <v>114300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s="18">
        <v>6</v>
      </c>
      <c r="Y213" s="6"/>
      <c r="Z213" s="6"/>
      <c r="AA213" s="6"/>
      <c r="AB213" s="6"/>
      <c r="AC213" s="6">
        <v>19050</v>
      </c>
      <c r="AD213" s="6">
        <v>19050</v>
      </c>
      <c r="AE213" s="6">
        <v>19050</v>
      </c>
      <c r="AF213" s="6">
        <v>19050</v>
      </c>
      <c r="AG213" s="6">
        <v>19050</v>
      </c>
      <c r="AH213" s="6">
        <v>19050</v>
      </c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>
        <f t="shared" si="18"/>
        <v>6</v>
      </c>
      <c r="AX213" t="b">
        <f t="shared" si="19"/>
        <v>1</v>
      </c>
      <c r="AY213" s="21">
        <f t="shared" si="16"/>
        <v>114300</v>
      </c>
      <c r="AZ213" t="b">
        <f t="shared" si="17"/>
        <v>1</v>
      </c>
    </row>
    <row r="214" spans="1:52" x14ac:dyDescent="0.4">
      <c r="A214" s="6" t="s">
        <v>2230</v>
      </c>
      <c r="B214" s="1" t="s">
        <v>691</v>
      </c>
      <c r="C214" s="1" t="s">
        <v>692</v>
      </c>
      <c r="D214" s="1" t="s">
        <v>693</v>
      </c>
      <c r="E214" s="1" t="s">
        <v>44</v>
      </c>
      <c r="F214" s="1" t="s">
        <v>86</v>
      </c>
      <c r="G214" s="5" t="s">
        <v>46</v>
      </c>
      <c r="H214" s="1" t="s">
        <v>27</v>
      </c>
      <c r="I214">
        <v>114300</v>
      </c>
      <c r="J214" s="1" t="s">
        <v>33</v>
      </c>
      <c r="K214">
        <v>0</v>
      </c>
      <c r="L214">
        <v>0</v>
      </c>
      <c r="M214">
        <v>0</v>
      </c>
      <c r="N214">
        <v>0</v>
      </c>
      <c r="O214">
        <v>114300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s="18">
        <v>6</v>
      </c>
      <c r="Y214" s="6"/>
      <c r="Z214" s="6"/>
      <c r="AA214" s="6"/>
      <c r="AB214" s="6"/>
      <c r="AC214" s="6">
        <v>19050</v>
      </c>
      <c r="AD214" s="6">
        <v>19050</v>
      </c>
      <c r="AE214" s="6">
        <v>19050</v>
      </c>
      <c r="AF214" s="6">
        <v>19050</v>
      </c>
      <c r="AG214" s="6">
        <v>19050</v>
      </c>
      <c r="AH214" s="6">
        <v>19050</v>
      </c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>
        <f t="shared" si="18"/>
        <v>6</v>
      </c>
      <c r="AX214" t="b">
        <f t="shared" si="19"/>
        <v>1</v>
      </c>
      <c r="AY214" s="21">
        <f t="shared" si="16"/>
        <v>114300</v>
      </c>
      <c r="AZ214" t="b">
        <f t="shared" si="17"/>
        <v>1</v>
      </c>
    </row>
    <row r="215" spans="1:52" x14ac:dyDescent="0.4">
      <c r="A215" s="6" t="s">
        <v>2230</v>
      </c>
      <c r="B215" s="1" t="s">
        <v>694</v>
      </c>
      <c r="C215" s="1" t="s">
        <v>695</v>
      </c>
      <c r="D215" s="1" t="s">
        <v>696</v>
      </c>
      <c r="E215" s="1" t="s">
        <v>25</v>
      </c>
      <c r="F215" s="1" t="s">
        <v>26</v>
      </c>
      <c r="G215" s="5" t="s">
        <v>479</v>
      </c>
      <c r="H215" s="1" t="s">
        <v>27</v>
      </c>
      <c r="I215">
        <v>59400</v>
      </c>
      <c r="J215" s="1" t="s">
        <v>28</v>
      </c>
      <c r="K215">
        <v>0</v>
      </c>
      <c r="L215">
        <v>0</v>
      </c>
      <c r="M215">
        <v>59400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18">
        <v>3</v>
      </c>
      <c r="Y215" s="6"/>
      <c r="Z215" s="6"/>
      <c r="AA215" s="6">
        <v>19800</v>
      </c>
      <c r="AB215" s="6">
        <v>19800</v>
      </c>
      <c r="AC215" s="6">
        <v>19800</v>
      </c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>
        <f t="shared" si="18"/>
        <v>3</v>
      </c>
      <c r="AX215" t="b">
        <f t="shared" si="19"/>
        <v>1</v>
      </c>
      <c r="AY215" s="21">
        <f t="shared" si="16"/>
        <v>59400</v>
      </c>
      <c r="AZ215" t="b">
        <f t="shared" si="17"/>
        <v>1</v>
      </c>
    </row>
    <row r="216" spans="1:52" x14ac:dyDescent="0.4">
      <c r="A216" s="6" t="s">
        <v>2230</v>
      </c>
      <c r="B216" s="1" t="s">
        <v>697</v>
      </c>
      <c r="C216" s="1" t="s">
        <v>698</v>
      </c>
      <c r="D216" s="1" t="s">
        <v>699</v>
      </c>
      <c r="E216" s="1" t="s">
        <v>44</v>
      </c>
      <c r="F216" s="1" t="s">
        <v>178</v>
      </c>
      <c r="G216" s="5" t="s">
        <v>46</v>
      </c>
      <c r="H216" s="1" t="s">
        <v>27</v>
      </c>
      <c r="I216">
        <v>114300</v>
      </c>
      <c r="J216" s="1" t="s">
        <v>33</v>
      </c>
      <c r="K216">
        <v>0</v>
      </c>
      <c r="L216">
        <v>0</v>
      </c>
      <c r="M216">
        <v>0</v>
      </c>
      <c r="N216">
        <v>0</v>
      </c>
      <c r="O216">
        <v>114300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s="18">
        <v>6</v>
      </c>
      <c r="Y216" s="6"/>
      <c r="Z216" s="6"/>
      <c r="AA216" s="6"/>
      <c r="AB216" s="6"/>
      <c r="AC216" s="6">
        <v>19050</v>
      </c>
      <c r="AD216" s="6">
        <v>19050</v>
      </c>
      <c r="AE216" s="6">
        <v>19050</v>
      </c>
      <c r="AF216" s="6">
        <v>19050</v>
      </c>
      <c r="AG216" s="6">
        <v>19050</v>
      </c>
      <c r="AH216" s="6">
        <v>19050</v>
      </c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>
        <f t="shared" si="18"/>
        <v>6</v>
      </c>
      <c r="AX216" t="b">
        <f t="shared" si="19"/>
        <v>1</v>
      </c>
      <c r="AY216" s="21">
        <f t="shared" si="16"/>
        <v>114300</v>
      </c>
      <c r="AZ216" t="b">
        <f t="shared" si="17"/>
        <v>1</v>
      </c>
    </row>
    <row r="217" spans="1:52" x14ac:dyDescent="0.4">
      <c r="A217" s="6" t="s">
        <v>2230</v>
      </c>
      <c r="B217" s="1" t="s">
        <v>700</v>
      </c>
      <c r="C217" s="1" t="s">
        <v>701</v>
      </c>
      <c r="D217" s="1" t="s">
        <v>702</v>
      </c>
      <c r="E217" s="1" t="s">
        <v>44</v>
      </c>
      <c r="F217" s="1" t="s">
        <v>140</v>
      </c>
      <c r="G217" s="5" t="s">
        <v>46</v>
      </c>
      <c r="H217" s="1" t="s">
        <v>27</v>
      </c>
      <c r="I217">
        <v>114300</v>
      </c>
      <c r="J217" s="1" t="s">
        <v>33</v>
      </c>
      <c r="K217">
        <v>0</v>
      </c>
      <c r="L217">
        <v>0</v>
      </c>
      <c r="M217">
        <v>0</v>
      </c>
      <c r="N217">
        <v>0</v>
      </c>
      <c r="O217">
        <v>114300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s="18">
        <v>6</v>
      </c>
      <c r="Y217" s="6"/>
      <c r="Z217" s="6"/>
      <c r="AA217" s="6"/>
      <c r="AB217" s="6"/>
      <c r="AC217" s="6">
        <v>19050</v>
      </c>
      <c r="AD217" s="6">
        <v>19050</v>
      </c>
      <c r="AE217" s="6">
        <v>19050</v>
      </c>
      <c r="AF217" s="6">
        <v>19050</v>
      </c>
      <c r="AG217" s="6">
        <v>19050</v>
      </c>
      <c r="AH217" s="6">
        <v>19050</v>
      </c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>
        <f t="shared" si="18"/>
        <v>6</v>
      </c>
      <c r="AX217" t="b">
        <f t="shared" si="19"/>
        <v>1</v>
      </c>
      <c r="AY217" s="21">
        <f t="shared" si="16"/>
        <v>114300</v>
      </c>
      <c r="AZ217" t="b">
        <f t="shared" si="17"/>
        <v>1</v>
      </c>
    </row>
    <row r="218" spans="1:52" x14ac:dyDescent="0.4">
      <c r="A218" s="6" t="s">
        <v>2230</v>
      </c>
      <c r="B218" s="1" t="s">
        <v>703</v>
      </c>
      <c r="C218" s="1" t="s">
        <v>704</v>
      </c>
      <c r="D218" s="1" t="s">
        <v>705</v>
      </c>
      <c r="E218" s="1" t="s">
        <v>44</v>
      </c>
      <c r="F218" s="1" t="s">
        <v>37</v>
      </c>
      <c r="G218" s="5" t="s">
        <v>46</v>
      </c>
      <c r="H218" s="1" t="s">
        <v>27</v>
      </c>
      <c r="I218">
        <v>114300</v>
      </c>
      <c r="J218" s="1" t="s">
        <v>33</v>
      </c>
      <c r="K218">
        <v>0</v>
      </c>
      <c r="L218">
        <v>0</v>
      </c>
      <c r="M218">
        <v>0</v>
      </c>
      <c r="N218">
        <v>0</v>
      </c>
      <c r="O218">
        <v>114300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s="18">
        <v>6</v>
      </c>
      <c r="Y218" s="6"/>
      <c r="Z218" s="6"/>
      <c r="AA218" s="6"/>
      <c r="AB218" s="6"/>
      <c r="AC218" s="6">
        <v>19050</v>
      </c>
      <c r="AD218" s="6">
        <v>19050</v>
      </c>
      <c r="AE218" s="6">
        <v>19050</v>
      </c>
      <c r="AF218" s="6">
        <v>19050</v>
      </c>
      <c r="AG218" s="6">
        <v>19050</v>
      </c>
      <c r="AH218" s="6">
        <v>19050</v>
      </c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>
        <f t="shared" si="18"/>
        <v>6</v>
      </c>
      <c r="AX218" t="b">
        <f t="shared" si="19"/>
        <v>1</v>
      </c>
      <c r="AY218" s="21">
        <f t="shared" si="16"/>
        <v>114300</v>
      </c>
      <c r="AZ218" t="b">
        <f t="shared" si="17"/>
        <v>1</v>
      </c>
    </row>
    <row r="219" spans="1:52" x14ac:dyDescent="0.4">
      <c r="A219" s="6" t="s">
        <v>2230</v>
      </c>
      <c r="B219" s="1" t="s">
        <v>706</v>
      </c>
      <c r="C219" s="1" t="s">
        <v>707</v>
      </c>
      <c r="D219" s="1" t="s">
        <v>708</v>
      </c>
      <c r="E219" s="1" t="s">
        <v>44</v>
      </c>
      <c r="F219" s="1" t="s">
        <v>56</v>
      </c>
      <c r="G219" s="5" t="s">
        <v>46</v>
      </c>
      <c r="H219" s="1" t="s">
        <v>27</v>
      </c>
      <c r="I219">
        <v>114300</v>
      </c>
      <c r="J219" s="1" t="s">
        <v>33</v>
      </c>
      <c r="K219">
        <v>0</v>
      </c>
      <c r="L219">
        <v>0</v>
      </c>
      <c r="M219">
        <v>0</v>
      </c>
      <c r="N219">
        <v>0</v>
      </c>
      <c r="O219">
        <v>114300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18">
        <v>6</v>
      </c>
      <c r="Y219" s="6"/>
      <c r="Z219" s="6"/>
      <c r="AA219" s="6"/>
      <c r="AB219" s="6"/>
      <c r="AC219" s="6">
        <v>19050</v>
      </c>
      <c r="AD219" s="6">
        <v>19050</v>
      </c>
      <c r="AE219" s="6">
        <v>19050</v>
      </c>
      <c r="AF219" s="6">
        <v>19050</v>
      </c>
      <c r="AG219" s="6">
        <v>19050</v>
      </c>
      <c r="AH219" s="6">
        <v>19050</v>
      </c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>
        <f t="shared" si="18"/>
        <v>6</v>
      </c>
      <c r="AX219" t="b">
        <f t="shared" si="19"/>
        <v>1</v>
      </c>
      <c r="AY219" s="21">
        <f t="shared" si="16"/>
        <v>114300</v>
      </c>
      <c r="AZ219" t="b">
        <f t="shared" si="17"/>
        <v>1</v>
      </c>
    </row>
    <row r="220" spans="1:52" x14ac:dyDescent="0.4">
      <c r="A220" s="6" t="s">
        <v>2230</v>
      </c>
      <c r="B220" s="1" t="s">
        <v>709</v>
      </c>
      <c r="C220" s="1" t="s">
        <v>710</v>
      </c>
      <c r="D220" s="1" t="s">
        <v>711</v>
      </c>
      <c r="E220" s="1" t="s">
        <v>44</v>
      </c>
      <c r="F220" s="1" t="s">
        <v>37</v>
      </c>
      <c r="G220" s="5" t="s">
        <v>46</v>
      </c>
      <c r="H220" s="1" t="s">
        <v>27</v>
      </c>
      <c r="I220">
        <v>114300</v>
      </c>
      <c r="J220" s="1" t="s">
        <v>33</v>
      </c>
      <c r="K220">
        <v>0</v>
      </c>
      <c r="L220">
        <v>0</v>
      </c>
      <c r="M220">
        <v>0</v>
      </c>
      <c r="N220">
        <v>0</v>
      </c>
      <c r="O220">
        <v>114300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s="18">
        <v>6</v>
      </c>
      <c r="Y220" s="6"/>
      <c r="Z220" s="6"/>
      <c r="AA220" s="6"/>
      <c r="AB220" s="6"/>
      <c r="AC220" s="6">
        <v>19050</v>
      </c>
      <c r="AD220" s="6">
        <v>19050</v>
      </c>
      <c r="AE220" s="6">
        <v>19050</v>
      </c>
      <c r="AF220" s="6">
        <v>19050</v>
      </c>
      <c r="AG220" s="6">
        <v>19050</v>
      </c>
      <c r="AH220" s="6">
        <v>19050</v>
      </c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>
        <f t="shared" si="18"/>
        <v>6</v>
      </c>
      <c r="AX220" t="b">
        <f t="shared" si="19"/>
        <v>1</v>
      </c>
      <c r="AY220" s="21">
        <f t="shared" si="16"/>
        <v>114300</v>
      </c>
      <c r="AZ220" t="b">
        <f t="shared" si="17"/>
        <v>1</v>
      </c>
    </row>
    <row r="221" spans="1:52" x14ac:dyDescent="0.4">
      <c r="A221" s="6" t="s">
        <v>2230</v>
      </c>
      <c r="B221" s="1" t="s">
        <v>712</v>
      </c>
      <c r="C221" s="1" t="s">
        <v>713</v>
      </c>
      <c r="D221" s="1" t="s">
        <v>714</v>
      </c>
      <c r="E221" s="1" t="s">
        <v>25</v>
      </c>
      <c r="F221" s="1" t="s">
        <v>37</v>
      </c>
      <c r="G221" s="5" t="s">
        <v>10</v>
      </c>
      <c r="H221" s="1" t="s">
        <v>27</v>
      </c>
      <c r="I221">
        <v>59400</v>
      </c>
      <c r="J221" s="1" t="s">
        <v>33</v>
      </c>
      <c r="K221">
        <v>0</v>
      </c>
      <c r="L221">
        <v>59400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18">
        <v>3</v>
      </c>
      <c r="Y221" s="6"/>
      <c r="Z221" s="6">
        <v>19800</v>
      </c>
      <c r="AA221" s="6">
        <v>19800</v>
      </c>
      <c r="AB221" s="6">
        <v>19800</v>
      </c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>
        <f t="shared" si="18"/>
        <v>3</v>
      </c>
      <c r="AX221" t="b">
        <f t="shared" si="19"/>
        <v>1</v>
      </c>
      <c r="AY221" s="21">
        <f t="shared" si="16"/>
        <v>59400</v>
      </c>
      <c r="AZ221" t="b">
        <f t="shared" si="17"/>
        <v>1</v>
      </c>
    </row>
    <row r="222" spans="1:52" x14ac:dyDescent="0.4">
      <c r="A222" s="6" t="s">
        <v>2230</v>
      </c>
      <c r="B222" s="1" t="s">
        <v>715</v>
      </c>
      <c r="C222" s="1" t="s">
        <v>716</v>
      </c>
      <c r="D222" s="1" t="s">
        <v>717</v>
      </c>
      <c r="E222" s="1" t="s">
        <v>44</v>
      </c>
      <c r="F222" s="1" t="s">
        <v>97</v>
      </c>
      <c r="G222" s="5" t="s">
        <v>46</v>
      </c>
      <c r="H222" s="1" t="s">
        <v>27</v>
      </c>
      <c r="I222">
        <v>114300</v>
      </c>
      <c r="J222" s="1" t="s">
        <v>33</v>
      </c>
      <c r="K222">
        <v>0</v>
      </c>
      <c r="L222">
        <v>0</v>
      </c>
      <c r="M222">
        <v>0</v>
      </c>
      <c r="N222">
        <v>0</v>
      </c>
      <c r="O222">
        <v>114300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s="18">
        <v>6</v>
      </c>
      <c r="Y222" s="6"/>
      <c r="Z222" s="6"/>
      <c r="AA222" s="6"/>
      <c r="AB222" s="6"/>
      <c r="AC222" s="6">
        <v>19050</v>
      </c>
      <c r="AD222" s="6">
        <v>19050</v>
      </c>
      <c r="AE222" s="6">
        <v>19050</v>
      </c>
      <c r="AF222" s="6">
        <v>19050</v>
      </c>
      <c r="AG222" s="6">
        <v>19050</v>
      </c>
      <c r="AH222" s="6">
        <v>19050</v>
      </c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>
        <f t="shared" si="18"/>
        <v>6</v>
      </c>
      <c r="AX222" t="b">
        <f t="shared" si="19"/>
        <v>1</v>
      </c>
      <c r="AY222" s="21">
        <f t="shared" si="16"/>
        <v>114300</v>
      </c>
      <c r="AZ222" t="b">
        <f t="shared" si="17"/>
        <v>1</v>
      </c>
    </row>
    <row r="223" spans="1:52" x14ac:dyDescent="0.4">
      <c r="A223" s="6" t="s">
        <v>2230</v>
      </c>
      <c r="B223" s="1" t="s">
        <v>718</v>
      </c>
      <c r="C223" s="1" t="s">
        <v>719</v>
      </c>
      <c r="D223" s="1" t="s">
        <v>720</v>
      </c>
      <c r="E223" s="1" t="s">
        <v>44</v>
      </c>
      <c r="F223" s="1" t="s">
        <v>150</v>
      </c>
      <c r="G223" s="5" t="s">
        <v>46</v>
      </c>
      <c r="H223" s="1" t="s">
        <v>27</v>
      </c>
      <c r="I223">
        <v>114300</v>
      </c>
      <c r="J223" s="1" t="s">
        <v>33</v>
      </c>
      <c r="K223">
        <v>0</v>
      </c>
      <c r="L223">
        <v>0</v>
      </c>
      <c r="M223">
        <v>0</v>
      </c>
      <c r="N223">
        <v>0</v>
      </c>
      <c r="O223">
        <v>114300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s="18">
        <v>6</v>
      </c>
      <c r="Y223" s="6"/>
      <c r="Z223" s="6"/>
      <c r="AA223" s="6"/>
      <c r="AB223" s="6"/>
      <c r="AC223" s="6">
        <v>19050</v>
      </c>
      <c r="AD223" s="6">
        <v>19050</v>
      </c>
      <c r="AE223" s="6">
        <v>19050</v>
      </c>
      <c r="AF223" s="6">
        <v>19050</v>
      </c>
      <c r="AG223" s="6">
        <v>19050</v>
      </c>
      <c r="AH223" s="6">
        <v>19050</v>
      </c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>
        <f t="shared" si="18"/>
        <v>6</v>
      </c>
      <c r="AX223" t="b">
        <f t="shared" si="19"/>
        <v>1</v>
      </c>
      <c r="AY223" s="21">
        <f t="shared" si="16"/>
        <v>114300</v>
      </c>
      <c r="AZ223" t="b">
        <f t="shared" si="17"/>
        <v>1</v>
      </c>
    </row>
    <row r="224" spans="1:52" x14ac:dyDescent="0.4">
      <c r="A224" s="6" t="s">
        <v>2230</v>
      </c>
      <c r="B224" s="1" t="s">
        <v>721</v>
      </c>
      <c r="C224" s="1" t="s">
        <v>722</v>
      </c>
      <c r="D224" s="1" t="s">
        <v>723</v>
      </c>
      <c r="E224" s="1" t="s">
        <v>44</v>
      </c>
      <c r="F224" s="1" t="s">
        <v>32</v>
      </c>
      <c r="G224" s="5" t="s">
        <v>46</v>
      </c>
      <c r="H224" s="1" t="s">
        <v>27</v>
      </c>
      <c r="I224">
        <v>114300</v>
      </c>
      <c r="J224" s="1" t="s">
        <v>33</v>
      </c>
      <c r="K224">
        <v>0</v>
      </c>
      <c r="L224">
        <v>0</v>
      </c>
      <c r="M224">
        <v>0</v>
      </c>
      <c r="N224">
        <v>0</v>
      </c>
      <c r="O224">
        <v>114300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s="18">
        <v>6</v>
      </c>
      <c r="Y224" s="6"/>
      <c r="Z224" s="6"/>
      <c r="AA224" s="6"/>
      <c r="AB224" s="6"/>
      <c r="AC224" s="6">
        <v>19050</v>
      </c>
      <c r="AD224" s="6">
        <v>19050</v>
      </c>
      <c r="AE224" s="6">
        <v>19050</v>
      </c>
      <c r="AF224" s="6">
        <v>19050</v>
      </c>
      <c r="AG224" s="6">
        <v>19050</v>
      </c>
      <c r="AH224" s="6">
        <v>19050</v>
      </c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>
        <f t="shared" si="18"/>
        <v>6</v>
      </c>
      <c r="AX224" t="b">
        <f t="shared" si="19"/>
        <v>1</v>
      </c>
      <c r="AY224" s="21">
        <f t="shared" si="16"/>
        <v>114300</v>
      </c>
      <c r="AZ224" t="b">
        <f t="shared" si="17"/>
        <v>1</v>
      </c>
    </row>
    <row r="225" spans="1:52" x14ac:dyDescent="0.4">
      <c r="A225" s="6" t="s">
        <v>2230</v>
      </c>
      <c r="B225" s="1" t="s">
        <v>724</v>
      </c>
      <c r="C225" s="1" t="s">
        <v>725</v>
      </c>
      <c r="D225" s="1" t="s">
        <v>726</v>
      </c>
      <c r="E225" s="1" t="s">
        <v>25</v>
      </c>
      <c r="F225" s="1" t="s">
        <v>32</v>
      </c>
      <c r="G225" s="5" t="s">
        <v>10</v>
      </c>
      <c r="H225" s="1" t="s">
        <v>27</v>
      </c>
      <c r="I225">
        <v>59400</v>
      </c>
      <c r="J225" s="1" t="s">
        <v>33</v>
      </c>
      <c r="K225">
        <v>0</v>
      </c>
      <c r="L225">
        <v>59400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s="18">
        <v>3</v>
      </c>
      <c r="Y225" s="6"/>
      <c r="Z225" s="6">
        <v>19800</v>
      </c>
      <c r="AA225" s="6">
        <v>19800</v>
      </c>
      <c r="AB225" s="6">
        <v>19800</v>
      </c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>
        <f t="shared" si="18"/>
        <v>3</v>
      </c>
      <c r="AX225" t="b">
        <f t="shared" si="19"/>
        <v>1</v>
      </c>
      <c r="AY225" s="21">
        <f t="shared" si="16"/>
        <v>59400</v>
      </c>
      <c r="AZ225" t="b">
        <f t="shared" si="17"/>
        <v>1</v>
      </c>
    </row>
    <row r="226" spans="1:52" x14ac:dyDescent="0.4">
      <c r="A226" s="6" t="s">
        <v>2230</v>
      </c>
      <c r="B226" s="1" t="s">
        <v>727</v>
      </c>
      <c r="C226" s="1" t="s">
        <v>728</v>
      </c>
      <c r="D226" s="1" t="s">
        <v>729</v>
      </c>
      <c r="E226" s="1" t="s">
        <v>44</v>
      </c>
      <c r="F226" s="1" t="s">
        <v>86</v>
      </c>
      <c r="G226" s="5" t="s">
        <v>46</v>
      </c>
      <c r="H226" s="1" t="s">
        <v>27</v>
      </c>
      <c r="I226">
        <v>114300</v>
      </c>
      <c r="J226" s="1" t="s">
        <v>33</v>
      </c>
      <c r="K226">
        <v>0</v>
      </c>
      <c r="L226">
        <v>0</v>
      </c>
      <c r="M226">
        <v>0</v>
      </c>
      <c r="N226">
        <v>0</v>
      </c>
      <c r="O226">
        <v>114300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s="18">
        <v>6</v>
      </c>
      <c r="Y226" s="6"/>
      <c r="Z226" s="6"/>
      <c r="AA226" s="6"/>
      <c r="AB226" s="6"/>
      <c r="AC226" s="6">
        <v>19050</v>
      </c>
      <c r="AD226" s="6">
        <v>19050</v>
      </c>
      <c r="AE226" s="6">
        <v>19050</v>
      </c>
      <c r="AF226" s="6">
        <v>19050</v>
      </c>
      <c r="AG226" s="6">
        <v>19050</v>
      </c>
      <c r="AH226" s="6">
        <v>19050</v>
      </c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>
        <f t="shared" si="18"/>
        <v>6</v>
      </c>
      <c r="AX226" t="b">
        <f t="shared" si="19"/>
        <v>1</v>
      </c>
      <c r="AY226" s="21">
        <f t="shared" si="16"/>
        <v>114300</v>
      </c>
      <c r="AZ226" t="b">
        <f t="shared" si="17"/>
        <v>1</v>
      </c>
    </row>
    <row r="227" spans="1:52" x14ac:dyDescent="0.4">
      <c r="A227" s="6" t="s">
        <v>2230</v>
      </c>
      <c r="B227" s="1" t="s">
        <v>730</v>
      </c>
      <c r="C227" s="1" t="s">
        <v>731</v>
      </c>
      <c r="D227" s="1" t="s">
        <v>732</v>
      </c>
      <c r="E227" s="1" t="s">
        <v>44</v>
      </c>
      <c r="F227" s="1" t="s">
        <v>90</v>
      </c>
      <c r="G227" s="5" t="s">
        <v>46</v>
      </c>
      <c r="H227" s="1" t="s">
        <v>27</v>
      </c>
      <c r="I227">
        <v>114300</v>
      </c>
      <c r="J227" s="1" t="s">
        <v>33</v>
      </c>
      <c r="K227">
        <v>0</v>
      </c>
      <c r="L227">
        <v>0</v>
      </c>
      <c r="M227">
        <v>0</v>
      </c>
      <c r="N227">
        <v>0</v>
      </c>
      <c r="O227">
        <v>114300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s="18">
        <v>6</v>
      </c>
      <c r="Y227" s="6"/>
      <c r="Z227" s="6"/>
      <c r="AA227" s="6"/>
      <c r="AB227" s="6"/>
      <c r="AC227" s="6">
        <v>19050</v>
      </c>
      <c r="AD227" s="6">
        <v>19050</v>
      </c>
      <c r="AE227" s="6">
        <v>19050</v>
      </c>
      <c r="AF227" s="6">
        <v>19050</v>
      </c>
      <c r="AG227" s="6">
        <v>19050</v>
      </c>
      <c r="AH227" s="6">
        <v>19050</v>
      </c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>
        <f t="shared" si="18"/>
        <v>6</v>
      </c>
      <c r="AX227" t="b">
        <f t="shared" si="19"/>
        <v>1</v>
      </c>
      <c r="AY227" s="21">
        <f t="shared" si="16"/>
        <v>114300</v>
      </c>
      <c r="AZ227" t="b">
        <f t="shared" si="17"/>
        <v>1</v>
      </c>
    </row>
    <row r="228" spans="1:52" x14ac:dyDescent="0.4">
      <c r="A228" s="6" t="s">
        <v>2230</v>
      </c>
      <c r="B228" s="1" t="s">
        <v>733</v>
      </c>
      <c r="C228" s="1" t="s">
        <v>734</v>
      </c>
      <c r="D228" s="1" t="s">
        <v>735</v>
      </c>
      <c r="E228" s="1" t="s">
        <v>44</v>
      </c>
      <c r="F228" s="1" t="s">
        <v>150</v>
      </c>
      <c r="G228" s="5" t="s">
        <v>46</v>
      </c>
      <c r="H228" s="1" t="s">
        <v>27</v>
      </c>
      <c r="I228">
        <v>114300</v>
      </c>
      <c r="J228" s="1" t="s">
        <v>33</v>
      </c>
      <c r="K228">
        <v>0</v>
      </c>
      <c r="L228">
        <v>0</v>
      </c>
      <c r="M228">
        <v>0</v>
      </c>
      <c r="N228">
        <v>0</v>
      </c>
      <c r="O228">
        <v>114300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18">
        <v>6</v>
      </c>
      <c r="Y228" s="6"/>
      <c r="Z228" s="6"/>
      <c r="AA228" s="6"/>
      <c r="AB228" s="6"/>
      <c r="AC228" s="6">
        <v>19050</v>
      </c>
      <c r="AD228" s="6">
        <v>19050</v>
      </c>
      <c r="AE228" s="6">
        <v>19050</v>
      </c>
      <c r="AF228" s="6">
        <v>19050</v>
      </c>
      <c r="AG228" s="6">
        <v>19050</v>
      </c>
      <c r="AH228" s="6">
        <v>19050</v>
      </c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>
        <f t="shared" si="18"/>
        <v>6</v>
      </c>
      <c r="AX228" t="b">
        <f t="shared" si="19"/>
        <v>1</v>
      </c>
      <c r="AY228" s="21">
        <f t="shared" si="16"/>
        <v>114300</v>
      </c>
      <c r="AZ228" t="b">
        <f t="shared" si="17"/>
        <v>1</v>
      </c>
    </row>
    <row r="229" spans="1:52" x14ac:dyDescent="0.4">
      <c r="A229" s="6" t="s">
        <v>2230</v>
      </c>
      <c r="B229" s="1" t="s">
        <v>736</v>
      </c>
      <c r="C229" s="1" t="s">
        <v>737</v>
      </c>
      <c r="D229" s="1" t="s">
        <v>738</v>
      </c>
      <c r="E229" s="1" t="s">
        <v>44</v>
      </c>
      <c r="F229" s="1" t="s">
        <v>86</v>
      </c>
      <c r="G229" s="5" t="s">
        <v>46</v>
      </c>
      <c r="H229" s="1" t="s">
        <v>27</v>
      </c>
      <c r="I229">
        <v>114300</v>
      </c>
      <c r="J229" s="1" t="s">
        <v>33</v>
      </c>
      <c r="K229">
        <v>0</v>
      </c>
      <c r="L229">
        <v>0</v>
      </c>
      <c r="M229">
        <v>0</v>
      </c>
      <c r="N229">
        <v>0</v>
      </c>
      <c r="O229">
        <v>114300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s="18">
        <v>6</v>
      </c>
      <c r="Y229" s="6"/>
      <c r="Z229" s="6"/>
      <c r="AA229" s="6"/>
      <c r="AB229" s="6"/>
      <c r="AC229" s="6">
        <v>19050</v>
      </c>
      <c r="AD229" s="6">
        <v>19050</v>
      </c>
      <c r="AE229" s="6">
        <v>19050</v>
      </c>
      <c r="AF229" s="6">
        <v>19050</v>
      </c>
      <c r="AG229" s="6">
        <v>19050</v>
      </c>
      <c r="AH229" s="6">
        <v>19050</v>
      </c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>
        <f t="shared" si="18"/>
        <v>6</v>
      </c>
      <c r="AX229" t="b">
        <f t="shared" si="19"/>
        <v>1</v>
      </c>
      <c r="AY229" s="21">
        <f t="shared" si="16"/>
        <v>114300</v>
      </c>
      <c r="AZ229" t="b">
        <f t="shared" si="17"/>
        <v>1</v>
      </c>
    </row>
    <row r="230" spans="1:52" x14ac:dyDescent="0.4">
      <c r="A230" s="6" t="s">
        <v>2230</v>
      </c>
      <c r="B230" s="1" t="s">
        <v>739</v>
      </c>
      <c r="C230" s="1" t="s">
        <v>740</v>
      </c>
      <c r="D230" s="1" t="s">
        <v>741</v>
      </c>
      <c r="E230" s="1" t="s">
        <v>44</v>
      </c>
      <c r="F230" s="1" t="s">
        <v>86</v>
      </c>
      <c r="G230" s="5" t="s">
        <v>46</v>
      </c>
      <c r="H230" s="1" t="s">
        <v>27</v>
      </c>
      <c r="I230">
        <v>114300</v>
      </c>
      <c r="J230" s="1" t="s">
        <v>33</v>
      </c>
      <c r="K230">
        <v>0</v>
      </c>
      <c r="L230">
        <v>0</v>
      </c>
      <c r="M230">
        <v>0</v>
      </c>
      <c r="N230">
        <v>0</v>
      </c>
      <c r="O230">
        <v>114300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s="18">
        <v>6</v>
      </c>
      <c r="Y230" s="6"/>
      <c r="Z230" s="6"/>
      <c r="AA230" s="6"/>
      <c r="AB230" s="6"/>
      <c r="AC230" s="6">
        <v>19050</v>
      </c>
      <c r="AD230" s="6">
        <v>19050</v>
      </c>
      <c r="AE230" s="6">
        <v>19050</v>
      </c>
      <c r="AF230" s="6">
        <v>19050</v>
      </c>
      <c r="AG230" s="6">
        <v>19050</v>
      </c>
      <c r="AH230" s="6">
        <v>19050</v>
      </c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>
        <f t="shared" si="18"/>
        <v>6</v>
      </c>
      <c r="AX230" t="b">
        <f t="shared" si="19"/>
        <v>1</v>
      </c>
      <c r="AY230" s="21">
        <f t="shared" si="16"/>
        <v>114300</v>
      </c>
      <c r="AZ230" t="b">
        <f t="shared" si="17"/>
        <v>1</v>
      </c>
    </row>
    <row r="231" spans="1:52" x14ac:dyDescent="0.4">
      <c r="A231" s="6" t="s">
        <v>2230</v>
      </c>
      <c r="B231" s="1" t="s">
        <v>742</v>
      </c>
      <c r="C231" s="1" t="s">
        <v>743</v>
      </c>
      <c r="D231" s="1" t="s">
        <v>744</v>
      </c>
      <c r="E231" s="1" t="s">
        <v>25</v>
      </c>
      <c r="F231" s="1" t="s">
        <v>178</v>
      </c>
      <c r="G231" s="5" t="s">
        <v>10</v>
      </c>
      <c r="H231" s="1" t="s">
        <v>27</v>
      </c>
      <c r="I231">
        <v>59400</v>
      </c>
      <c r="J231" s="1" t="s">
        <v>33</v>
      </c>
      <c r="K231">
        <v>0</v>
      </c>
      <c r="L231">
        <v>59400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s="18">
        <v>3</v>
      </c>
      <c r="Y231" s="6"/>
      <c r="Z231" s="6">
        <v>19800</v>
      </c>
      <c r="AA231" s="6">
        <v>19800</v>
      </c>
      <c r="AB231" s="6">
        <v>19800</v>
      </c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>
        <f t="shared" si="18"/>
        <v>3</v>
      </c>
      <c r="AX231" t="b">
        <f t="shared" si="19"/>
        <v>1</v>
      </c>
      <c r="AY231" s="21">
        <f t="shared" si="16"/>
        <v>59400</v>
      </c>
      <c r="AZ231" t="b">
        <f t="shared" si="17"/>
        <v>1</v>
      </c>
    </row>
    <row r="232" spans="1:52" x14ac:dyDescent="0.4">
      <c r="A232" s="6" t="s">
        <v>2230</v>
      </c>
      <c r="B232" s="1" t="s">
        <v>745</v>
      </c>
      <c r="C232" s="1" t="s">
        <v>746</v>
      </c>
      <c r="D232" s="1" t="s">
        <v>747</v>
      </c>
      <c r="E232" s="1" t="s">
        <v>44</v>
      </c>
      <c r="F232" s="1" t="s">
        <v>748</v>
      </c>
      <c r="G232" s="5" t="s">
        <v>75</v>
      </c>
      <c r="H232" s="1" t="s">
        <v>27</v>
      </c>
      <c r="I232">
        <v>114300</v>
      </c>
      <c r="J232" s="1" t="s">
        <v>28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114300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s="18">
        <v>6</v>
      </c>
      <c r="Y232" s="6"/>
      <c r="Z232" s="6"/>
      <c r="AA232" s="6"/>
      <c r="AB232" s="6"/>
      <c r="AC232" s="6"/>
      <c r="AD232" s="6">
        <v>19050</v>
      </c>
      <c r="AE232" s="6">
        <v>19050</v>
      </c>
      <c r="AF232" s="6">
        <v>19050</v>
      </c>
      <c r="AG232" s="6">
        <v>19050</v>
      </c>
      <c r="AH232" s="6">
        <v>19050</v>
      </c>
      <c r="AI232" s="6">
        <v>19050</v>
      </c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>
        <f t="shared" si="18"/>
        <v>6</v>
      </c>
      <c r="AX232" t="b">
        <f t="shared" si="19"/>
        <v>1</v>
      </c>
      <c r="AY232" s="21">
        <f t="shared" si="16"/>
        <v>114300</v>
      </c>
      <c r="AZ232" t="b">
        <f t="shared" si="17"/>
        <v>1</v>
      </c>
    </row>
    <row r="233" spans="1:52" x14ac:dyDescent="0.4">
      <c r="A233" s="6" t="s">
        <v>2230</v>
      </c>
      <c r="B233" s="1" t="s">
        <v>749</v>
      </c>
      <c r="C233" s="1" t="s">
        <v>750</v>
      </c>
      <c r="D233" s="1" t="s">
        <v>751</v>
      </c>
      <c r="E233" s="1" t="s">
        <v>50</v>
      </c>
      <c r="F233" s="1" t="s">
        <v>86</v>
      </c>
      <c r="G233" s="5" t="s">
        <v>46</v>
      </c>
      <c r="H233" s="1" t="s">
        <v>52</v>
      </c>
      <c r="I233">
        <v>114300</v>
      </c>
      <c r="J233" s="1" t="s">
        <v>28</v>
      </c>
      <c r="K233">
        <v>0</v>
      </c>
      <c r="L233">
        <v>0</v>
      </c>
      <c r="M233">
        <v>0</v>
      </c>
      <c r="N233">
        <v>0</v>
      </c>
      <c r="O233">
        <v>114300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s="18">
        <v>6</v>
      </c>
      <c r="Y233" s="6"/>
      <c r="Z233" s="6"/>
      <c r="AA233" s="6"/>
      <c r="AB233" s="6"/>
      <c r="AC233" s="6">
        <v>19050</v>
      </c>
      <c r="AD233" s="6">
        <v>19050</v>
      </c>
      <c r="AE233" s="6">
        <v>19050</v>
      </c>
      <c r="AF233" s="6">
        <v>19050</v>
      </c>
      <c r="AG233" s="6">
        <v>19050</v>
      </c>
      <c r="AH233" s="6">
        <v>19050</v>
      </c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>
        <f t="shared" si="18"/>
        <v>6</v>
      </c>
      <c r="AX233" t="b">
        <f t="shared" si="19"/>
        <v>1</v>
      </c>
      <c r="AY233" s="21">
        <f t="shared" si="16"/>
        <v>114300</v>
      </c>
      <c r="AZ233" t="b">
        <f t="shared" si="17"/>
        <v>1</v>
      </c>
    </row>
    <row r="234" spans="1:52" x14ac:dyDescent="0.4">
      <c r="A234" s="6" t="s">
        <v>2230</v>
      </c>
      <c r="B234" s="1" t="s">
        <v>752</v>
      </c>
      <c r="C234" s="1" t="s">
        <v>753</v>
      </c>
      <c r="D234" s="1" t="s">
        <v>754</v>
      </c>
      <c r="E234" s="1" t="s">
        <v>44</v>
      </c>
      <c r="F234" s="1" t="s">
        <v>150</v>
      </c>
      <c r="G234" s="5" t="s">
        <v>46</v>
      </c>
      <c r="H234" s="1" t="s">
        <v>27</v>
      </c>
      <c r="I234">
        <v>114300</v>
      </c>
      <c r="J234" s="1" t="s">
        <v>33</v>
      </c>
      <c r="K234">
        <v>0</v>
      </c>
      <c r="L234">
        <v>0</v>
      </c>
      <c r="M234">
        <v>0</v>
      </c>
      <c r="N234">
        <v>0</v>
      </c>
      <c r="O234">
        <v>114300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s="18">
        <v>6</v>
      </c>
      <c r="Y234" s="6"/>
      <c r="Z234" s="6"/>
      <c r="AA234" s="6"/>
      <c r="AB234" s="6"/>
      <c r="AC234" s="6">
        <v>19050</v>
      </c>
      <c r="AD234" s="6">
        <v>19050</v>
      </c>
      <c r="AE234" s="6">
        <v>19050</v>
      </c>
      <c r="AF234" s="6">
        <v>19050</v>
      </c>
      <c r="AG234" s="6">
        <v>19050</v>
      </c>
      <c r="AH234" s="6">
        <v>19050</v>
      </c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>
        <f t="shared" si="18"/>
        <v>6</v>
      </c>
      <c r="AX234" t="b">
        <f t="shared" si="19"/>
        <v>1</v>
      </c>
      <c r="AY234" s="21">
        <f t="shared" si="16"/>
        <v>114300</v>
      </c>
      <c r="AZ234" t="b">
        <f t="shared" si="17"/>
        <v>1</v>
      </c>
    </row>
    <row r="235" spans="1:52" x14ac:dyDescent="0.4">
      <c r="A235" s="6" t="s">
        <v>2230</v>
      </c>
      <c r="B235" s="1" t="s">
        <v>755</v>
      </c>
      <c r="C235" s="1" t="s">
        <v>756</v>
      </c>
      <c r="D235" s="1" t="s">
        <v>757</v>
      </c>
      <c r="E235" s="1" t="s">
        <v>44</v>
      </c>
      <c r="F235" s="1" t="s">
        <v>86</v>
      </c>
      <c r="G235" s="5" t="s">
        <v>46</v>
      </c>
      <c r="H235" s="1" t="s">
        <v>27</v>
      </c>
      <c r="I235">
        <v>114300</v>
      </c>
      <c r="J235" s="1" t="s">
        <v>33</v>
      </c>
      <c r="K235">
        <v>0</v>
      </c>
      <c r="L235">
        <v>0</v>
      </c>
      <c r="M235">
        <v>0</v>
      </c>
      <c r="N235">
        <v>0</v>
      </c>
      <c r="O235">
        <v>114300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s="18">
        <v>6</v>
      </c>
      <c r="Y235" s="6"/>
      <c r="Z235" s="6"/>
      <c r="AA235" s="6"/>
      <c r="AB235" s="6"/>
      <c r="AC235" s="6">
        <v>19050</v>
      </c>
      <c r="AD235" s="6">
        <v>19050</v>
      </c>
      <c r="AE235" s="6">
        <v>19050</v>
      </c>
      <c r="AF235" s="6">
        <v>19050</v>
      </c>
      <c r="AG235" s="6">
        <v>19050</v>
      </c>
      <c r="AH235" s="6">
        <v>19050</v>
      </c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>
        <f t="shared" si="18"/>
        <v>6</v>
      </c>
      <c r="AX235" t="b">
        <f t="shared" si="19"/>
        <v>1</v>
      </c>
      <c r="AY235" s="21">
        <f t="shared" si="16"/>
        <v>114300</v>
      </c>
      <c r="AZ235" t="b">
        <f t="shared" si="17"/>
        <v>1</v>
      </c>
    </row>
    <row r="236" spans="1:52" x14ac:dyDescent="0.4">
      <c r="A236" s="6" t="s">
        <v>2230</v>
      </c>
      <c r="B236" s="1" t="s">
        <v>758</v>
      </c>
      <c r="C236" s="1" t="s">
        <v>759</v>
      </c>
      <c r="D236" s="1" t="s">
        <v>760</v>
      </c>
      <c r="E236" s="1" t="s">
        <v>44</v>
      </c>
      <c r="F236" s="1" t="s">
        <v>90</v>
      </c>
      <c r="G236" s="5" t="s">
        <v>46</v>
      </c>
      <c r="H236" s="1" t="s">
        <v>27</v>
      </c>
      <c r="I236">
        <v>114300</v>
      </c>
      <c r="J236" s="1" t="s">
        <v>33</v>
      </c>
      <c r="K236">
        <v>0</v>
      </c>
      <c r="L236">
        <v>0</v>
      </c>
      <c r="M236">
        <v>0</v>
      </c>
      <c r="N236">
        <v>0</v>
      </c>
      <c r="O236">
        <v>114300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s="18">
        <v>6</v>
      </c>
      <c r="Y236" s="6"/>
      <c r="Z236" s="6"/>
      <c r="AA236" s="6"/>
      <c r="AB236" s="6"/>
      <c r="AC236" s="6">
        <v>19050</v>
      </c>
      <c r="AD236" s="6">
        <v>19050</v>
      </c>
      <c r="AE236" s="6">
        <v>19050</v>
      </c>
      <c r="AF236" s="6">
        <v>19050</v>
      </c>
      <c r="AG236" s="6">
        <v>19050</v>
      </c>
      <c r="AH236" s="6">
        <v>19050</v>
      </c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>
        <f t="shared" si="18"/>
        <v>6</v>
      </c>
      <c r="AX236" t="b">
        <f t="shared" si="19"/>
        <v>1</v>
      </c>
      <c r="AY236" s="21">
        <f t="shared" si="16"/>
        <v>114300</v>
      </c>
      <c r="AZ236" t="b">
        <f t="shared" si="17"/>
        <v>1</v>
      </c>
    </row>
    <row r="237" spans="1:52" x14ac:dyDescent="0.4">
      <c r="A237" s="6" t="s">
        <v>2230</v>
      </c>
      <c r="B237" s="1" t="s">
        <v>761</v>
      </c>
      <c r="C237" s="1" t="s">
        <v>762</v>
      </c>
      <c r="D237" s="1" t="s">
        <v>763</v>
      </c>
      <c r="E237" s="1" t="s">
        <v>44</v>
      </c>
      <c r="F237" s="1" t="s">
        <v>63</v>
      </c>
      <c r="G237" s="5" t="s">
        <v>46</v>
      </c>
      <c r="H237" s="1" t="s">
        <v>27</v>
      </c>
      <c r="I237">
        <v>114300</v>
      </c>
      <c r="J237" s="1" t="s">
        <v>33</v>
      </c>
      <c r="K237">
        <v>0</v>
      </c>
      <c r="L237">
        <v>0</v>
      </c>
      <c r="M237">
        <v>0</v>
      </c>
      <c r="N237">
        <v>0</v>
      </c>
      <c r="O237">
        <v>114300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18">
        <v>6</v>
      </c>
      <c r="Y237" s="6"/>
      <c r="Z237" s="6"/>
      <c r="AA237" s="6"/>
      <c r="AB237" s="6"/>
      <c r="AC237" s="6">
        <v>19050</v>
      </c>
      <c r="AD237" s="6">
        <v>19050</v>
      </c>
      <c r="AE237" s="6">
        <v>19050</v>
      </c>
      <c r="AF237" s="6">
        <v>19050</v>
      </c>
      <c r="AG237" s="6">
        <v>19050</v>
      </c>
      <c r="AH237" s="6">
        <v>19050</v>
      </c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>
        <f t="shared" si="18"/>
        <v>6</v>
      </c>
      <c r="AX237" t="b">
        <f t="shared" si="19"/>
        <v>1</v>
      </c>
      <c r="AY237" s="21">
        <f t="shared" si="16"/>
        <v>114300</v>
      </c>
      <c r="AZ237" t="b">
        <f t="shared" si="17"/>
        <v>1</v>
      </c>
    </row>
    <row r="238" spans="1:52" x14ac:dyDescent="0.4">
      <c r="A238" s="6" t="s">
        <v>2230</v>
      </c>
      <c r="B238" s="1" t="s">
        <v>764</v>
      </c>
      <c r="C238" s="1" t="s">
        <v>765</v>
      </c>
      <c r="D238" s="1" t="s">
        <v>766</v>
      </c>
      <c r="E238" s="1" t="s">
        <v>44</v>
      </c>
      <c r="F238" s="1" t="s">
        <v>86</v>
      </c>
      <c r="G238" s="5" t="s">
        <v>46</v>
      </c>
      <c r="H238" s="1" t="s">
        <v>27</v>
      </c>
      <c r="I238">
        <v>114300</v>
      </c>
      <c r="J238" s="1" t="s">
        <v>33</v>
      </c>
      <c r="K238">
        <v>0</v>
      </c>
      <c r="L238">
        <v>0</v>
      </c>
      <c r="M238">
        <v>0</v>
      </c>
      <c r="N238">
        <v>0</v>
      </c>
      <c r="O238">
        <v>114300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s="18">
        <v>6</v>
      </c>
      <c r="Y238" s="6"/>
      <c r="Z238" s="6"/>
      <c r="AA238" s="6"/>
      <c r="AB238" s="6"/>
      <c r="AC238" s="6">
        <v>19050</v>
      </c>
      <c r="AD238" s="6">
        <v>19050</v>
      </c>
      <c r="AE238" s="6">
        <v>19050</v>
      </c>
      <c r="AF238" s="6">
        <v>19050</v>
      </c>
      <c r="AG238" s="6">
        <v>19050</v>
      </c>
      <c r="AH238" s="6">
        <v>19050</v>
      </c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>
        <f t="shared" si="18"/>
        <v>6</v>
      </c>
      <c r="AX238" t="b">
        <f t="shared" si="19"/>
        <v>1</v>
      </c>
      <c r="AY238" s="21">
        <f t="shared" si="16"/>
        <v>114300</v>
      </c>
      <c r="AZ238" t="b">
        <f t="shared" si="17"/>
        <v>1</v>
      </c>
    </row>
    <row r="239" spans="1:52" x14ac:dyDescent="0.4">
      <c r="A239" s="6" t="s">
        <v>2230</v>
      </c>
      <c r="B239" s="1" t="s">
        <v>767</v>
      </c>
      <c r="C239" s="1" t="s">
        <v>768</v>
      </c>
      <c r="D239" s="1" t="s">
        <v>769</v>
      </c>
      <c r="E239" s="1" t="s">
        <v>44</v>
      </c>
      <c r="F239" s="1" t="s">
        <v>32</v>
      </c>
      <c r="G239" s="5" t="s">
        <v>46</v>
      </c>
      <c r="H239" s="1" t="s">
        <v>27</v>
      </c>
      <c r="I239">
        <v>114300</v>
      </c>
      <c r="J239" s="1" t="s">
        <v>33</v>
      </c>
      <c r="K239">
        <v>0</v>
      </c>
      <c r="L239">
        <v>0</v>
      </c>
      <c r="M239">
        <v>0</v>
      </c>
      <c r="N239">
        <v>0</v>
      </c>
      <c r="O239">
        <v>114300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s="18">
        <v>6</v>
      </c>
      <c r="Y239" s="6"/>
      <c r="Z239" s="6"/>
      <c r="AA239" s="6"/>
      <c r="AB239" s="6"/>
      <c r="AC239" s="6">
        <v>19050</v>
      </c>
      <c r="AD239" s="6">
        <v>19050</v>
      </c>
      <c r="AE239" s="6">
        <v>19050</v>
      </c>
      <c r="AF239" s="6">
        <v>19050</v>
      </c>
      <c r="AG239" s="6">
        <v>19050</v>
      </c>
      <c r="AH239" s="6">
        <v>19050</v>
      </c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>
        <f t="shared" si="18"/>
        <v>6</v>
      </c>
      <c r="AX239" t="b">
        <f t="shared" si="19"/>
        <v>1</v>
      </c>
      <c r="AY239" s="21">
        <f t="shared" si="16"/>
        <v>114300</v>
      </c>
      <c r="AZ239" t="b">
        <f t="shared" si="17"/>
        <v>1</v>
      </c>
    </row>
    <row r="240" spans="1:52" x14ac:dyDescent="0.4">
      <c r="A240" s="6" t="s">
        <v>2230</v>
      </c>
      <c r="B240" s="1" t="s">
        <v>770</v>
      </c>
      <c r="C240" s="1" t="s">
        <v>771</v>
      </c>
      <c r="D240" s="1" t="s">
        <v>772</v>
      </c>
      <c r="E240" s="1" t="s">
        <v>70</v>
      </c>
      <c r="F240" s="1" t="s">
        <v>97</v>
      </c>
      <c r="G240" s="5" t="s">
        <v>10</v>
      </c>
      <c r="H240" s="1" t="s">
        <v>52</v>
      </c>
      <c r="I240">
        <v>59400</v>
      </c>
      <c r="J240" s="1" t="s">
        <v>28</v>
      </c>
      <c r="K240">
        <v>0</v>
      </c>
      <c r="L240">
        <v>59400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s="18">
        <v>3</v>
      </c>
      <c r="Y240" s="6"/>
      <c r="Z240" s="6">
        <v>19800</v>
      </c>
      <c r="AA240" s="6">
        <v>19800</v>
      </c>
      <c r="AB240" s="6">
        <v>19800</v>
      </c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>
        <f t="shared" si="18"/>
        <v>3</v>
      </c>
      <c r="AX240" t="b">
        <f t="shared" si="19"/>
        <v>1</v>
      </c>
      <c r="AY240" s="21">
        <f t="shared" si="16"/>
        <v>59400</v>
      </c>
      <c r="AZ240" t="b">
        <f t="shared" si="17"/>
        <v>1</v>
      </c>
    </row>
    <row r="241" spans="1:52" x14ac:dyDescent="0.4">
      <c r="A241" s="6" t="s">
        <v>2230</v>
      </c>
      <c r="B241" s="1" t="s">
        <v>773</v>
      </c>
      <c r="C241" s="1" t="s">
        <v>774</v>
      </c>
      <c r="D241" s="1" t="s">
        <v>775</v>
      </c>
      <c r="E241" s="1" t="s">
        <v>25</v>
      </c>
      <c r="F241" s="1" t="s">
        <v>112</v>
      </c>
      <c r="G241" s="5" t="s">
        <v>10</v>
      </c>
      <c r="H241" s="1" t="s">
        <v>27</v>
      </c>
      <c r="I241">
        <v>59400</v>
      </c>
      <c r="J241" s="1" t="s">
        <v>33</v>
      </c>
      <c r="K241">
        <v>0</v>
      </c>
      <c r="L241">
        <v>59400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s="18">
        <v>3</v>
      </c>
      <c r="Y241" s="6"/>
      <c r="Z241" s="6">
        <v>19800</v>
      </c>
      <c r="AA241" s="6">
        <v>19800</v>
      </c>
      <c r="AB241" s="6">
        <v>19800</v>
      </c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>
        <f t="shared" si="18"/>
        <v>3</v>
      </c>
      <c r="AX241" t="b">
        <f t="shared" si="19"/>
        <v>1</v>
      </c>
      <c r="AY241" s="21">
        <f t="shared" si="16"/>
        <v>59400</v>
      </c>
      <c r="AZ241" t="b">
        <f t="shared" si="17"/>
        <v>1</v>
      </c>
    </row>
    <row r="242" spans="1:52" x14ac:dyDescent="0.4">
      <c r="A242" s="6" t="s">
        <v>2230</v>
      </c>
      <c r="B242" s="1" t="s">
        <v>776</v>
      </c>
      <c r="C242" s="1" t="s">
        <v>777</v>
      </c>
      <c r="D242" s="1" t="s">
        <v>778</v>
      </c>
      <c r="E242" s="1" t="s">
        <v>44</v>
      </c>
      <c r="F242" s="1" t="s">
        <v>56</v>
      </c>
      <c r="G242" s="5" t="s">
        <v>46</v>
      </c>
      <c r="H242" s="1" t="s">
        <v>27</v>
      </c>
      <c r="I242">
        <v>114300</v>
      </c>
      <c r="J242" s="1" t="s">
        <v>33</v>
      </c>
      <c r="K242">
        <v>0</v>
      </c>
      <c r="L242">
        <v>0</v>
      </c>
      <c r="M242">
        <v>0</v>
      </c>
      <c r="N242">
        <v>0</v>
      </c>
      <c r="O242">
        <v>114300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s="18">
        <v>6</v>
      </c>
      <c r="Y242" s="6"/>
      <c r="Z242" s="6"/>
      <c r="AA242" s="6"/>
      <c r="AB242" s="6"/>
      <c r="AC242" s="6">
        <v>19050</v>
      </c>
      <c r="AD242" s="6">
        <v>19050</v>
      </c>
      <c r="AE242" s="6">
        <v>19050</v>
      </c>
      <c r="AF242" s="6">
        <v>19050</v>
      </c>
      <c r="AG242" s="6">
        <v>19050</v>
      </c>
      <c r="AH242" s="6">
        <v>19050</v>
      </c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>
        <f t="shared" si="18"/>
        <v>6</v>
      </c>
      <c r="AX242" t="b">
        <f t="shared" si="19"/>
        <v>1</v>
      </c>
      <c r="AY242" s="21">
        <f t="shared" si="16"/>
        <v>114300</v>
      </c>
      <c r="AZ242" t="b">
        <f t="shared" si="17"/>
        <v>1</v>
      </c>
    </row>
    <row r="243" spans="1:52" x14ac:dyDescent="0.4">
      <c r="A243" s="6" t="s">
        <v>2230</v>
      </c>
      <c r="B243" s="1" t="s">
        <v>779</v>
      </c>
      <c r="C243" s="1" t="s">
        <v>780</v>
      </c>
      <c r="D243" s="1" t="s">
        <v>781</v>
      </c>
      <c r="E243" s="1" t="s">
        <v>25</v>
      </c>
      <c r="F243" s="1" t="s">
        <v>90</v>
      </c>
      <c r="G243" s="5" t="s">
        <v>10</v>
      </c>
      <c r="H243" s="1" t="s">
        <v>27</v>
      </c>
      <c r="I243">
        <v>59400</v>
      </c>
      <c r="J243" s="1" t="s">
        <v>33</v>
      </c>
      <c r="K243">
        <v>0</v>
      </c>
      <c r="L243">
        <v>59400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s="18">
        <v>3</v>
      </c>
      <c r="Y243" s="6"/>
      <c r="Z243" s="6">
        <v>19800</v>
      </c>
      <c r="AA243" s="6">
        <v>19800</v>
      </c>
      <c r="AB243" s="6">
        <v>19800</v>
      </c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>
        <f t="shared" si="18"/>
        <v>3</v>
      </c>
      <c r="AX243" t="b">
        <f t="shared" si="19"/>
        <v>1</v>
      </c>
      <c r="AY243" s="21">
        <f t="shared" si="16"/>
        <v>59400</v>
      </c>
      <c r="AZ243" t="b">
        <f t="shared" si="17"/>
        <v>1</v>
      </c>
    </row>
    <row r="244" spans="1:52" x14ac:dyDescent="0.4">
      <c r="A244" s="6" t="s">
        <v>2230</v>
      </c>
      <c r="B244" s="1" t="s">
        <v>782</v>
      </c>
      <c r="C244" s="1" t="s">
        <v>783</v>
      </c>
      <c r="D244" s="1" t="s">
        <v>784</v>
      </c>
      <c r="E244" s="1" t="s">
        <v>44</v>
      </c>
      <c r="F244" s="1" t="s">
        <v>86</v>
      </c>
      <c r="G244" s="5" t="s">
        <v>46</v>
      </c>
      <c r="H244" s="1" t="s">
        <v>27</v>
      </c>
      <c r="I244">
        <v>114300</v>
      </c>
      <c r="J244" s="1" t="s">
        <v>33</v>
      </c>
      <c r="K244">
        <v>0</v>
      </c>
      <c r="L244">
        <v>0</v>
      </c>
      <c r="M244">
        <v>0</v>
      </c>
      <c r="N244">
        <v>0</v>
      </c>
      <c r="O244">
        <v>114300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s="18">
        <v>6</v>
      </c>
      <c r="Y244" s="6"/>
      <c r="Z244" s="6"/>
      <c r="AA244" s="6"/>
      <c r="AB244" s="6"/>
      <c r="AC244" s="6">
        <v>19050</v>
      </c>
      <c r="AD244" s="6">
        <v>19050</v>
      </c>
      <c r="AE244" s="6">
        <v>19050</v>
      </c>
      <c r="AF244" s="6">
        <v>19050</v>
      </c>
      <c r="AG244" s="6">
        <v>19050</v>
      </c>
      <c r="AH244" s="6">
        <v>19050</v>
      </c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>
        <f t="shared" si="18"/>
        <v>6</v>
      </c>
      <c r="AX244" t="b">
        <f t="shared" si="19"/>
        <v>1</v>
      </c>
      <c r="AY244" s="21">
        <f t="shared" si="16"/>
        <v>114300</v>
      </c>
      <c r="AZ244" t="b">
        <f t="shared" si="17"/>
        <v>1</v>
      </c>
    </row>
    <row r="245" spans="1:52" x14ac:dyDescent="0.4">
      <c r="A245" s="6" t="s">
        <v>2230</v>
      </c>
      <c r="B245" s="1" t="s">
        <v>785</v>
      </c>
      <c r="C245" s="1" t="s">
        <v>786</v>
      </c>
      <c r="D245" s="1" t="s">
        <v>787</v>
      </c>
      <c r="E245" s="1" t="s">
        <v>44</v>
      </c>
      <c r="F245" s="1" t="s">
        <v>45</v>
      </c>
      <c r="G245" s="5" t="s">
        <v>46</v>
      </c>
      <c r="H245" s="1" t="s">
        <v>27</v>
      </c>
      <c r="I245">
        <v>114300</v>
      </c>
      <c r="J245" s="1" t="s">
        <v>33</v>
      </c>
      <c r="K245">
        <v>0</v>
      </c>
      <c r="L245">
        <v>0</v>
      </c>
      <c r="M245">
        <v>0</v>
      </c>
      <c r="N245">
        <v>0</v>
      </c>
      <c r="O245">
        <v>114300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s="18">
        <v>6</v>
      </c>
      <c r="Y245" s="6"/>
      <c r="Z245" s="6"/>
      <c r="AA245" s="6"/>
      <c r="AB245" s="6"/>
      <c r="AC245" s="6">
        <v>19050</v>
      </c>
      <c r="AD245" s="6">
        <v>19050</v>
      </c>
      <c r="AE245" s="6">
        <v>19050</v>
      </c>
      <c r="AF245" s="6">
        <v>19050</v>
      </c>
      <c r="AG245" s="6">
        <v>19050</v>
      </c>
      <c r="AH245" s="6">
        <v>19050</v>
      </c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>
        <f t="shared" si="18"/>
        <v>6</v>
      </c>
      <c r="AX245" t="b">
        <f t="shared" si="19"/>
        <v>1</v>
      </c>
      <c r="AY245" s="21">
        <f t="shared" si="16"/>
        <v>114300</v>
      </c>
      <c r="AZ245" t="b">
        <f t="shared" si="17"/>
        <v>1</v>
      </c>
    </row>
    <row r="246" spans="1:52" x14ac:dyDescent="0.4">
      <c r="A246" s="6" t="s">
        <v>2230</v>
      </c>
      <c r="B246" s="1" t="s">
        <v>788</v>
      </c>
      <c r="C246" s="1" t="s">
        <v>789</v>
      </c>
      <c r="D246" s="1" t="s">
        <v>790</v>
      </c>
      <c r="E246" s="1" t="s">
        <v>50</v>
      </c>
      <c r="F246" s="1" t="s">
        <v>32</v>
      </c>
      <c r="G246" s="5" t="s">
        <v>46</v>
      </c>
      <c r="H246" s="1" t="s">
        <v>52</v>
      </c>
      <c r="I246">
        <v>114300</v>
      </c>
      <c r="J246" s="1" t="s">
        <v>28</v>
      </c>
      <c r="K246">
        <v>0</v>
      </c>
      <c r="L246">
        <v>0</v>
      </c>
      <c r="M246">
        <v>0</v>
      </c>
      <c r="N246">
        <v>0</v>
      </c>
      <c r="O246">
        <v>114300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s="18">
        <v>6</v>
      </c>
      <c r="Y246" s="6"/>
      <c r="Z246" s="6"/>
      <c r="AA246" s="6"/>
      <c r="AB246" s="6"/>
      <c r="AC246" s="6">
        <v>19050</v>
      </c>
      <c r="AD246" s="6">
        <v>19050</v>
      </c>
      <c r="AE246" s="6">
        <v>19050</v>
      </c>
      <c r="AF246" s="6">
        <v>19050</v>
      </c>
      <c r="AG246" s="6">
        <v>19050</v>
      </c>
      <c r="AH246" s="6">
        <v>19050</v>
      </c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>
        <f t="shared" si="18"/>
        <v>6</v>
      </c>
      <c r="AX246" t="b">
        <f t="shared" si="19"/>
        <v>1</v>
      </c>
      <c r="AY246" s="21">
        <f t="shared" si="16"/>
        <v>114300</v>
      </c>
      <c r="AZ246" t="b">
        <f t="shared" si="17"/>
        <v>1</v>
      </c>
    </row>
    <row r="247" spans="1:52" x14ac:dyDescent="0.4">
      <c r="A247" s="6" t="s">
        <v>2230</v>
      </c>
      <c r="B247" s="1" t="s">
        <v>791</v>
      </c>
      <c r="C247" s="1" t="s">
        <v>792</v>
      </c>
      <c r="D247" s="1" t="s">
        <v>793</v>
      </c>
      <c r="E247" s="1" t="s">
        <v>44</v>
      </c>
      <c r="F247" s="1" t="s">
        <v>86</v>
      </c>
      <c r="G247" s="5" t="s">
        <v>46</v>
      </c>
      <c r="H247" s="1" t="s">
        <v>27</v>
      </c>
      <c r="I247">
        <v>114300</v>
      </c>
      <c r="J247" s="1" t="s">
        <v>33</v>
      </c>
      <c r="K247">
        <v>0</v>
      </c>
      <c r="L247">
        <v>0</v>
      </c>
      <c r="M247">
        <v>0</v>
      </c>
      <c r="N247">
        <v>0</v>
      </c>
      <c r="O247">
        <v>114300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s="18">
        <v>6</v>
      </c>
      <c r="Y247" s="6"/>
      <c r="Z247" s="6"/>
      <c r="AA247" s="6"/>
      <c r="AB247" s="6"/>
      <c r="AC247" s="6">
        <v>19050</v>
      </c>
      <c r="AD247" s="6">
        <v>19050</v>
      </c>
      <c r="AE247" s="6">
        <v>19050</v>
      </c>
      <c r="AF247" s="6">
        <v>19050</v>
      </c>
      <c r="AG247" s="6">
        <v>19050</v>
      </c>
      <c r="AH247" s="6">
        <v>19050</v>
      </c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>
        <f t="shared" si="18"/>
        <v>6</v>
      </c>
      <c r="AX247" t="b">
        <f t="shared" si="19"/>
        <v>1</v>
      </c>
      <c r="AY247" s="21">
        <f t="shared" si="16"/>
        <v>114300</v>
      </c>
      <c r="AZ247" t="b">
        <f t="shared" si="17"/>
        <v>1</v>
      </c>
    </row>
    <row r="248" spans="1:52" x14ac:dyDescent="0.4">
      <c r="A248" s="6" t="s">
        <v>2230</v>
      </c>
      <c r="B248" s="1" t="s">
        <v>794</v>
      </c>
      <c r="C248" s="1" t="s">
        <v>795</v>
      </c>
      <c r="D248" s="1" t="s">
        <v>796</v>
      </c>
      <c r="E248" s="1" t="s">
        <v>44</v>
      </c>
      <c r="F248" s="1" t="s">
        <v>90</v>
      </c>
      <c r="G248" s="5" t="s">
        <v>46</v>
      </c>
      <c r="H248" s="1" t="s">
        <v>27</v>
      </c>
      <c r="I248">
        <v>114300</v>
      </c>
      <c r="J248" s="1" t="s">
        <v>33</v>
      </c>
      <c r="K248">
        <v>0</v>
      </c>
      <c r="L248">
        <v>0</v>
      </c>
      <c r="M248">
        <v>0</v>
      </c>
      <c r="N248">
        <v>0</v>
      </c>
      <c r="O248">
        <v>114300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s="18">
        <v>6</v>
      </c>
      <c r="Y248" s="6"/>
      <c r="Z248" s="6"/>
      <c r="AA248" s="6"/>
      <c r="AB248" s="6"/>
      <c r="AC248" s="6">
        <v>19050</v>
      </c>
      <c r="AD248" s="6">
        <v>19050</v>
      </c>
      <c r="AE248" s="6">
        <v>19050</v>
      </c>
      <c r="AF248" s="6">
        <v>19050</v>
      </c>
      <c r="AG248" s="6">
        <v>19050</v>
      </c>
      <c r="AH248" s="6">
        <v>19050</v>
      </c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>
        <f t="shared" si="18"/>
        <v>6</v>
      </c>
      <c r="AX248" t="b">
        <f t="shared" si="19"/>
        <v>1</v>
      </c>
      <c r="AY248" s="21">
        <f t="shared" si="16"/>
        <v>114300</v>
      </c>
      <c r="AZ248" t="b">
        <f t="shared" si="17"/>
        <v>1</v>
      </c>
    </row>
    <row r="249" spans="1:52" x14ac:dyDescent="0.4">
      <c r="A249" s="6" t="s">
        <v>2230</v>
      </c>
      <c r="B249" s="1" t="s">
        <v>797</v>
      </c>
      <c r="C249" s="1" t="s">
        <v>798</v>
      </c>
      <c r="D249" s="1" t="s">
        <v>799</v>
      </c>
      <c r="E249" s="1" t="s">
        <v>44</v>
      </c>
      <c r="F249" s="1" t="s">
        <v>86</v>
      </c>
      <c r="G249" s="5" t="s">
        <v>46</v>
      </c>
      <c r="H249" s="1" t="s">
        <v>27</v>
      </c>
      <c r="I249">
        <v>114300</v>
      </c>
      <c r="J249" s="1" t="s">
        <v>33</v>
      </c>
      <c r="K249">
        <v>0</v>
      </c>
      <c r="L249">
        <v>0</v>
      </c>
      <c r="M249">
        <v>0</v>
      </c>
      <c r="N249">
        <v>0</v>
      </c>
      <c r="O249">
        <v>114300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s="18">
        <v>6</v>
      </c>
      <c r="Y249" s="6"/>
      <c r="Z249" s="6"/>
      <c r="AA249" s="6"/>
      <c r="AB249" s="6"/>
      <c r="AC249" s="6">
        <v>19050</v>
      </c>
      <c r="AD249" s="6">
        <v>19050</v>
      </c>
      <c r="AE249" s="6">
        <v>19050</v>
      </c>
      <c r="AF249" s="6">
        <v>19050</v>
      </c>
      <c r="AG249" s="6">
        <v>19050</v>
      </c>
      <c r="AH249" s="6">
        <v>19050</v>
      </c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>
        <f t="shared" si="18"/>
        <v>6</v>
      </c>
      <c r="AX249" t="b">
        <f t="shared" si="19"/>
        <v>1</v>
      </c>
      <c r="AY249" s="21">
        <f t="shared" si="16"/>
        <v>114300</v>
      </c>
      <c r="AZ249" t="b">
        <f t="shared" si="17"/>
        <v>1</v>
      </c>
    </row>
    <row r="250" spans="1:52" x14ac:dyDescent="0.4">
      <c r="A250" s="6" t="s">
        <v>2230</v>
      </c>
      <c r="B250" s="1" t="s">
        <v>800</v>
      </c>
      <c r="C250" s="1" t="s">
        <v>801</v>
      </c>
      <c r="D250" s="1" t="s">
        <v>802</v>
      </c>
      <c r="E250" s="1" t="s">
        <v>44</v>
      </c>
      <c r="F250" s="1" t="s">
        <v>63</v>
      </c>
      <c r="G250" s="5" t="s">
        <v>46</v>
      </c>
      <c r="H250" s="1" t="s">
        <v>27</v>
      </c>
      <c r="I250">
        <v>114300</v>
      </c>
      <c r="J250" s="1" t="s">
        <v>33</v>
      </c>
      <c r="K250">
        <v>0</v>
      </c>
      <c r="L250">
        <v>0</v>
      </c>
      <c r="M250">
        <v>0</v>
      </c>
      <c r="N250">
        <v>0</v>
      </c>
      <c r="O250">
        <v>114300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18">
        <v>6</v>
      </c>
      <c r="Y250" s="6"/>
      <c r="Z250" s="6"/>
      <c r="AA250" s="6"/>
      <c r="AB250" s="6"/>
      <c r="AC250" s="6">
        <v>19050</v>
      </c>
      <c r="AD250" s="6">
        <v>19050</v>
      </c>
      <c r="AE250" s="6">
        <v>19050</v>
      </c>
      <c r="AF250" s="6">
        <v>19050</v>
      </c>
      <c r="AG250" s="6">
        <v>19050</v>
      </c>
      <c r="AH250" s="6">
        <v>19050</v>
      </c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>
        <f t="shared" si="18"/>
        <v>6</v>
      </c>
      <c r="AX250" t="b">
        <f t="shared" si="19"/>
        <v>1</v>
      </c>
      <c r="AY250" s="21">
        <f t="shared" si="16"/>
        <v>114300</v>
      </c>
      <c r="AZ250" t="b">
        <f t="shared" si="17"/>
        <v>1</v>
      </c>
    </row>
    <row r="251" spans="1:52" x14ac:dyDescent="0.4">
      <c r="A251" s="6" t="s">
        <v>2230</v>
      </c>
      <c r="B251" s="1" t="s">
        <v>803</v>
      </c>
      <c r="C251" s="1" t="s">
        <v>804</v>
      </c>
      <c r="D251" s="1" t="s">
        <v>805</v>
      </c>
      <c r="E251" s="1" t="s">
        <v>44</v>
      </c>
      <c r="F251" s="1" t="s">
        <v>37</v>
      </c>
      <c r="G251" s="5" t="s">
        <v>46</v>
      </c>
      <c r="H251" s="1" t="s">
        <v>27</v>
      </c>
      <c r="I251">
        <v>114300</v>
      </c>
      <c r="J251" s="1" t="s">
        <v>33</v>
      </c>
      <c r="K251">
        <v>0</v>
      </c>
      <c r="L251">
        <v>0</v>
      </c>
      <c r="M251">
        <v>0</v>
      </c>
      <c r="N251">
        <v>0</v>
      </c>
      <c r="O251">
        <v>114300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s="18">
        <v>6</v>
      </c>
      <c r="Y251" s="6"/>
      <c r="Z251" s="6"/>
      <c r="AA251" s="6"/>
      <c r="AB251" s="6"/>
      <c r="AC251" s="6">
        <v>19050</v>
      </c>
      <c r="AD251" s="6">
        <v>19050</v>
      </c>
      <c r="AE251" s="6">
        <v>19050</v>
      </c>
      <c r="AF251" s="6">
        <v>19050</v>
      </c>
      <c r="AG251" s="6">
        <v>19050</v>
      </c>
      <c r="AH251" s="6">
        <v>19050</v>
      </c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>
        <f t="shared" si="18"/>
        <v>6</v>
      </c>
      <c r="AX251" t="b">
        <f t="shared" si="19"/>
        <v>1</v>
      </c>
      <c r="AY251" s="21">
        <f t="shared" si="16"/>
        <v>114300</v>
      </c>
      <c r="AZ251" t="b">
        <f t="shared" si="17"/>
        <v>1</v>
      </c>
    </row>
    <row r="252" spans="1:52" x14ac:dyDescent="0.4">
      <c r="A252" s="6" t="s">
        <v>2230</v>
      </c>
      <c r="B252" s="1" t="s">
        <v>806</v>
      </c>
      <c r="C252" s="1" t="s">
        <v>807</v>
      </c>
      <c r="D252" s="1" t="s">
        <v>808</v>
      </c>
      <c r="E252" s="1" t="s">
        <v>44</v>
      </c>
      <c r="F252" s="1" t="s">
        <v>90</v>
      </c>
      <c r="G252" s="5" t="s">
        <v>46</v>
      </c>
      <c r="H252" s="1" t="s">
        <v>27</v>
      </c>
      <c r="I252">
        <v>114300</v>
      </c>
      <c r="J252" s="1" t="s">
        <v>33</v>
      </c>
      <c r="K252">
        <v>0</v>
      </c>
      <c r="L252">
        <v>0</v>
      </c>
      <c r="M252">
        <v>0</v>
      </c>
      <c r="N252">
        <v>0</v>
      </c>
      <c r="O252">
        <v>114300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s="18">
        <v>6</v>
      </c>
      <c r="Y252" s="6"/>
      <c r="Z252" s="6"/>
      <c r="AA252" s="6"/>
      <c r="AB252" s="6"/>
      <c r="AC252" s="6">
        <v>19050</v>
      </c>
      <c r="AD252" s="6">
        <v>19050</v>
      </c>
      <c r="AE252" s="6">
        <v>19050</v>
      </c>
      <c r="AF252" s="6">
        <v>19050</v>
      </c>
      <c r="AG252" s="6">
        <v>19050</v>
      </c>
      <c r="AH252" s="6">
        <v>19050</v>
      </c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>
        <f t="shared" si="18"/>
        <v>6</v>
      </c>
      <c r="AX252" t="b">
        <f t="shared" si="19"/>
        <v>1</v>
      </c>
      <c r="AY252" s="21">
        <f t="shared" si="16"/>
        <v>114300</v>
      </c>
      <c r="AZ252" t="b">
        <f t="shared" si="17"/>
        <v>1</v>
      </c>
    </row>
    <row r="253" spans="1:52" x14ac:dyDescent="0.4">
      <c r="A253" s="6" t="s">
        <v>2230</v>
      </c>
      <c r="B253" s="1" t="s">
        <v>809</v>
      </c>
      <c r="C253" s="1" t="s">
        <v>810</v>
      </c>
      <c r="D253" s="1" t="s">
        <v>811</v>
      </c>
      <c r="E253" s="1" t="s">
        <v>44</v>
      </c>
      <c r="F253" s="1" t="s">
        <v>32</v>
      </c>
      <c r="G253" s="5" t="s">
        <v>46</v>
      </c>
      <c r="H253" s="1" t="s">
        <v>27</v>
      </c>
      <c r="I253">
        <v>114300</v>
      </c>
      <c r="J253" s="1" t="s">
        <v>33</v>
      </c>
      <c r="K253">
        <v>0</v>
      </c>
      <c r="L253">
        <v>0</v>
      </c>
      <c r="M253">
        <v>0</v>
      </c>
      <c r="N253">
        <v>0</v>
      </c>
      <c r="O253">
        <v>114300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s="18">
        <v>6</v>
      </c>
      <c r="Y253" s="6"/>
      <c r="Z253" s="6"/>
      <c r="AA253" s="6"/>
      <c r="AB253" s="6"/>
      <c r="AC253" s="6">
        <v>19050</v>
      </c>
      <c r="AD253" s="6">
        <v>19050</v>
      </c>
      <c r="AE253" s="6">
        <v>19050</v>
      </c>
      <c r="AF253" s="6">
        <v>19050</v>
      </c>
      <c r="AG253" s="6">
        <v>19050</v>
      </c>
      <c r="AH253" s="6">
        <v>19050</v>
      </c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>
        <f t="shared" si="18"/>
        <v>6</v>
      </c>
      <c r="AX253" t="b">
        <f t="shared" si="19"/>
        <v>1</v>
      </c>
      <c r="AY253" s="21">
        <f t="shared" si="16"/>
        <v>114300</v>
      </c>
      <c r="AZ253" t="b">
        <f t="shared" si="17"/>
        <v>1</v>
      </c>
    </row>
    <row r="254" spans="1:52" x14ac:dyDescent="0.4">
      <c r="A254" s="6" t="s">
        <v>2230</v>
      </c>
      <c r="B254" s="1" t="s">
        <v>812</v>
      </c>
      <c r="C254" s="1" t="s">
        <v>813</v>
      </c>
      <c r="D254" s="1" t="s">
        <v>814</v>
      </c>
      <c r="E254" s="1" t="s">
        <v>44</v>
      </c>
      <c r="F254" s="1" t="s">
        <v>63</v>
      </c>
      <c r="G254" s="5" t="s">
        <v>46</v>
      </c>
      <c r="H254" s="1" t="s">
        <v>27</v>
      </c>
      <c r="I254">
        <v>114300</v>
      </c>
      <c r="J254" s="1" t="s">
        <v>33</v>
      </c>
      <c r="K254">
        <v>0</v>
      </c>
      <c r="L254">
        <v>0</v>
      </c>
      <c r="M254">
        <v>0</v>
      </c>
      <c r="N254">
        <v>0</v>
      </c>
      <c r="O254">
        <v>114300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s="18">
        <v>6</v>
      </c>
      <c r="Y254" s="6"/>
      <c r="Z254" s="6"/>
      <c r="AA254" s="6"/>
      <c r="AB254" s="6"/>
      <c r="AC254" s="6">
        <v>19050</v>
      </c>
      <c r="AD254" s="6">
        <v>19050</v>
      </c>
      <c r="AE254" s="6">
        <v>19050</v>
      </c>
      <c r="AF254" s="6">
        <v>19050</v>
      </c>
      <c r="AG254" s="6">
        <v>19050</v>
      </c>
      <c r="AH254" s="6">
        <v>19050</v>
      </c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>
        <f t="shared" si="18"/>
        <v>6</v>
      </c>
      <c r="AX254" t="b">
        <f t="shared" si="19"/>
        <v>1</v>
      </c>
      <c r="AY254" s="21">
        <f t="shared" si="16"/>
        <v>114300</v>
      </c>
      <c r="AZ254" t="b">
        <f t="shared" si="17"/>
        <v>1</v>
      </c>
    </row>
    <row r="255" spans="1:52" x14ac:dyDescent="0.4">
      <c r="A255" s="6" t="s">
        <v>2230</v>
      </c>
      <c r="B255" s="1" t="s">
        <v>815</v>
      </c>
      <c r="C255" s="1" t="s">
        <v>816</v>
      </c>
      <c r="D255" s="1" t="s">
        <v>817</v>
      </c>
      <c r="E255" s="1" t="s">
        <v>44</v>
      </c>
      <c r="F255" s="1" t="s">
        <v>227</v>
      </c>
      <c r="G255" s="5" t="s">
        <v>46</v>
      </c>
      <c r="H255" s="1" t="s">
        <v>27</v>
      </c>
      <c r="I255">
        <v>114300</v>
      </c>
      <c r="J255" s="1" t="s">
        <v>33</v>
      </c>
      <c r="K255">
        <v>0</v>
      </c>
      <c r="L255">
        <v>0</v>
      </c>
      <c r="M255">
        <v>0</v>
      </c>
      <c r="N255">
        <v>0</v>
      </c>
      <c r="O255">
        <v>114300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18">
        <v>6</v>
      </c>
      <c r="Y255" s="6"/>
      <c r="Z255" s="6"/>
      <c r="AA255" s="6"/>
      <c r="AB255" s="6"/>
      <c r="AC255" s="6">
        <v>19050</v>
      </c>
      <c r="AD255" s="6">
        <v>19050</v>
      </c>
      <c r="AE255" s="6">
        <v>19050</v>
      </c>
      <c r="AF255" s="6">
        <v>19050</v>
      </c>
      <c r="AG255" s="6">
        <v>19050</v>
      </c>
      <c r="AH255" s="6">
        <v>19050</v>
      </c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>
        <f t="shared" si="18"/>
        <v>6</v>
      </c>
      <c r="AX255" t="b">
        <f t="shared" si="19"/>
        <v>1</v>
      </c>
      <c r="AY255" s="21">
        <f t="shared" si="16"/>
        <v>114300</v>
      </c>
      <c r="AZ255" t="b">
        <f t="shared" si="17"/>
        <v>1</v>
      </c>
    </row>
    <row r="256" spans="1:52" x14ac:dyDescent="0.4">
      <c r="A256" s="6" t="s">
        <v>2230</v>
      </c>
      <c r="B256" s="1" t="s">
        <v>818</v>
      </c>
      <c r="C256" s="1" t="s">
        <v>819</v>
      </c>
      <c r="D256" s="1" t="s">
        <v>820</v>
      </c>
      <c r="E256" s="1" t="s">
        <v>44</v>
      </c>
      <c r="F256" s="1" t="s">
        <v>90</v>
      </c>
      <c r="G256" s="5" t="s">
        <v>46</v>
      </c>
      <c r="H256" s="1" t="s">
        <v>27</v>
      </c>
      <c r="I256">
        <v>114300</v>
      </c>
      <c r="J256" s="1" t="s">
        <v>33</v>
      </c>
      <c r="K256">
        <v>0</v>
      </c>
      <c r="L256">
        <v>0</v>
      </c>
      <c r="M256">
        <v>0</v>
      </c>
      <c r="N256">
        <v>0</v>
      </c>
      <c r="O256">
        <v>114300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s="18">
        <v>6</v>
      </c>
      <c r="Y256" s="6"/>
      <c r="Z256" s="6"/>
      <c r="AA256" s="6"/>
      <c r="AB256" s="6"/>
      <c r="AC256" s="6">
        <v>19050</v>
      </c>
      <c r="AD256" s="6">
        <v>19050</v>
      </c>
      <c r="AE256" s="6">
        <v>19050</v>
      </c>
      <c r="AF256" s="6">
        <v>19050</v>
      </c>
      <c r="AG256" s="6">
        <v>19050</v>
      </c>
      <c r="AH256" s="6">
        <v>19050</v>
      </c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>
        <f t="shared" si="18"/>
        <v>6</v>
      </c>
      <c r="AX256" t="b">
        <f t="shared" si="19"/>
        <v>1</v>
      </c>
      <c r="AY256" s="21">
        <f t="shared" si="16"/>
        <v>114300</v>
      </c>
      <c r="AZ256" t="b">
        <f t="shared" si="17"/>
        <v>1</v>
      </c>
    </row>
    <row r="257" spans="1:52" x14ac:dyDescent="0.4">
      <c r="A257" s="6" t="s">
        <v>2230</v>
      </c>
      <c r="B257" s="1" t="s">
        <v>821</v>
      </c>
      <c r="C257" s="1" t="s">
        <v>822</v>
      </c>
      <c r="D257" s="1" t="s">
        <v>823</v>
      </c>
      <c r="E257" s="1" t="s">
        <v>25</v>
      </c>
      <c r="F257" s="1" t="s">
        <v>37</v>
      </c>
      <c r="G257" s="5" t="s">
        <v>10</v>
      </c>
      <c r="H257" s="1" t="s">
        <v>27</v>
      </c>
      <c r="I257">
        <v>59400</v>
      </c>
      <c r="J257" s="1" t="s">
        <v>33</v>
      </c>
      <c r="K257">
        <v>0</v>
      </c>
      <c r="L257">
        <v>59400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s="18">
        <v>3</v>
      </c>
      <c r="Y257" s="6"/>
      <c r="Z257" s="6">
        <v>19800</v>
      </c>
      <c r="AA257" s="6">
        <v>19800</v>
      </c>
      <c r="AB257" s="6">
        <v>19800</v>
      </c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>
        <f t="shared" si="18"/>
        <v>3</v>
      </c>
      <c r="AX257" t="b">
        <f t="shared" si="19"/>
        <v>1</v>
      </c>
      <c r="AY257" s="21">
        <f t="shared" si="16"/>
        <v>59400</v>
      </c>
      <c r="AZ257" t="b">
        <f t="shared" si="17"/>
        <v>1</v>
      </c>
    </row>
    <row r="258" spans="1:52" x14ac:dyDescent="0.4">
      <c r="A258" s="6" t="s">
        <v>2230</v>
      </c>
      <c r="B258" s="1" t="s">
        <v>824</v>
      </c>
      <c r="C258" s="1" t="s">
        <v>825</v>
      </c>
      <c r="D258" s="1" t="s">
        <v>826</v>
      </c>
      <c r="E258" s="1" t="s">
        <v>44</v>
      </c>
      <c r="F258" s="1" t="s">
        <v>86</v>
      </c>
      <c r="G258" s="5" t="s">
        <v>46</v>
      </c>
      <c r="H258" s="1" t="s">
        <v>27</v>
      </c>
      <c r="I258">
        <v>114300</v>
      </c>
      <c r="J258" s="1" t="s">
        <v>33</v>
      </c>
      <c r="K258">
        <v>0</v>
      </c>
      <c r="L258">
        <v>0</v>
      </c>
      <c r="M258">
        <v>0</v>
      </c>
      <c r="N258">
        <v>0</v>
      </c>
      <c r="O258">
        <v>114300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s="18">
        <v>6</v>
      </c>
      <c r="Y258" s="6"/>
      <c r="Z258" s="6"/>
      <c r="AA258" s="6"/>
      <c r="AB258" s="6"/>
      <c r="AC258" s="6">
        <v>19050</v>
      </c>
      <c r="AD258" s="6">
        <v>19050</v>
      </c>
      <c r="AE258" s="6">
        <v>19050</v>
      </c>
      <c r="AF258" s="6">
        <v>19050</v>
      </c>
      <c r="AG258" s="6">
        <v>19050</v>
      </c>
      <c r="AH258" s="6">
        <v>19050</v>
      </c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>
        <f t="shared" si="18"/>
        <v>6</v>
      </c>
      <c r="AX258" t="b">
        <f t="shared" si="19"/>
        <v>1</v>
      </c>
      <c r="AY258" s="21">
        <f t="shared" si="16"/>
        <v>114300</v>
      </c>
      <c r="AZ258" t="b">
        <f t="shared" si="17"/>
        <v>1</v>
      </c>
    </row>
    <row r="259" spans="1:52" x14ac:dyDescent="0.4">
      <c r="A259" s="6" t="s">
        <v>2230</v>
      </c>
      <c r="B259" s="1" t="s">
        <v>827</v>
      </c>
      <c r="C259" s="1" t="s">
        <v>828</v>
      </c>
      <c r="D259" s="1" t="s">
        <v>829</v>
      </c>
      <c r="E259" s="1" t="s">
        <v>44</v>
      </c>
      <c r="F259" s="1" t="s">
        <v>86</v>
      </c>
      <c r="G259" s="5" t="s">
        <v>46</v>
      </c>
      <c r="H259" s="1" t="s">
        <v>27</v>
      </c>
      <c r="I259">
        <v>114300</v>
      </c>
      <c r="J259" s="1" t="s">
        <v>33</v>
      </c>
      <c r="K259">
        <v>0</v>
      </c>
      <c r="L259">
        <v>0</v>
      </c>
      <c r="M259">
        <v>0</v>
      </c>
      <c r="N259">
        <v>0</v>
      </c>
      <c r="O259">
        <v>114300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s="18">
        <v>6</v>
      </c>
      <c r="Y259" s="6"/>
      <c r="Z259" s="6"/>
      <c r="AA259" s="6"/>
      <c r="AB259" s="6"/>
      <c r="AC259" s="6">
        <v>19050</v>
      </c>
      <c r="AD259" s="6">
        <v>19050</v>
      </c>
      <c r="AE259" s="6">
        <v>19050</v>
      </c>
      <c r="AF259" s="6">
        <v>19050</v>
      </c>
      <c r="AG259" s="6">
        <v>19050</v>
      </c>
      <c r="AH259" s="6">
        <v>19050</v>
      </c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>
        <f t="shared" si="18"/>
        <v>6</v>
      </c>
      <c r="AX259" t="b">
        <f t="shared" si="19"/>
        <v>1</v>
      </c>
      <c r="AY259" s="21">
        <f t="shared" si="16"/>
        <v>114300</v>
      </c>
      <c r="AZ259" t="b">
        <f t="shared" si="17"/>
        <v>1</v>
      </c>
    </row>
    <row r="260" spans="1:52" x14ac:dyDescent="0.4">
      <c r="A260" s="6" t="s">
        <v>2230</v>
      </c>
      <c r="B260" s="1" t="s">
        <v>830</v>
      </c>
      <c r="C260" s="1" t="s">
        <v>831</v>
      </c>
      <c r="D260" s="1" t="s">
        <v>832</v>
      </c>
      <c r="E260" s="1" t="s">
        <v>25</v>
      </c>
      <c r="F260" s="1" t="s">
        <v>45</v>
      </c>
      <c r="G260" s="5" t="s">
        <v>10</v>
      </c>
      <c r="H260" s="1" t="s">
        <v>27</v>
      </c>
      <c r="I260">
        <v>59400</v>
      </c>
      <c r="J260" s="1" t="s">
        <v>33</v>
      </c>
      <c r="K260">
        <v>0</v>
      </c>
      <c r="L260">
        <v>59400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s="18">
        <v>3</v>
      </c>
      <c r="Y260" s="6"/>
      <c r="Z260" s="6">
        <v>19800</v>
      </c>
      <c r="AA260" s="6">
        <v>19800</v>
      </c>
      <c r="AB260" s="6">
        <v>19800</v>
      </c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>
        <f t="shared" si="18"/>
        <v>3</v>
      </c>
      <c r="AX260" t="b">
        <f t="shared" si="19"/>
        <v>1</v>
      </c>
      <c r="AY260" s="21">
        <f t="shared" si="16"/>
        <v>59400</v>
      </c>
      <c r="AZ260" t="b">
        <f t="shared" si="17"/>
        <v>1</v>
      </c>
    </row>
    <row r="261" spans="1:52" x14ac:dyDescent="0.4">
      <c r="A261" s="6" t="s">
        <v>2230</v>
      </c>
      <c r="B261" s="1" t="s">
        <v>833</v>
      </c>
      <c r="C261" s="1" t="s">
        <v>834</v>
      </c>
      <c r="D261" s="1" t="s">
        <v>835</v>
      </c>
      <c r="E261" s="1" t="s">
        <v>25</v>
      </c>
      <c r="F261" s="1" t="s">
        <v>112</v>
      </c>
      <c r="G261" s="5" t="s">
        <v>10</v>
      </c>
      <c r="H261" s="1" t="s">
        <v>27</v>
      </c>
      <c r="I261">
        <v>59400</v>
      </c>
      <c r="J261" s="1" t="s">
        <v>33</v>
      </c>
      <c r="K261">
        <v>0</v>
      </c>
      <c r="L261">
        <v>59400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18">
        <v>3</v>
      </c>
      <c r="Y261" s="6"/>
      <c r="Z261" s="6">
        <v>19800</v>
      </c>
      <c r="AA261" s="6">
        <v>19800</v>
      </c>
      <c r="AB261" s="6">
        <v>19800</v>
      </c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>
        <f t="shared" si="18"/>
        <v>3</v>
      </c>
      <c r="AX261" t="b">
        <f t="shared" si="19"/>
        <v>1</v>
      </c>
      <c r="AY261" s="21">
        <f t="shared" si="16"/>
        <v>59400</v>
      </c>
      <c r="AZ261" t="b">
        <f t="shared" si="17"/>
        <v>1</v>
      </c>
    </row>
    <row r="262" spans="1:52" x14ac:dyDescent="0.4">
      <c r="A262" s="6" t="s">
        <v>2230</v>
      </c>
      <c r="B262" s="1" t="s">
        <v>836</v>
      </c>
      <c r="C262" s="1" t="s">
        <v>837</v>
      </c>
      <c r="D262" s="1" t="s">
        <v>838</v>
      </c>
      <c r="E262" s="1" t="s">
        <v>44</v>
      </c>
      <c r="F262" s="1" t="s">
        <v>63</v>
      </c>
      <c r="G262" s="5" t="s">
        <v>46</v>
      </c>
      <c r="H262" s="1" t="s">
        <v>27</v>
      </c>
      <c r="I262">
        <v>114300</v>
      </c>
      <c r="J262" s="1" t="s">
        <v>33</v>
      </c>
      <c r="K262">
        <v>0</v>
      </c>
      <c r="L262">
        <v>0</v>
      </c>
      <c r="M262">
        <v>0</v>
      </c>
      <c r="N262">
        <v>0</v>
      </c>
      <c r="O262">
        <v>114300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s="18">
        <v>6</v>
      </c>
      <c r="Y262" s="6"/>
      <c r="Z262" s="6"/>
      <c r="AA262" s="6"/>
      <c r="AB262" s="6"/>
      <c r="AC262" s="6">
        <v>19050</v>
      </c>
      <c r="AD262" s="6">
        <v>19050</v>
      </c>
      <c r="AE262" s="6">
        <v>19050</v>
      </c>
      <c r="AF262" s="6">
        <v>19050</v>
      </c>
      <c r="AG262" s="6">
        <v>19050</v>
      </c>
      <c r="AH262" s="6">
        <v>19050</v>
      </c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>
        <f t="shared" si="18"/>
        <v>6</v>
      </c>
      <c r="AX262" t="b">
        <f t="shared" si="19"/>
        <v>1</v>
      </c>
      <c r="AY262" s="21">
        <f t="shared" si="16"/>
        <v>114300</v>
      </c>
      <c r="AZ262" t="b">
        <f t="shared" si="17"/>
        <v>1</v>
      </c>
    </row>
    <row r="263" spans="1:52" x14ac:dyDescent="0.4">
      <c r="A263" s="6" t="s">
        <v>2230</v>
      </c>
      <c r="B263" s="1" t="s">
        <v>839</v>
      </c>
      <c r="C263" s="1" t="s">
        <v>840</v>
      </c>
      <c r="D263" s="1" t="s">
        <v>841</v>
      </c>
      <c r="E263" s="1" t="s">
        <v>25</v>
      </c>
      <c r="F263" s="1" t="s">
        <v>101</v>
      </c>
      <c r="G263" s="5" t="s">
        <v>10</v>
      </c>
      <c r="H263" s="1" t="s">
        <v>27</v>
      </c>
      <c r="I263">
        <v>59400</v>
      </c>
      <c r="J263" s="1" t="s">
        <v>33</v>
      </c>
      <c r="K263">
        <v>0</v>
      </c>
      <c r="L263">
        <v>59400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s="18">
        <v>3</v>
      </c>
      <c r="Y263" s="6"/>
      <c r="Z263" s="6">
        <v>19800</v>
      </c>
      <c r="AA263" s="6">
        <v>19800</v>
      </c>
      <c r="AB263" s="6">
        <v>19800</v>
      </c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>
        <f t="shared" si="18"/>
        <v>3</v>
      </c>
      <c r="AX263" t="b">
        <f t="shared" si="19"/>
        <v>1</v>
      </c>
      <c r="AY263" s="21">
        <f t="shared" ref="AY263:AY326" si="20">+SUM(Y263:AV263)</f>
        <v>59400</v>
      </c>
      <c r="AZ263" t="b">
        <f t="shared" ref="AZ263:AZ326" si="21">+I263=AY263</f>
        <v>1</v>
      </c>
    </row>
    <row r="264" spans="1:52" x14ac:dyDescent="0.4">
      <c r="A264" s="6" t="s">
        <v>2230</v>
      </c>
      <c r="B264" s="1" t="s">
        <v>842</v>
      </c>
      <c r="C264" s="1" t="s">
        <v>843</v>
      </c>
      <c r="D264" s="1" t="s">
        <v>844</v>
      </c>
      <c r="E264" s="1" t="s">
        <v>70</v>
      </c>
      <c r="F264" s="1" t="s">
        <v>845</v>
      </c>
      <c r="G264" s="5" t="s">
        <v>10</v>
      </c>
      <c r="H264" s="1" t="s">
        <v>52</v>
      </c>
      <c r="I264">
        <v>59400</v>
      </c>
      <c r="J264" s="1" t="s">
        <v>28</v>
      </c>
      <c r="K264">
        <v>0</v>
      </c>
      <c r="L264">
        <v>59400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s="18">
        <v>3</v>
      </c>
      <c r="Y264" s="6"/>
      <c r="Z264" s="6">
        <v>19800</v>
      </c>
      <c r="AA264" s="6">
        <v>19800</v>
      </c>
      <c r="AB264" s="6">
        <v>19800</v>
      </c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>
        <f t="shared" si="18"/>
        <v>3</v>
      </c>
      <c r="AX264" t="b">
        <f t="shared" si="19"/>
        <v>1</v>
      </c>
      <c r="AY264" s="21">
        <f t="shared" si="20"/>
        <v>59400</v>
      </c>
      <c r="AZ264" t="b">
        <f t="shared" si="21"/>
        <v>1</v>
      </c>
    </row>
    <row r="265" spans="1:52" x14ac:dyDescent="0.4">
      <c r="A265" s="6" t="s">
        <v>2230</v>
      </c>
      <c r="B265" s="1" t="s">
        <v>846</v>
      </c>
      <c r="C265" s="1" t="s">
        <v>847</v>
      </c>
      <c r="D265" s="1" t="s">
        <v>848</v>
      </c>
      <c r="E265" s="1" t="s">
        <v>44</v>
      </c>
      <c r="F265" s="1" t="s">
        <v>227</v>
      </c>
      <c r="G265" s="5" t="s">
        <v>46</v>
      </c>
      <c r="H265" s="1" t="s">
        <v>27</v>
      </c>
      <c r="I265">
        <v>114300</v>
      </c>
      <c r="J265" s="1" t="s">
        <v>33</v>
      </c>
      <c r="K265">
        <v>0</v>
      </c>
      <c r="L265">
        <v>0</v>
      </c>
      <c r="M265">
        <v>0</v>
      </c>
      <c r="N265">
        <v>0</v>
      </c>
      <c r="O265">
        <v>114300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s="18">
        <v>6</v>
      </c>
      <c r="Y265" s="6"/>
      <c r="Z265" s="6"/>
      <c r="AA265" s="6"/>
      <c r="AB265" s="6"/>
      <c r="AC265" s="6">
        <v>19050</v>
      </c>
      <c r="AD265" s="6">
        <v>19050</v>
      </c>
      <c r="AE265" s="6">
        <v>19050</v>
      </c>
      <c r="AF265" s="6">
        <v>19050</v>
      </c>
      <c r="AG265" s="6">
        <v>19050</v>
      </c>
      <c r="AH265" s="6">
        <v>19050</v>
      </c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>
        <f t="shared" si="18"/>
        <v>6</v>
      </c>
      <c r="AX265" t="b">
        <f t="shared" si="19"/>
        <v>1</v>
      </c>
      <c r="AY265" s="21">
        <f t="shared" si="20"/>
        <v>114300</v>
      </c>
      <c r="AZ265" t="b">
        <f t="shared" si="21"/>
        <v>1</v>
      </c>
    </row>
    <row r="266" spans="1:52" x14ac:dyDescent="0.4">
      <c r="A266" s="6" t="s">
        <v>2230</v>
      </c>
      <c r="B266" s="1" t="s">
        <v>849</v>
      </c>
      <c r="C266" s="1" t="s">
        <v>850</v>
      </c>
      <c r="D266" s="1" t="s">
        <v>851</v>
      </c>
      <c r="E266" s="1" t="s">
        <v>44</v>
      </c>
      <c r="F266" s="1" t="s">
        <v>86</v>
      </c>
      <c r="G266" s="5" t="s">
        <v>46</v>
      </c>
      <c r="H266" s="1" t="s">
        <v>27</v>
      </c>
      <c r="I266">
        <v>114300</v>
      </c>
      <c r="J266" s="1" t="s">
        <v>33</v>
      </c>
      <c r="K266">
        <v>0</v>
      </c>
      <c r="L266">
        <v>0</v>
      </c>
      <c r="M266">
        <v>0</v>
      </c>
      <c r="N266">
        <v>0</v>
      </c>
      <c r="O266">
        <v>114300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s="18">
        <v>6</v>
      </c>
      <c r="Y266" s="6"/>
      <c r="Z266" s="6"/>
      <c r="AA266" s="6"/>
      <c r="AB266" s="6"/>
      <c r="AC266" s="6">
        <v>19050</v>
      </c>
      <c r="AD266" s="6">
        <v>19050</v>
      </c>
      <c r="AE266" s="6">
        <v>19050</v>
      </c>
      <c r="AF266" s="6">
        <v>19050</v>
      </c>
      <c r="AG266" s="6">
        <v>19050</v>
      </c>
      <c r="AH266" s="6">
        <v>19050</v>
      </c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>
        <f t="shared" si="18"/>
        <v>6</v>
      </c>
      <c r="AX266" t="b">
        <f t="shared" si="19"/>
        <v>1</v>
      </c>
      <c r="AY266" s="21">
        <f t="shared" si="20"/>
        <v>114300</v>
      </c>
      <c r="AZ266" t="b">
        <f t="shared" si="21"/>
        <v>1</v>
      </c>
    </row>
    <row r="267" spans="1:52" x14ac:dyDescent="0.4">
      <c r="A267" s="6" t="s">
        <v>2230</v>
      </c>
      <c r="B267" s="1" t="s">
        <v>852</v>
      </c>
      <c r="C267" s="1" t="s">
        <v>853</v>
      </c>
      <c r="D267" s="1" t="s">
        <v>854</v>
      </c>
      <c r="E267" s="1" t="s">
        <v>25</v>
      </c>
      <c r="F267" s="1" t="s">
        <v>90</v>
      </c>
      <c r="G267" s="5" t="s">
        <v>10</v>
      </c>
      <c r="H267" s="1" t="s">
        <v>27</v>
      </c>
      <c r="I267">
        <v>59400</v>
      </c>
      <c r="J267" s="1" t="s">
        <v>33</v>
      </c>
      <c r="K267">
        <v>0</v>
      </c>
      <c r="L267">
        <v>59400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s="18">
        <v>3</v>
      </c>
      <c r="Y267" s="6"/>
      <c r="Z267" s="6">
        <v>19800</v>
      </c>
      <c r="AA267" s="6">
        <v>19800</v>
      </c>
      <c r="AB267" s="6">
        <v>19800</v>
      </c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>
        <f t="shared" si="18"/>
        <v>3</v>
      </c>
      <c r="AX267" t="b">
        <f t="shared" si="19"/>
        <v>1</v>
      </c>
      <c r="AY267" s="21">
        <f t="shared" si="20"/>
        <v>59400</v>
      </c>
      <c r="AZ267" t="b">
        <f t="shared" si="21"/>
        <v>1</v>
      </c>
    </row>
    <row r="268" spans="1:52" x14ac:dyDescent="0.4">
      <c r="A268" s="6" t="s">
        <v>2230</v>
      </c>
      <c r="B268" s="1" t="s">
        <v>855</v>
      </c>
      <c r="C268" s="1" t="s">
        <v>856</v>
      </c>
      <c r="D268" s="1" t="s">
        <v>857</v>
      </c>
      <c r="E268" s="1" t="s">
        <v>44</v>
      </c>
      <c r="F268" s="1" t="s">
        <v>112</v>
      </c>
      <c r="G268" s="5" t="s">
        <v>46</v>
      </c>
      <c r="H268" s="1" t="s">
        <v>27</v>
      </c>
      <c r="I268">
        <v>114300</v>
      </c>
      <c r="J268" s="1" t="s">
        <v>33</v>
      </c>
      <c r="K268">
        <v>0</v>
      </c>
      <c r="L268">
        <v>0</v>
      </c>
      <c r="M268">
        <v>0</v>
      </c>
      <c r="N268">
        <v>0</v>
      </c>
      <c r="O268">
        <v>114300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18">
        <v>6</v>
      </c>
      <c r="Y268" s="6"/>
      <c r="Z268" s="6"/>
      <c r="AA268" s="6"/>
      <c r="AB268" s="6"/>
      <c r="AC268" s="6">
        <v>19050</v>
      </c>
      <c r="AD268" s="6">
        <v>19050</v>
      </c>
      <c r="AE268" s="6">
        <v>19050</v>
      </c>
      <c r="AF268" s="6">
        <v>19050</v>
      </c>
      <c r="AG268" s="6">
        <v>19050</v>
      </c>
      <c r="AH268" s="6">
        <v>19050</v>
      </c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>
        <f t="shared" si="18"/>
        <v>6</v>
      </c>
      <c r="AX268" t="b">
        <f t="shared" si="19"/>
        <v>1</v>
      </c>
      <c r="AY268" s="21">
        <f t="shared" si="20"/>
        <v>114300</v>
      </c>
      <c r="AZ268" t="b">
        <f t="shared" si="21"/>
        <v>1</v>
      </c>
    </row>
    <row r="269" spans="1:52" x14ac:dyDescent="0.4">
      <c r="A269" s="6" t="s">
        <v>2230</v>
      </c>
      <c r="B269" s="1" t="s">
        <v>858</v>
      </c>
      <c r="C269" s="1" t="s">
        <v>859</v>
      </c>
      <c r="D269" s="1" t="s">
        <v>860</v>
      </c>
      <c r="E269" s="1" t="s">
        <v>44</v>
      </c>
      <c r="F269" s="1" t="s">
        <v>112</v>
      </c>
      <c r="G269" s="5" t="s">
        <v>46</v>
      </c>
      <c r="H269" s="1" t="s">
        <v>27</v>
      </c>
      <c r="I269">
        <v>114300</v>
      </c>
      <c r="J269" s="1" t="s">
        <v>33</v>
      </c>
      <c r="K269">
        <v>0</v>
      </c>
      <c r="L269">
        <v>0</v>
      </c>
      <c r="M269">
        <v>0</v>
      </c>
      <c r="N269">
        <v>0</v>
      </c>
      <c r="O269">
        <v>114300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s="18">
        <v>6</v>
      </c>
      <c r="Y269" s="6"/>
      <c r="Z269" s="6"/>
      <c r="AA269" s="6"/>
      <c r="AB269" s="6"/>
      <c r="AC269" s="6">
        <v>19050</v>
      </c>
      <c r="AD269" s="6">
        <v>19050</v>
      </c>
      <c r="AE269" s="6">
        <v>19050</v>
      </c>
      <c r="AF269" s="6">
        <v>19050</v>
      </c>
      <c r="AG269" s="6">
        <v>19050</v>
      </c>
      <c r="AH269" s="6">
        <v>19050</v>
      </c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>
        <f t="shared" si="18"/>
        <v>6</v>
      </c>
      <c r="AX269" t="b">
        <f t="shared" si="19"/>
        <v>1</v>
      </c>
      <c r="AY269" s="21">
        <f t="shared" si="20"/>
        <v>114300</v>
      </c>
      <c r="AZ269" t="b">
        <f t="shared" si="21"/>
        <v>1</v>
      </c>
    </row>
    <row r="270" spans="1:52" x14ac:dyDescent="0.4">
      <c r="A270" s="6" t="s">
        <v>2230</v>
      </c>
      <c r="B270" s="1" t="s">
        <v>861</v>
      </c>
      <c r="C270" s="1" t="s">
        <v>862</v>
      </c>
      <c r="D270" s="1" t="s">
        <v>863</v>
      </c>
      <c r="E270" s="1" t="s">
        <v>44</v>
      </c>
      <c r="F270" s="1" t="s">
        <v>86</v>
      </c>
      <c r="G270" s="5" t="s">
        <v>46</v>
      </c>
      <c r="H270" s="1" t="s">
        <v>27</v>
      </c>
      <c r="I270">
        <v>114300</v>
      </c>
      <c r="J270" s="1" t="s">
        <v>33</v>
      </c>
      <c r="K270">
        <v>0</v>
      </c>
      <c r="L270">
        <v>0</v>
      </c>
      <c r="M270">
        <v>0</v>
      </c>
      <c r="N270">
        <v>0</v>
      </c>
      <c r="O270">
        <v>114300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s="18">
        <v>6</v>
      </c>
      <c r="Y270" s="6"/>
      <c r="Z270" s="6"/>
      <c r="AA270" s="6"/>
      <c r="AB270" s="6"/>
      <c r="AC270" s="6">
        <v>19050</v>
      </c>
      <c r="AD270" s="6">
        <v>19050</v>
      </c>
      <c r="AE270" s="6">
        <v>19050</v>
      </c>
      <c r="AF270" s="6">
        <v>19050</v>
      </c>
      <c r="AG270" s="6">
        <v>19050</v>
      </c>
      <c r="AH270" s="6">
        <v>19050</v>
      </c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>
        <f t="shared" si="18"/>
        <v>6</v>
      </c>
      <c r="AX270" t="b">
        <f t="shared" si="19"/>
        <v>1</v>
      </c>
      <c r="AY270" s="21">
        <f t="shared" si="20"/>
        <v>114300</v>
      </c>
      <c r="AZ270" t="b">
        <f t="shared" si="21"/>
        <v>1</v>
      </c>
    </row>
    <row r="271" spans="1:52" x14ac:dyDescent="0.4">
      <c r="A271" s="6" t="s">
        <v>2230</v>
      </c>
      <c r="B271" s="1" t="s">
        <v>864</v>
      </c>
      <c r="C271" s="1" t="s">
        <v>865</v>
      </c>
      <c r="D271" s="1" t="s">
        <v>866</v>
      </c>
      <c r="E271" s="1" t="s">
        <v>44</v>
      </c>
      <c r="F271" s="1" t="s">
        <v>867</v>
      </c>
      <c r="G271" s="5" t="s">
        <v>479</v>
      </c>
      <c r="H271" s="1" t="s">
        <v>27</v>
      </c>
      <c r="I271">
        <v>114300</v>
      </c>
      <c r="J271" s="1" t="s">
        <v>868</v>
      </c>
      <c r="K271">
        <v>0</v>
      </c>
      <c r="L271">
        <v>0</v>
      </c>
      <c r="M271">
        <v>114300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18">
        <v>6</v>
      </c>
      <c r="Y271" s="6"/>
      <c r="Z271" s="6"/>
      <c r="AA271" s="6">
        <v>19050</v>
      </c>
      <c r="AB271" s="6">
        <v>19050</v>
      </c>
      <c r="AC271" s="6">
        <v>19050</v>
      </c>
      <c r="AD271" s="6">
        <v>19050</v>
      </c>
      <c r="AE271" s="6">
        <v>19050</v>
      </c>
      <c r="AF271" s="6">
        <v>19050</v>
      </c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>
        <f t="shared" si="18"/>
        <v>6</v>
      </c>
      <c r="AX271" t="b">
        <f t="shared" si="19"/>
        <v>1</v>
      </c>
      <c r="AY271" s="21">
        <f t="shared" si="20"/>
        <v>114300</v>
      </c>
      <c r="AZ271" t="b">
        <f t="shared" si="21"/>
        <v>1</v>
      </c>
    </row>
    <row r="272" spans="1:52" x14ac:dyDescent="0.4">
      <c r="A272" s="6" t="s">
        <v>2230</v>
      </c>
      <c r="B272" s="1" t="s">
        <v>869</v>
      </c>
      <c r="C272" s="1" t="s">
        <v>870</v>
      </c>
      <c r="D272" s="1" t="s">
        <v>871</v>
      </c>
      <c r="E272" s="1" t="s">
        <v>44</v>
      </c>
      <c r="F272" s="1" t="s">
        <v>63</v>
      </c>
      <c r="G272" s="5" t="s">
        <v>46</v>
      </c>
      <c r="H272" s="1" t="s">
        <v>27</v>
      </c>
      <c r="I272">
        <v>114300</v>
      </c>
      <c r="J272" s="1" t="s">
        <v>33</v>
      </c>
      <c r="K272">
        <v>0</v>
      </c>
      <c r="L272">
        <v>0</v>
      </c>
      <c r="M272">
        <v>0</v>
      </c>
      <c r="N272">
        <v>0</v>
      </c>
      <c r="O272">
        <v>114300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s="18">
        <v>6</v>
      </c>
      <c r="Y272" s="6"/>
      <c r="Z272" s="6"/>
      <c r="AA272" s="6"/>
      <c r="AB272" s="6"/>
      <c r="AC272" s="6">
        <v>19050</v>
      </c>
      <c r="AD272" s="6">
        <v>19050</v>
      </c>
      <c r="AE272" s="6">
        <v>19050</v>
      </c>
      <c r="AF272" s="6">
        <v>19050</v>
      </c>
      <c r="AG272" s="6">
        <v>19050</v>
      </c>
      <c r="AH272" s="6">
        <v>19050</v>
      </c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>
        <f t="shared" ref="AW272:AW335" si="22">+COUNTA(Y272:AV272)</f>
        <v>6</v>
      </c>
      <c r="AX272" t="b">
        <f t="shared" ref="AX272:AX335" si="23">+AW272=X272</f>
        <v>1</v>
      </c>
      <c r="AY272" s="21">
        <f t="shared" si="20"/>
        <v>114300</v>
      </c>
      <c r="AZ272" t="b">
        <f t="shared" si="21"/>
        <v>1</v>
      </c>
    </row>
    <row r="273" spans="1:52" x14ac:dyDescent="0.4">
      <c r="A273" s="6" t="s">
        <v>2230</v>
      </c>
      <c r="B273" s="1" t="s">
        <v>872</v>
      </c>
      <c r="C273" s="1" t="s">
        <v>873</v>
      </c>
      <c r="D273" s="1" t="s">
        <v>874</v>
      </c>
      <c r="E273" s="1" t="s">
        <v>44</v>
      </c>
      <c r="F273" s="1" t="s">
        <v>63</v>
      </c>
      <c r="G273" s="5" t="s">
        <v>46</v>
      </c>
      <c r="H273" s="1" t="s">
        <v>27</v>
      </c>
      <c r="I273">
        <v>114300</v>
      </c>
      <c r="J273" s="1" t="s">
        <v>33</v>
      </c>
      <c r="K273">
        <v>0</v>
      </c>
      <c r="L273">
        <v>0</v>
      </c>
      <c r="M273">
        <v>0</v>
      </c>
      <c r="N273">
        <v>0</v>
      </c>
      <c r="O273">
        <v>114300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s="18">
        <v>6</v>
      </c>
      <c r="Y273" s="6"/>
      <c r="Z273" s="6"/>
      <c r="AA273" s="6"/>
      <c r="AB273" s="6"/>
      <c r="AC273" s="6">
        <v>19050</v>
      </c>
      <c r="AD273" s="6">
        <v>19050</v>
      </c>
      <c r="AE273" s="6">
        <v>19050</v>
      </c>
      <c r="AF273" s="6">
        <v>19050</v>
      </c>
      <c r="AG273" s="6">
        <v>19050</v>
      </c>
      <c r="AH273" s="6">
        <v>19050</v>
      </c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>
        <f t="shared" si="22"/>
        <v>6</v>
      </c>
      <c r="AX273" t="b">
        <f t="shared" si="23"/>
        <v>1</v>
      </c>
      <c r="AY273" s="21">
        <f t="shared" si="20"/>
        <v>114300</v>
      </c>
      <c r="AZ273" t="b">
        <f t="shared" si="21"/>
        <v>1</v>
      </c>
    </row>
    <row r="274" spans="1:52" x14ac:dyDescent="0.4">
      <c r="A274" s="6" t="s">
        <v>2230</v>
      </c>
      <c r="B274" s="1" t="s">
        <v>875</v>
      </c>
      <c r="C274" s="1" t="s">
        <v>876</v>
      </c>
      <c r="D274" s="1" t="s">
        <v>877</v>
      </c>
      <c r="E274" s="1" t="s">
        <v>44</v>
      </c>
      <c r="F274" s="1" t="s">
        <v>86</v>
      </c>
      <c r="G274" s="5" t="s">
        <v>46</v>
      </c>
      <c r="H274" s="1" t="s">
        <v>27</v>
      </c>
      <c r="I274">
        <v>114300</v>
      </c>
      <c r="J274" s="1" t="s">
        <v>33</v>
      </c>
      <c r="K274">
        <v>0</v>
      </c>
      <c r="L274">
        <v>0</v>
      </c>
      <c r="M274">
        <v>0</v>
      </c>
      <c r="N274">
        <v>0</v>
      </c>
      <c r="O274">
        <v>114300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18">
        <v>6</v>
      </c>
      <c r="Y274" s="6"/>
      <c r="Z274" s="6"/>
      <c r="AA274" s="6"/>
      <c r="AB274" s="6"/>
      <c r="AC274" s="6">
        <v>19050</v>
      </c>
      <c r="AD274" s="6">
        <v>19050</v>
      </c>
      <c r="AE274" s="6">
        <v>19050</v>
      </c>
      <c r="AF274" s="6">
        <v>19050</v>
      </c>
      <c r="AG274" s="6">
        <v>19050</v>
      </c>
      <c r="AH274" s="6">
        <v>19050</v>
      </c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>
        <f t="shared" si="22"/>
        <v>6</v>
      </c>
      <c r="AX274" t="b">
        <f t="shared" si="23"/>
        <v>1</v>
      </c>
      <c r="AY274" s="21">
        <f t="shared" si="20"/>
        <v>114300</v>
      </c>
      <c r="AZ274" t="b">
        <f t="shared" si="21"/>
        <v>1</v>
      </c>
    </row>
    <row r="275" spans="1:52" x14ac:dyDescent="0.4">
      <c r="A275" s="6" t="s">
        <v>2230</v>
      </c>
      <c r="B275" s="1" t="s">
        <v>878</v>
      </c>
      <c r="C275" s="1" t="s">
        <v>879</v>
      </c>
      <c r="D275" s="1" t="s">
        <v>880</v>
      </c>
      <c r="E275" s="1" t="s">
        <v>44</v>
      </c>
      <c r="F275" s="1" t="s">
        <v>376</v>
      </c>
      <c r="G275" s="5" t="s">
        <v>46</v>
      </c>
      <c r="H275" s="1" t="s">
        <v>27</v>
      </c>
      <c r="I275">
        <v>114300</v>
      </c>
      <c r="J275" s="1" t="s">
        <v>33</v>
      </c>
      <c r="K275">
        <v>0</v>
      </c>
      <c r="L275">
        <v>0</v>
      </c>
      <c r="M275">
        <v>0</v>
      </c>
      <c r="N275">
        <v>0</v>
      </c>
      <c r="O275">
        <v>114300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s="18">
        <v>6</v>
      </c>
      <c r="Y275" s="6"/>
      <c r="Z275" s="6"/>
      <c r="AA275" s="6"/>
      <c r="AB275" s="6"/>
      <c r="AC275" s="6">
        <v>19050</v>
      </c>
      <c r="AD275" s="6">
        <v>19050</v>
      </c>
      <c r="AE275" s="6">
        <v>19050</v>
      </c>
      <c r="AF275" s="6">
        <v>19050</v>
      </c>
      <c r="AG275" s="6">
        <v>19050</v>
      </c>
      <c r="AH275" s="6">
        <v>19050</v>
      </c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>
        <f t="shared" si="22"/>
        <v>6</v>
      </c>
      <c r="AX275" t="b">
        <f t="shared" si="23"/>
        <v>1</v>
      </c>
      <c r="AY275" s="21">
        <f t="shared" si="20"/>
        <v>114300</v>
      </c>
      <c r="AZ275" t="b">
        <f t="shared" si="21"/>
        <v>1</v>
      </c>
    </row>
    <row r="276" spans="1:52" x14ac:dyDescent="0.4">
      <c r="A276" s="6" t="s">
        <v>2230</v>
      </c>
      <c r="B276" s="1" t="s">
        <v>881</v>
      </c>
      <c r="C276" s="1" t="s">
        <v>882</v>
      </c>
      <c r="D276" s="1" t="s">
        <v>883</v>
      </c>
      <c r="E276" s="1" t="s">
        <v>44</v>
      </c>
      <c r="F276" s="1" t="s">
        <v>90</v>
      </c>
      <c r="G276" s="5" t="s">
        <v>46</v>
      </c>
      <c r="H276" s="1" t="s">
        <v>27</v>
      </c>
      <c r="I276">
        <v>114300</v>
      </c>
      <c r="J276" s="1" t="s">
        <v>33</v>
      </c>
      <c r="K276">
        <v>0</v>
      </c>
      <c r="L276">
        <v>0</v>
      </c>
      <c r="M276">
        <v>0</v>
      </c>
      <c r="N276">
        <v>0</v>
      </c>
      <c r="O276">
        <v>114300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18">
        <v>6</v>
      </c>
      <c r="Y276" s="6"/>
      <c r="Z276" s="6"/>
      <c r="AA276" s="6"/>
      <c r="AB276" s="6"/>
      <c r="AC276" s="6">
        <v>19050</v>
      </c>
      <c r="AD276" s="6">
        <v>19050</v>
      </c>
      <c r="AE276" s="6">
        <v>19050</v>
      </c>
      <c r="AF276" s="6">
        <v>19050</v>
      </c>
      <c r="AG276" s="6">
        <v>19050</v>
      </c>
      <c r="AH276" s="6">
        <v>19050</v>
      </c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>
        <f t="shared" si="22"/>
        <v>6</v>
      </c>
      <c r="AX276" t="b">
        <f t="shared" si="23"/>
        <v>1</v>
      </c>
      <c r="AY276" s="21">
        <f t="shared" si="20"/>
        <v>114300</v>
      </c>
      <c r="AZ276" t="b">
        <f t="shared" si="21"/>
        <v>1</v>
      </c>
    </row>
    <row r="277" spans="1:52" x14ac:dyDescent="0.4">
      <c r="A277" s="6" t="s">
        <v>2230</v>
      </c>
      <c r="B277" s="1" t="s">
        <v>884</v>
      </c>
      <c r="C277" s="1" t="s">
        <v>885</v>
      </c>
      <c r="D277" s="1" t="s">
        <v>886</v>
      </c>
      <c r="E277" s="1" t="s">
        <v>25</v>
      </c>
      <c r="F277" s="1" t="s">
        <v>86</v>
      </c>
      <c r="G277" s="5" t="s">
        <v>10</v>
      </c>
      <c r="H277" s="1" t="s">
        <v>27</v>
      </c>
      <c r="I277">
        <v>59400</v>
      </c>
      <c r="J277" s="1" t="s">
        <v>33</v>
      </c>
      <c r="K277">
        <v>0</v>
      </c>
      <c r="L277">
        <v>59400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s="18">
        <v>3</v>
      </c>
      <c r="Y277" s="6"/>
      <c r="Z277" s="6">
        <v>19800</v>
      </c>
      <c r="AA277" s="6">
        <v>19800</v>
      </c>
      <c r="AB277" s="6">
        <v>19800</v>
      </c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>
        <f t="shared" si="22"/>
        <v>3</v>
      </c>
      <c r="AX277" t="b">
        <f t="shared" si="23"/>
        <v>1</v>
      </c>
      <c r="AY277" s="21">
        <f t="shared" si="20"/>
        <v>59400</v>
      </c>
      <c r="AZ277" t="b">
        <f t="shared" si="21"/>
        <v>1</v>
      </c>
    </row>
    <row r="278" spans="1:52" x14ac:dyDescent="0.4">
      <c r="A278" s="6" t="s">
        <v>2230</v>
      </c>
      <c r="B278" s="1" t="s">
        <v>887</v>
      </c>
      <c r="C278" s="1" t="s">
        <v>888</v>
      </c>
      <c r="D278" s="1" t="s">
        <v>889</v>
      </c>
      <c r="E278" s="1" t="s">
        <v>44</v>
      </c>
      <c r="F278" s="1" t="s">
        <v>376</v>
      </c>
      <c r="G278" s="5" t="s">
        <v>46</v>
      </c>
      <c r="H278" s="1" t="s">
        <v>27</v>
      </c>
      <c r="I278">
        <v>114300</v>
      </c>
      <c r="J278" s="1" t="s">
        <v>33</v>
      </c>
      <c r="K278">
        <v>0</v>
      </c>
      <c r="L278">
        <v>0</v>
      </c>
      <c r="M278">
        <v>0</v>
      </c>
      <c r="N278">
        <v>0</v>
      </c>
      <c r="O278">
        <v>114300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s="18">
        <v>6</v>
      </c>
      <c r="Y278" s="6"/>
      <c r="Z278" s="6"/>
      <c r="AA278" s="6"/>
      <c r="AB278" s="6"/>
      <c r="AC278" s="6">
        <v>19050</v>
      </c>
      <c r="AD278" s="6">
        <v>19050</v>
      </c>
      <c r="AE278" s="6">
        <v>19050</v>
      </c>
      <c r="AF278" s="6">
        <v>19050</v>
      </c>
      <c r="AG278" s="6">
        <v>19050</v>
      </c>
      <c r="AH278" s="6">
        <v>19050</v>
      </c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>
        <f t="shared" si="22"/>
        <v>6</v>
      </c>
      <c r="AX278" t="b">
        <f t="shared" si="23"/>
        <v>1</v>
      </c>
      <c r="AY278" s="21">
        <f t="shared" si="20"/>
        <v>114300</v>
      </c>
      <c r="AZ278" t="b">
        <f t="shared" si="21"/>
        <v>1</v>
      </c>
    </row>
    <row r="279" spans="1:52" x14ac:dyDescent="0.4">
      <c r="A279" s="6" t="s">
        <v>2230</v>
      </c>
      <c r="B279" s="1" t="s">
        <v>890</v>
      </c>
      <c r="C279" s="1" t="s">
        <v>891</v>
      </c>
      <c r="D279" s="1" t="s">
        <v>892</v>
      </c>
      <c r="E279" s="1" t="s">
        <v>44</v>
      </c>
      <c r="F279" s="1" t="s">
        <v>82</v>
      </c>
      <c r="G279" s="5" t="s">
        <v>46</v>
      </c>
      <c r="H279" s="1" t="s">
        <v>27</v>
      </c>
      <c r="I279">
        <v>114300</v>
      </c>
      <c r="J279" s="1" t="s">
        <v>33</v>
      </c>
      <c r="K279">
        <v>0</v>
      </c>
      <c r="L279">
        <v>0</v>
      </c>
      <c r="M279">
        <v>0</v>
      </c>
      <c r="N279">
        <v>0</v>
      </c>
      <c r="O279">
        <v>114300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s="18">
        <v>6</v>
      </c>
      <c r="Y279" s="6"/>
      <c r="Z279" s="6"/>
      <c r="AA279" s="6"/>
      <c r="AB279" s="6"/>
      <c r="AC279" s="6">
        <v>19050</v>
      </c>
      <c r="AD279" s="6">
        <v>19050</v>
      </c>
      <c r="AE279" s="6">
        <v>19050</v>
      </c>
      <c r="AF279" s="6">
        <v>19050</v>
      </c>
      <c r="AG279" s="6">
        <v>19050</v>
      </c>
      <c r="AH279" s="6">
        <v>19050</v>
      </c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>
        <f t="shared" si="22"/>
        <v>6</v>
      </c>
      <c r="AX279" t="b">
        <f t="shared" si="23"/>
        <v>1</v>
      </c>
      <c r="AY279" s="21">
        <f t="shared" si="20"/>
        <v>114300</v>
      </c>
      <c r="AZ279" t="b">
        <f t="shared" si="21"/>
        <v>1</v>
      </c>
    </row>
    <row r="280" spans="1:52" x14ac:dyDescent="0.4">
      <c r="A280" s="6" t="s">
        <v>2230</v>
      </c>
      <c r="B280" s="1" t="s">
        <v>893</v>
      </c>
      <c r="C280" s="1" t="s">
        <v>894</v>
      </c>
      <c r="D280" s="1" t="s">
        <v>895</v>
      </c>
      <c r="E280" s="1" t="s">
        <v>44</v>
      </c>
      <c r="F280" s="1" t="s">
        <v>86</v>
      </c>
      <c r="G280" s="5" t="s">
        <v>46</v>
      </c>
      <c r="H280" s="1" t="s">
        <v>27</v>
      </c>
      <c r="I280">
        <v>114300</v>
      </c>
      <c r="J280" s="1" t="s">
        <v>33</v>
      </c>
      <c r="K280">
        <v>0</v>
      </c>
      <c r="L280">
        <v>0</v>
      </c>
      <c r="M280">
        <v>0</v>
      </c>
      <c r="N280">
        <v>0</v>
      </c>
      <c r="O280">
        <v>114300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s="18">
        <v>6</v>
      </c>
      <c r="Y280" s="6"/>
      <c r="Z280" s="6"/>
      <c r="AA280" s="6"/>
      <c r="AB280" s="6"/>
      <c r="AC280" s="6">
        <v>19050</v>
      </c>
      <c r="AD280" s="6">
        <v>19050</v>
      </c>
      <c r="AE280" s="6">
        <v>19050</v>
      </c>
      <c r="AF280" s="6">
        <v>19050</v>
      </c>
      <c r="AG280" s="6">
        <v>19050</v>
      </c>
      <c r="AH280" s="6">
        <v>19050</v>
      </c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>
        <f t="shared" si="22"/>
        <v>6</v>
      </c>
      <c r="AX280" t="b">
        <f t="shared" si="23"/>
        <v>1</v>
      </c>
      <c r="AY280" s="21">
        <f t="shared" si="20"/>
        <v>114300</v>
      </c>
      <c r="AZ280" t="b">
        <f t="shared" si="21"/>
        <v>1</v>
      </c>
    </row>
    <row r="281" spans="1:52" x14ac:dyDescent="0.4">
      <c r="A281" s="6" t="s">
        <v>2230</v>
      </c>
      <c r="B281" s="1" t="s">
        <v>896</v>
      </c>
      <c r="C281" s="1" t="s">
        <v>897</v>
      </c>
      <c r="D281" s="1" t="s">
        <v>898</v>
      </c>
      <c r="E281" s="1" t="s">
        <v>44</v>
      </c>
      <c r="F281" s="1" t="s">
        <v>32</v>
      </c>
      <c r="G281" s="5" t="s">
        <v>46</v>
      </c>
      <c r="H281" s="1" t="s">
        <v>27</v>
      </c>
      <c r="I281">
        <v>114300</v>
      </c>
      <c r="J281" s="1" t="s">
        <v>33</v>
      </c>
      <c r="K281">
        <v>0</v>
      </c>
      <c r="L281">
        <v>0</v>
      </c>
      <c r="M281">
        <v>0</v>
      </c>
      <c r="N281">
        <v>0</v>
      </c>
      <c r="O281">
        <v>114300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18">
        <v>6</v>
      </c>
      <c r="Y281" s="6"/>
      <c r="Z281" s="6"/>
      <c r="AA281" s="6"/>
      <c r="AB281" s="6"/>
      <c r="AC281" s="6">
        <v>19050</v>
      </c>
      <c r="AD281" s="6">
        <v>19050</v>
      </c>
      <c r="AE281" s="6">
        <v>19050</v>
      </c>
      <c r="AF281" s="6">
        <v>19050</v>
      </c>
      <c r="AG281" s="6">
        <v>19050</v>
      </c>
      <c r="AH281" s="6">
        <v>19050</v>
      </c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>
        <f t="shared" si="22"/>
        <v>6</v>
      </c>
      <c r="AX281" t="b">
        <f t="shared" si="23"/>
        <v>1</v>
      </c>
      <c r="AY281" s="21">
        <f t="shared" si="20"/>
        <v>114300</v>
      </c>
      <c r="AZ281" t="b">
        <f t="shared" si="21"/>
        <v>1</v>
      </c>
    </row>
    <row r="282" spans="1:52" x14ac:dyDescent="0.4">
      <c r="A282" s="6" t="s">
        <v>2230</v>
      </c>
      <c r="B282" s="1" t="s">
        <v>899</v>
      </c>
      <c r="C282" s="1" t="s">
        <v>900</v>
      </c>
      <c r="D282" s="1" t="s">
        <v>901</v>
      </c>
      <c r="E282" s="1" t="s">
        <v>50</v>
      </c>
      <c r="F282" s="1" t="s">
        <v>376</v>
      </c>
      <c r="G282" s="5" t="s">
        <v>46</v>
      </c>
      <c r="H282" s="1" t="s">
        <v>52</v>
      </c>
      <c r="I282">
        <v>114300</v>
      </c>
      <c r="J282" s="1" t="s">
        <v>28</v>
      </c>
      <c r="K282">
        <v>0</v>
      </c>
      <c r="L282">
        <v>0</v>
      </c>
      <c r="M282">
        <v>0</v>
      </c>
      <c r="N282">
        <v>0</v>
      </c>
      <c r="O282">
        <v>114300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s="18">
        <v>6</v>
      </c>
      <c r="Y282" s="6"/>
      <c r="Z282" s="6"/>
      <c r="AA282" s="6"/>
      <c r="AB282" s="6"/>
      <c r="AC282" s="6">
        <v>19050</v>
      </c>
      <c r="AD282" s="6">
        <v>19050</v>
      </c>
      <c r="AE282" s="6">
        <v>19050</v>
      </c>
      <c r="AF282" s="6">
        <v>19050</v>
      </c>
      <c r="AG282" s="6">
        <v>19050</v>
      </c>
      <c r="AH282" s="6">
        <v>19050</v>
      </c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>
        <f t="shared" si="22"/>
        <v>6</v>
      </c>
      <c r="AX282" t="b">
        <f t="shared" si="23"/>
        <v>1</v>
      </c>
      <c r="AY282" s="21">
        <f t="shared" si="20"/>
        <v>114300</v>
      </c>
      <c r="AZ282" t="b">
        <f t="shared" si="21"/>
        <v>1</v>
      </c>
    </row>
    <row r="283" spans="1:52" x14ac:dyDescent="0.4">
      <c r="A283" s="6" t="s">
        <v>2230</v>
      </c>
      <c r="B283" s="1" t="s">
        <v>902</v>
      </c>
      <c r="C283" s="1" t="s">
        <v>903</v>
      </c>
      <c r="D283" s="1" t="s">
        <v>904</v>
      </c>
      <c r="E283" s="1" t="s">
        <v>44</v>
      </c>
      <c r="F283" s="1" t="s">
        <v>56</v>
      </c>
      <c r="G283" s="5" t="s">
        <v>46</v>
      </c>
      <c r="H283" s="1" t="s">
        <v>27</v>
      </c>
      <c r="I283">
        <v>114300</v>
      </c>
      <c r="J283" s="1" t="s">
        <v>33</v>
      </c>
      <c r="K283">
        <v>0</v>
      </c>
      <c r="L283">
        <v>0</v>
      </c>
      <c r="M283">
        <v>0</v>
      </c>
      <c r="N283">
        <v>0</v>
      </c>
      <c r="O283">
        <v>114300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s="18">
        <v>6</v>
      </c>
      <c r="Y283" s="6"/>
      <c r="Z283" s="6"/>
      <c r="AA283" s="6"/>
      <c r="AB283" s="6"/>
      <c r="AC283" s="6">
        <v>19050</v>
      </c>
      <c r="AD283" s="6">
        <v>19050</v>
      </c>
      <c r="AE283" s="6">
        <v>19050</v>
      </c>
      <c r="AF283" s="6">
        <v>19050</v>
      </c>
      <c r="AG283" s="6">
        <v>19050</v>
      </c>
      <c r="AH283" s="6">
        <v>19050</v>
      </c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>
        <f t="shared" si="22"/>
        <v>6</v>
      </c>
      <c r="AX283" t="b">
        <f t="shared" si="23"/>
        <v>1</v>
      </c>
      <c r="AY283" s="21">
        <f t="shared" si="20"/>
        <v>114300</v>
      </c>
      <c r="AZ283" t="b">
        <f t="shared" si="21"/>
        <v>1</v>
      </c>
    </row>
    <row r="284" spans="1:52" x14ac:dyDescent="0.4">
      <c r="A284" s="6" t="s">
        <v>2230</v>
      </c>
      <c r="B284" s="1" t="s">
        <v>905</v>
      </c>
      <c r="C284" s="1" t="s">
        <v>906</v>
      </c>
      <c r="D284" s="1" t="s">
        <v>907</v>
      </c>
      <c r="E284" s="1" t="s">
        <v>44</v>
      </c>
      <c r="F284" s="1" t="s">
        <v>112</v>
      </c>
      <c r="G284" s="5" t="s">
        <v>46</v>
      </c>
      <c r="H284" s="1" t="s">
        <v>27</v>
      </c>
      <c r="I284">
        <v>114300</v>
      </c>
      <c r="J284" s="1" t="s">
        <v>33</v>
      </c>
      <c r="K284">
        <v>0</v>
      </c>
      <c r="L284">
        <v>0</v>
      </c>
      <c r="M284">
        <v>0</v>
      </c>
      <c r="N284">
        <v>0</v>
      </c>
      <c r="O284">
        <v>114300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s="18">
        <v>6</v>
      </c>
      <c r="Y284" s="6"/>
      <c r="Z284" s="6"/>
      <c r="AA284" s="6"/>
      <c r="AB284" s="6"/>
      <c r="AC284" s="6">
        <v>19050</v>
      </c>
      <c r="AD284" s="6">
        <v>19050</v>
      </c>
      <c r="AE284" s="6">
        <v>19050</v>
      </c>
      <c r="AF284" s="6">
        <v>19050</v>
      </c>
      <c r="AG284" s="6">
        <v>19050</v>
      </c>
      <c r="AH284" s="6">
        <v>19050</v>
      </c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>
        <f t="shared" si="22"/>
        <v>6</v>
      </c>
      <c r="AX284" t="b">
        <f t="shared" si="23"/>
        <v>1</v>
      </c>
      <c r="AY284" s="21">
        <f t="shared" si="20"/>
        <v>114300</v>
      </c>
      <c r="AZ284" t="b">
        <f t="shared" si="21"/>
        <v>1</v>
      </c>
    </row>
    <row r="285" spans="1:52" x14ac:dyDescent="0.4">
      <c r="A285" s="6" t="s">
        <v>2230</v>
      </c>
      <c r="B285" s="1" t="s">
        <v>908</v>
      </c>
      <c r="C285" s="1" t="s">
        <v>909</v>
      </c>
      <c r="D285" s="1" t="s">
        <v>910</v>
      </c>
      <c r="E285" s="1" t="s">
        <v>44</v>
      </c>
      <c r="F285" s="1" t="s">
        <v>86</v>
      </c>
      <c r="G285" s="5" t="s">
        <v>46</v>
      </c>
      <c r="H285" s="1" t="s">
        <v>27</v>
      </c>
      <c r="I285">
        <v>114300</v>
      </c>
      <c r="J285" s="1" t="s">
        <v>33</v>
      </c>
      <c r="K285">
        <v>0</v>
      </c>
      <c r="L285">
        <v>0</v>
      </c>
      <c r="M285">
        <v>0</v>
      </c>
      <c r="N285">
        <v>0</v>
      </c>
      <c r="O285">
        <v>114300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s="18">
        <v>6</v>
      </c>
      <c r="Y285" s="6"/>
      <c r="Z285" s="6"/>
      <c r="AA285" s="6"/>
      <c r="AB285" s="6"/>
      <c r="AC285" s="6">
        <v>19050</v>
      </c>
      <c r="AD285" s="6">
        <v>19050</v>
      </c>
      <c r="AE285" s="6">
        <v>19050</v>
      </c>
      <c r="AF285" s="6">
        <v>19050</v>
      </c>
      <c r="AG285" s="6">
        <v>19050</v>
      </c>
      <c r="AH285" s="6">
        <v>19050</v>
      </c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>
        <f t="shared" si="22"/>
        <v>6</v>
      </c>
      <c r="AX285" t="b">
        <f t="shared" si="23"/>
        <v>1</v>
      </c>
      <c r="AY285" s="21">
        <f t="shared" si="20"/>
        <v>114300</v>
      </c>
      <c r="AZ285" t="b">
        <f t="shared" si="21"/>
        <v>1</v>
      </c>
    </row>
    <row r="286" spans="1:52" x14ac:dyDescent="0.4">
      <c r="A286" s="6" t="s">
        <v>2230</v>
      </c>
      <c r="B286" s="1" t="s">
        <v>911</v>
      </c>
      <c r="C286" s="1" t="s">
        <v>912</v>
      </c>
      <c r="D286" s="1" t="s">
        <v>913</v>
      </c>
      <c r="E286" s="1" t="s">
        <v>25</v>
      </c>
      <c r="F286" s="1" t="s">
        <v>37</v>
      </c>
      <c r="G286" s="5" t="s">
        <v>10</v>
      </c>
      <c r="H286" s="1" t="s">
        <v>27</v>
      </c>
      <c r="I286">
        <v>59400</v>
      </c>
      <c r="J286" s="1" t="s">
        <v>33</v>
      </c>
      <c r="K286">
        <v>0</v>
      </c>
      <c r="L286">
        <v>59400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s="18">
        <v>3</v>
      </c>
      <c r="Y286" s="6"/>
      <c r="Z286" s="6">
        <v>19800</v>
      </c>
      <c r="AA286" s="6">
        <v>19800</v>
      </c>
      <c r="AB286" s="6">
        <v>19800</v>
      </c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>
        <f t="shared" si="22"/>
        <v>3</v>
      </c>
      <c r="AX286" t="b">
        <f t="shared" si="23"/>
        <v>1</v>
      </c>
      <c r="AY286" s="21">
        <f t="shared" si="20"/>
        <v>59400</v>
      </c>
      <c r="AZ286" t="b">
        <f t="shared" si="21"/>
        <v>1</v>
      </c>
    </row>
    <row r="287" spans="1:52" x14ac:dyDescent="0.4">
      <c r="A287" s="6" t="s">
        <v>2230</v>
      </c>
      <c r="B287" s="1" t="s">
        <v>914</v>
      </c>
      <c r="C287" s="1" t="s">
        <v>915</v>
      </c>
      <c r="D287" s="1" t="s">
        <v>916</v>
      </c>
      <c r="E287" s="1" t="s">
        <v>44</v>
      </c>
      <c r="F287" s="1" t="s">
        <v>63</v>
      </c>
      <c r="G287" s="5" t="s">
        <v>46</v>
      </c>
      <c r="H287" s="1" t="s">
        <v>27</v>
      </c>
      <c r="I287">
        <v>114300</v>
      </c>
      <c r="J287" s="1" t="s">
        <v>33</v>
      </c>
      <c r="K287">
        <v>0</v>
      </c>
      <c r="L287">
        <v>0</v>
      </c>
      <c r="M287">
        <v>0</v>
      </c>
      <c r="N287">
        <v>0</v>
      </c>
      <c r="O287">
        <v>114300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s="18">
        <v>6</v>
      </c>
      <c r="Y287" s="6"/>
      <c r="Z287" s="6"/>
      <c r="AA287" s="6"/>
      <c r="AB287" s="6"/>
      <c r="AC287" s="6">
        <v>19050</v>
      </c>
      <c r="AD287" s="6">
        <v>19050</v>
      </c>
      <c r="AE287" s="6">
        <v>19050</v>
      </c>
      <c r="AF287" s="6">
        <v>19050</v>
      </c>
      <c r="AG287" s="6">
        <v>19050</v>
      </c>
      <c r="AH287" s="6">
        <v>19050</v>
      </c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>
        <f t="shared" si="22"/>
        <v>6</v>
      </c>
      <c r="AX287" t="b">
        <f t="shared" si="23"/>
        <v>1</v>
      </c>
      <c r="AY287" s="21">
        <f t="shared" si="20"/>
        <v>114300</v>
      </c>
      <c r="AZ287" t="b">
        <f t="shared" si="21"/>
        <v>1</v>
      </c>
    </row>
    <row r="288" spans="1:52" x14ac:dyDescent="0.4">
      <c r="A288" s="6" t="s">
        <v>2230</v>
      </c>
      <c r="B288" s="1" t="s">
        <v>917</v>
      </c>
      <c r="C288" s="1" t="s">
        <v>918</v>
      </c>
      <c r="D288" s="1" t="s">
        <v>919</v>
      </c>
      <c r="E288" s="1" t="s">
        <v>44</v>
      </c>
      <c r="F288" s="1" t="s">
        <v>920</v>
      </c>
      <c r="G288" s="5" t="s">
        <v>479</v>
      </c>
      <c r="H288" s="1" t="s">
        <v>27</v>
      </c>
      <c r="I288">
        <v>114300</v>
      </c>
      <c r="J288" s="1" t="s">
        <v>868</v>
      </c>
      <c r="K288">
        <v>0</v>
      </c>
      <c r="L288">
        <v>0</v>
      </c>
      <c r="M288">
        <v>114300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s="18">
        <v>6</v>
      </c>
      <c r="Y288" s="6"/>
      <c r="Z288" s="6"/>
      <c r="AA288" s="6">
        <v>19050</v>
      </c>
      <c r="AB288" s="6">
        <v>19050</v>
      </c>
      <c r="AC288" s="6">
        <v>19050</v>
      </c>
      <c r="AD288" s="6">
        <v>19050</v>
      </c>
      <c r="AE288" s="6">
        <v>19050</v>
      </c>
      <c r="AF288" s="6">
        <v>19050</v>
      </c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>
        <f t="shared" si="22"/>
        <v>6</v>
      </c>
      <c r="AX288" t="b">
        <f t="shared" si="23"/>
        <v>1</v>
      </c>
      <c r="AY288" s="21">
        <f t="shared" si="20"/>
        <v>114300</v>
      </c>
      <c r="AZ288" t="b">
        <f t="shared" si="21"/>
        <v>1</v>
      </c>
    </row>
    <row r="289" spans="1:52" x14ac:dyDescent="0.4">
      <c r="A289" s="6" t="s">
        <v>2230</v>
      </c>
      <c r="B289" s="1" t="s">
        <v>921</v>
      </c>
      <c r="C289" s="1" t="s">
        <v>922</v>
      </c>
      <c r="D289" s="1" t="s">
        <v>923</v>
      </c>
      <c r="E289" s="1" t="s">
        <v>44</v>
      </c>
      <c r="F289" s="1" t="s">
        <v>924</v>
      </c>
      <c r="G289" s="5" t="s">
        <v>479</v>
      </c>
      <c r="H289" s="1" t="s">
        <v>27</v>
      </c>
      <c r="I289">
        <v>114300</v>
      </c>
      <c r="J289" s="1" t="s">
        <v>868</v>
      </c>
      <c r="K289">
        <v>0</v>
      </c>
      <c r="L289">
        <v>0</v>
      </c>
      <c r="M289">
        <v>114300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s="18">
        <v>6</v>
      </c>
      <c r="Y289" s="6"/>
      <c r="Z289" s="6"/>
      <c r="AA289" s="6">
        <v>19050</v>
      </c>
      <c r="AB289" s="6">
        <v>19050</v>
      </c>
      <c r="AC289" s="6">
        <v>19050</v>
      </c>
      <c r="AD289" s="6">
        <v>19050</v>
      </c>
      <c r="AE289" s="6">
        <v>19050</v>
      </c>
      <c r="AF289" s="6">
        <v>19050</v>
      </c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>
        <f t="shared" si="22"/>
        <v>6</v>
      </c>
      <c r="AX289" t="b">
        <f t="shared" si="23"/>
        <v>1</v>
      </c>
      <c r="AY289" s="21">
        <f t="shared" si="20"/>
        <v>114300</v>
      </c>
      <c r="AZ289" t="b">
        <f t="shared" si="21"/>
        <v>1</v>
      </c>
    </row>
    <row r="290" spans="1:52" x14ac:dyDescent="0.4">
      <c r="A290" s="6" t="s">
        <v>2230</v>
      </c>
      <c r="B290" s="1" t="s">
        <v>925</v>
      </c>
      <c r="C290" s="1" t="s">
        <v>926</v>
      </c>
      <c r="D290" s="1" t="s">
        <v>927</v>
      </c>
      <c r="E290" s="1" t="s">
        <v>44</v>
      </c>
      <c r="F290" s="1" t="s">
        <v>928</v>
      </c>
      <c r="G290" s="5" t="s">
        <v>479</v>
      </c>
      <c r="H290" s="1" t="s">
        <v>27</v>
      </c>
      <c r="I290">
        <v>114300</v>
      </c>
      <c r="J290" s="1" t="s">
        <v>868</v>
      </c>
      <c r="K290">
        <v>0</v>
      </c>
      <c r="L290">
        <v>0</v>
      </c>
      <c r="M290">
        <v>114300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s="18">
        <v>6</v>
      </c>
      <c r="Y290" s="6"/>
      <c r="Z290" s="6"/>
      <c r="AA290" s="6">
        <v>19050</v>
      </c>
      <c r="AB290" s="6">
        <v>19050</v>
      </c>
      <c r="AC290" s="6">
        <v>19050</v>
      </c>
      <c r="AD290" s="6">
        <v>19050</v>
      </c>
      <c r="AE290" s="6">
        <v>19050</v>
      </c>
      <c r="AF290" s="6">
        <v>19050</v>
      </c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>
        <f t="shared" si="22"/>
        <v>6</v>
      </c>
      <c r="AX290" t="b">
        <f t="shared" si="23"/>
        <v>1</v>
      </c>
      <c r="AY290" s="21">
        <f t="shared" si="20"/>
        <v>114300</v>
      </c>
      <c r="AZ290" t="b">
        <f t="shared" si="21"/>
        <v>1</v>
      </c>
    </row>
    <row r="291" spans="1:52" x14ac:dyDescent="0.4">
      <c r="A291" s="6" t="s">
        <v>2230</v>
      </c>
      <c r="B291" s="1" t="s">
        <v>929</v>
      </c>
      <c r="C291" s="1" t="s">
        <v>930</v>
      </c>
      <c r="D291" s="1" t="s">
        <v>931</v>
      </c>
      <c r="E291" s="1" t="s">
        <v>44</v>
      </c>
      <c r="F291" s="1" t="s">
        <v>932</v>
      </c>
      <c r="G291" s="5" t="s">
        <v>479</v>
      </c>
      <c r="H291" s="1" t="s">
        <v>27</v>
      </c>
      <c r="I291">
        <v>114300</v>
      </c>
      <c r="J291" s="1" t="s">
        <v>868</v>
      </c>
      <c r="K291">
        <v>0</v>
      </c>
      <c r="L291">
        <v>0</v>
      </c>
      <c r="M291">
        <v>114300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s="18">
        <v>6</v>
      </c>
      <c r="Y291" s="6"/>
      <c r="Z291" s="6"/>
      <c r="AA291" s="6">
        <v>19050</v>
      </c>
      <c r="AB291" s="6">
        <v>19050</v>
      </c>
      <c r="AC291" s="6">
        <v>19050</v>
      </c>
      <c r="AD291" s="6">
        <v>19050</v>
      </c>
      <c r="AE291" s="6">
        <v>19050</v>
      </c>
      <c r="AF291" s="6">
        <v>19050</v>
      </c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>
        <f t="shared" si="22"/>
        <v>6</v>
      </c>
      <c r="AX291" t="b">
        <f t="shared" si="23"/>
        <v>1</v>
      </c>
      <c r="AY291" s="21">
        <f t="shared" si="20"/>
        <v>114300</v>
      </c>
      <c r="AZ291" t="b">
        <f t="shared" si="21"/>
        <v>1</v>
      </c>
    </row>
    <row r="292" spans="1:52" x14ac:dyDescent="0.4">
      <c r="A292" s="6" t="s">
        <v>2230</v>
      </c>
      <c r="B292" s="1" t="s">
        <v>933</v>
      </c>
      <c r="C292" s="1" t="s">
        <v>934</v>
      </c>
      <c r="D292" s="1" t="s">
        <v>935</v>
      </c>
      <c r="E292" s="1" t="s">
        <v>44</v>
      </c>
      <c r="F292" s="1" t="s">
        <v>90</v>
      </c>
      <c r="G292" s="5" t="s">
        <v>46</v>
      </c>
      <c r="H292" s="1" t="s">
        <v>27</v>
      </c>
      <c r="I292">
        <v>114300</v>
      </c>
      <c r="J292" s="1" t="s">
        <v>33</v>
      </c>
      <c r="K292">
        <v>0</v>
      </c>
      <c r="L292">
        <v>0</v>
      </c>
      <c r="M292">
        <v>0</v>
      </c>
      <c r="N292">
        <v>0</v>
      </c>
      <c r="O292">
        <v>114300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s="18">
        <v>6</v>
      </c>
      <c r="Y292" s="6"/>
      <c r="Z292" s="6"/>
      <c r="AA292" s="6"/>
      <c r="AB292" s="6"/>
      <c r="AC292" s="6">
        <v>19050</v>
      </c>
      <c r="AD292" s="6">
        <v>19050</v>
      </c>
      <c r="AE292" s="6">
        <v>19050</v>
      </c>
      <c r="AF292" s="6">
        <v>19050</v>
      </c>
      <c r="AG292" s="6">
        <v>19050</v>
      </c>
      <c r="AH292" s="6">
        <v>19050</v>
      </c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>
        <f t="shared" si="22"/>
        <v>6</v>
      </c>
      <c r="AX292" t="b">
        <f t="shared" si="23"/>
        <v>1</v>
      </c>
      <c r="AY292" s="21">
        <f t="shared" si="20"/>
        <v>114300</v>
      </c>
      <c r="AZ292" t="b">
        <f t="shared" si="21"/>
        <v>1</v>
      </c>
    </row>
    <row r="293" spans="1:52" x14ac:dyDescent="0.4">
      <c r="A293" s="6" t="s">
        <v>2230</v>
      </c>
      <c r="B293" s="1" t="s">
        <v>936</v>
      </c>
      <c r="C293" s="1" t="s">
        <v>937</v>
      </c>
      <c r="D293" s="1" t="s">
        <v>938</v>
      </c>
      <c r="E293" s="1" t="s">
        <v>44</v>
      </c>
      <c r="F293" s="1" t="s">
        <v>376</v>
      </c>
      <c r="G293" s="5" t="s">
        <v>46</v>
      </c>
      <c r="H293" s="1" t="s">
        <v>27</v>
      </c>
      <c r="I293">
        <v>114300</v>
      </c>
      <c r="J293" s="1" t="s">
        <v>33</v>
      </c>
      <c r="K293">
        <v>0</v>
      </c>
      <c r="L293">
        <v>0</v>
      </c>
      <c r="M293">
        <v>0</v>
      </c>
      <c r="N293">
        <v>0</v>
      </c>
      <c r="O293">
        <v>114300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s="18">
        <v>6</v>
      </c>
      <c r="Y293" s="6"/>
      <c r="Z293" s="6"/>
      <c r="AA293" s="6"/>
      <c r="AB293" s="6"/>
      <c r="AC293" s="6">
        <v>19050</v>
      </c>
      <c r="AD293" s="6">
        <v>19050</v>
      </c>
      <c r="AE293" s="6">
        <v>19050</v>
      </c>
      <c r="AF293" s="6">
        <v>19050</v>
      </c>
      <c r="AG293" s="6">
        <v>19050</v>
      </c>
      <c r="AH293" s="6">
        <v>19050</v>
      </c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>
        <f t="shared" si="22"/>
        <v>6</v>
      </c>
      <c r="AX293" t="b">
        <f t="shared" si="23"/>
        <v>1</v>
      </c>
      <c r="AY293" s="21">
        <f t="shared" si="20"/>
        <v>114300</v>
      </c>
      <c r="AZ293" t="b">
        <f t="shared" si="21"/>
        <v>1</v>
      </c>
    </row>
    <row r="294" spans="1:52" x14ac:dyDescent="0.4">
      <c r="A294" s="6" t="s">
        <v>2230</v>
      </c>
      <c r="B294" s="1" t="s">
        <v>939</v>
      </c>
      <c r="C294" s="1" t="s">
        <v>940</v>
      </c>
      <c r="D294" s="1" t="s">
        <v>941</v>
      </c>
      <c r="E294" s="1" t="s">
        <v>44</v>
      </c>
      <c r="F294" s="1" t="s">
        <v>63</v>
      </c>
      <c r="G294" s="5" t="s">
        <v>46</v>
      </c>
      <c r="H294" s="1" t="s">
        <v>27</v>
      </c>
      <c r="I294">
        <v>114300</v>
      </c>
      <c r="J294" s="1" t="s">
        <v>33</v>
      </c>
      <c r="K294">
        <v>0</v>
      </c>
      <c r="L294">
        <v>0</v>
      </c>
      <c r="M294">
        <v>0</v>
      </c>
      <c r="N294">
        <v>0</v>
      </c>
      <c r="O294">
        <v>114300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s="18">
        <v>6</v>
      </c>
      <c r="Y294" s="6"/>
      <c r="Z294" s="6"/>
      <c r="AA294" s="6"/>
      <c r="AB294" s="6"/>
      <c r="AC294" s="6">
        <v>19050</v>
      </c>
      <c r="AD294" s="6">
        <v>19050</v>
      </c>
      <c r="AE294" s="6">
        <v>19050</v>
      </c>
      <c r="AF294" s="6">
        <v>19050</v>
      </c>
      <c r="AG294" s="6">
        <v>19050</v>
      </c>
      <c r="AH294" s="6">
        <v>19050</v>
      </c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>
        <f t="shared" si="22"/>
        <v>6</v>
      </c>
      <c r="AX294" t="b">
        <f t="shared" si="23"/>
        <v>1</v>
      </c>
      <c r="AY294" s="21">
        <f t="shared" si="20"/>
        <v>114300</v>
      </c>
      <c r="AZ294" t="b">
        <f t="shared" si="21"/>
        <v>1</v>
      </c>
    </row>
    <row r="295" spans="1:52" x14ac:dyDescent="0.4">
      <c r="A295" s="6" t="s">
        <v>2230</v>
      </c>
      <c r="B295" s="1" t="s">
        <v>942</v>
      </c>
      <c r="C295" s="1" t="s">
        <v>943</v>
      </c>
      <c r="D295" s="1" t="s">
        <v>944</v>
      </c>
      <c r="E295" s="1" t="s">
        <v>44</v>
      </c>
      <c r="F295" s="1" t="s">
        <v>86</v>
      </c>
      <c r="G295" s="5" t="s">
        <v>46</v>
      </c>
      <c r="H295" s="1" t="s">
        <v>27</v>
      </c>
      <c r="I295">
        <v>114300</v>
      </c>
      <c r="J295" s="1" t="s">
        <v>33</v>
      </c>
      <c r="K295">
        <v>0</v>
      </c>
      <c r="L295">
        <v>0</v>
      </c>
      <c r="M295">
        <v>0</v>
      </c>
      <c r="N295">
        <v>0</v>
      </c>
      <c r="O295">
        <v>114300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s="18">
        <v>6</v>
      </c>
      <c r="Y295" s="6"/>
      <c r="Z295" s="6"/>
      <c r="AA295" s="6"/>
      <c r="AB295" s="6"/>
      <c r="AC295" s="6">
        <v>19050</v>
      </c>
      <c r="AD295" s="6">
        <v>19050</v>
      </c>
      <c r="AE295" s="6">
        <v>19050</v>
      </c>
      <c r="AF295" s="6">
        <v>19050</v>
      </c>
      <c r="AG295" s="6">
        <v>19050</v>
      </c>
      <c r="AH295" s="6">
        <v>19050</v>
      </c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>
        <f t="shared" si="22"/>
        <v>6</v>
      </c>
      <c r="AX295" t="b">
        <f t="shared" si="23"/>
        <v>1</v>
      </c>
      <c r="AY295" s="21">
        <f t="shared" si="20"/>
        <v>114300</v>
      </c>
      <c r="AZ295" t="b">
        <f t="shared" si="21"/>
        <v>1</v>
      </c>
    </row>
    <row r="296" spans="1:52" x14ac:dyDescent="0.4">
      <c r="A296" s="6" t="s">
        <v>2230</v>
      </c>
      <c r="B296" s="1" t="s">
        <v>945</v>
      </c>
      <c r="C296" s="1" t="s">
        <v>946</v>
      </c>
      <c r="D296" s="1" t="s">
        <v>947</v>
      </c>
      <c r="E296" s="1" t="s">
        <v>25</v>
      </c>
      <c r="F296" s="1" t="s">
        <v>86</v>
      </c>
      <c r="G296" s="5" t="s">
        <v>10</v>
      </c>
      <c r="H296" s="1" t="s">
        <v>27</v>
      </c>
      <c r="I296">
        <v>59400</v>
      </c>
      <c r="J296" s="1" t="s">
        <v>33</v>
      </c>
      <c r="K296">
        <v>0</v>
      </c>
      <c r="L296">
        <v>59400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s="18">
        <v>3</v>
      </c>
      <c r="Y296" s="6"/>
      <c r="Z296" s="6">
        <v>19800</v>
      </c>
      <c r="AA296" s="6">
        <v>19800</v>
      </c>
      <c r="AB296" s="6">
        <v>19800</v>
      </c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>
        <f t="shared" si="22"/>
        <v>3</v>
      </c>
      <c r="AX296" t="b">
        <f t="shared" si="23"/>
        <v>1</v>
      </c>
      <c r="AY296" s="21">
        <f t="shared" si="20"/>
        <v>59400</v>
      </c>
      <c r="AZ296" t="b">
        <f t="shared" si="21"/>
        <v>1</v>
      </c>
    </row>
    <row r="297" spans="1:52" x14ac:dyDescent="0.4">
      <c r="A297" s="6" t="s">
        <v>2230</v>
      </c>
      <c r="B297" s="1" t="s">
        <v>948</v>
      </c>
      <c r="C297" s="1" t="s">
        <v>949</v>
      </c>
      <c r="D297" s="1" t="s">
        <v>950</v>
      </c>
      <c r="E297" s="1" t="s">
        <v>44</v>
      </c>
      <c r="F297" s="1" t="s">
        <v>86</v>
      </c>
      <c r="G297" s="5" t="s">
        <v>46</v>
      </c>
      <c r="H297" s="1" t="s">
        <v>27</v>
      </c>
      <c r="I297">
        <v>114300</v>
      </c>
      <c r="J297" s="1" t="s">
        <v>33</v>
      </c>
      <c r="K297">
        <v>0</v>
      </c>
      <c r="L297">
        <v>0</v>
      </c>
      <c r="M297">
        <v>0</v>
      </c>
      <c r="N297">
        <v>0</v>
      </c>
      <c r="O297">
        <v>114300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s="18">
        <v>6</v>
      </c>
      <c r="Y297" s="6"/>
      <c r="Z297" s="6"/>
      <c r="AA297" s="6"/>
      <c r="AB297" s="6"/>
      <c r="AC297" s="6">
        <v>19050</v>
      </c>
      <c r="AD297" s="6">
        <v>19050</v>
      </c>
      <c r="AE297" s="6">
        <v>19050</v>
      </c>
      <c r="AF297" s="6">
        <v>19050</v>
      </c>
      <c r="AG297" s="6">
        <v>19050</v>
      </c>
      <c r="AH297" s="6">
        <v>19050</v>
      </c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>
        <f t="shared" si="22"/>
        <v>6</v>
      </c>
      <c r="AX297" t="b">
        <f t="shared" si="23"/>
        <v>1</v>
      </c>
      <c r="AY297" s="21">
        <f t="shared" si="20"/>
        <v>114300</v>
      </c>
      <c r="AZ297" t="b">
        <f t="shared" si="21"/>
        <v>1</v>
      </c>
    </row>
    <row r="298" spans="1:52" x14ac:dyDescent="0.4">
      <c r="A298" s="6" t="s">
        <v>2230</v>
      </c>
      <c r="B298" s="1" t="s">
        <v>951</v>
      </c>
      <c r="C298" s="1" t="s">
        <v>952</v>
      </c>
      <c r="D298" s="1" t="s">
        <v>953</v>
      </c>
      <c r="E298" s="1" t="s">
        <v>25</v>
      </c>
      <c r="F298" s="1" t="s">
        <v>227</v>
      </c>
      <c r="G298" s="5" t="s">
        <v>10</v>
      </c>
      <c r="H298" s="1" t="s">
        <v>27</v>
      </c>
      <c r="I298">
        <v>59400</v>
      </c>
      <c r="J298" s="1" t="s">
        <v>33</v>
      </c>
      <c r="K298">
        <v>0</v>
      </c>
      <c r="L298">
        <v>59400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s="18">
        <v>3</v>
      </c>
      <c r="Y298" s="6"/>
      <c r="Z298" s="6">
        <v>19800</v>
      </c>
      <c r="AA298" s="6">
        <v>19800</v>
      </c>
      <c r="AB298" s="6">
        <v>19800</v>
      </c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>
        <f t="shared" si="22"/>
        <v>3</v>
      </c>
      <c r="AX298" t="b">
        <f t="shared" si="23"/>
        <v>1</v>
      </c>
      <c r="AY298" s="21">
        <f t="shared" si="20"/>
        <v>59400</v>
      </c>
      <c r="AZ298" t="b">
        <f t="shared" si="21"/>
        <v>1</v>
      </c>
    </row>
    <row r="299" spans="1:52" x14ac:dyDescent="0.4">
      <c r="A299" s="6" t="s">
        <v>2230</v>
      </c>
      <c r="B299" s="1" t="s">
        <v>954</v>
      </c>
      <c r="C299" s="1" t="s">
        <v>955</v>
      </c>
      <c r="D299" s="1" t="s">
        <v>956</v>
      </c>
      <c r="E299" s="1" t="s">
        <v>44</v>
      </c>
      <c r="F299" s="1" t="s">
        <v>86</v>
      </c>
      <c r="G299" s="5" t="s">
        <v>46</v>
      </c>
      <c r="H299" s="1" t="s">
        <v>27</v>
      </c>
      <c r="I299">
        <v>114300</v>
      </c>
      <c r="J299" s="1" t="s">
        <v>33</v>
      </c>
      <c r="K299">
        <v>0</v>
      </c>
      <c r="L299">
        <v>0</v>
      </c>
      <c r="M299">
        <v>0</v>
      </c>
      <c r="N299">
        <v>0</v>
      </c>
      <c r="O299">
        <v>114300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s="18">
        <v>6</v>
      </c>
      <c r="Y299" s="6"/>
      <c r="Z299" s="6"/>
      <c r="AA299" s="6"/>
      <c r="AB299" s="6"/>
      <c r="AC299" s="6">
        <v>19050</v>
      </c>
      <c r="AD299" s="6">
        <v>19050</v>
      </c>
      <c r="AE299" s="6">
        <v>19050</v>
      </c>
      <c r="AF299" s="6">
        <v>19050</v>
      </c>
      <c r="AG299" s="6">
        <v>19050</v>
      </c>
      <c r="AH299" s="6">
        <v>19050</v>
      </c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>
        <f t="shared" si="22"/>
        <v>6</v>
      </c>
      <c r="AX299" t="b">
        <f t="shared" si="23"/>
        <v>1</v>
      </c>
      <c r="AY299" s="21">
        <f t="shared" si="20"/>
        <v>114300</v>
      </c>
      <c r="AZ299" t="b">
        <f t="shared" si="21"/>
        <v>1</v>
      </c>
    </row>
    <row r="300" spans="1:52" x14ac:dyDescent="0.4">
      <c r="A300" s="6" t="s">
        <v>2230</v>
      </c>
      <c r="B300" s="1" t="s">
        <v>957</v>
      </c>
      <c r="C300" s="1" t="s">
        <v>958</v>
      </c>
      <c r="D300" s="1" t="s">
        <v>959</v>
      </c>
      <c r="E300" s="1" t="s">
        <v>44</v>
      </c>
      <c r="F300" s="1" t="s">
        <v>45</v>
      </c>
      <c r="G300" s="5" t="s">
        <v>46</v>
      </c>
      <c r="H300" s="1" t="s">
        <v>27</v>
      </c>
      <c r="I300">
        <v>114300</v>
      </c>
      <c r="J300" s="1" t="s">
        <v>33</v>
      </c>
      <c r="K300">
        <v>0</v>
      </c>
      <c r="L300">
        <v>0</v>
      </c>
      <c r="M300">
        <v>0</v>
      </c>
      <c r="N300">
        <v>0</v>
      </c>
      <c r="O300">
        <v>114300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s="18">
        <v>6</v>
      </c>
      <c r="Y300" s="6"/>
      <c r="Z300" s="6"/>
      <c r="AA300" s="6"/>
      <c r="AB300" s="6"/>
      <c r="AC300" s="6">
        <v>19050</v>
      </c>
      <c r="AD300" s="6">
        <v>19050</v>
      </c>
      <c r="AE300" s="6">
        <v>19050</v>
      </c>
      <c r="AF300" s="6">
        <v>19050</v>
      </c>
      <c r="AG300" s="6">
        <v>19050</v>
      </c>
      <c r="AH300" s="6">
        <v>19050</v>
      </c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>
        <f t="shared" si="22"/>
        <v>6</v>
      </c>
      <c r="AX300" t="b">
        <f t="shared" si="23"/>
        <v>1</v>
      </c>
      <c r="AY300" s="21">
        <f t="shared" si="20"/>
        <v>114300</v>
      </c>
      <c r="AZ300" t="b">
        <f t="shared" si="21"/>
        <v>1</v>
      </c>
    </row>
    <row r="301" spans="1:52" x14ac:dyDescent="0.4">
      <c r="A301" s="6" t="s">
        <v>2230</v>
      </c>
      <c r="B301" s="1" t="s">
        <v>960</v>
      </c>
      <c r="C301" s="1" t="s">
        <v>961</v>
      </c>
      <c r="D301" s="1" t="s">
        <v>962</v>
      </c>
      <c r="E301" s="1" t="s">
        <v>44</v>
      </c>
      <c r="F301" s="1" t="s">
        <v>63</v>
      </c>
      <c r="G301" s="5" t="s">
        <v>46</v>
      </c>
      <c r="H301" s="1" t="s">
        <v>27</v>
      </c>
      <c r="I301">
        <v>114300</v>
      </c>
      <c r="J301" s="1" t="s">
        <v>33</v>
      </c>
      <c r="K301">
        <v>0</v>
      </c>
      <c r="L301">
        <v>0</v>
      </c>
      <c r="M301">
        <v>0</v>
      </c>
      <c r="N301">
        <v>0</v>
      </c>
      <c r="O301">
        <v>114300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s="18">
        <v>6</v>
      </c>
      <c r="Y301" s="6"/>
      <c r="Z301" s="6"/>
      <c r="AA301" s="6"/>
      <c r="AB301" s="6"/>
      <c r="AC301" s="6">
        <v>19050</v>
      </c>
      <c r="AD301" s="6">
        <v>19050</v>
      </c>
      <c r="AE301" s="6">
        <v>19050</v>
      </c>
      <c r="AF301" s="6">
        <v>19050</v>
      </c>
      <c r="AG301" s="6">
        <v>19050</v>
      </c>
      <c r="AH301" s="6">
        <v>19050</v>
      </c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>
        <f t="shared" si="22"/>
        <v>6</v>
      </c>
      <c r="AX301" t="b">
        <f t="shared" si="23"/>
        <v>1</v>
      </c>
      <c r="AY301" s="21">
        <f t="shared" si="20"/>
        <v>114300</v>
      </c>
      <c r="AZ301" t="b">
        <f t="shared" si="21"/>
        <v>1</v>
      </c>
    </row>
    <row r="302" spans="1:52" x14ac:dyDescent="0.4">
      <c r="A302" s="6" t="s">
        <v>2230</v>
      </c>
      <c r="B302" s="1" t="s">
        <v>963</v>
      </c>
      <c r="C302" s="1" t="s">
        <v>964</v>
      </c>
      <c r="D302" s="1" t="s">
        <v>965</v>
      </c>
      <c r="E302" s="1" t="s">
        <v>44</v>
      </c>
      <c r="F302" s="1" t="s">
        <v>45</v>
      </c>
      <c r="G302" s="5" t="s">
        <v>46</v>
      </c>
      <c r="H302" s="1" t="s">
        <v>27</v>
      </c>
      <c r="I302">
        <v>114300</v>
      </c>
      <c r="J302" s="1" t="s">
        <v>33</v>
      </c>
      <c r="K302">
        <v>0</v>
      </c>
      <c r="L302">
        <v>0</v>
      </c>
      <c r="M302">
        <v>0</v>
      </c>
      <c r="N302">
        <v>0</v>
      </c>
      <c r="O302">
        <v>114300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s="18">
        <v>6</v>
      </c>
      <c r="Y302" s="6"/>
      <c r="Z302" s="6"/>
      <c r="AA302" s="6"/>
      <c r="AB302" s="6"/>
      <c r="AC302" s="6">
        <v>19050</v>
      </c>
      <c r="AD302" s="6">
        <v>19050</v>
      </c>
      <c r="AE302" s="6">
        <v>19050</v>
      </c>
      <c r="AF302" s="6">
        <v>19050</v>
      </c>
      <c r="AG302" s="6">
        <v>19050</v>
      </c>
      <c r="AH302" s="6">
        <v>19050</v>
      </c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>
        <f t="shared" si="22"/>
        <v>6</v>
      </c>
      <c r="AX302" t="b">
        <f t="shared" si="23"/>
        <v>1</v>
      </c>
      <c r="AY302" s="21">
        <f t="shared" si="20"/>
        <v>114300</v>
      </c>
      <c r="AZ302" t="b">
        <f t="shared" si="21"/>
        <v>1</v>
      </c>
    </row>
    <row r="303" spans="1:52" x14ac:dyDescent="0.4">
      <c r="A303" s="6" t="s">
        <v>2230</v>
      </c>
      <c r="B303" s="1" t="s">
        <v>966</v>
      </c>
      <c r="C303" s="1" t="s">
        <v>967</v>
      </c>
      <c r="D303" s="1" t="s">
        <v>968</v>
      </c>
      <c r="E303" s="1" t="s">
        <v>44</v>
      </c>
      <c r="F303" s="1" t="s">
        <v>63</v>
      </c>
      <c r="G303" s="5" t="s">
        <v>46</v>
      </c>
      <c r="H303" s="1" t="s">
        <v>27</v>
      </c>
      <c r="I303">
        <v>114300</v>
      </c>
      <c r="J303" s="1" t="s">
        <v>33</v>
      </c>
      <c r="K303">
        <v>0</v>
      </c>
      <c r="L303">
        <v>0</v>
      </c>
      <c r="M303">
        <v>0</v>
      </c>
      <c r="N303">
        <v>0</v>
      </c>
      <c r="O303">
        <v>114300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s="18">
        <v>6</v>
      </c>
      <c r="Y303" s="6"/>
      <c r="Z303" s="6"/>
      <c r="AA303" s="6"/>
      <c r="AB303" s="6"/>
      <c r="AC303" s="6">
        <v>19050</v>
      </c>
      <c r="AD303" s="6">
        <v>19050</v>
      </c>
      <c r="AE303" s="6">
        <v>19050</v>
      </c>
      <c r="AF303" s="6">
        <v>19050</v>
      </c>
      <c r="AG303" s="6">
        <v>19050</v>
      </c>
      <c r="AH303" s="6">
        <v>19050</v>
      </c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>
        <f t="shared" si="22"/>
        <v>6</v>
      </c>
      <c r="AX303" t="b">
        <f t="shared" si="23"/>
        <v>1</v>
      </c>
      <c r="AY303" s="21">
        <f t="shared" si="20"/>
        <v>114300</v>
      </c>
      <c r="AZ303" t="b">
        <f t="shared" si="21"/>
        <v>1</v>
      </c>
    </row>
    <row r="304" spans="1:52" x14ac:dyDescent="0.4">
      <c r="A304" s="6" t="s">
        <v>2230</v>
      </c>
      <c r="B304" s="1" t="s">
        <v>969</v>
      </c>
      <c r="C304" s="1" t="s">
        <v>970</v>
      </c>
      <c r="D304" s="1" t="s">
        <v>971</v>
      </c>
      <c r="E304" s="1" t="s">
        <v>44</v>
      </c>
      <c r="F304" s="1" t="s">
        <v>333</v>
      </c>
      <c r="G304" s="5" t="s">
        <v>46</v>
      </c>
      <c r="H304" s="1" t="s">
        <v>27</v>
      </c>
      <c r="I304">
        <v>114300</v>
      </c>
      <c r="J304" s="1" t="s">
        <v>33</v>
      </c>
      <c r="K304">
        <v>0</v>
      </c>
      <c r="L304">
        <v>0</v>
      </c>
      <c r="M304">
        <v>0</v>
      </c>
      <c r="N304">
        <v>0</v>
      </c>
      <c r="O304">
        <v>114300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s="18">
        <v>6</v>
      </c>
      <c r="Y304" s="6"/>
      <c r="Z304" s="6"/>
      <c r="AA304" s="6"/>
      <c r="AB304" s="6"/>
      <c r="AC304" s="6">
        <v>19050</v>
      </c>
      <c r="AD304" s="6">
        <v>19050</v>
      </c>
      <c r="AE304" s="6">
        <v>19050</v>
      </c>
      <c r="AF304" s="6">
        <v>19050</v>
      </c>
      <c r="AG304" s="6">
        <v>19050</v>
      </c>
      <c r="AH304" s="6">
        <v>19050</v>
      </c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>
        <f t="shared" si="22"/>
        <v>6</v>
      </c>
      <c r="AX304" t="b">
        <f t="shared" si="23"/>
        <v>1</v>
      </c>
      <c r="AY304" s="21">
        <f t="shared" si="20"/>
        <v>114300</v>
      </c>
      <c r="AZ304" t="b">
        <f t="shared" si="21"/>
        <v>1</v>
      </c>
    </row>
    <row r="305" spans="1:52" x14ac:dyDescent="0.4">
      <c r="A305" s="6" t="s">
        <v>2230</v>
      </c>
      <c r="B305" s="1" t="s">
        <v>972</v>
      </c>
      <c r="C305" s="1" t="s">
        <v>973</v>
      </c>
      <c r="D305" s="1" t="s">
        <v>974</v>
      </c>
      <c r="E305" s="1" t="s">
        <v>50</v>
      </c>
      <c r="F305" s="1" t="s">
        <v>178</v>
      </c>
      <c r="G305" s="5" t="s">
        <v>46</v>
      </c>
      <c r="H305" s="1" t="s">
        <v>52</v>
      </c>
      <c r="I305">
        <v>114300</v>
      </c>
      <c r="J305" s="1" t="s">
        <v>28</v>
      </c>
      <c r="K305">
        <v>0</v>
      </c>
      <c r="L305">
        <v>0</v>
      </c>
      <c r="M305">
        <v>0</v>
      </c>
      <c r="N305">
        <v>0</v>
      </c>
      <c r="O305">
        <v>114300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s="18">
        <v>6</v>
      </c>
      <c r="Y305" s="6"/>
      <c r="Z305" s="6"/>
      <c r="AA305" s="6"/>
      <c r="AB305" s="6"/>
      <c r="AC305" s="6">
        <v>19050</v>
      </c>
      <c r="AD305" s="6">
        <v>19050</v>
      </c>
      <c r="AE305" s="6">
        <v>19050</v>
      </c>
      <c r="AF305" s="6">
        <v>19050</v>
      </c>
      <c r="AG305" s="6">
        <v>19050</v>
      </c>
      <c r="AH305" s="6">
        <v>19050</v>
      </c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>
        <f t="shared" si="22"/>
        <v>6</v>
      </c>
      <c r="AX305" t="b">
        <f t="shared" si="23"/>
        <v>1</v>
      </c>
      <c r="AY305" s="21">
        <f t="shared" si="20"/>
        <v>114300</v>
      </c>
      <c r="AZ305" t="b">
        <f t="shared" si="21"/>
        <v>1</v>
      </c>
    </row>
    <row r="306" spans="1:52" x14ac:dyDescent="0.4">
      <c r="A306" s="6" t="s">
        <v>2230</v>
      </c>
      <c r="B306" s="1" t="s">
        <v>975</v>
      </c>
      <c r="C306" s="1" t="s">
        <v>976</v>
      </c>
      <c r="D306" s="1" t="s">
        <v>977</v>
      </c>
      <c r="E306" s="1" t="s">
        <v>44</v>
      </c>
      <c r="F306" s="1" t="s">
        <v>86</v>
      </c>
      <c r="G306" s="5" t="s">
        <v>46</v>
      </c>
      <c r="H306" s="1" t="s">
        <v>27</v>
      </c>
      <c r="I306">
        <v>114300</v>
      </c>
      <c r="J306" s="1" t="s">
        <v>33</v>
      </c>
      <c r="K306">
        <v>0</v>
      </c>
      <c r="L306">
        <v>0</v>
      </c>
      <c r="M306">
        <v>0</v>
      </c>
      <c r="N306">
        <v>0</v>
      </c>
      <c r="O306">
        <v>114300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s="18">
        <v>6</v>
      </c>
      <c r="Y306" s="6"/>
      <c r="Z306" s="6"/>
      <c r="AA306" s="6"/>
      <c r="AB306" s="6"/>
      <c r="AC306" s="6">
        <v>19050</v>
      </c>
      <c r="AD306" s="6">
        <v>19050</v>
      </c>
      <c r="AE306" s="6">
        <v>19050</v>
      </c>
      <c r="AF306" s="6">
        <v>19050</v>
      </c>
      <c r="AG306" s="6">
        <v>19050</v>
      </c>
      <c r="AH306" s="6">
        <v>19050</v>
      </c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>
        <f t="shared" si="22"/>
        <v>6</v>
      </c>
      <c r="AX306" t="b">
        <f t="shared" si="23"/>
        <v>1</v>
      </c>
      <c r="AY306" s="21">
        <f t="shared" si="20"/>
        <v>114300</v>
      </c>
      <c r="AZ306" t="b">
        <f t="shared" si="21"/>
        <v>1</v>
      </c>
    </row>
    <row r="307" spans="1:52" x14ac:dyDescent="0.4">
      <c r="A307" s="6" t="s">
        <v>2230</v>
      </c>
      <c r="B307" s="1" t="s">
        <v>978</v>
      </c>
      <c r="C307" s="1" t="s">
        <v>979</v>
      </c>
      <c r="D307" s="1" t="s">
        <v>980</v>
      </c>
      <c r="E307" s="1" t="s">
        <v>44</v>
      </c>
      <c r="F307" s="1" t="s">
        <v>56</v>
      </c>
      <c r="G307" s="5" t="s">
        <v>46</v>
      </c>
      <c r="H307" s="1" t="s">
        <v>27</v>
      </c>
      <c r="I307">
        <v>114300</v>
      </c>
      <c r="J307" s="1" t="s">
        <v>33</v>
      </c>
      <c r="K307">
        <v>0</v>
      </c>
      <c r="L307">
        <v>0</v>
      </c>
      <c r="M307">
        <v>0</v>
      </c>
      <c r="N307">
        <v>0</v>
      </c>
      <c r="O307">
        <v>114300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s="18">
        <v>6</v>
      </c>
      <c r="Y307" s="6"/>
      <c r="Z307" s="6"/>
      <c r="AA307" s="6"/>
      <c r="AB307" s="6"/>
      <c r="AC307" s="6">
        <v>19050</v>
      </c>
      <c r="AD307" s="6">
        <v>19050</v>
      </c>
      <c r="AE307" s="6">
        <v>19050</v>
      </c>
      <c r="AF307" s="6">
        <v>19050</v>
      </c>
      <c r="AG307" s="6">
        <v>19050</v>
      </c>
      <c r="AH307" s="6">
        <v>19050</v>
      </c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>
        <f t="shared" si="22"/>
        <v>6</v>
      </c>
      <c r="AX307" t="b">
        <f t="shared" si="23"/>
        <v>1</v>
      </c>
      <c r="AY307" s="21">
        <f t="shared" si="20"/>
        <v>114300</v>
      </c>
      <c r="AZ307" t="b">
        <f t="shared" si="21"/>
        <v>1</v>
      </c>
    </row>
    <row r="308" spans="1:52" x14ac:dyDescent="0.4">
      <c r="A308" s="6" t="s">
        <v>2230</v>
      </c>
      <c r="B308" s="1" t="s">
        <v>981</v>
      </c>
      <c r="C308" s="1" t="s">
        <v>982</v>
      </c>
      <c r="D308" s="1" t="s">
        <v>983</v>
      </c>
      <c r="E308" s="1" t="s">
        <v>44</v>
      </c>
      <c r="F308" s="1" t="s">
        <v>56</v>
      </c>
      <c r="G308" s="5" t="s">
        <v>46</v>
      </c>
      <c r="H308" s="1" t="s">
        <v>27</v>
      </c>
      <c r="I308">
        <v>114300</v>
      </c>
      <c r="J308" s="1" t="s">
        <v>33</v>
      </c>
      <c r="K308">
        <v>0</v>
      </c>
      <c r="L308">
        <v>0</v>
      </c>
      <c r="M308">
        <v>0</v>
      </c>
      <c r="N308">
        <v>0</v>
      </c>
      <c r="O308">
        <v>114300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s="18">
        <v>6</v>
      </c>
      <c r="Y308" s="6"/>
      <c r="Z308" s="6"/>
      <c r="AA308" s="6"/>
      <c r="AB308" s="6"/>
      <c r="AC308" s="6">
        <v>19050</v>
      </c>
      <c r="AD308" s="6">
        <v>19050</v>
      </c>
      <c r="AE308" s="6">
        <v>19050</v>
      </c>
      <c r="AF308" s="6">
        <v>19050</v>
      </c>
      <c r="AG308" s="6">
        <v>19050</v>
      </c>
      <c r="AH308" s="6">
        <v>19050</v>
      </c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>
        <f t="shared" si="22"/>
        <v>6</v>
      </c>
      <c r="AX308" t="b">
        <f t="shared" si="23"/>
        <v>1</v>
      </c>
      <c r="AY308" s="21">
        <f t="shared" si="20"/>
        <v>114300</v>
      </c>
      <c r="AZ308" t="b">
        <f t="shared" si="21"/>
        <v>1</v>
      </c>
    </row>
    <row r="309" spans="1:52" x14ac:dyDescent="0.4">
      <c r="A309" s="6" t="s">
        <v>2230</v>
      </c>
      <c r="B309" s="1" t="s">
        <v>984</v>
      </c>
      <c r="C309" s="1" t="s">
        <v>985</v>
      </c>
      <c r="D309" s="1" t="s">
        <v>986</v>
      </c>
      <c r="E309" s="1" t="s">
        <v>25</v>
      </c>
      <c r="F309" s="1" t="s">
        <v>37</v>
      </c>
      <c r="G309" s="5" t="s">
        <v>10</v>
      </c>
      <c r="H309" s="1" t="s">
        <v>27</v>
      </c>
      <c r="I309">
        <v>59400</v>
      </c>
      <c r="J309" s="1" t="s">
        <v>33</v>
      </c>
      <c r="K309">
        <v>0</v>
      </c>
      <c r="L309">
        <v>59400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s="18">
        <v>3</v>
      </c>
      <c r="Y309" s="6"/>
      <c r="Z309" s="6">
        <v>19800</v>
      </c>
      <c r="AA309" s="6">
        <v>19800</v>
      </c>
      <c r="AB309" s="6">
        <v>19800</v>
      </c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>
        <f t="shared" si="22"/>
        <v>3</v>
      </c>
      <c r="AX309" t="b">
        <f t="shared" si="23"/>
        <v>1</v>
      </c>
      <c r="AY309" s="21">
        <f t="shared" si="20"/>
        <v>59400</v>
      </c>
      <c r="AZ309" t="b">
        <f t="shared" si="21"/>
        <v>1</v>
      </c>
    </row>
    <row r="310" spans="1:52" x14ac:dyDescent="0.4">
      <c r="A310" s="6" t="s">
        <v>2230</v>
      </c>
      <c r="B310" s="1" t="s">
        <v>987</v>
      </c>
      <c r="C310" s="1" t="s">
        <v>988</v>
      </c>
      <c r="D310" s="1" t="s">
        <v>989</v>
      </c>
      <c r="E310" s="1" t="s">
        <v>50</v>
      </c>
      <c r="F310" s="1" t="s">
        <v>37</v>
      </c>
      <c r="G310" s="5" t="s">
        <v>46</v>
      </c>
      <c r="H310" s="1" t="s">
        <v>52</v>
      </c>
      <c r="I310">
        <v>114300</v>
      </c>
      <c r="J310" s="1" t="s">
        <v>28</v>
      </c>
      <c r="K310">
        <v>0</v>
      </c>
      <c r="L310">
        <v>0</v>
      </c>
      <c r="M310">
        <v>0</v>
      </c>
      <c r="N310">
        <v>0</v>
      </c>
      <c r="O310">
        <v>114300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s="18">
        <v>6</v>
      </c>
      <c r="Y310" s="6"/>
      <c r="Z310" s="6"/>
      <c r="AA310" s="6"/>
      <c r="AB310" s="6"/>
      <c r="AC310" s="6">
        <v>19050</v>
      </c>
      <c r="AD310" s="6">
        <v>19050</v>
      </c>
      <c r="AE310" s="6">
        <v>19050</v>
      </c>
      <c r="AF310" s="6">
        <v>19050</v>
      </c>
      <c r="AG310" s="6">
        <v>19050</v>
      </c>
      <c r="AH310" s="6">
        <v>19050</v>
      </c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>
        <f t="shared" si="22"/>
        <v>6</v>
      </c>
      <c r="AX310" t="b">
        <f t="shared" si="23"/>
        <v>1</v>
      </c>
      <c r="AY310" s="21">
        <f t="shared" si="20"/>
        <v>114300</v>
      </c>
      <c r="AZ310" t="b">
        <f t="shared" si="21"/>
        <v>1</v>
      </c>
    </row>
    <row r="311" spans="1:52" x14ac:dyDescent="0.4">
      <c r="A311" s="6" t="s">
        <v>2230</v>
      </c>
      <c r="B311" s="1" t="s">
        <v>990</v>
      </c>
      <c r="C311" s="1" t="s">
        <v>991</v>
      </c>
      <c r="D311" s="1" t="s">
        <v>992</v>
      </c>
      <c r="E311" s="1" t="s">
        <v>44</v>
      </c>
      <c r="F311" s="1" t="s">
        <v>32</v>
      </c>
      <c r="G311" s="5" t="s">
        <v>46</v>
      </c>
      <c r="H311" s="1" t="s">
        <v>27</v>
      </c>
      <c r="I311">
        <v>114300</v>
      </c>
      <c r="J311" s="1" t="s">
        <v>33</v>
      </c>
      <c r="K311">
        <v>0</v>
      </c>
      <c r="L311">
        <v>0</v>
      </c>
      <c r="M311">
        <v>0</v>
      </c>
      <c r="N311">
        <v>0</v>
      </c>
      <c r="O311">
        <v>114300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s="18">
        <v>6</v>
      </c>
      <c r="Y311" s="6"/>
      <c r="Z311" s="6"/>
      <c r="AA311" s="6"/>
      <c r="AB311" s="6"/>
      <c r="AC311" s="6">
        <v>19050</v>
      </c>
      <c r="AD311" s="6">
        <v>19050</v>
      </c>
      <c r="AE311" s="6">
        <v>19050</v>
      </c>
      <c r="AF311" s="6">
        <v>19050</v>
      </c>
      <c r="AG311" s="6">
        <v>19050</v>
      </c>
      <c r="AH311" s="6">
        <v>19050</v>
      </c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>
        <f t="shared" si="22"/>
        <v>6</v>
      </c>
      <c r="AX311" t="b">
        <f t="shared" si="23"/>
        <v>1</v>
      </c>
      <c r="AY311" s="21">
        <f t="shared" si="20"/>
        <v>114300</v>
      </c>
      <c r="AZ311" t="b">
        <f t="shared" si="21"/>
        <v>1</v>
      </c>
    </row>
    <row r="312" spans="1:52" x14ac:dyDescent="0.4">
      <c r="A312" s="6" t="s">
        <v>2230</v>
      </c>
      <c r="B312" s="1" t="s">
        <v>993</v>
      </c>
      <c r="C312" s="1" t="s">
        <v>994</v>
      </c>
      <c r="D312" s="1" t="s">
        <v>995</v>
      </c>
      <c r="E312" s="1" t="s">
        <v>44</v>
      </c>
      <c r="F312" s="1" t="s">
        <v>63</v>
      </c>
      <c r="G312" s="5" t="s">
        <v>46</v>
      </c>
      <c r="H312" s="1" t="s">
        <v>27</v>
      </c>
      <c r="I312">
        <v>114300</v>
      </c>
      <c r="J312" s="1" t="s">
        <v>33</v>
      </c>
      <c r="K312">
        <v>0</v>
      </c>
      <c r="L312">
        <v>0</v>
      </c>
      <c r="M312">
        <v>0</v>
      </c>
      <c r="N312">
        <v>0</v>
      </c>
      <c r="O312">
        <v>114300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s="18">
        <v>6</v>
      </c>
      <c r="Y312" s="6"/>
      <c r="Z312" s="6"/>
      <c r="AA312" s="6"/>
      <c r="AB312" s="6"/>
      <c r="AC312" s="6">
        <v>19050</v>
      </c>
      <c r="AD312" s="6">
        <v>19050</v>
      </c>
      <c r="AE312" s="6">
        <v>19050</v>
      </c>
      <c r="AF312" s="6">
        <v>19050</v>
      </c>
      <c r="AG312" s="6">
        <v>19050</v>
      </c>
      <c r="AH312" s="6">
        <v>19050</v>
      </c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>
        <f t="shared" si="22"/>
        <v>6</v>
      </c>
      <c r="AX312" t="b">
        <f t="shared" si="23"/>
        <v>1</v>
      </c>
      <c r="AY312" s="21">
        <f t="shared" si="20"/>
        <v>114300</v>
      </c>
      <c r="AZ312" t="b">
        <f t="shared" si="21"/>
        <v>1</v>
      </c>
    </row>
    <row r="313" spans="1:52" x14ac:dyDescent="0.4">
      <c r="A313" s="6" t="s">
        <v>2230</v>
      </c>
      <c r="B313" s="1" t="s">
        <v>996</v>
      </c>
      <c r="C313" s="1" t="s">
        <v>997</v>
      </c>
      <c r="D313" s="1" t="s">
        <v>998</v>
      </c>
      <c r="E313" s="1" t="s">
        <v>44</v>
      </c>
      <c r="F313" s="1" t="s">
        <v>90</v>
      </c>
      <c r="G313" s="5" t="s">
        <v>46</v>
      </c>
      <c r="H313" s="1" t="s">
        <v>27</v>
      </c>
      <c r="I313">
        <v>114300</v>
      </c>
      <c r="J313" s="1" t="s">
        <v>33</v>
      </c>
      <c r="K313">
        <v>0</v>
      </c>
      <c r="L313">
        <v>0</v>
      </c>
      <c r="M313">
        <v>0</v>
      </c>
      <c r="N313">
        <v>0</v>
      </c>
      <c r="O313">
        <v>114300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s="18">
        <v>6</v>
      </c>
      <c r="Y313" s="6"/>
      <c r="Z313" s="6"/>
      <c r="AA313" s="6"/>
      <c r="AB313" s="6"/>
      <c r="AC313" s="6">
        <v>19050</v>
      </c>
      <c r="AD313" s="6">
        <v>19050</v>
      </c>
      <c r="AE313" s="6">
        <v>19050</v>
      </c>
      <c r="AF313" s="6">
        <v>19050</v>
      </c>
      <c r="AG313" s="6">
        <v>19050</v>
      </c>
      <c r="AH313" s="6">
        <v>19050</v>
      </c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>
        <f t="shared" si="22"/>
        <v>6</v>
      </c>
      <c r="AX313" t="b">
        <f t="shared" si="23"/>
        <v>1</v>
      </c>
      <c r="AY313" s="21">
        <f t="shared" si="20"/>
        <v>114300</v>
      </c>
      <c r="AZ313" t="b">
        <f t="shared" si="21"/>
        <v>1</v>
      </c>
    </row>
    <row r="314" spans="1:52" x14ac:dyDescent="0.4">
      <c r="A314" s="6" t="s">
        <v>2230</v>
      </c>
      <c r="B314" s="1" t="s">
        <v>999</v>
      </c>
      <c r="C314" s="1" t="s">
        <v>1000</v>
      </c>
      <c r="D314" s="1" t="s">
        <v>1001</v>
      </c>
      <c r="E314" s="1" t="s">
        <v>25</v>
      </c>
      <c r="F314" s="1" t="s">
        <v>37</v>
      </c>
      <c r="G314" s="5" t="s">
        <v>10</v>
      </c>
      <c r="H314" s="1" t="s">
        <v>27</v>
      </c>
      <c r="I314">
        <v>59400</v>
      </c>
      <c r="J314" s="1" t="s">
        <v>33</v>
      </c>
      <c r="K314">
        <v>0</v>
      </c>
      <c r="L314">
        <v>59400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s="18">
        <v>3</v>
      </c>
      <c r="Y314" s="6"/>
      <c r="Z314" s="6">
        <v>19800</v>
      </c>
      <c r="AA314" s="6">
        <v>19800</v>
      </c>
      <c r="AB314" s="6">
        <v>19800</v>
      </c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>
        <f t="shared" si="22"/>
        <v>3</v>
      </c>
      <c r="AX314" t="b">
        <f t="shared" si="23"/>
        <v>1</v>
      </c>
      <c r="AY314" s="21">
        <f t="shared" si="20"/>
        <v>59400</v>
      </c>
      <c r="AZ314" t="b">
        <f t="shared" si="21"/>
        <v>1</v>
      </c>
    </row>
    <row r="315" spans="1:52" x14ac:dyDescent="0.4">
      <c r="A315" s="6" t="s">
        <v>2230</v>
      </c>
      <c r="B315" s="1" t="s">
        <v>1002</v>
      </c>
      <c r="C315" s="1" t="s">
        <v>1003</v>
      </c>
      <c r="D315" s="1" t="s">
        <v>1004</v>
      </c>
      <c r="E315" s="1" t="s">
        <v>44</v>
      </c>
      <c r="F315" s="1" t="s">
        <v>45</v>
      </c>
      <c r="G315" s="5" t="s">
        <v>46</v>
      </c>
      <c r="H315" s="1" t="s">
        <v>27</v>
      </c>
      <c r="I315">
        <v>114300</v>
      </c>
      <c r="J315" s="1" t="s">
        <v>33</v>
      </c>
      <c r="K315">
        <v>0</v>
      </c>
      <c r="L315">
        <v>0</v>
      </c>
      <c r="M315">
        <v>0</v>
      </c>
      <c r="N315">
        <v>0</v>
      </c>
      <c r="O315">
        <v>114300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s="18">
        <v>6</v>
      </c>
      <c r="Y315" s="6"/>
      <c r="Z315" s="6"/>
      <c r="AA315" s="6"/>
      <c r="AB315" s="6"/>
      <c r="AC315" s="6">
        <v>19050</v>
      </c>
      <c r="AD315" s="6">
        <v>19050</v>
      </c>
      <c r="AE315" s="6">
        <v>19050</v>
      </c>
      <c r="AF315" s="6">
        <v>19050</v>
      </c>
      <c r="AG315" s="6">
        <v>19050</v>
      </c>
      <c r="AH315" s="6">
        <v>19050</v>
      </c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>
        <f t="shared" si="22"/>
        <v>6</v>
      </c>
      <c r="AX315" t="b">
        <f t="shared" si="23"/>
        <v>1</v>
      </c>
      <c r="AY315" s="21">
        <f t="shared" si="20"/>
        <v>114300</v>
      </c>
      <c r="AZ315" t="b">
        <f t="shared" si="21"/>
        <v>1</v>
      </c>
    </row>
    <row r="316" spans="1:52" x14ac:dyDescent="0.4">
      <c r="A316" s="6" t="s">
        <v>2230</v>
      </c>
      <c r="B316" s="1" t="s">
        <v>1005</v>
      </c>
      <c r="C316" s="1" t="s">
        <v>1006</v>
      </c>
      <c r="D316" s="1" t="s">
        <v>1007</v>
      </c>
      <c r="E316" s="1" t="s">
        <v>50</v>
      </c>
      <c r="F316" s="1" t="s">
        <v>86</v>
      </c>
      <c r="G316" s="5" t="s">
        <v>46</v>
      </c>
      <c r="H316" s="1" t="s">
        <v>52</v>
      </c>
      <c r="I316">
        <v>114300</v>
      </c>
      <c r="J316" s="1" t="s">
        <v>28</v>
      </c>
      <c r="K316">
        <v>0</v>
      </c>
      <c r="L316">
        <v>0</v>
      </c>
      <c r="M316">
        <v>0</v>
      </c>
      <c r="N316">
        <v>0</v>
      </c>
      <c r="O316">
        <v>114300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s="18">
        <v>6</v>
      </c>
      <c r="Y316" s="6"/>
      <c r="Z316" s="6"/>
      <c r="AA316" s="6"/>
      <c r="AB316" s="6"/>
      <c r="AC316" s="6">
        <v>19050</v>
      </c>
      <c r="AD316" s="6">
        <v>19050</v>
      </c>
      <c r="AE316" s="6">
        <v>19050</v>
      </c>
      <c r="AF316" s="6">
        <v>19050</v>
      </c>
      <c r="AG316" s="6">
        <v>19050</v>
      </c>
      <c r="AH316" s="6">
        <v>19050</v>
      </c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>
        <f t="shared" si="22"/>
        <v>6</v>
      </c>
      <c r="AX316" t="b">
        <f t="shared" si="23"/>
        <v>1</v>
      </c>
      <c r="AY316" s="21">
        <f t="shared" si="20"/>
        <v>114300</v>
      </c>
      <c r="AZ316" t="b">
        <f t="shared" si="21"/>
        <v>1</v>
      </c>
    </row>
    <row r="317" spans="1:52" x14ac:dyDescent="0.4">
      <c r="A317" s="6" t="s">
        <v>2230</v>
      </c>
      <c r="B317" s="1" t="s">
        <v>1008</v>
      </c>
      <c r="C317" s="1" t="s">
        <v>1009</v>
      </c>
      <c r="D317" s="1" t="s">
        <v>1010</v>
      </c>
      <c r="E317" s="1" t="s">
        <v>44</v>
      </c>
      <c r="F317" s="1" t="s">
        <v>867</v>
      </c>
      <c r="G317" s="5" t="s">
        <v>479</v>
      </c>
      <c r="H317" s="1" t="s">
        <v>27</v>
      </c>
      <c r="I317">
        <v>114300</v>
      </c>
      <c r="J317" s="1" t="s">
        <v>868</v>
      </c>
      <c r="K317">
        <v>0</v>
      </c>
      <c r="L317">
        <v>0</v>
      </c>
      <c r="M317">
        <v>114300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s="18">
        <v>6</v>
      </c>
      <c r="Y317" s="6"/>
      <c r="Z317" s="6"/>
      <c r="AA317" s="6">
        <v>19050</v>
      </c>
      <c r="AB317" s="6">
        <v>19050</v>
      </c>
      <c r="AC317" s="6">
        <v>19050</v>
      </c>
      <c r="AD317" s="6">
        <v>19050</v>
      </c>
      <c r="AE317" s="6">
        <v>19050</v>
      </c>
      <c r="AF317" s="6">
        <v>19050</v>
      </c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>
        <f t="shared" si="22"/>
        <v>6</v>
      </c>
      <c r="AX317" t="b">
        <f t="shared" si="23"/>
        <v>1</v>
      </c>
      <c r="AY317" s="21">
        <f t="shared" si="20"/>
        <v>114300</v>
      </c>
      <c r="AZ317" t="b">
        <f t="shared" si="21"/>
        <v>1</v>
      </c>
    </row>
    <row r="318" spans="1:52" x14ac:dyDescent="0.4">
      <c r="A318" s="6" t="s">
        <v>2230</v>
      </c>
      <c r="B318" s="1" t="s">
        <v>1011</v>
      </c>
      <c r="C318" s="1" t="s">
        <v>1012</v>
      </c>
      <c r="D318" s="1" t="s">
        <v>1013</v>
      </c>
      <c r="E318" s="1" t="s">
        <v>44</v>
      </c>
      <c r="F318" s="1" t="s">
        <v>56</v>
      </c>
      <c r="G318" s="5" t="s">
        <v>46</v>
      </c>
      <c r="H318" s="1" t="s">
        <v>27</v>
      </c>
      <c r="I318">
        <v>114300</v>
      </c>
      <c r="J318" s="1" t="s">
        <v>33</v>
      </c>
      <c r="K318">
        <v>0</v>
      </c>
      <c r="L318">
        <v>0</v>
      </c>
      <c r="M318">
        <v>0</v>
      </c>
      <c r="N318">
        <v>0</v>
      </c>
      <c r="O318">
        <v>114300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s="18">
        <v>6</v>
      </c>
      <c r="Y318" s="6"/>
      <c r="Z318" s="6"/>
      <c r="AA318" s="6"/>
      <c r="AB318" s="6"/>
      <c r="AC318" s="6">
        <v>19050</v>
      </c>
      <c r="AD318" s="6">
        <v>19050</v>
      </c>
      <c r="AE318" s="6">
        <v>19050</v>
      </c>
      <c r="AF318" s="6">
        <v>19050</v>
      </c>
      <c r="AG318" s="6">
        <v>19050</v>
      </c>
      <c r="AH318" s="6">
        <v>19050</v>
      </c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>
        <f t="shared" si="22"/>
        <v>6</v>
      </c>
      <c r="AX318" t="b">
        <f t="shared" si="23"/>
        <v>1</v>
      </c>
      <c r="AY318" s="21">
        <f t="shared" si="20"/>
        <v>114300</v>
      </c>
      <c r="AZ318" t="b">
        <f t="shared" si="21"/>
        <v>1</v>
      </c>
    </row>
    <row r="319" spans="1:52" x14ac:dyDescent="0.4">
      <c r="A319" s="6" t="s">
        <v>2230</v>
      </c>
      <c r="B319" s="1" t="s">
        <v>1014</v>
      </c>
      <c r="C319" s="1" t="s">
        <v>1015</v>
      </c>
      <c r="D319" s="1" t="s">
        <v>1016</v>
      </c>
      <c r="E319" s="1" t="s">
        <v>44</v>
      </c>
      <c r="F319" s="1" t="s">
        <v>86</v>
      </c>
      <c r="G319" s="5" t="s">
        <v>46</v>
      </c>
      <c r="H319" s="1" t="s">
        <v>27</v>
      </c>
      <c r="I319">
        <v>114300</v>
      </c>
      <c r="J319" s="1" t="s">
        <v>33</v>
      </c>
      <c r="K319">
        <v>0</v>
      </c>
      <c r="L319">
        <v>0</v>
      </c>
      <c r="M319">
        <v>0</v>
      </c>
      <c r="N319">
        <v>0</v>
      </c>
      <c r="O319">
        <v>114300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s="18">
        <v>6</v>
      </c>
      <c r="Y319" s="6"/>
      <c r="Z319" s="6"/>
      <c r="AA319" s="6"/>
      <c r="AB319" s="6"/>
      <c r="AC319" s="6">
        <v>19050</v>
      </c>
      <c r="AD319" s="6">
        <v>19050</v>
      </c>
      <c r="AE319" s="6">
        <v>19050</v>
      </c>
      <c r="AF319" s="6">
        <v>19050</v>
      </c>
      <c r="AG319" s="6">
        <v>19050</v>
      </c>
      <c r="AH319" s="6">
        <v>19050</v>
      </c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>
        <f t="shared" si="22"/>
        <v>6</v>
      </c>
      <c r="AX319" t="b">
        <f t="shared" si="23"/>
        <v>1</v>
      </c>
      <c r="AY319" s="21">
        <f t="shared" si="20"/>
        <v>114300</v>
      </c>
      <c r="AZ319" t="b">
        <f t="shared" si="21"/>
        <v>1</v>
      </c>
    </row>
    <row r="320" spans="1:52" x14ac:dyDescent="0.4">
      <c r="A320" s="6" t="s">
        <v>2230</v>
      </c>
      <c r="B320" s="1" t="s">
        <v>1017</v>
      </c>
      <c r="C320" s="1" t="s">
        <v>1018</v>
      </c>
      <c r="D320" s="1" t="s">
        <v>1019</v>
      </c>
      <c r="E320" s="1" t="s">
        <v>44</v>
      </c>
      <c r="F320" s="1" t="s">
        <v>82</v>
      </c>
      <c r="G320" s="5" t="s">
        <v>46</v>
      </c>
      <c r="H320" s="1" t="s">
        <v>27</v>
      </c>
      <c r="I320">
        <v>114300</v>
      </c>
      <c r="J320" s="1" t="s">
        <v>33</v>
      </c>
      <c r="K320">
        <v>0</v>
      </c>
      <c r="L320">
        <v>0</v>
      </c>
      <c r="M320">
        <v>0</v>
      </c>
      <c r="N320">
        <v>0</v>
      </c>
      <c r="O320">
        <v>114300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s="18">
        <v>6</v>
      </c>
      <c r="Y320" s="6"/>
      <c r="Z320" s="6"/>
      <c r="AA320" s="6"/>
      <c r="AB320" s="6"/>
      <c r="AC320" s="6">
        <v>19050</v>
      </c>
      <c r="AD320" s="6">
        <v>19050</v>
      </c>
      <c r="AE320" s="6">
        <v>19050</v>
      </c>
      <c r="AF320" s="6">
        <v>19050</v>
      </c>
      <c r="AG320" s="6">
        <v>19050</v>
      </c>
      <c r="AH320" s="6">
        <v>19050</v>
      </c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>
        <f t="shared" si="22"/>
        <v>6</v>
      </c>
      <c r="AX320" t="b">
        <f t="shared" si="23"/>
        <v>1</v>
      </c>
      <c r="AY320" s="21">
        <f t="shared" si="20"/>
        <v>114300</v>
      </c>
      <c r="AZ320" t="b">
        <f t="shared" si="21"/>
        <v>1</v>
      </c>
    </row>
    <row r="321" spans="1:52" x14ac:dyDescent="0.4">
      <c r="A321" s="6" t="s">
        <v>2230</v>
      </c>
      <c r="B321" s="1" t="s">
        <v>1020</v>
      </c>
      <c r="C321" s="1" t="s">
        <v>1021</v>
      </c>
      <c r="D321" s="1" t="s">
        <v>1022</v>
      </c>
      <c r="E321" s="1" t="s">
        <v>44</v>
      </c>
      <c r="F321" s="1" t="s">
        <v>86</v>
      </c>
      <c r="G321" s="5" t="s">
        <v>46</v>
      </c>
      <c r="H321" s="1" t="s">
        <v>27</v>
      </c>
      <c r="I321">
        <v>114300</v>
      </c>
      <c r="J321" s="1" t="s">
        <v>33</v>
      </c>
      <c r="K321">
        <v>0</v>
      </c>
      <c r="L321">
        <v>0</v>
      </c>
      <c r="M321">
        <v>0</v>
      </c>
      <c r="N321">
        <v>0</v>
      </c>
      <c r="O321">
        <v>114300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18">
        <v>6</v>
      </c>
      <c r="Y321" s="6"/>
      <c r="Z321" s="6"/>
      <c r="AA321" s="6"/>
      <c r="AB321" s="6"/>
      <c r="AC321" s="6">
        <v>19050</v>
      </c>
      <c r="AD321" s="6">
        <v>19050</v>
      </c>
      <c r="AE321" s="6">
        <v>19050</v>
      </c>
      <c r="AF321" s="6">
        <v>19050</v>
      </c>
      <c r="AG321" s="6">
        <v>19050</v>
      </c>
      <c r="AH321" s="6">
        <v>19050</v>
      </c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>
        <f t="shared" si="22"/>
        <v>6</v>
      </c>
      <c r="AX321" t="b">
        <f t="shared" si="23"/>
        <v>1</v>
      </c>
      <c r="AY321" s="21">
        <f t="shared" si="20"/>
        <v>114300</v>
      </c>
      <c r="AZ321" t="b">
        <f t="shared" si="21"/>
        <v>1</v>
      </c>
    </row>
    <row r="322" spans="1:52" x14ac:dyDescent="0.4">
      <c r="A322" s="6" t="s">
        <v>2230</v>
      </c>
      <c r="B322" s="1" t="s">
        <v>1023</v>
      </c>
      <c r="C322" s="1" t="s">
        <v>1024</v>
      </c>
      <c r="D322" s="1" t="s">
        <v>1025</v>
      </c>
      <c r="E322" s="1" t="s">
        <v>44</v>
      </c>
      <c r="F322" s="1" t="s">
        <v>97</v>
      </c>
      <c r="G322" s="5" t="s">
        <v>46</v>
      </c>
      <c r="H322" s="1" t="s">
        <v>27</v>
      </c>
      <c r="I322">
        <v>114300</v>
      </c>
      <c r="J322" s="1" t="s">
        <v>33</v>
      </c>
      <c r="K322">
        <v>0</v>
      </c>
      <c r="L322">
        <v>0</v>
      </c>
      <c r="M322">
        <v>0</v>
      </c>
      <c r="N322">
        <v>0</v>
      </c>
      <c r="O322">
        <v>114300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s="18">
        <v>6</v>
      </c>
      <c r="Y322" s="6"/>
      <c r="Z322" s="6"/>
      <c r="AA322" s="6"/>
      <c r="AB322" s="6"/>
      <c r="AC322" s="6">
        <v>19050</v>
      </c>
      <c r="AD322" s="6">
        <v>19050</v>
      </c>
      <c r="AE322" s="6">
        <v>19050</v>
      </c>
      <c r="AF322" s="6">
        <v>19050</v>
      </c>
      <c r="AG322" s="6">
        <v>19050</v>
      </c>
      <c r="AH322" s="6">
        <v>19050</v>
      </c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>
        <f t="shared" si="22"/>
        <v>6</v>
      </c>
      <c r="AX322" t="b">
        <f t="shared" si="23"/>
        <v>1</v>
      </c>
      <c r="AY322" s="21">
        <f t="shared" si="20"/>
        <v>114300</v>
      </c>
      <c r="AZ322" t="b">
        <f t="shared" si="21"/>
        <v>1</v>
      </c>
    </row>
    <row r="323" spans="1:52" x14ac:dyDescent="0.4">
      <c r="A323" s="6" t="s">
        <v>2230</v>
      </c>
      <c r="B323" s="1" t="s">
        <v>1026</v>
      </c>
      <c r="C323" s="1" t="s">
        <v>1027</v>
      </c>
      <c r="D323" s="1" t="s">
        <v>1028</v>
      </c>
      <c r="E323" s="1" t="s">
        <v>25</v>
      </c>
      <c r="F323" s="1" t="s">
        <v>51</v>
      </c>
      <c r="G323" s="5" t="s">
        <v>10</v>
      </c>
      <c r="H323" s="1" t="s">
        <v>27</v>
      </c>
      <c r="I323">
        <v>59400</v>
      </c>
      <c r="J323" s="1" t="s">
        <v>33</v>
      </c>
      <c r="K323">
        <v>0</v>
      </c>
      <c r="L323">
        <v>59400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s="18">
        <v>3</v>
      </c>
      <c r="Y323" s="6"/>
      <c r="Z323" s="6">
        <v>19800</v>
      </c>
      <c r="AA323" s="6">
        <v>19800</v>
      </c>
      <c r="AB323" s="6">
        <v>19800</v>
      </c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>
        <f t="shared" si="22"/>
        <v>3</v>
      </c>
      <c r="AX323" t="b">
        <f t="shared" si="23"/>
        <v>1</v>
      </c>
      <c r="AY323" s="21">
        <f t="shared" si="20"/>
        <v>59400</v>
      </c>
      <c r="AZ323" t="b">
        <f t="shared" si="21"/>
        <v>1</v>
      </c>
    </row>
    <row r="324" spans="1:52" x14ac:dyDescent="0.4">
      <c r="A324" s="6" t="s">
        <v>2230</v>
      </c>
      <c r="B324" s="1" t="s">
        <v>1029</v>
      </c>
      <c r="C324" s="1" t="s">
        <v>1030</v>
      </c>
      <c r="D324" s="1" t="s">
        <v>1031</v>
      </c>
      <c r="E324" s="1" t="s">
        <v>44</v>
      </c>
      <c r="F324" s="1" t="s">
        <v>112</v>
      </c>
      <c r="G324" s="5" t="s">
        <v>46</v>
      </c>
      <c r="H324" s="1" t="s">
        <v>27</v>
      </c>
      <c r="I324">
        <v>114300</v>
      </c>
      <c r="J324" s="1" t="s">
        <v>33</v>
      </c>
      <c r="K324">
        <v>0</v>
      </c>
      <c r="L324">
        <v>0</v>
      </c>
      <c r="M324">
        <v>0</v>
      </c>
      <c r="N324">
        <v>0</v>
      </c>
      <c r="O324">
        <v>114300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s="18">
        <v>6</v>
      </c>
      <c r="Y324" s="6"/>
      <c r="Z324" s="6"/>
      <c r="AA324" s="6"/>
      <c r="AB324" s="6"/>
      <c r="AC324" s="6">
        <v>19050</v>
      </c>
      <c r="AD324" s="6">
        <v>19050</v>
      </c>
      <c r="AE324" s="6">
        <v>19050</v>
      </c>
      <c r="AF324" s="6">
        <v>19050</v>
      </c>
      <c r="AG324" s="6">
        <v>19050</v>
      </c>
      <c r="AH324" s="6">
        <v>19050</v>
      </c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>
        <f t="shared" si="22"/>
        <v>6</v>
      </c>
      <c r="AX324" t="b">
        <f t="shared" si="23"/>
        <v>1</v>
      </c>
      <c r="AY324" s="21">
        <f t="shared" si="20"/>
        <v>114300</v>
      </c>
      <c r="AZ324" t="b">
        <f t="shared" si="21"/>
        <v>1</v>
      </c>
    </row>
    <row r="325" spans="1:52" x14ac:dyDescent="0.4">
      <c r="A325" s="6" t="s">
        <v>2230</v>
      </c>
      <c r="B325" s="1" t="s">
        <v>1032</v>
      </c>
      <c r="C325" s="1" t="s">
        <v>1033</v>
      </c>
      <c r="D325" s="1" t="s">
        <v>1034</v>
      </c>
      <c r="E325" s="1" t="s">
        <v>44</v>
      </c>
      <c r="F325" s="1" t="s">
        <v>86</v>
      </c>
      <c r="G325" s="5" t="s">
        <v>46</v>
      </c>
      <c r="H325" s="1" t="s">
        <v>27</v>
      </c>
      <c r="I325">
        <v>114300</v>
      </c>
      <c r="J325" s="1" t="s">
        <v>33</v>
      </c>
      <c r="K325">
        <v>0</v>
      </c>
      <c r="L325">
        <v>0</v>
      </c>
      <c r="M325">
        <v>0</v>
      </c>
      <c r="N325">
        <v>0</v>
      </c>
      <c r="O325">
        <v>114300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s="18">
        <v>6</v>
      </c>
      <c r="Y325" s="6"/>
      <c r="Z325" s="6"/>
      <c r="AA325" s="6"/>
      <c r="AB325" s="6"/>
      <c r="AC325" s="6">
        <v>19050</v>
      </c>
      <c r="AD325" s="6">
        <v>19050</v>
      </c>
      <c r="AE325" s="6">
        <v>19050</v>
      </c>
      <c r="AF325" s="6">
        <v>19050</v>
      </c>
      <c r="AG325" s="6">
        <v>19050</v>
      </c>
      <c r="AH325" s="6">
        <v>19050</v>
      </c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>
        <f t="shared" si="22"/>
        <v>6</v>
      </c>
      <c r="AX325" t="b">
        <f t="shared" si="23"/>
        <v>1</v>
      </c>
      <c r="AY325" s="21">
        <f t="shared" si="20"/>
        <v>114300</v>
      </c>
      <c r="AZ325" t="b">
        <f t="shared" si="21"/>
        <v>1</v>
      </c>
    </row>
    <row r="326" spans="1:52" x14ac:dyDescent="0.4">
      <c r="A326" s="6" t="s">
        <v>2230</v>
      </c>
      <c r="B326" s="1" t="s">
        <v>1035</v>
      </c>
      <c r="C326" s="1" t="s">
        <v>1036</v>
      </c>
      <c r="D326" s="1" t="s">
        <v>1037</v>
      </c>
      <c r="E326" s="1" t="s">
        <v>44</v>
      </c>
      <c r="F326" s="1" t="s">
        <v>333</v>
      </c>
      <c r="G326" s="5" t="s">
        <v>46</v>
      </c>
      <c r="H326" s="1" t="s">
        <v>27</v>
      </c>
      <c r="I326">
        <v>114300</v>
      </c>
      <c r="J326" s="1" t="s">
        <v>33</v>
      </c>
      <c r="K326">
        <v>0</v>
      </c>
      <c r="L326">
        <v>0</v>
      </c>
      <c r="M326">
        <v>0</v>
      </c>
      <c r="N326">
        <v>0</v>
      </c>
      <c r="O326">
        <v>114300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s="18">
        <v>6</v>
      </c>
      <c r="Y326" s="6"/>
      <c r="Z326" s="6"/>
      <c r="AA326" s="6"/>
      <c r="AB326" s="6"/>
      <c r="AC326" s="6">
        <v>19050</v>
      </c>
      <c r="AD326" s="6">
        <v>19050</v>
      </c>
      <c r="AE326" s="6">
        <v>19050</v>
      </c>
      <c r="AF326" s="6">
        <v>19050</v>
      </c>
      <c r="AG326" s="6">
        <v>19050</v>
      </c>
      <c r="AH326" s="6">
        <v>19050</v>
      </c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>
        <f t="shared" si="22"/>
        <v>6</v>
      </c>
      <c r="AX326" t="b">
        <f t="shared" si="23"/>
        <v>1</v>
      </c>
      <c r="AY326" s="21">
        <f t="shared" si="20"/>
        <v>114300</v>
      </c>
      <c r="AZ326" t="b">
        <f t="shared" si="21"/>
        <v>1</v>
      </c>
    </row>
    <row r="327" spans="1:52" x14ac:dyDescent="0.4">
      <c r="A327" s="6" t="s">
        <v>2230</v>
      </c>
      <c r="B327" s="1" t="s">
        <v>1038</v>
      </c>
      <c r="C327" s="1" t="s">
        <v>1039</v>
      </c>
      <c r="D327" s="1" t="s">
        <v>1040</v>
      </c>
      <c r="E327" s="1" t="s">
        <v>44</v>
      </c>
      <c r="F327" s="1" t="s">
        <v>112</v>
      </c>
      <c r="G327" s="5" t="s">
        <v>46</v>
      </c>
      <c r="H327" s="1" t="s">
        <v>27</v>
      </c>
      <c r="I327">
        <v>114300</v>
      </c>
      <c r="J327" s="1" t="s">
        <v>33</v>
      </c>
      <c r="K327">
        <v>0</v>
      </c>
      <c r="L327">
        <v>0</v>
      </c>
      <c r="M327">
        <v>0</v>
      </c>
      <c r="N327">
        <v>0</v>
      </c>
      <c r="O327">
        <v>114300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s="18">
        <v>6</v>
      </c>
      <c r="Y327" s="6"/>
      <c r="Z327" s="6"/>
      <c r="AA327" s="6"/>
      <c r="AB327" s="6"/>
      <c r="AC327" s="6">
        <v>19050</v>
      </c>
      <c r="AD327" s="6">
        <v>19050</v>
      </c>
      <c r="AE327" s="6">
        <v>19050</v>
      </c>
      <c r="AF327" s="6">
        <v>19050</v>
      </c>
      <c r="AG327" s="6">
        <v>19050</v>
      </c>
      <c r="AH327" s="6">
        <v>19050</v>
      </c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>
        <f t="shared" si="22"/>
        <v>6</v>
      </c>
      <c r="AX327" t="b">
        <f t="shared" si="23"/>
        <v>1</v>
      </c>
      <c r="AY327" s="21">
        <f t="shared" ref="AY327:AY390" si="24">+SUM(Y327:AV327)</f>
        <v>114300</v>
      </c>
      <c r="AZ327" t="b">
        <f t="shared" ref="AZ327:AZ390" si="25">+I327=AY327</f>
        <v>1</v>
      </c>
    </row>
    <row r="328" spans="1:52" x14ac:dyDescent="0.4">
      <c r="A328" s="6" t="s">
        <v>2230</v>
      </c>
      <c r="B328" s="1" t="s">
        <v>1041</v>
      </c>
      <c r="C328" s="1" t="s">
        <v>1042</v>
      </c>
      <c r="D328" s="1" t="s">
        <v>1043</v>
      </c>
      <c r="E328" s="1" t="s">
        <v>44</v>
      </c>
      <c r="F328" s="1" t="s">
        <v>86</v>
      </c>
      <c r="G328" s="5" t="s">
        <v>46</v>
      </c>
      <c r="H328" s="1" t="s">
        <v>27</v>
      </c>
      <c r="I328">
        <v>114300</v>
      </c>
      <c r="J328" s="1" t="s">
        <v>33</v>
      </c>
      <c r="K328">
        <v>0</v>
      </c>
      <c r="L328">
        <v>0</v>
      </c>
      <c r="M328">
        <v>0</v>
      </c>
      <c r="N328">
        <v>0</v>
      </c>
      <c r="O328">
        <v>114300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s="18">
        <v>6</v>
      </c>
      <c r="Y328" s="6"/>
      <c r="Z328" s="6"/>
      <c r="AA328" s="6"/>
      <c r="AB328" s="6"/>
      <c r="AC328" s="6">
        <v>19050</v>
      </c>
      <c r="AD328" s="6">
        <v>19050</v>
      </c>
      <c r="AE328" s="6">
        <v>19050</v>
      </c>
      <c r="AF328" s="6">
        <v>19050</v>
      </c>
      <c r="AG328" s="6">
        <v>19050</v>
      </c>
      <c r="AH328" s="6">
        <v>19050</v>
      </c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>
        <f t="shared" si="22"/>
        <v>6</v>
      </c>
      <c r="AX328" t="b">
        <f t="shared" si="23"/>
        <v>1</v>
      </c>
      <c r="AY328" s="21">
        <f t="shared" si="24"/>
        <v>114300</v>
      </c>
      <c r="AZ328" t="b">
        <f t="shared" si="25"/>
        <v>1</v>
      </c>
    </row>
    <row r="329" spans="1:52" x14ac:dyDescent="0.4">
      <c r="A329" s="6" t="s">
        <v>2230</v>
      </c>
      <c r="B329" s="1" t="s">
        <v>1044</v>
      </c>
      <c r="C329" s="1" t="s">
        <v>1045</v>
      </c>
      <c r="D329" s="1" t="s">
        <v>1046</v>
      </c>
      <c r="E329" s="1" t="s">
        <v>44</v>
      </c>
      <c r="F329" s="1" t="s">
        <v>112</v>
      </c>
      <c r="G329" s="5" t="s">
        <v>46</v>
      </c>
      <c r="H329" s="1" t="s">
        <v>27</v>
      </c>
      <c r="I329">
        <v>114300</v>
      </c>
      <c r="J329" s="1" t="s">
        <v>33</v>
      </c>
      <c r="K329">
        <v>0</v>
      </c>
      <c r="L329">
        <v>0</v>
      </c>
      <c r="M329">
        <v>0</v>
      </c>
      <c r="N329">
        <v>0</v>
      </c>
      <c r="O329">
        <v>114300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s="18">
        <v>6</v>
      </c>
      <c r="Y329" s="6"/>
      <c r="Z329" s="6"/>
      <c r="AA329" s="6"/>
      <c r="AB329" s="6"/>
      <c r="AC329" s="6">
        <v>19050</v>
      </c>
      <c r="AD329" s="6">
        <v>19050</v>
      </c>
      <c r="AE329" s="6">
        <v>19050</v>
      </c>
      <c r="AF329" s="6">
        <v>19050</v>
      </c>
      <c r="AG329" s="6">
        <v>19050</v>
      </c>
      <c r="AH329" s="6">
        <v>19050</v>
      </c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>
        <f t="shared" si="22"/>
        <v>6</v>
      </c>
      <c r="AX329" t="b">
        <f t="shared" si="23"/>
        <v>1</v>
      </c>
      <c r="AY329" s="21">
        <f t="shared" si="24"/>
        <v>114300</v>
      </c>
      <c r="AZ329" t="b">
        <f t="shared" si="25"/>
        <v>1</v>
      </c>
    </row>
    <row r="330" spans="1:52" x14ac:dyDescent="0.4">
      <c r="A330" s="6" t="s">
        <v>2230</v>
      </c>
      <c r="B330" s="1" t="s">
        <v>1047</v>
      </c>
      <c r="C330" s="1" t="s">
        <v>1048</v>
      </c>
      <c r="D330" s="1" t="s">
        <v>1049</v>
      </c>
      <c r="E330" s="1" t="s">
        <v>44</v>
      </c>
      <c r="F330" s="1" t="s">
        <v>37</v>
      </c>
      <c r="G330" s="5" t="s">
        <v>46</v>
      </c>
      <c r="H330" s="1" t="s">
        <v>27</v>
      </c>
      <c r="I330">
        <v>114300</v>
      </c>
      <c r="J330" s="1" t="s">
        <v>33</v>
      </c>
      <c r="K330">
        <v>0</v>
      </c>
      <c r="L330">
        <v>0</v>
      </c>
      <c r="M330">
        <v>0</v>
      </c>
      <c r="N330">
        <v>0</v>
      </c>
      <c r="O330">
        <v>114300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s="18">
        <v>6</v>
      </c>
      <c r="Y330" s="6"/>
      <c r="Z330" s="6"/>
      <c r="AA330" s="6"/>
      <c r="AB330" s="6"/>
      <c r="AC330" s="6">
        <v>19050</v>
      </c>
      <c r="AD330" s="6">
        <v>19050</v>
      </c>
      <c r="AE330" s="6">
        <v>19050</v>
      </c>
      <c r="AF330" s="6">
        <v>19050</v>
      </c>
      <c r="AG330" s="6">
        <v>19050</v>
      </c>
      <c r="AH330" s="6">
        <v>19050</v>
      </c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>
        <f t="shared" si="22"/>
        <v>6</v>
      </c>
      <c r="AX330" t="b">
        <f t="shared" si="23"/>
        <v>1</v>
      </c>
      <c r="AY330" s="21">
        <f t="shared" si="24"/>
        <v>114300</v>
      </c>
      <c r="AZ330" t="b">
        <f t="shared" si="25"/>
        <v>1</v>
      </c>
    </row>
    <row r="331" spans="1:52" x14ac:dyDescent="0.4">
      <c r="A331" s="6" t="s">
        <v>2230</v>
      </c>
      <c r="B331" s="1" t="s">
        <v>1050</v>
      </c>
      <c r="C331" s="1" t="s">
        <v>1051</v>
      </c>
      <c r="D331" s="1" t="s">
        <v>1052</v>
      </c>
      <c r="E331" s="1" t="s">
        <v>44</v>
      </c>
      <c r="F331" s="1" t="s">
        <v>63</v>
      </c>
      <c r="G331" s="5" t="s">
        <v>46</v>
      </c>
      <c r="H331" s="1" t="s">
        <v>27</v>
      </c>
      <c r="I331">
        <v>114300</v>
      </c>
      <c r="J331" s="1" t="s">
        <v>33</v>
      </c>
      <c r="K331">
        <v>0</v>
      </c>
      <c r="L331">
        <v>0</v>
      </c>
      <c r="M331">
        <v>0</v>
      </c>
      <c r="N331">
        <v>0</v>
      </c>
      <c r="O331">
        <v>114300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s="18">
        <v>6</v>
      </c>
      <c r="Y331" s="6"/>
      <c r="Z331" s="6"/>
      <c r="AA331" s="6"/>
      <c r="AB331" s="6"/>
      <c r="AC331" s="6">
        <v>19050</v>
      </c>
      <c r="AD331" s="6">
        <v>19050</v>
      </c>
      <c r="AE331" s="6">
        <v>19050</v>
      </c>
      <c r="AF331" s="6">
        <v>19050</v>
      </c>
      <c r="AG331" s="6">
        <v>19050</v>
      </c>
      <c r="AH331" s="6">
        <v>19050</v>
      </c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>
        <f t="shared" si="22"/>
        <v>6</v>
      </c>
      <c r="AX331" t="b">
        <f t="shared" si="23"/>
        <v>1</v>
      </c>
      <c r="AY331" s="21">
        <f t="shared" si="24"/>
        <v>114300</v>
      </c>
      <c r="AZ331" t="b">
        <f t="shared" si="25"/>
        <v>1</v>
      </c>
    </row>
    <row r="332" spans="1:52" x14ac:dyDescent="0.4">
      <c r="A332" s="6" t="s">
        <v>2230</v>
      </c>
      <c r="B332" s="1" t="s">
        <v>1053</v>
      </c>
      <c r="C332" s="1" t="s">
        <v>1054</v>
      </c>
      <c r="D332" s="1" t="s">
        <v>1055</v>
      </c>
      <c r="E332" s="1" t="s">
        <v>44</v>
      </c>
      <c r="F332" s="1" t="s">
        <v>45</v>
      </c>
      <c r="G332" s="5" t="s">
        <v>46</v>
      </c>
      <c r="H332" s="1" t="s">
        <v>27</v>
      </c>
      <c r="I332">
        <v>114300</v>
      </c>
      <c r="J332" s="1" t="s">
        <v>33</v>
      </c>
      <c r="K332">
        <v>0</v>
      </c>
      <c r="L332">
        <v>0</v>
      </c>
      <c r="M332">
        <v>0</v>
      </c>
      <c r="N332">
        <v>0</v>
      </c>
      <c r="O332">
        <v>114300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s="18">
        <v>6</v>
      </c>
      <c r="Y332" s="6"/>
      <c r="Z332" s="6"/>
      <c r="AA332" s="6"/>
      <c r="AB332" s="6"/>
      <c r="AC332" s="6">
        <v>19050</v>
      </c>
      <c r="AD332" s="6">
        <v>19050</v>
      </c>
      <c r="AE332" s="6">
        <v>19050</v>
      </c>
      <c r="AF332" s="6">
        <v>19050</v>
      </c>
      <c r="AG332" s="6">
        <v>19050</v>
      </c>
      <c r="AH332" s="6">
        <v>19050</v>
      </c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>
        <f t="shared" si="22"/>
        <v>6</v>
      </c>
      <c r="AX332" t="b">
        <f t="shared" si="23"/>
        <v>1</v>
      </c>
      <c r="AY332" s="21">
        <f t="shared" si="24"/>
        <v>114300</v>
      </c>
      <c r="AZ332" t="b">
        <f t="shared" si="25"/>
        <v>1</v>
      </c>
    </row>
    <row r="333" spans="1:52" x14ac:dyDescent="0.4">
      <c r="A333" s="6" t="s">
        <v>2230</v>
      </c>
      <c r="B333" s="1" t="s">
        <v>1056</v>
      </c>
      <c r="C333" s="1" t="s">
        <v>1057</v>
      </c>
      <c r="D333" s="1" t="s">
        <v>1058</v>
      </c>
      <c r="E333" s="1" t="s">
        <v>44</v>
      </c>
      <c r="F333" s="1" t="s">
        <v>845</v>
      </c>
      <c r="G333" s="5" t="s">
        <v>46</v>
      </c>
      <c r="H333" s="1" t="s">
        <v>27</v>
      </c>
      <c r="I333">
        <v>114300</v>
      </c>
      <c r="J333" s="1" t="s">
        <v>33</v>
      </c>
      <c r="K333">
        <v>0</v>
      </c>
      <c r="L333">
        <v>0</v>
      </c>
      <c r="M333">
        <v>0</v>
      </c>
      <c r="N333">
        <v>0</v>
      </c>
      <c r="O333">
        <v>114300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s="18">
        <v>6</v>
      </c>
      <c r="Y333" s="6"/>
      <c r="Z333" s="6"/>
      <c r="AA333" s="6"/>
      <c r="AB333" s="6"/>
      <c r="AC333" s="6">
        <v>19050</v>
      </c>
      <c r="AD333" s="6">
        <v>19050</v>
      </c>
      <c r="AE333" s="6">
        <v>19050</v>
      </c>
      <c r="AF333" s="6">
        <v>19050</v>
      </c>
      <c r="AG333" s="6">
        <v>19050</v>
      </c>
      <c r="AH333" s="6">
        <v>19050</v>
      </c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>
        <f t="shared" si="22"/>
        <v>6</v>
      </c>
      <c r="AX333" t="b">
        <f t="shared" si="23"/>
        <v>1</v>
      </c>
      <c r="AY333" s="21">
        <f t="shared" si="24"/>
        <v>114300</v>
      </c>
      <c r="AZ333" t="b">
        <f t="shared" si="25"/>
        <v>1</v>
      </c>
    </row>
    <row r="334" spans="1:52" x14ac:dyDescent="0.4">
      <c r="A334" s="6" t="s">
        <v>2230</v>
      </c>
      <c r="B334" s="1" t="s">
        <v>1059</v>
      </c>
      <c r="C334" s="1" t="s">
        <v>1060</v>
      </c>
      <c r="D334" s="1" t="s">
        <v>1061</v>
      </c>
      <c r="E334" s="1" t="s">
        <v>25</v>
      </c>
      <c r="F334" s="1" t="s">
        <v>37</v>
      </c>
      <c r="G334" s="5" t="s">
        <v>10</v>
      </c>
      <c r="H334" s="1" t="s">
        <v>27</v>
      </c>
      <c r="I334">
        <v>59400</v>
      </c>
      <c r="J334" s="1" t="s">
        <v>33</v>
      </c>
      <c r="K334">
        <v>0</v>
      </c>
      <c r="L334">
        <v>59400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s="18">
        <v>3</v>
      </c>
      <c r="Y334" s="6"/>
      <c r="Z334" s="6">
        <v>19800</v>
      </c>
      <c r="AA334" s="6">
        <v>19800</v>
      </c>
      <c r="AB334" s="6">
        <v>19800</v>
      </c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>
        <f t="shared" si="22"/>
        <v>3</v>
      </c>
      <c r="AX334" t="b">
        <f t="shared" si="23"/>
        <v>1</v>
      </c>
      <c r="AY334" s="21">
        <f t="shared" si="24"/>
        <v>59400</v>
      </c>
      <c r="AZ334" t="b">
        <f t="shared" si="25"/>
        <v>1</v>
      </c>
    </row>
    <row r="335" spans="1:52" x14ac:dyDescent="0.4">
      <c r="A335" s="6" t="s">
        <v>2230</v>
      </c>
      <c r="B335" s="1" t="s">
        <v>1062</v>
      </c>
      <c r="C335" s="1" t="s">
        <v>1063</v>
      </c>
      <c r="D335" s="1" t="s">
        <v>1064</v>
      </c>
      <c r="E335" s="1" t="s">
        <v>44</v>
      </c>
      <c r="F335" s="1" t="s">
        <v>86</v>
      </c>
      <c r="G335" s="5" t="s">
        <v>46</v>
      </c>
      <c r="H335" s="1" t="s">
        <v>27</v>
      </c>
      <c r="I335">
        <v>114300</v>
      </c>
      <c r="J335" s="1" t="s">
        <v>33</v>
      </c>
      <c r="K335">
        <v>0</v>
      </c>
      <c r="L335">
        <v>0</v>
      </c>
      <c r="M335">
        <v>0</v>
      </c>
      <c r="N335">
        <v>0</v>
      </c>
      <c r="O335">
        <v>114300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s="18">
        <v>6</v>
      </c>
      <c r="Y335" s="6"/>
      <c r="Z335" s="6"/>
      <c r="AA335" s="6"/>
      <c r="AB335" s="6"/>
      <c r="AC335" s="6">
        <v>19050</v>
      </c>
      <c r="AD335" s="6">
        <v>19050</v>
      </c>
      <c r="AE335" s="6">
        <v>19050</v>
      </c>
      <c r="AF335" s="6">
        <v>19050</v>
      </c>
      <c r="AG335" s="6">
        <v>19050</v>
      </c>
      <c r="AH335" s="6">
        <v>19050</v>
      </c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>
        <f t="shared" si="22"/>
        <v>6</v>
      </c>
      <c r="AX335" t="b">
        <f t="shared" si="23"/>
        <v>1</v>
      </c>
      <c r="AY335" s="21">
        <f t="shared" si="24"/>
        <v>114300</v>
      </c>
      <c r="AZ335" t="b">
        <f t="shared" si="25"/>
        <v>1</v>
      </c>
    </row>
    <row r="336" spans="1:52" x14ac:dyDescent="0.4">
      <c r="A336" s="6" t="s">
        <v>2230</v>
      </c>
      <c r="B336" s="1" t="s">
        <v>1065</v>
      </c>
      <c r="C336" s="1" t="s">
        <v>1066</v>
      </c>
      <c r="D336" s="1" t="s">
        <v>1067</v>
      </c>
      <c r="E336" s="1" t="s">
        <v>44</v>
      </c>
      <c r="F336" s="1" t="s">
        <v>45</v>
      </c>
      <c r="G336" s="5" t="s">
        <v>46</v>
      </c>
      <c r="H336" s="1" t="s">
        <v>27</v>
      </c>
      <c r="I336">
        <v>114300</v>
      </c>
      <c r="J336" s="1" t="s">
        <v>33</v>
      </c>
      <c r="K336">
        <v>0</v>
      </c>
      <c r="L336">
        <v>0</v>
      </c>
      <c r="M336">
        <v>0</v>
      </c>
      <c r="N336">
        <v>0</v>
      </c>
      <c r="O336">
        <v>114300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s="18">
        <v>6</v>
      </c>
      <c r="Y336" s="6"/>
      <c r="Z336" s="6"/>
      <c r="AA336" s="6"/>
      <c r="AB336" s="6"/>
      <c r="AC336" s="6">
        <v>19050</v>
      </c>
      <c r="AD336" s="6">
        <v>19050</v>
      </c>
      <c r="AE336" s="6">
        <v>19050</v>
      </c>
      <c r="AF336" s="6">
        <v>19050</v>
      </c>
      <c r="AG336" s="6">
        <v>19050</v>
      </c>
      <c r="AH336" s="6">
        <v>19050</v>
      </c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>
        <f t="shared" ref="AW336:AW399" si="26">+COUNTA(Y336:AV336)</f>
        <v>6</v>
      </c>
      <c r="AX336" t="b">
        <f t="shared" ref="AX336:AX399" si="27">+AW336=X336</f>
        <v>1</v>
      </c>
      <c r="AY336" s="21">
        <f t="shared" si="24"/>
        <v>114300</v>
      </c>
      <c r="AZ336" t="b">
        <f t="shared" si="25"/>
        <v>1</v>
      </c>
    </row>
    <row r="337" spans="1:52" x14ac:dyDescent="0.4">
      <c r="A337" s="6" t="s">
        <v>2230</v>
      </c>
      <c r="B337" s="1" t="s">
        <v>1068</v>
      </c>
      <c r="C337" s="1" t="s">
        <v>1069</v>
      </c>
      <c r="D337" s="1" t="s">
        <v>1070</v>
      </c>
      <c r="E337" s="1" t="s">
        <v>25</v>
      </c>
      <c r="F337" s="1" t="s">
        <v>51</v>
      </c>
      <c r="G337" s="5" t="s">
        <v>10</v>
      </c>
      <c r="H337" s="1" t="s">
        <v>27</v>
      </c>
      <c r="I337">
        <v>59400</v>
      </c>
      <c r="J337" s="1" t="s">
        <v>33</v>
      </c>
      <c r="K337">
        <v>0</v>
      </c>
      <c r="L337">
        <v>59400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18">
        <v>3</v>
      </c>
      <c r="Y337" s="6"/>
      <c r="Z337" s="6">
        <v>19800</v>
      </c>
      <c r="AA337" s="6">
        <v>19800</v>
      </c>
      <c r="AB337" s="6">
        <v>19800</v>
      </c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>
        <f t="shared" si="26"/>
        <v>3</v>
      </c>
      <c r="AX337" t="b">
        <f t="shared" si="27"/>
        <v>1</v>
      </c>
      <c r="AY337" s="21">
        <f t="shared" si="24"/>
        <v>59400</v>
      </c>
      <c r="AZ337" t="b">
        <f t="shared" si="25"/>
        <v>1</v>
      </c>
    </row>
    <row r="338" spans="1:52" x14ac:dyDescent="0.4">
      <c r="A338" s="6" t="s">
        <v>2230</v>
      </c>
      <c r="B338" s="1" t="s">
        <v>1071</v>
      </c>
      <c r="C338" s="1" t="s">
        <v>1072</v>
      </c>
      <c r="D338" s="1" t="s">
        <v>1073</v>
      </c>
      <c r="E338" s="1" t="s">
        <v>25</v>
      </c>
      <c r="F338" s="1" t="s">
        <v>112</v>
      </c>
      <c r="G338" s="5" t="s">
        <v>10</v>
      </c>
      <c r="H338" s="1" t="s">
        <v>27</v>
      </c>
      <c r="I338">
        <v>59400</v>
      </c>
      <c r="J338" s="1" t="s">
        <v>33</v>
      </c>
      <c r="K338">
        <v>0</v>
      </c>
      <c r="L338">
        <v>59400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s="18">
        <v>3</v>
      </c>
      <c r="Y338" s="6"/>
      <c r="Z338" s="6">
        <v>19800</v>
      </c>
      <c r="AA338" s="6">
        <v>19800</v>
      </c>
      <c r="AB338" s="6">
        <v>19800</v>
      </c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>
        <f t="shared" si="26"/>
        <v>3</v>
      </c>
      <c r="AX338" t="b">
        <f t="shared" si="27"/>
        <v>1</v>
      </c>
      <c r="AY338" s="21">
        <f t="shared" si="24"/>
        <v>59400</v>
      </c>
      <c r="AZ338" t="b">
        <f t="shared" si="25"/>
        <v>1</v>
      </c>
    </row>
    <row r="339" spans="1:52" x14ac:dyDescent="0.4">
      <c r="A339" s="6" t="s">
        <v>2230</v>
      </c>
      <c r="B339" s="1" t="s">
        <v>1074</v>
      </c>
      <c r="C339" s="1" t="s">
        <v>1075</v>
      </c>
      <c r="D339" s="1" t="s">
        <v>1076</v>
      </c>
      <c r="E339" s="1" t="s">
        <v>44</v>
      </c>
      <c r="F339" s="1" t="s">
        <v>63</v>
      </c>
      <c r="G339" s="5" t="s">
        <v>46</v>
      </c>
      <c r="H339" s="1" t="s">
        <v>27</v>
      </c>
      <c r="I339">
        <v>114300</v>
      </c>
      <c r="J339" s="1" t="s">
        <v>33</v>
      </c>
      <c r="K339">
        <v>0</v>
      </c>
      <c r="L339">
        <v>0</v>
      </c>
      <c r="M339">
        <v>0</v>
      </c>
      <c r="N339">
        <v>0</v>
      </c>
      <c r="O339">
        <v>114300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s="18">
        <v>6</v>
      </c>
      <c r="Y339" s="6"/>
      <c r="Z339" s="6"/>
      <c r="AA339" s="6"/>
      <c r="AB339" s="6"/>
      <c r="AC339" s="6">
        <v>19050</v>
      </c>
      <c r="AD339" s="6">
        <v>19050</v>
      </c>
      <c r="AE339" s="6">
        <v>19050</v>
      </c>
      <c r="AF339" s="6">
        <v>19050</v>
      </c>
      <c r="AG339" s="6">
        <v>19050</v>
      </c>
      <c r="AH339" s="6">
        <v>19050</v>
      </c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>
        <f t="shared" si="26"/>
        <v>6</v>
      </c>
      <c r="AX339" t="b">
        <f t="shared" si="27"/>
        <v>1</v>
      </c>
      <c r="AY339" s="21">
        <f t="shared" si="24"/>
        <v>114300</v>
      </c>
      <c r="AZ339" t="b">
        <f t="shared" si="25"/>
        <v>1</v>
      </c>
    </row>
    <row r="340" spans="1:52" x14ac:dyDescent="0.4">
      <c r="A340" s="6" t="s">
        <v>2230</v>
      </c>
      <c r="B340" s="1" t="s">
        <v>1077</v>
      </c>
      <c r="C340" s="1" t="s">
        <v>1078</v>
      </c>
      <c r="D340" s="1" t="s">
        <v>1079</v>
      </c>
      <c r="E340" s="1" t="s">
        <v>44</v>
      </c>
      <c r="F340" s="1" t="s">
        <v>56</v>
      </c>
      <c r="G340" s="5" t="s">
        <v>46</v>
      </c>
      <c r="H340" s="1" t="s">
        <v>27</v>
      </c>
      <c r="I340">
        <v>114300</v>
      </c>
      <c r="J340" s="1" t="s">
        <v>33</v>
      </c>
      <c r="K340">
        <v>0</v>
      </c>
      <c r="L340">
        <v>0</v>
      </c>
      <c r="M340">
        <v>0</v>
      </c>
      <c r="N340">
        <v>0</v>
      </c>
      <c r="O340">
        <v>114300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s="18">
        <v>6</v>
      </c>
      <c r="Y340" s="6"/>
      <c r="Z340" s="6"/>
      <c r="AA340" s="6"/>
      <c r="AB340" s="6"/>
      <c r="AC340" s="6">
        <v>19050</v>
      </c>
      <c r="AD340" s="6">
        <v>19050</v>
      </c>
      <c r="AE340" s="6">
        <v>19050</v>
      </c>
      <c r="AF340" s="6">
        <v>19050</v>
      </c>
      <c r="AG340" s="6">
        <v>19050</v>
      </c>
      <c r="AH340" s="6">
        <v>19050</v>
      </c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>
        <f t="shared" si="26"/>
        <v>6</v>
      </c>
      <c r="AX340" t="b">
        <f t="shared" si="27"/>
        <v>1</v>
      </c>
      <c r="AY340" s="21">
        <f t="shared" si="24"/>
        <v>114300</v>
      </c>
      <c r="AZ340" t="b">
        <f t="shared" si="25"/>
        <v>1</v>
      </c>
    </row>
    <row r="341" spans="1:52" x14ac:dyDescent="0.4">
      <c r="A341" s="6" t="s">
        <v>2230</v>
      </c>
      <c r="B341" s="1" t="s">
        <v>1080</v>
      </c>
      <c r="C341" s="1" t="s">
        <v>1081</v>
      </c>
      <c r="D341" s="1" t="s">
        <v>1082</v>
      </c>
      <c r="E341" s="1" t="s">
        <v>44</v>
      </c>
      <c r="F341" s="1" t="s">
        <v>37</v>
      </c>
      <c r="G341" s="5" t="s">
        <v>46</v>
      </c>
      <c r="H341" s="1" t="s">
        <v>27</v>
      </c>
      <c r="I341">
        <v>114300</v>
      </c>
      <c r="J341" s="1" t="s">
        <v>33</v>
      </c>
      <c r="K341">
        <v>0</v>
      </c>
      <c r="L341">
        <v>0</v>
      </c>
      <c r="M341">
        <v>0</v>
      </c>
      <c r="N341">
        <v>0</v>
      </c>
      <c r="O341">
        <v>114300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s="18">
        <v>6</v>
      </c>
      <c r="Y341" s="6"/>
      <c r="Z341" s="6"/>
      <c r="AA341" s="6"/>
      <c r="AB341" s="6"/>
      <c r="AC341" s="6">
        <v>19050</v>
      </c>
      <c r="AD341" s="6">
        <v>19050</v>
      </c>
      <c r="AE341" s="6">
        <v>19050</v>
      </c>
      <c r="AF341" s="6">
        <v>19050</v>
      </c>
      <c r="AG341" s="6">
        <v>19050</v>
      </c>
      <c r="AH341" s="6">
        <v>19050</v>
      </c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>
        <f t="shared" si="26"/>
        <v>6</v>
      </c>
      <c r="AX341" t="b">
        <f t="shared" si="27"/>
        <v>1</v>
      </c>
      <c r="AY341" s="21">
        <f t="shared" si="24"/>
        <v>114300</v>
      </c>
      <c r="AZ341" t="b">
        <f t="shared" si="25"/>
        <v>1</v>
      </c>
    </row>
    <row r="342" spans="1:52" x14ac:dyDescent="0.4">
      <c r="A342" s="6" t="s">
        <v>2230</v>
      </c>
      <c r="B342" s="1" t="s">
        <v>1083</v>
      </c>
      <c r="C342" s="1" t="s">
        <v>1084</v>
      </c>
      <c r="D342" s="1" t="s">
        <v>1085</v>
      </c>
      <c r="E342" s="1" t="s">
        <v>25</v>
      </c>
      <c r="F342" s="1" t="s">
        <v>37</v>
      </c>
      <c r="G342" s="5" t="s">
        <v>10</v>
      </c>
      <c r="H342" s="1" t="s">
        <v>27</v>
      </c>
      <c r="I342">
        <v>59400</v>
      </c>
      <c r="J342" s="1" t="s">
        <v>33</v>
      </c>
      <c r="K342">
        <v>0</v>
      </c>
      <c r="L342">
        <v>59400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s="18">
        <v>3</v>
      </c>
      <c r="Y342" s="6"/>
      <c r="Z342" s="6">
        <v>19800</v>
      </c>
      <c r="AA342" s="6">
        <v>19800</v>
      </c>
      <c r="AB342" s="6">
        <v>19800</v>
      </c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>
        <f t="shared" si="26"/>
        <v>3</v>
      </c>
      <c r="AX342" t="b">
        <f t="shared" si="27"/>
        <v>1</v>
      </c>
      <c r="AY342" s="21">
        <f t="shared" si="24"/>
        <v>59400</v>
      </c>
      <c r="AZ342" t="b">
        <f t="shared" si="25"/>
        <v>1</v>
      </c>
    </row>
    <row r="343" spans="1:52" x14ac:dyDescent="0.4">
      <c r="A343" s="6" t="s">
        <v>2230</v>
      </c>
      <c r="B343" s="1" t="s">
        <v>1086</v>
      </c>
      <c r="C343" s="1" t="s">
        <v>1087</v>
      </c>
      <c r="D343" s="1" t="s">
        <v>1088</v>
      </c>
      <c r="E343" s="1" t="s">
        <v>44</v>
      </c>
      <c r="F343" s="1" t="s">
        <v>90</v>
      </c>
      <c r="G343" s="5" t="s">
        <v>46</v>
      </c>
      <c r="H343" s="1" t="s">
        <v>27</v>
      </c>
      <c r="I343">
        <v>114300</v>
      </c>
      <c r="J343" s="1" t="s">
        <v>33</v>
      </c>
      <c r="K343">
        <v>0</v>
      </c>
      <c r="L343">
        <v>0</v>
      </c>
      <c r="M343">
        <v>0</v>
      </c>
      <c r="N343">
        <v>0</v>
      </c>
      <c r="O343">
        <v>114300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s="18">
        <v>6</v>
      </c>
      <c r="Y343" s="6"/>
      <c r="Z343" s="6"/>
      <c r="AA343" s="6"/>
      <c r="AB343" s="6"/>
      <c r="AC343" s="6">
        <v>19050</v>
      </c>
      <c r="AD343" s="6">
        <v>19050</v>
      </c>
      <c r="AE343" s="6">
        <v>19050</v>
      </c>
      <c r="AF343" s="6">
        <v>19050</v>
      </c>
      <c r="AG343" s="6">
        <v>19050</v>
      </c>
      <c r="AH343" s="6">
        <v>19050</v>
      </c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>
        <f t="shared" si="26"/>
        <v>6</v>
      </c>
      <c r="AX343" t="b">
        <f t="shared" si="27"/>
        <v>1</v>
      </c>
      <c r="AY343" s="21">
        <f t="shared" si="24"/>
        <v>114300</v>
      </c>
      <c r="AZ343" t="b">
        <f t="shared" si="25"/>
        <v>1</v>
      </c>
    </row>
    <row r="344" spans="1:52" x14ac:dyDescent="0.4">
      <c r="A344" s="6" t="s">
        <v>2230</v>
      </c>
      <c r="B344" s="1" t="s">
        <v>1089</v>
      </c>
      <c r="C344" s="1" t="s">
        <v>1090</v>
      </c>
      <c r="D344" s="1" t="s">
        <v>1091</v>
      </c>
      <c r="E344" s="1" t="s">
        <v>25</v>
      </c>
      <c r="F344" s="1" t="s">
        <v>150</v>
      </c>
      <c r="G344" s="5" t="s">
        <v>10</v>
      </c>
      <c r="H344" s="1" t="s">
        <v>27</v>
      </c>
      <c r="I344">
        <v>59400</v>
      </c>
      <c r="J344" s="1" t="s">
        <v>33</v>
      </c>
      <c r="K344">
        <v>0</v>
      </c>
      <c r="L344">
        <v>59400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s="18">
        <v>3</v>
      </c>
      <c r="Y344" s="6"/>
      <c r="Z344" s="6">
        <v>19800</v>
      </c>
      <c r="AA344" s="6">
        <v>19800</v>
      </c>
      <c r="AB344" s="6">
        <v>19800</v>
      </c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>
        <f t="shared" si="26"/>
        <v>3</v>
      </c>
      <c r="AX344" t="b">
        <f t="shared" si="27"/>
        <v>1</v>
      </c>
      <c r="AY344" s="21">
        <f t="shared" si="24"/>
        <v>59400</v>
      </c>
      <c r="AZ344" t="b">
        <f t="shared" si="25"/>
        <v>1</v>
      </c>
    </row>
    <row r="345" spans="1:52" x14ac:dyDescent="0.4">
      <c r="A345" s="6" t="s">
        <v>2230</v>
      </c>
      <c r="B345" s="1" t="s">
        <v>1092</v>
      </c>
      <c r="C345" s="1" t="s">
        <v>1093</v>
      </c>
      <c r="D345" s="1" t="s">
        <v>1094</v>
      </c>
      <c r="E345" s="1" t="s">
        <v>25</v>
      </c>
      <c r="F345" s="1" t="s">
        <v>82</v>
      </c>
      <c r="G345" s="5" t="s">
        <v>10</v>
      </c>
      <c r="H345" s="1" t="s">
        <v>27</v>
      </c>
      <c r="I345">
        <v>59400</v>
      </c>
      <c r="J345" s="1" t="s">
        <v>33</v>
      </c>
      <c r="K345">
        <v>0</v>
      </c>
      <c r="L345">
        <v>59400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s="18">
        <v>3</v>
      </c>
      <c r="Y345" s="6"/>
      <c r="Z345" s="6">
        <v>19800</v>
      </c>
      <c r="AA345" s="6">
        <v>19800</v>
      </c>
      <c r="AB345" s="6">
        <v>19800</v>
      </c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>
        <f t="shared" si="26"/>
        <v>3</v>
      </c>
      <c r="AX345" t="b">
        <f t="shared" si="27"/>
        <v>1</v>
      </c>
      <c r="AY345" s="21">
        <f t="shared" si="24"/>
        <v>59400</v>
      </c>
      <c r="AZ345" t="b">
        <f t="shared" si="25"/>
        <v>1</v>
      </c>
    </row>
    <row r="346" spans="1:52" x14ac:dyDescent="0.4">
      <c r="A346" s="6" t="s">
        <v>2230</v>
      </c>
      <c r="B346" s="1" t="s">
        <v>1095</v>
      </c>
      <c r="C346" s="1" t="s">
        <v>1096</v>
      </c>
      <c r="D346" s="1" t="s">
        <v>1097</v>
      </c>
      <c r="E346" s="1" t="s">
        <v>44</v>
      </c>
      <c r="F346" s="1" t="s">
        <v>82</v>
      </c>
      <c r="G346" s="5" t="s">
        <v>46</v>
      </c>
      <c r="H346" s="1" t="s">
        <v>27</v>
      </c>
      <c r="I346">
        <v>114300</v>
      </c>
      <c r="J346" s="1" t="s">
        <v>33</v>
      </c>
      <c r="K346">
        <v>0</v>
      </c>
      <c r="L346">
        <v>0</v>
      </c>
      <c r="M346">
        <v>0</v>
      </c>
      <c r="N346">
        <v>0</v>
      </c>
      <c r="O346">
        <v>114300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s="18">
        <v>6</v>
      </c>
      <c r="Y346" s="6"/>
      <c r="Z346" s="6"/>
      <c r="AA346" s="6"/>
      <c r="AB346" s="6"/>
      <c r="AC346" s="6">
        <v>19050</v>
      </c>
      <c r="AD346" s="6">
        <v>19050</v>
      </c>
      <c r="AE346" s="6">
        <v>19050</v>
      </c>
      <c r="AF346" s="6">
        <v>19050</v>
      </c>
      <c r="AG346" s="6">
        <v>19050</v>
      </c>
      <c r="AH346" s="6">
        <v>19050</v>
      </c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>
        <f t="shared" si="26"/>
        <v>6</v>
      </c>
      <c r="AX346" t="b">
        <f t="shared" si="27"/>
        <v>1</v>
      </c>
      <c r="AY346" s="21">
        <f t="shared" si="24"/>
        <v>114300</v>
      </c>
      <c r="AZ346" t="b">
        <f t="shared" si="25"/>
        <v>1</v>
      </c>
    </row>
    <row r="347" spans="1:52" x14ac:dyDescent="0.4">
      <c r="A347" s="6" t="s">
        <v>2230</v>
      </c>
      <c r="B347" s="1" t="s">
        <v>1098</v>
      </c>
      <c r="C347" s="1" t="s">
        <v>1099</v>
      </c>
      <c r="D347" s="1" t="s">
        <v>1100</v>
      </c>
      <c r="E347" s="1" t="s">
        <v>25</v>
      </c>
      <c r="F347" s="1" t="s">
        <v>45</v>
      </c>
      <c r="G347" s="5" t="s">
        <v>10</v>
      </c>
      <c r="H347" s="1" t="s">
        <v>27</v>
      </c>
      <c r="I347">
        <v>59400</v>
      </c>
      <c r="J347" s="1" t="s">
        <v>33</v>
      </c>
      <c r="K347">
        <v>0</v>
      </c>
      <c r="L347">
        <v>59400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s="18">
        <v>3</v>
      </c>
      <c r="Y347" s="6"/>
      <c r="Z347" s="6">
        <v>19800</v>
      </c>
      <c r="AA347" s="6">
        <v>19800</v>
      </c>
      <c r="AB347" s="6">
        <v>19800</v>
      </c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>
        <f t="shared" si="26"/>
        <v>3</v>
      </c>
      <c r="AX347" t="b">
        <f t="shared" si="27"/>
        <v>1</v>
      </c>
      <c r="AY347" s="21">
        <f t="shared" si="24"/>
        <v>59400</v>
      </c>
      <c r="AZ347" t="b">
        <f t="shared" si="25"/>
        <v>1</v>
      </c>
    </row>
    <row r="348" spans="1:52" x14ac:dyDescent="0.4">
      <c r="A348" s="6" t="s">
        <v>2230</v>
      </c>
      <c r="B348" s="1" t="s">
        <v>1101</v>
      </c>
      <c r="C348" s="1" t="s">
        <v>1102</v>
      </c>
      <c r="D348" s="1" t="s">
        <v>1103</v>
      </c>
      <c r="E348" s="1" t="s">
        <v>44</v>
      </c>
      <c r="F348" s="1" t="s">
        <v>63</v>
      </c>
      <c r="G348" s="5" t="s">
        <v>46</v>
      </c>
      <c r="H348" s="1" t="s">
        <v>27</v>
      </c>
      <c r="I348">
        <v>114300</v>
      </c>
      <c r="J348" s="1" t="s">
        <v>33</v>
      </c>
      <c r="K348">
        <v>0</v>
      </c>
      <c r="L348">
        <v>0</v>
      </c>
      <c r="M348">
        <v>0</v>
      </c>
      <c r="N348">
        <v>0</v>
      </c>
      <c r="O348">
        <v>114300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s="18">
        <v>6</v>
      </c>
      <c r="Y348" s="6"/>
      <c r="Z348" s="6"/>
      <c r="AA348" s="6"/>
      <c r="AB348" s="6"/>
      <c r="AC348" s="6">
        <v>19050</v>
      </c>
      <c r="AD348" s="6">
        <v>19050</v>
      </c>
      <c r="AE348" s="6">
        <v>19050</v>
      </c>
      <c r="AF348" s="6">
        <v>19050</v>
      </c>
      <c r="AG348" s="6">
        <v>19050</v>
      </c>
      <c r="AH348" s="6">
        <v>19050</v>
      </c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>
        <f t="shared" si="26"/>
        <v>6</v>
      </c>
      <c r="AX348" t="b">
        <f t="shared" si="27"/>
        <v>1</v>
      </c>
      <c r="AY348" s="21">
        <f t="shared" si="24"/>
        <v>114300</v>
      </c>
      <c r="AZ348" t="b">
        <f t="shared" si="25"/>
        <v>1</v>
      </c>
    </row>
    <row r="349" spans="1:52" x14ac:dyDescent="0.4">
      <c r="A349" s="6" t="s">
        <v>2230</v>
      </c>
      <c r="B349" s="1" t="s">
        <v>1104</v>
      </c>
      <c r="C349" s="1" t="s">
        <v>1105</v>
      </c>
      <c r="D349" s="1" t="s">
        <v>1106</v>
      </c>
      <c r="E349" s="1" t="s">
        <v>25</v>
      </c>
      <c r="F349" s="1" t="s">
        <v>86</v>
      </c>
      <c r="G349" s="5" t="s">
        <v>10</v>
      </c>
      <c r="H349" s="1" t="s">
        <v>27</v>
      </c>
      <c r="I349">
        <v>59400</v>
      </c>
      <c r="J349" s="1" t="s">
        <v>33</v>
      </c>
      <c r="K349">
        <v>0</v>
      </c>
      <c r="L349">
        <v>59400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18">
        <v>3</v>
      </c>
      <c r="Y349" s="6"/>
      <c r="Z349" s="6">
        <v>19800</v>
      </c>
      <c r="AA349" s="6">
        <v>19800</v>
      </c>
      <c r="AB349" s="6">
        <v>19800</v>
      </c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>
        <f t="shared" si="26"/>
        <v>3</v>
      </c>
      <c r="AX349" t="b">
        <f t="shared" si="27"/>
        <v>1</v>
      </c>
      <c r="AY349" s="21">
        <f t="shared" si="24"/>
        <v>59400</v>
      </c>
      <c r="AZ349" t="b">
        <f t="shared" si="25"/>
        <v>1</v>
      </c>
    </row>
    <row r="350" spans="1:52" x14ac:dyDescent="0.4">
      <c r="A350" s="6" t="s">
        <v>2230</v>
      </c>
      <c r="B350" s="1" t="s">
        <v>1107</v>
      </c>
      <c r="C350" s="1" t="s">
        <v>1108</v>
      </c>
      <c r="D350" s="1" t="s">
        <v>1109</v>
      </c>
      <c r="E350" s="1" t="s">
        <v>44</v>
      </c>
      <c r="F350" s="1" t="s">
        <v>37</v>
      </c>
      <c r="G350" s="5" t="s">
        <v>46</v>
      </c>
      <c r="H350" s="1" t="s">
        <v>27</v>
      </c>
      <c r="I350">
        <v>114300</v>
      </c>
      <c r="J350" s="1" t="s">
        <v>33</v>
      </c>
      <c r="K350">
        <v>0</v>
      </c>
      <c r="L350">
        <v>0</v>
      </c>
      <c r="M350">
        <v>0</v>
      </c>
      <c r="N350">
        <v>0</v>
      </c>
      <c r="O350">
        <v>114300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s="18">
        <v>6</v>
      </c>
      <c r="Y350" s="6"/>
      <c r="Z350" s="6"/>
      <c r="AA350" s="6"/>
      <c r="AB350" s="6"/>
      <c r="AC350" s="6">
        <v>19050</v>
      </c>
      <c r="AD350" s="6">
        <v>19050</v>
      </c>
      <c r="AE350" s="6">
        <v>19050</v>
      </c>
      <c r="AF350" s="6">
        <v>19050</v>
      </c>
      <c r="AG350" s="6">
        <v>19050</v>
      </c>
      <c r="AH350" s="6">
        <v>19050</v>
      </c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>
        <f t="shared" si="26"/>
        <v>6</v>
      </c>
      <c r="AX350" t="b">
        <f t="shared" si="27"/>
        <v>1</v>
      </c>
      <c r="AY350" s="21">
        <f t="shared" si="24"/>
        <v>114300</v>
      </c>
      <c r="AZ350" t="b">
        <f t="shared" si="25"/>
        <v>1</v>
      </c>
    </row>
    <row r="351" spans="1:52" x14ac:dyDescent="0.4">
      <c r="A351" s="6" t="s">
        <v>2230</v>
      </c>
      <c r="B351" s="1" t="s">
        <v>1110</v>
      </c>
      <c r="C351" s="1" t="s">
        <v>1111</v>
      </c>
      <c r="D351" s="1" t="s">
        <v>1112</v>
      </c>
      <c r="E351" s="1" t="s">
        <v>44</v>
      </c>
      <c r="F351" s="1" t="s">
        <v>63</v>
      </c>
      <c r="G351" s="5" t="s">
        <v>46</v>
      </c>
      <c r="H351" s="1" t="s">
        <v>27</v>
      </c>
      <c r="I351">
        <v>114300</v>
      </c>
      <c r="J351" s="1" t="s">
        <v>33</v>
      </c>
      <c r="K351">
        <v>0</v>
      </c>
      <c r="L351">
        <v>0</v>
      </c>
      <c r="M351">
        <v>0</v>
      </c>
      <c r="N351">
        <v>0</v>
      </c>
      <c r="O351">
        <v>114300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s="18">
        <v>6</v>
      </c>
      <c r="Y351" s="6"/>
      <c r="Z351" s="6"/>
      <c r="AA351" s="6"/>
      <c r="AB351" s="6"/>
      <c r="AC351" s="6">
        <v>19050</v>
      </c>
      <c r="AD351" s="6">
        <v>19050</v>
      </c>
      <c r="AE351" s="6">
        <v>19050</v>
      </c>
      <c r="AF351" s="6">
        <v>19050</v>
      </c>
      <c r="AG351" s="6">
        <v>19050</v>
      </c>
      <c r="AH351" s="6">
        <v>19050</v>
      </c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>
        <f t="shared" si="26"/>
        <v>6</v>
      </c>
      <c r="AX351" t="b">
        <f t="shared" si="27"/>
        <v>1</v>
      </c>
      <c r="AY351" s="21">
        <f t="shared" si="24"/>
        <v>114300</v>
      </c>
      <c r="AZ351" t="b">
        <f t="shared" si="25"/>
        <v>1</v>
      </c>
    </row>
    <row r="352" spans="1:52" x14ac:dyDescent="0.4">
      <c r="A352" s="6" t="s">
        <v>2230</v>
      </c>
      <c r="B352" s="1" t="s">
        <v>1113</v>
      </c>
      <c r="C352" s="1" t="s">
        <v>1114</v>
      </c>
      <c r="D352" s="1" t="s">
        <v>1115</v>
      </c>
      <c r="E352" s="1" t="s">
        <v>25</v>
      </c>
      <c r="F352" s="1" t="s">
        <v>37</v>
      </c>
      <c r="G352" s="5" t="s">
        <v>10</v>
      </c>
      <c r="H352" s="1" t="s">
        <v>27</v>
      </c>
      <c r="I352">
        <v>59400</v>
      </c>
      <c r="J352" s="1" t="s">
        <v>33</v>
      </c>
      <c r="K352">
        <v>0</v>
      </c>
      <c r="L352">
        <v>59400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s="18">
        <v>3</v>
      </c>
      <c r="Y352" s="6"/>
      <c r="Z352" s="6">
        <v>19800</v>
      </c>
      <c r="AA352" s="6">
        <v>19800</v>
      </c>
      <c r="AB352" s="6">
        <v>19800</v>
      </c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>
        <f t="shared" si="26"/>
        <v>3</v>
      </c>
      <c r="AX352" t="b">
        <f t="shared" si="27"/>
        <v>1</v>
      </c>
      <c r="AY352" s="21">
        <f t="shared" si="24"/>
        <v>59400</v>
      </c>
      <c r="AZ352" t="b">
        <f t="shared" si="25"/>
        <v>1</v>
      </c>
    </row>
    <row r="353" spans="1:52" x14ac:dyDescent="0.4">
      <c r="A353" s="6" t="s">
        <v>2230</v>
      </c>
      <c r="B353" s="1" t="s">
        <v>1116</v>
      </c>
      <c r="C353" s="1" t="s">
        <v>1117</v>
      </c>
      <c r="D353" s="1" t="s">
        <v>1118</v>
      </c>
      <c r="E353" s="1" t="s">
        <v>44</v>
      </c>
      <c r="F353" s="1" t="s">
        <v>86</v>
      </c>
      <c r="G353" s="5" t="s">
        <v>46</v>
      </c>
      <c r="H353" s="1" t="s">
        <v>27</v>
      </c>
      <c r="I353">
        <v>114300</v>
      </c>
      <c r="J353" s="1" t="s">
        <v>33</v>
      </c>
      <c r="K353">
        <v>0</v>
      </c>
      <c r="L353">
        <v>0</v>
      </c>
      <c r="M353">
        <v>0</v>
      </c>
      <c r="N353">
        <v>0</v>
      </c>
      <c r="O353">
        <v>114300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18">
        <v>6</v>
      </c>
      <c r="Y353" s="6"/>
      <c r="Z353" s="6"/>
      <c r="AA353" s="6"/>
      <c r="AB353" s="6"/>
      <c r="AC353" s="6">
        <v>19050</v>
      </c>
      <c r="AD353" s="6">
        <v>19050</v>
      </c>
      <c r="AE353" s="6">
        <v>19050</v>
      </c>
      <c r="AF353" s="6">
        <v>19050</v>
      </c>
      <c r="AG353" s="6">
        <v>19050</v>
      </c>
      <c r="AH353" s="6">
        <v>19050</v>
      </c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>
        <f t="shared" si="26"/>
        <v>6</v>
      </c>
      <c r="AX353" t="b">
        <f t="shared" si="27"/>
        <v>1</v>
      </c>
      <c r="AY353" s="21">
        <f t="shared" si="24"/>
        <v>114300</v>
      </c>
      <c r="AZ353" t="b">
        <f t="shared" si="25"/>
        <v>1</v>
      </c>
    </row>
    <row r="354" spans="1:52" x14ac:dyDescent="0.4">
      <c r="A354" s="6" t="s">
        <v>2230</v>
      </c>
      <c r="B354" s="1" t="s">
        <v>1119</v>
      </c>
      <c r="C354" s="1" t="s">
        <v>1120</v>
      </c>
      <c r="D354" s="1" t="s">
        <v>1121</v>
      </c>
      <c r="E354" s="1" t="s">
        <v>44</v>
      </c>
      <c r="F354" s="1" t="s">
        <v>86</v>
      </c>
      <c r="G354" s="5" t="s">
        <v>46</v>
      </c>
      <c r="H354" s="1" t="s">
        <v>27</v>
      </c>
      <c r="I354">
        <v>114300</v>
      </c>
      <c r="J354" s="1" t="s">
        <v>33</v>
      </c>
      <c r="K354">
        <v>0</v>
      </c>
      <c r="L354">
        <v>0</v>
      </c>
      <c r="M354">
        <v>0</v>
      </c>
      <c r="N354">
        <v>0</v>
      </c>
      <c r="O354">
        <v>114300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s="18">
        <v>6</v>
      </c>
      <c r="Y354" s="6"/>
      <c r="Z354" s="6"/>
      <c r="AA354" s="6"/>
      <c r="AB354" s="6"/>
      <c r="AC354" s="6">
        <v>19050</v>
      </c>
      <c r="AD354" s="6">
        <v>19050</v>
      </c>
      <c r="AE354" s="6">
        <v>19050</v>
      </c>
      <c r="AF354" s="6">
        <v>19050</v>
      </c>
      <c r="AG354" s="6">
        <v>19050</v>
      </c>
      <c r="AH354" s="6">
        <v>19050</v>
      </c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>
        <f t="shared" si="26"/>
        <v>6</v>
      </c>
      <c r="AX354" t="b">
        <f t="shared" si="27"/>
        <v>1</v>
      </c>
      <c r="AY354" s="21">
        <f t="shared" si="24"/>
        <v>114300</v>
      </c>
      <c r="AZ354" t="b">
        <f t="shared" si="25"/>
        <v>1</v>
      </c>
    </row>
    <row r="355" spans="1:52" x14ac:dyDescent="0.4">
      <c r="A355" s="6" t="s">
        <v>2230</v>
      </c>
      <c r="B355" s="1" t="s">
        <v>1122</v>
      </c>
      <c r="C355" s="1" t="s">
        <v>1123</v>
      </c>
      <c r="D355" s="1" t="s">
        <v>1124</v>
      </c>
      <c r="E355" s="1" t="s">
        <v>50</v>
      </c>
      <c r="F355" s="1" t="s">
        <v>1125</v>
      </c>
      <c r="G355" s="5" t="s">
        <v>479</v>
      </c>
      <c r="H355" s="1" t="s">
        <v>52</v>
      </c>
      <c r="I355">
        <v>114300</v>
      </c>
      <c r="J355" s="1" t="s">
        <v>28</v>
      </c>
      <c r="K355">
        <v>0</v>
      </c>
      <c r="L355">
        <v>0</v>
      </c>
      <c r="M355">
        <v>114300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18">
        <v>6</v>
      </c>
      <c r="Y355" s="6"/>
      <c r="Z355" s="6"/>
      <c r="AA355" s="6">
        <v>19050</v>
      </c>
      <c r="AB355" s="6">
        <v>19050</v>
      </c>
      <c r="AC355" s="6">
        <v>19050</v>
      </c>
      <c r="AD355" s="6">
        <v>19050</v>
      </c>
      <c r="AE355" s="6">
        <v>19050</v>
      </c>
      <c r="AF355" s="6">
        <v>19050</v>
      </c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>
        <f t="shared" si="26"/>
        <v>6</v>
      </c>
      <c r="AX355" t="b">
        <f t="shared" si="27"/>
        <v>1</v>
      </c>
      <c r="AY355" s="21">
        <f t="shared" si="24"/>
        <v>114300</v>
      </c>
      <c r="AZ355" t="b">
        <f t="shared" si="25"/>
        <v>1</v>
      </c>
    </row>
    <row r="356" spans="1:52" x14ac:dyDescent="0.4">
      <c r="A356" s="6" t="s">
        <v>2230</v>
      </c>
      <c r="B356" s="1" t="s">
        <v>1126</v>
      </c>
      <c r="C356" s="1" t="s">
        <v>1127</v>
      </c>
      <c r="D356" s="1" t="s">
        <v>1128</v>
      </c>
      <c r="E356" s="1" t="s">
        <v>44</v>
      </c>
      <c r="F356" s="1" t="s">
        <v>1129</v>
      </c>
      <c r="G356" s="5" t="s">
        <v>1130</v>
      </c>
      <c r="H356" s="1" t="s">
        <v>27</v>
      </c>
      <c r="I356">
        <v>114300</v>
      </c>
      <c r="J356" s="1" t="s">
        <v>33</v>
      </c>
      <c r="K356">
        <v>0</v>
      </c>
      <c r="L356">
        <v>0</v>
      </c>
      <c r="M356">
        <v>0</v>
      </c>
      <c r="N356">
        <v>114300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s="18">
        <v>6</v>
      </c>
      <c r="Y356" s="6"/>
      <c r="Z356" s="6"/>
      <c r="AA356" s="6"/>
      <c r="AB356" s="6">
        <v>19050</v>
      </c>
      <c r="AC356" s="6">
        <v>19050</v>
      </c>
      <c r="AD356" s="6">
        <v>19050</v>
      </c>
      <c r="AE356" s="6">
        <v>19050</v>
      </c>
      <c r="AF356" s="6">
        <v>19050</v>
      </c>
      <c r="AG356" s="6">
        <v>19050</v>
      </c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>
        <f t="shared" si="26"/>
        <v>6</v>
      </c>
      <c r="AX356" t="b">
        <f t="shared" si="27"/>
        <v>1</v>
      </c>
      <c r="AY356" s="21">
        <f t="shared" si="24"/>
        <v>114300</v>
      </c>
      <c r="AZ356" t="b">
        <f t="shared" si="25"/>
        <v>1</v>
      </c>
    </row>
    <row r="357" spans="1:52" x14ac:dyDescent="0.4">
      <c r="A357" s="6" t="s">
        <v>2230</v>
      </c>
      <c r="B357" s="1" t="s">
        <v>1131</v>
      </c>
      <c r="C357" s="1" t="s">
        <v>1132</v>
      </c>
      <c r="D357" s="1" t="s">
        <v>1133</v>
      </c>
      <c r="E357" s="1" t="s">
        <v>44</v>
      </c>
      <c r="F357" s="1" t="s">
        <v>376</v>
      </c>
      <c r="G357" s="5" t="s">
        <v>46</v>
      </c>
      <c r="H357" s="1" t="s">
        <v>27</v>
      </c>
      <c r="I357">
        <v>114300</v>
      </c>
      <c r="J357" s="1" t="s">
        <v>33</v>
      </c>
      <c r="K357">
        <v>0</v>
      </c>
      <c r="L357">
        <v>0</v>
      </c>
      <c r="M357">
        <v>0</v>
      </c>
      <c r="N357">
        <v>0</v>
      </c>
      <c r="O357">
        <v>114300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s="18">
        <v>6</v>
      </c>
      <c r="Y357" s="6"/>
      <c r="Z357" s="6"/>
      <c r="AA357" s="6"/>
      <c r="AB357" s="6"/>
      <c r="AC357" s="6">
        <v>19050</v>
      </c>
      <c r="AD357" s="6">
        <v>19050</v>
      </c>
      <c r="AE357" s="6">
        <v>19050</v>
      </c>
      <c r="AF357" s="6">
        <v>19050</v>
      </c>
      <c r="AG357" s="6">
        <v>19050</v>
      </c>
      <c r="AH357" s="6">
        <v>19050</v>
      </c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>
        <f t="shared" si="26"/>
        <v>6</v>
      </c>
      <c r="AX357" t="b">
        <f t="shared" si="27"/>
        <v>1</v>
      </c>
      <c r="AY357" s="21">
        <f t="shared" si="24"/>
        <v>114300</v>
      </c>
      <c r="AZ357" t="b">
        <f t="shared" si="25"/>
        <v>1</v>
      </c>
    </row>
    <row r="358" spans="1:52" x14ac:dyDescent="0.4">
      <c r="A358" s="6" t="s">
        <v>2230</v>
      </c>
      <c r="B358" s="1" t="s">
        <v>1134</v>
      </c>
      <c r="C358" s="1" t="s">
        <v>1135</v>
      </c>
      <c r="D358" s="1" t="s">
        <v>1136</v>
      </c>
      <c r="E358" s="1" t="s">
        <v>44</v>
      </c>
      <c r="F358" s="1" t="s">
        <v>1137</v>
      </c>
      <c r="G358" s="5" t="s">
        <v>479</v>
      </c>
      <c r="H358" s="1" t="s">
        <v>27</v>
      </c>
      <c r="I358">
        <v>114300</v>
      </c>
      <c r="J358" s="1" t="s">
        <v>868</v>
      </c>
      <c r="K358">
        <v>0</v>
      </c>
      <c r="L358">
        <v>0</v>
      </c>
      <c r="M358">
        <v>114300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s="18">
        <v>6</v>
      </c>
      <c r="Y358" s="6"/>
      <c r="Z358" s="6"/>
      <c r="AA358" s="6">
        <v>19050</v>
      </c>
      <c r="AB358" s="6">
        <v>19050</v>
      </c>
      <c r="AC358" s="6">
        <v>19050</v>
      </c>
      <c r="AD358" s="6">
        <v>19050</v>
      </c>
      <c r="AE358" s="6">
        <v>19050</v>
      </c>
      <c r="AF358" s="6">
        <v>19050</v>
      </c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>
        <f t="shared" si="26"/>
        <v>6</v>
      </c>
      <c r="AX358" t="b">
        <f t="shared" si="27"/>
        <v>1</v>
      </c>
      <c r="AY358" s="21">
        <f t="shared" si="24"/>
        <v>114300</v>
      </c>
      <c r="AZ358" t="b">
        <f t="shared" si="25"/>
        <v>1</v>
      </c>
    </row>
    <row r="359" spans="1:52" x14ac:dyDescent="0.4">
      <c r="A359" s="6" t="s">
        <v>2230</v>
      </c>
      <c r="B359" s="1" t="s">
        <v>1138</v>
      </c>
      <c r="C359" s="1" t="s">
        <v>1139</v>
      </c>
      <c r="D359" s="1" t="s">
        <v>1140</v>
      </c>
      <c r="E359" s="1" t="s">
        <v>44</v>
      </c>
      <c r="F359" s="1" t="s">
        <v>1141</v>
      </c>
      <c r="G359" s="5" t="s">
        <v>479</v>
      </c>
      <c r="H359" s="1" t="s">
        <v>27</v>
      </c>
      <c r="I359">
        <v>114300</v>
      </c>
      <c r="J359" s="1" t="s">
        <v>868</v>
      </c>
      <c r="K359">
        <v>0</v>
      </c>
      <c r="L359">
        <v>0</v>
      </c>
      <c r="M359">
        <v>114300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s="18">
        <v>6</v>
      </c>
      <c r="Y359" s="6"/>
      <c r="Z359" s="6"/>
      <c r="AA359" s="6">
        <v>19050</v>
      </c>
      <c r="AB359" s="6">
        <v>19050</v>
      </c>
      <c r="AC359" s="6">
        <v>19050</v>
      </c>
      <c r="AD359" s="6">
        <v>19050</v>
      </c>
      <c r="AE359" s="6">
        <v>19050</v>
      </c>
      <c r="AF359" s="6">
        <v>19050</v>
      </c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>
        <f t="shared" si="26"/>
        <v>6</v>
      </c>
      <c r="AX359" t="b">
        <f t="shared" si="27"/>
        <v>1</v>
      </c>
      <c r="AY359" s="21">
        <f t="shared" si="24"/>
        <v>114300</v>
      </c>
      <c r="AZ359" t="b">
        <f t="shared" si="25"/>
        <v>1</v>
      </c>
    </row>
    <row r="360" spans="1:52" x14ac:dyDescent="0.4">
      <c r="A360" s="6" t="s">
        <v>2230</v>
      </c>
      <c r="B360" s="1" t="s">
        <v>1142</v>
      </c>
      <c r="C360" s="1" t="s">
        <v>1143</v>
      </c>
      <c r="D360" s="1" t="s">
        <v>1144</v>
      </c>
      <c r="E360" s="1" t="s">
        <v>44</v>
      </c>
      <c r="F360" s="1" t="s">
        <v>1137</v>
      </c>
      <c r="G360" s="5" t="s">
        <v>479</v>
      </c>
      <c r="H360" s="1" t="s">
        <v>27</v>
      </c>
      <c r="I360">
        <v>114300</v>
      </c>
      <c r="J360" s="1" t="s">
        <v>868</v>
      </c>
      <c r="K360">
        <v>0</v>
      </c>
      <c r="L360">
        <v>0</v>
      </c>
      <c r="M360">
        <v>114300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s="18">
        <v>6</v>
      </c>
      <c r="Y360" s="6"/>
      <c r="Z360" s="6"/>
      <c r="AA360" s="6">
        <v>19050</v>
      </c>
      <c r="AB360" s="6">
        <v>19050</v>
      </c>
      <c r="AC360" s="6">
        <v>19050</v>
      </c>
      <c r="AD360" s="6">
        <v>19050</v>
      </c>
      <c r="AE360" s="6">
        <v>19050</v>
      </c>
      <c r="AF360" s="6">
        <v>19050</v>
      </c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>
        <f t="shared" si="26"/>
        <v>6</v>
      </c>
      <c r="AX360" t="b">
        <f t="shared" si="27"/>
        <v>1</v>
      </c>
      <c r="AY360" s="21">
        <f t="shared" si="24"/>
        <v>114300</v>
      </c>
      <c r="AZ360" t="b">
        <f t="shared" si="25"/>
        <v>1</v>
      </c>
    </row>
    <row r="361" spans="1:52" x14ac:dyDescent="0.4">
      <c r="A361" s="6" t="s">
        <v>2230</v>
      </c>
      <c r="B361" s="1" t="s">
        <v>1145</v>
      </c>
      <c r="C361" s="1" t="s">
        <v>1146</v>
      </c>
      <c r="D361" s="1" t="s">
        <v>1147</v>
      </c>
      <c r="E361" s="1" t="s">
        <v>44</v>
      </c>
      <c r="F361" s="1" t="s">
        <v>45</v>
      </c>
      <c r="G361" s="5" t="s">
        <v>46</v>
      </c>
      <c r="H361" s="1" t="s">
        <v>27</v>
      </c>
      <c r="I361">
        <v>114300</v>
      </c>
      <c r="J361" s="1" t="s">
        <v>33</v>
      </c>
      <c r="K361">
        <v>0</v>
      </c>
      <c r="L361">
        <v>0</v>
      </c>
      <c r="M361">
        <v>0</v>
      </c>
      <c r="N361">
        <v>0</v>
      </c>
      <c r="O361">
        <v>114300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s="18">
        <v>6</v>
      </c>
      <c r="Y361" s="6"/>
      <c r="Z361" s="6"/>
      <c r="AA361" s="6"/>
      <c r="AB361" s="6"/>
      <c r="AC361" s="6">
        <v>19050</v>
      </c>
      <c r="AD361" s="6">
        <v>19050</v>
      </c>
      <c r="AE361" s="6">
        <v>19050</v>
      </c>
      <c r="AF361" s="6">
        <v>19050</v>
      </c>
      <c r="AG361" s="6">
        <v>19050</v>
      </c>
      <c r="AH361" s="6">
        <v>19050</v>
      </c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>
        <f t="shared" si="26"/>
        <v>6</v>
      </c>
      <c r="AX361" t="b">
        <f t="shared" si="27"/>
        <v>1</v>
      </c>
      <c r="AY361" s="21">
        <f t="shared" si="24"/>
        <v>114300</v>
      </c>
      <c r="AZ361" t="b">
        <f t="shared" si="25"/>
        <v>1</v>
      </c>
    </row>
    <row r="362" spans="1:52" x14ac:dyDescent="0.4">
      <c r="A362" s="6" t="s">
        <v>2230</v>
      </c>
      <c r="B362" s="1" t="s">
        <v>1148</v>
      </c>
      <c r="C362" s="1" t="s">
        <v>1149</v>
      </c>
      <c r="D362" s="1" t="s">
        <v>1150</v>
      </c>
      <c r="E362" s="1" t="s">
        <v>25</v>
      </c>
      <c r="F362" s="1" t="s">
        <v>51</v>
      </c>
      <c r="G362" s="5" t="s">
        <v>10</v>
      </c>
      <c r="H362" s="1" t="s">
        <v>27</v>
      </c>
      <c r="I362">
        <v>59400</v>
      </c>
      <c r="J362" s="1" t="s">
        <v>33</v>
      </c>
      <c r="K362">
        <v>0</v>
      </c>
      <c r="L362">
        <v>59400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s="18">
        <v>3</v>
      </c>
      <c r="Y362" s="6"/>
      <c r="Z362" s="6">
        <v>19800</v>
      </c>
      <c r="AA362" s="6">
        <v>19800</v>
      </c>
      <c r="AB362" s="6">
        <v>19800</v>
      </c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>
        <f t="shared" si="26"/>
        <v>3</v>
      </c>
      <c r="AX362" t="b">
        <f t="shared" si="27"/>
        <v>1</v>
      </c>
      <c r="AY362" s="21">
        <f t="shared" si="24"/>
        <v>59400</v>
      </c>
      <c r="AZ362" t="b">
        <f t="shared" si="25"/>
        <v>1</v>
      </c>
    </row>
    <row r="363" spans="1:52" x14ac:dyDescent="0.4">
      <c r="A363" s="6" t="s">
        <v>2230</v>
      </c>
      <c r="B363" s="1" t="s">
        <v>1151</v>
      </c>
      <c r="C363" s="1" t="s">
        <v>1152</v>
      </c>
      <c r="D363" s="1" t="s">
        <v>1153</v>
      </c>
      <c r="E363" s="1" t="s">
        <v>44</v>
      </c>
      <c r="F363" s="1" t="s">
        <v>1137</v>
      </c>
      <c r="G363" s="5" t="s">
        <v>479</v>
      </c>
      <c r="H363" s="1" t="s">
        <v>27</v>
      </c>
      <c r="I363">
        <v>114300</v>
      </c>
      <c r="J363" s="1" t="s">
        <v>868</v>
      </c>
      <c r="K363">
        <v>0</v>
      </c>
      <c r="L363">
        <v>0</v>
      </c>
      <c r="M363">
        <v>114300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18">
        <v>6</v>
      </c>
      <c r="Y363" s="6"/>
      <c r="Z363" s="6"/>
      <c r="AA363" s="6">
        <v>19050</v>
      </c>
      <c r="AB363" s="6">
        <v>19050</v>
      </c>
      <c r="AC363" s="6">
        <v>19050</v>
      </c>
      <c r="AD363" s="6">
        <v>19050</v>
      </c>
      <c r="AE363" s="6">
        <v>19050</v>
      </c>
      <c r="AF363" s="6">
        <v>19050</v>
      </c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>
        <f t="shared" si="26"/>
        <v>6</v>
      </c>
      <c r="AX363" t="b">
        <f t="shared" si="27"/>
        <v>1</v>
      </c>
      <c r="AY363" s="21">
        <f t="shared" si="24"/>
        <v>114300</v>
      </c>
      <c r="AZ363" t="b">
        <f t="shared" si="25"/>
        <v>1</v>
      </c>
    </row>
    <row r="364" spans="1:52" x14ac:dyDescent="0.4">
      <c r="A364" s="6" t="s">
        <v>2230</v>
      </c>
      <c r="B364" s="1" t="s">
        <v>1154</v>
      </c>
      <c r="C364" s="1" t="s">
        <v>1155</v>
      </c>
      <c r="D364" s="1" t="s">
        <v>1156</v>
      </c>
      <c r="E364" s="1" t="s">
        <v>44</v>
      </c>
      <c r="F364" s="1" t="s">
        <v>1157</v>
      </c>
      <c r="G364" s="5" t="s">
        <v>479</v>
      </c>
      <c r="H364" s="1" t="s">
        <v>27</v>
      </c>
      <c r="I364">
        <v>114300</v>
      </c>
      <c r="J364" s="1" t="s">
        <v>868</v>
      </c>
      <c r="K364">
        <v>0</v>
      </c>
      <c r="L364">
        <v>0</v>
      </c>
      <c r="M364">
        <v>114300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18">
        <v>6</v>
      </c>
      <c r="Y364" s="6"/>
      <c r="Z364" s="6"/>
      <c r="AA364" s="6">
        <v>19050</v>
      </c>
      <c r="AB364" s="6">
        <v>19050</v>
      </c>
      <c r="AC364" s="6">
        <v>19050</v>
      </c>
      <c r="AD364" s="6">
        <v>19050</v>
      </c>
      <c r="AE364" s="6">
        <v>19050</v>
      </c>
      <c r="AF364" s="6">
        <v>19050</v>
      </c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>
        <f t="shared" si="26"/>
        <v>6</v>
      </c>
      <c r="AX364" t="b">
        <f t="shared" si="27"/>
        <v>1</v>
      </c>
      <c r="AY364" s="21">
        <f t="shared" si="24"/>
        <v>114300</v>
      </c>
      <c r="AZ364" t="b">
        <f t="shared" si="25"/>
        <v>1</v>
      </c>
    </row>
    <row r="365" spans="1:52" x14ac:dyDescent="0.4">
      <c r="A365" s="6" t="s">
        <v>2230</v>
      </c>
      <c r="B365" s="1" t="s">
        <v>1158</v>
      </c>
      <c r="C365" s="1" t="s">
        <v>1159</v>
      </c>
      <c r="D365" s="1" t="s">
        <v>1160</v>
      </c>
      <c r="E365" s="1" t="s">
        <v>44</v>
      </c>
      <c r="F365" s="1" t="s">
        <v>1161</v>
      </c>
      <c r="G365" s="5" t="s">
        <v>479</v>
      </c>
      <c r="H365" s="1" t="s">
        <v>27</v>
      </c>
      <c r="I365">
        <v>114300</v>
      </c>
      <c r="J365" s="1" t="s">
        <v>868</v>
      </c>
      <c r="K365">
        <v>0</v>
      </c>
      <c r="L365">
        <v>0</v>
      </c>
      <c r="M365">
        <v>114300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18">
        <v>6</v>
      </c>
      <c r="Y365" s="6"/>
      <c r="Z365" s="6"/>
      <c r="AA365" s="6">
        <v>19050</v>
      </c>
      <c r="AB365" s="6">
        <v>19050</v>
      </c>
      <c r="AC365" s="6">
        <v>19050</v>
      </c>
      <c r="AD365" s="6">
        <v>19050</v>
      </c>
      <c r="AE365" s="6">
        <v>19050</v>
      </c>
      <c r="AF365" s="6">
        <v>19050</v>
      </c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>
        <f t="shared" si="26"/>
        <v>6</v>
      </c>
      <c r="AX365" t="b">
        <f t="shared" si="27"/>
        <v>1</v>
      </c>
      <c r="AY365" s="21">
        <f t="shared" si="24"/>
        <v>114300</v>
      </c>
      <c r="AZ365" t="b">
        <f t="shared" si="25"/>
        <v>1</v>
      </c>
    </row>
    <row r="366" spans="1:52" x14ac:dyDescent="0.4">
      <c r="A366" s="6" t="s">
        <v>2230</v>
      </c>
      <c r="B366" s="1" t="s">
        <v>1162</v>
      </c>
      <c r="C366" s="1" t="s">
        <v>1163</v>
      </c>
      <c r="D366" s="1" t="s">
        <v>1164</v>
      </c>
      <c r="E366" s="1" t="s">
        <v>25</v>
      </c>
      <c r="F366" s="1" t="s">
        <v>101</v>
      </c>
      <c r="G366" s="5" t="s">
        <v>10</v>
      </c>
      <c r="H366" s="1" t="s">
        <v>27</v>
      </c>
      <c r="I366">
        <v>59400</v>
      </c>
      <c r="J366" s="1" t="s">
        <v>33</v>
      </c>
      <c r="K366">
        <v>0</v>
      </c>
      <c r="L366">
        <v>59400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18">
        <v>3</v>
      </c>
      <c r="Y366" s="6"/>
      <c r="Z366" s="6">
        <v>19800</v>
      </c>
      <c r="AA366" s="6">
        <v>19800</v>
      </c>
      <c r="AB366" s="6">
        <v>19800</v>
      </c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>
        <f t="shared" si="26"/>
        <v>3</v>
      </c>
      <c r="AX366" t="b">
        <f t="shared" si="27"/>
        <v>1</v>
      </c>
      <c r="AY366" s="21">
        <f t="shared" si="24"/>
        <v>59400</v>
      </c>
      <c r="AZ366" t="b">
        <f t="shared" si="25"/>
        <v>1</v>
      </c>
    </row>
    <row r="367" spans="1:52" x14ac:dyDescent="0.4">
      <c r="A367" s="6" t="s">
        <v>2230</v>
      </c>
      <c r="B367" s="1" t="s">
        <v>1165</v>
      </c>
      <c r="C367" s="1" t="s">
        <v>1166</v>
      </c>
      <c r="D367" s="1" t="s">
        <v>1167</v>
      </c>
      <c r="E367" s="1" t="s">
        <v>44</v>
      </c>
      <c r="F367" s="1" t="s">
        <v>1168</v>
      </c>
      <c r="G367" s="5" t="s">
        <v>46</v>
      </c>
      <c r="H367" s="1" t="s">
        <v>27</v>
      </c>
      <c r="I367">
        <v>114300</v>
      </c>
      <c r="J367" s="1" t="s">
        <v>33</v>
      </c>
      <c r="K367">
        <v>0</v>
      </c>
      <c r="L367">
        <v>0</v>
      </c>
      <c r="M367">
        <v>0</v>
      </c>
      <c r="N367">
        <v>0</v>
      </c>
      <c r="O367">
        <v>114300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18">
        <v>6</v>
      </c>
      <c r="Y367" s="6"/>
      <c r="Z367" s="6"/>
      <c r="AA367" s="6"/>
      <c r="AB367" s="6"/>
      <c r="AC367" s="6">
        <v>19050</v>
      </c>
      <c r="AD367" s="6">
        <v>19050</v>
      </c>
      <c r="AE367" s="6">
        <v>19050</v>
      </c>
      <c r="AF367" s="6">
        <v>19050</v>
      </c>
      <c r="AG367" s="6">
        <v>19050</v>
      </c>
      <c r="AH367" s="6">
        <v>19050</v>
      </c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>
        <f t="shared" si="26"/>
        <v>6</v>
      </c>
      <c r="AX367" t="b">
        <f t="shared" si="27"/>
        <v>1</v>
      </c>
      <c r="AY367" s="21">
        <f t="shared" si="24"/>
        <v>114300</v>
      </c>
      <c r="AZ367" t="b">
        <f t="shared" si="25"/>
        <v>1</v>
      </c>
    </row>
    <row r="368" spans="1:52" x14ac:dyDescent="0.4">
      <c r="A368" s="6" t="s">
        <v>2230</v>
      </c>
      <c r="B368" s="1" t="s">
        <v>1169</v>
      </c>
      <c r="C368" s="1" t="s">
        <v>1170</v>
      </c>
      <c r="D368" s="1" t="s">
        <v>1171</v>
      </c>
      <c r="E368" s="1" t="s">
        <v>25</v>
      </c>
      <c r="F368" s="1" t="s">
        <v>1172</v>
      </c>
      <c r="G368" s="5" t="s">
        <v>479</v>
      </c>
      <c r="H368" s="1" t="s">
        <v>27</v>
      </c>
      <c r="I368">
        <v>59400</v>
      </c>
      <c r="J368" s="1" t="s">
        <v>28</v>
      </c>
      <c r="K368">
        <v>0</v>
      </c>
      <c r="L368">
        <v>0</v>
      </c>
      <c r="M368">
        <v>59400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s="18">
        <v>3</v>
      </c>
      <c r="Y368" s="6"/>
      <c r="Z368" s="6"/>
      <c r="AA368" s="6">
        <v>19800</v>
      </c>
      <c r="AB368" s="6">
        <v>19800</v>
      </c>
      <c r="AC368" s="6">
        <v>19800</v>
      </c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>
        <f t="shared" si="26"/>
        <v>3</v>
      </c>
      <c r="AX368" t="b">
        <f t="shared" si="27"/>
        <v>1</v>
      </c>
      <c r="AY368" s="21">
        <f t="shared" si="24"/>
        <v>59400</v>
      </c>
      <c r="AZ368" t="b">
        <f t="shared" si="25"/>
        <v>1</v>
      </c>
    </row>
    <row r="369" spans="1:52" x14ac:dyDescent="0.4">
      <c r="A369" s="6" t="s">
        <v>2230</v>
      </c>
      <c r="B369" s="1" t="s">
        <v>1173</v>
      </c>
      <c r="C369" s="1" t="s">
        <v>1174</v>
      </c>
      <c r="D369" s="1" t="s">
        <v>1175</v>
      </c>
      <c r="E369" s="1" t="s">
        <v>44</v>
      </c>
      <c r="F369" s="1" t="s">
        <v>920</v>
      </c>
      <c r="G369" s="5" t="s">
        <v>479</v>
      </c>
      <c r="H369" s="1" t="s">
        <v>27</v>
      </c>
      <c r="I369">
        <v>114300</v>
      </c>
      <c r="J369" s="1" t="s">
        <v>868</v>
      </c>
      <c r="K369">
        <v>0</v>
      </c>
      <c r="L369">
        <v>0</v>
      </c>
      <c r="M369">
        <v>114300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s="18">
        <v>6</v>
      </c>
      <c r="Y369" s="6"/>
      <c r="Z369" s="6"/>
      <c r="AA369" s="6">
        <v>19050</v>
      </c>
      <c r="AB369" s="6">
        <v>19050</v>
      </c>
      <c r="AC369" s="6">
        <v>19050</v>
      </c>
      <c r="AD369" s="6">
        <v>19050</v>
      </c>
      <c r="AE369" s="6">
        <v>19050</v>
      </c>
      <c r="AF369" s="6">
        <v>19050</v>
      </c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>
        <f t="shared" si="26"/>
        <v>6</v>
      </c>
      <c r="AX369" t="b">
        <f t="shared" si="27"/>
        <v>1</v>
      </c>
      <c r="AY369" s="21">
        <f t="shared" si="24"/>
        <v>114300</v>
      </c>
      <c r="AZ369" t="b">
        <f t="shared" si="25"/>
        <v>1</v>
      </c>
    </row>
    <row r="370" spans="1:52" x14ac:dyDescent="0.4">
      <c r="A370" s="6" t="s">
        <v>2230</v>
      </c>
      <c r="B370" s="1" t="s">
        <v>1176</v>
      </c>
      <c r="C370" s="1" t="s">
        <v>1177</v>
      </c>
      <c r="D370" s="1" t="s">
        <v>1178</v>
      </c>
      <c r="E370" s="1" t="s">
        <v>25</v>
      </c>
      <c r="F370" s="1" t="s">
        <v>932</v>
      </c>
      <c r="G370" s="5" t="s">
        <v>479</v>
      </c>
      <c r="H370" s="1" t="s">
        <v>27</v>
      </c>
      <c r="I370">
        <v>59400</v>
      </c>
      <c r="J370" s="1" t="s">
        <v>28</v>
      </c>
      <c r="K370">
        <v>0</v>
      </c>
      <c r="L370">
        <v>0</v>
      </c>
      <c r="M370">
        <v>59400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s="18">
        <v>3</v>
      </c>
      <c r="Y370" s="6"/>
      <c r="Z370" s="6"/>
      <c r="AA370" s="6">
        <v>19800</v>
      </c>
      <c r="AB370" s="6">
        <v>19800</v>
      </c>
      <c r="AC370" s="6">
        <v>19800</v>
      </c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>
        <f t="shared" si="26"/>
        <v>3</v>
      </c>
      <c r="AX370" t="b">
        <f t="shared" si="27"/>
        <v>1</v>
      </c>
      <c r="AY370" s="21">
        <f t="shared" si="24"/>
        <v>59400</v>
      </c>
      <c r="AZ370" t="b">
        <f t="shared" si="25"/>
        <v>1</v>
      </c>
    </row>
    <row r="371" spans="1:52" x14ac:dyDescent="0.4">
      <c r="A371" s="6" t="s">
        <v>2230</v>
      </c>
      <c r="B371" s="1" t="s">
        <v>1179</v>
      </c>
      <c r="C371" s="1" t="s">
        <v>1180</v>
      </c>
      <c r="D371" s="1" t="s">
        <v>1181</v>
      </c>
      <c r="E371" s="1" t="s">
        <v>44</v>
      </c>
      <c r="F371" s="1" t="s">
        <v>924</v>
      </c>
      <c r="G371" s="5" t="s">
        <v>479</v>
      </c>
      <c r="H371" s="1" t="s">
        <v>27</v>
      </c>
      <c r="I371">
        <v>114300</v>
      </c>
      <c r="J371" s="1" t="s">
        <v>868</v>
      </c>
      <c r="K371">
        <v>0</v>
      </c>
      <c r="L371">
        <v>0</v>
      </c>
      <c r="M371">
        <v>114300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s="18">
        <v>6</v>
      </c>
      <c r="Y371" s="6"/>
      <c r="Z371" s="6"/>
      <c r="AA371" s="6">
        <v>19050</v>
      </c>
      <c r="AB371" s="6">
        <v>19050</v>
      </c>
      <c r="AC371" s="6">
        <v>19050</v>
      </c>
      <c r="AD371" s="6">
        <v>19050</v>
      </c>
      <c r="AE371" s="6">
        <v>19050</v>
      </c>
      <c r="AF371" s="6">
        <v>19050</v>
      </c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>
        <f t="shared" si="26"/>
        <v>6</v>
      </c>
      <c r="AX371" t="b">
        <f t="shared" si="27"/>
        <v>1</v>
      </c>
      <c r="AY371" s="21">
        <f t="shared" si="24"/>
        <v>114300</v>
      </c>
      <c r="AZ371" t="b">
        <f t="shared" si="25"/>
        <v>1</v>
      </c>
    </row>
    <row r="372" spans="1:52" x14ac:dyDescent="0.4">
      <c r="A372" s="6" t="s">
        <v>2230</v>
      </c>
      <c r="B372" s="1" t="s">
        <v>1182</v>
      </c>
      <c r="C372" s="1" t="s">
        <v>1183</v>
      </c>
      <c r="D372" s="1" t="s">
        <v>1184</v>
      </c>
      <c r="E372" s="1" t="s">
        <v>44</v>
      </c>
      <c r="F372" s="1" t="s">
        <v>920</v>
      </c>
      <c r="G372" s="5" t="s">
        <v>479</v>
      </c>
      <c r="H372" s="1" t="s">
        <v>27</v>
      </c>
      <c r="I372">
        <v>114300</v>
      </c>
      <c r="J372" s="1" t="s">
        <v>868</v>
      </c>
      <c r="K372">
        <v>0</v>
      </c>
      <c r="L372">
        <v>0</v>
      </c>
      <c r="M372">
        <v>114300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s="18">
        <v>6</v>
      </c>
      <c r="Y372" s="6"/>
      <c r="Z372" s="6"/>
      <c r="AA372" s="6">
        <v>19050</v>
      </c>
      <c r="AB372" s="6">
        <v>19050</v>
      </c>
      <c r="AC372" s="6">
        <v>19050</v>
      </c>
      <c r="AD372" s="6">
        <v>19050</v>
      </c>
      <c r="AE372" s="6">
        <v>19050</v>
      </c>
      <c r="AF372" s="6">
        <v>19050</v>
      </c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>
        <f t="shared" si="26"/>
        <v>6</v>
      </c>
      <c r="AX372" t="b">
        <f t="shared" si="27"/>
        <v>1</v>
      </c>
      <c r="AY372" s="21">
        <f t="shared" si="24"/>
        <v>114300</v>
      </c>
      <c r="AZ372" t="b">
        <f t="shared" si="25"/>
        <v>1</v>
      </c>
    </row>
    <row r="373" spans="1:52" x14ac:dyDescent="0.4">
      <c r="A373" s="6" t="s">
        <v>2230</v>
      </c>
      <c r="B373" s="1" t="s">
        <v>1185</v>
      </c>
      <c r="C373" s="1" t="s">
        <v>1186</v>
      </c>
      <c r="D373" s="1" t="s">
        <v>1187</v>
      </c>
      <c r="E373" s="1" t="s">
        <v>44</v>
      </c>
      <c r="F373" s="1" t="s">
        <v>1188</v>
      </c>
      <c r="G373" s="5" t="s">
        <v>479</v>
      </c>
      <c r="H373" s="1" t="s">
        <v>27</v>
      </c>
      <c r="I373">
        <v>114300</v>
      </c>
      <c r="J373" s="1" t="s">
        <v>868</v>
      </c>
      <c r="K373">
        <v>0</v>
      </c>
      <c r="L373">
        <v>0</v>
      </c>
      <c r="M373">
        <v>114300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18">
        <v>6</v>
      </c>
      <c r="Y373" s="6"/>
      <c r="Z373" s="6"/>
      <c r="AA373" s="6">
        <v>19050</v>
      </c>
      <c r="AB373" s="6">
        <v>19050</v>
      </c>
      <c r="AC373" s="6">
        <v>19050</v>
      </c>
      <c r="AD373" s="6">
        <v>19050</v>
      </c>
      <c r="AE373" s="6">
        <v>19050</v>
      </c>
      <c r="AF373" s="6">
        <v>19050</v>
      </c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>
        <f t="shared" si="26"/>
        <v>6</v>
      </c>
      <c r="AX373" t="b">
        <f t="shared" si="27"/>
        <v>1</v>
      </c>
      <c r="AY373" s="21">
        <f t="shared" si="24"/>
        <v>114300</v>
      </c>
      <c r="AZ373" t="b">
        <f t="shared" si="25"/>
        <v>1</v>
      </c>
    </row>
    <row r="374" spans="1:52" x14ac:dyDescent="0.4">
      <c r="A374" s="6" t="s">
        <v>2230</v>
      </c>
      <c r="B374" s="1" t="s">
        <v>1189</v>
      </c>
      <c r="C374" s="1" t="s">
        <v>1190</v>
      </c>
      <c r="D374" s="1" t="s">
        <v>1191</v>
      </c>
      <c r="E374" s="1" t="s">
        <v>44</v>
      </c>
      <c r="F374" s="1" t="s">
        <v>924</v>
      </c>
      <c r="G374" s="5" t="s">
        <v>479</v>
      </c>
      <c r="H374" s="1" t="s">
        <v>27</v>
      </c>
      <c r="I374">
        <v>114300</v>
      </c>
      <c r="J374" s="1" t="s">
        <v>868</v>
      </c>
      <c r="K374">
        <v>0</v>
      </c>
      <c r="L374">
        <v>0</v>
      </c>
      <c r="M374">
        <v>114300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s="18">
        <v>6</v>
      </c>
      <c r="Y374" s="6"/>
      <c r="Z374" s="6"/>
      <c r="AA374" s="6">
        <v>19050</v>
      </c>
      <c r="AB374" s="6">
        <v>19050</v>
      </c>
      <c r="AC374" s="6">
        <v>19050</v>
      </c>
      <c r="AD374" s="6">
        <v>19050</v>
      </c>
      <c r="AE374" s="6">
        <v>19050</v>
      </c>
      <c r="AF374" s="6">
        <v>19050</v>
      </c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>
        <f t="shared" si="26"/>
        <v>6</v>
      </c>
      <c r="AX374" t="b">
        <f t="shared" si="27"/>
        <v>1</v>
      </c>
      <c r="AY374" s="21">
        <f t="shared" si="24"/>
        <v>114300</v>
      </c>
      <c r="AZ374" t="b">
        <f t="shared" si="25"/>
        <v>1</v>
      </c>
    </row>
    <row r="375" spans="1:52" x14ac:dyDescent="0.4">
      <c r="A375" s="6" t="s">
        <v>2230</v>
      </c>
      <c r="B375" s="1" t="s">
        <v>1192</v>
      </c>
      <c r="C375" s="1" t="s">
        <v>1193</v>
      </c>
      <c r="D375" s="1" t="s">
        <v>1194</v>
      </c>
      <c r="E375" s="1" t="s">
        <v>44</v>
      </c>
      <c r="F375" s="1" t="s">
        <v>1195</v>
      </c>
      <c r="G375" s="5" t="s">
        <v>479</v>
      </c>
      <c r="H375" s="1" t="s">
        <v>27</v>
      </c>
      <c r="I375">
        <v>114300</v>
      </c>
      <c r="J375" s="1" t="s">
        <v>868</v>
      </c>
      <c r="K375">
        <v>0</v>
      </c>
      <c r="L375">
        <v>0</v>
      </c>
      <c r="M375">
        <v>114300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s="18">
        <v>6</v>
      </c>
      <c r="Y375" s="6"/>
      <c r="Z375" s="6"/>
      <c r="AA375" s="6">
        <v>19050</v>
      </c>
      <c r="AB375" s="6">
        <v>19050</v>
      </c>
      <c r="AC375" s="6">
        <v>19050</v>
      </c>
      <c r="AD375" s="6">
        <v>19050</v>
      </c>
      <c r="AE375" s="6">
        <v>19050</v>
      </c>
      <c r="AF375" s="6">
        <v>19050</v>
      </c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>
        <f t="shared" si="26"/>
        <v>6</v>
      </c>
      <c r="AX375" t="b">
        <f t="shared" si="27"/>
        <v>1</v>
      </c>
      <c r="AY375" s="21">
        <f t="shared" si="24"/>
        <v>114300</v>
      </c>
      <c r="AZ375" t="b">
        <f t="shared" si="25"/>
        <v>1</v>
      </c>
    </row>
    <row r="376" spans="1:52" x14ac:dyDescent="0.4">
      <c r="A376" s="6" t="s">
        <v>2230</v>
      </c>
      <c r="B376" s="1" t="s">
        <v>1196</v>
      </c>
      <c r="C376" s="1" t="s">
        <v>1197</v>
      </c>
      <c r="D376" s="1" t="s">
        <v>1198</v>
      </c>
      <c r="E376" s="1" t="s">
        <v>44</v>
      </c>
      <c r="F376" s="1" t="s">
        <v>1199</v>
      </c>
      <c r="G376" s="5" t="s">
        <v>75</v>
      </c>
      <c r="H376" s="1" t="s">
        <v>27</v>
      </c>
      <c r="I376">
        <v>114300</v>
      </c>
      <c r="J376" s="1" t="s">
        <v>28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114300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s="18">
        <v>6</v>
      </c>
      <c r="Y376" s="6"/>
      <c r="Z376" s="6"/>
      <c r="AA376" s="6"/>
      <c r="AB376" s="6"/>
      <c r="AC376" s="6"/>
      <c r="AD376" s="6">
        <v>19050</v>
      </c>
      <c r="AE376" s="6">
        <v>19050</v>
      </c>
      <c r="AF376" s="6">
        <v>19050</v>
      </c>
      <c r="AG376" s="6">
        <v>19050</v>
      </c>
      <c r="AH376" s="6">
        <v>19050</v>
      </c>
      <c r="AI376" s="6">
        <v>19050</v>
      </c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>
        <f t="shared" si="26"/>
        <v>6</v>
      </c>
      <c r="AX376" t="b">
        <f t="shared" si="27"/>
        <v>1</v>
      </c>
      <c r="AY376" s="21">
        <f t="shared" si="24"/>
        <v>114300</v>
      </c>
      <c r="AZ376" t="b">
        <f t="shared" si="25"/>
        <v>1</v>
      </c>
    </row>
    <row r="377" spans="1:52" x14ac:dyDescent="0.4">
      <c r="A377" s="6" t="s">
        <v>2230</v>
      </c>
      <c r="B377" s="1" t="s">
        <v>1200</v>
      </c>
      <c r="C377" s="1" t="s">
        <v>1201</v>
      </c>
      <c r="D377" s="1" t="s">
        <v>1202</v>
      </c>
      <c r="E377" s="1" t="s">
        <v>44</v>
      </c>
      <c r="F377" s="1" t="s">
        <v>1203</v>
      </c>
      <c r="G377" s="5" t="s">
        <v>479</v>
      </c>
      <c r="H377" s="1" t="s">
        <v>27</v>
      </c>
      <c r="I377">
        <v>114300</v>
      </c>
      <c r="J377" s="1" t="s">
        <v>868</v>
      </c>
      <c r="K377">
        <v>0</v>
      </c>
      <c r="L377">
        <v>0</v>
      </c>
      <c r="M377">
        <v>114300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s="18">
        <v>6</v>
      </c>
      <c r="Y377" s="6"/>
      <c r="Z377" s="6"/>
      <c r="AA377" s="6">
        <v>19050</v>
      </c>
      <c r="AB377" s="6">
        <v>19050</v>
      </c>
      <c r="AC377" s="6">
        <v>19050</v>
      </c>
      <c r="AD377" s="6">
        <v>19050</v>
      </c>
      <c r="AE377" s="6">
        <v>19050</v>
      </c>
      <c r="AF377" s="6">
        <v>19050</v>
      </c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>
        <f t="shared" si="26"/>
        <v>6</v>
      </c>
      <c r="AX377" t="b">
        <f t="shared" si="27"/>
        <v>1</v>
      </c>
      <c r="AY377" s="21">
        <f t="shared" si="24"/>
        <v>114300</v>
      </c>
      <c r="AZ377" t="b">
        <f t="shared" si="25"/>
        <v>1</v>
      </c>
    </row>
    <row r="378" spans="1:52" x14ac:dyDescent="0.4">
      <c r="A378" s="6" t="s">
        <v>2230</v>
      </c>
      <c r="B378" s="1" t="s">
        <v>1204</v>
      </c>
      <c r="C378" s="1" t="s">
        <v>1205</v>
      </c>
      <c r="D378" s="1" t="s">
        <v>1206</v>
      </c>
      <c r="E378" s="1" t="s">
        <v>25</v>
      </c>
      <c r="F378" s="1" t="s">
        <v>1207</v>
      </c>
      <c r="G378" s="5" t="s">
        <v>479</v>
      </c>
      <c r="H378" s="1" t="s">
        <v>27</v>
      </c>
      <c r="I378">
        <v>59400</v>
      </c>
      <c r="J378" s="1" t="s">
        <v>28</v>
      </c>
      <c r="K378">
        <v>0</v>
      </c>
      <c r="L378">
        <v>0</v>
      </c>
      <c r="M378">
        <v>59400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s="18">
        <v>3</v>
      </c>
      <c r="Y378" s="6"/>
      <c r="Z378" s="6"/>
      <c r="AA378" s="6">
        <v>19800</v>
      </c>
      <c r="AB378" s="6">
        <v>19800</v>
      </c>
      <c r="AC378" s="6">
        <v>19800</v>
      </c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>
        <f t="shared" si="26"/>
        <v>3</v>
      </c>
      <c r="AX378" t="b">
        <f t="shared" si="27"/>
        <v>1</v>
      </c>
      <c r="AY378" s="21">
        <f t="shared" si="24"/>
        <v>59400</v>
      </c>
      <c r="AZ378" t="b">
        <f t="shared" si="25"/>
        <v>1</v>
      </c>
    </row>
    <row r="379" spans="1:52" x14ac:dyDescent="0.4">
      <c r="A379" s="6" t="s">
        <v>2230</v>
      </c>
      <c r="B379" s="1" t="s">
        <v>1208</v>
      </c>
      <c r="C379" s="1" t="s">
        <v>1209</v>
      </c>
      <c r="D379" s="1" t="s">
        <v>1210</v>
      </c>
      <c r="E379" s="1" t="s">
        <v>44</v>
      </c>
      <c r="F379" s="1" t="s">
        <v>1211</v>
      </c>
      <c r="G379" s="5" t="s">
        <v>479</v>
      </c>
      <c r="H379" s="1" t="s">
        <v>27</v>
      </c>
      <c r="I379">
        <v>114300</v>
      </c>
      <c r="J379" s="1" t="s">
        <v>868</v>
      </c>
      <c r="K379">
        <v>0</v>
      </c>
      <c r="L379">
        <v>0</v>
      </c>
      <c r="M379">
        <v>114300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s="18">
        <v>6</v>
      </c>
      <c r="Y379" s="6"/>
      <c r="Z379" s="6"/>
      <c r="AA379" s="6">
        <v>19050</v>
      </c>
      <c r="AB379" s="6">
        <v>19050</v>
      </c>
      <c r="AC379" s="6">
        <v>19050</v>
      </c>
      <c r="AD379" s="6">
        <v>19050</v>
      </c>
      <c r="AE379" s="6">
        <v>19050</v>
      </c>
      <c r="AF379" s="6">
        <v>19050</v>
      </c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>
        <f t="shared" si="26"/>
        <v>6</v>
      </c>
      <c r="AX379" t="b">
        <f t="shared" si="27"/>
        <v>1</v>
      </c>
      <c r="AY379" s="21">
        <f t="shared" si="24"/>
        <v>114300</v>
      </c>
      <c r="AZ379" t="b">
        <f t="shared" si="25"/>
        <v>1</v>
      </c>
    </row>
    <row r="380" spans="1:52" x14ac:dyDescent="0.4">
      <c r="A380" s="6" t="s">
        <v>2230</v>
      </c>
      <c r="B380" s="1" t="s">
        <v>1212</v>
      </c>
      <c r="C380" s="1" t="s">
        <v>1213</v>
      </c>
      <c r="D380" s="1" t="s">
        <v>1214</v>
      </c>
      <c r="E380" s="1" t="s">
        <v>44</v>
      </c>
      <c r="F380" s="1" t="s">
        <v>1215</v>
      </c>
      <c r="G380" s="5" t="s">
        <v>479</v>
      </c>
      <c r="H380" s="1" t="s">
        <v>27</v>
      </c>
      <c r="I380">
        <v>114300</v>
      </c>
      <c r="J380" s="1" t="s">
        <v>868</v>
      </c>
      <c r="K380">
        <v>0</v>
      </c>
      <c r="L380">
        <v>0</v>
      </c>
      <c r="M380">
        <v>114300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s="18">
        <v>6</v>
      </c>
      <c r="Y380" s="6"/>
      <c r="Z380" s="6"/>
      <c r="AA380" s="6">
        <v>19050</v>
      </c>
      <c r="AB380" s="6">
        <v>19050</v>
      </c>
      <c r="AC380" s="6">
        <v>19050</v>
      </c>
      <c r="AD380" s="6">
        <v>19050</v>
      </c>
      <c r="AE380" s="6">
        <v>19050</v>
      </c>
      <c r="AF380" s="6">
        <v>19050</v>
      </c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>
        <f t="shared" si="26"/>
        <v>6</v>
      </c>
      <c r="AX380" t="b">
        <f t="shared" si="27"/>
        <v>1</v>
      </c>
      <c r="AY380" s="21">
        <f t="shared" si="24"/>
        <v>114300</v>
      </c>
      <c r="AZ380" t="b">
        <f t="shared" si="25"/>
        <v>1</v>
      </c>
    </row>
    <row r="381" spans="1:52" x14ac:dyDescent="0.4">
      <c r="A381" s="6" t="s">
        <v>2230</v>
      </c>
      <c r="B381" s="1" t="s">
        <v>1216</v>
      </c>
      <c r="C381" s="1" t="s">
        <v>1217</v>
      </c>
      <c r="D381" s="1" t="s">
        <v>1218</v>
      </c>
      <c r="E381" s="1" t="s">
        <v>44</v>
      </c>
      <c r="F381" s="1" t="s">
        <v>867</v>
      </c>
      <c r="G381" s="5" t="s">
        <v>479</v>
      </c>
      <c r="H381" s="1" t="s">
        <v>27</v>
      </c>
      <c r="I381">
        <v>114300</v>
      </c>
      <c r="J381" s="1" t="s">
        <v>868</v>
      </c>
      <c r="K381">
        <v>0</v>
      </c>
      <c r="L381">
        <v>0</v>
      </c>
      <c r="M381">
        <v>114300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s="18">
        <v>6</v>
      </c>
      <c r="Y381" s="6"/>
      <c r="Z381" s="6"/>
      <c r="AA381" s="6">
        <v>19050</v>
      </c>
      <c r="AB381" s="6">
        <v>19050</v>
      </c>
      <c r="AC381" s="6">
        <v>19050</v>
      </c>
      <c r="AD381" s="6">
        <v>19050</v>
      </c>
      <c r="AE381" s="6">
        <v>19050</v>
      </c>
      <c r="AF381" s="6">
        <v>19050</v>
      </c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>
        <f t="shared" si="26"/>
        <v>6</v>
      </c>
      <c r="AX381" t="b">
        <f t="shared" si="27"/>
        <v>1</v>
      </c>
      <c r="AY381" s="21">
        <f t="shared" si="24"/>
        <v>114300</v>
      </c>
      <c r="AZ381" t="b">
        <f t="shared" si="25"/>
        <v>1</v>
      </c>
    </row>
    <row r="382" spans="1:52" x14ac:dyDescent="0.4">
      <c r="A382" s="6" t="s">
        <v>2230</v>
      </c>
      <c r="B382" s="1" t="s">
        <v>1219</v>
      </c>
      <c r="C382" s="1" t="s">
        <v>1220</v>
      </c>
      <c r="D382" s="1" t="s">
        <v>1221</v>
      </c>
      <c r="E382" s="1" t="s">
        <v>25</v>
      </c>
      <c r="F382" s="1" t="s">
        <v>1207</v>
      </c>
      <c r="G382" s="5" t="s">
        <v>479</v>
      </c>
      <c r="H382" s="1" t="s">
        <v>27</v>
      </c>
      <c r="I382">
        <v>59400</v>
      </c>
      <c r="J382" s="1" t="s">
        <v>28</v>
      </c>
      <c r="K382">
        <v>0</v>
      </c>
      <c r="L382">
        <v>0</v>
      </c>
      <c r="M382">
        <v>59400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s="18">
        <v>3</v>
      </c>
      <c r="Y382" s="6"/>
      <c r="Z382" s="6"/>
      <c r="AA382" s="6">
        <v>19800</v>
      </c>
      <c r="AB382" s="6">
        <v>19800</v>
      </c>
      <c r="AC382" s="6">
        <v>19800</v>
      </c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>
        <f t="shared" si="26"/>
        <v>3</v>
      </c>
      <c r="AX382" t="b">
        <f t="shared" si="27"/>
        <v>1</v>
      </c>
      <c r="AY382" s="21">
        <f t="shared" si="24"/>
        <v>59400</v>
      </c>
      <c r="AZ382" t="b">
        <f t="shared" si="25"/>
        <v>1</v>
      </c>
    </row>
    <row r="383" spans="1:52" x14ac:dyDescent="0.4">
      <c r="A383" s="6" t="s">
        <v>2230</v>
      </c>
      <c r="B383" s="1" t="s">
        <v>1222</v>
      </c>
      <c r="C383" s="1" t="s">
        <v>1223</v>
      </c>
      <c r="D383" s="1" t="s">
        <v>1224</v>
      </c>
      <c r="E383" s="1" t="s">
        <v>44</v>
      </c>
      <c r="F383" s="1" t="s">
        <v>867</v>
      </c>
      <c r="G383" s="5" t="s">
        <v>479</v>
      </c>
      <c r="H383" s="1" t="s">
        <v>27</v>
      </c>
      <c r="I383">
        <v>114300</v>
      </c>
      <c r="J383" s="1" t="s">
        <v>868</v>
      </c>
      <c r="K383">
        <v>0</v>
      </c>
      <c r="L383">
        <v>0</v>
      </c>
      <c r="M383">
        <v>114300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18">
        <v>6</v>
      </c>
      <c r="Y383" s="6"/>
      <c r="Z383" s="6"/>
      <c r="AA383" s="6">
        <v>19050</v>
      </c>
      <c r="AB383" s="6">
        <v>19050</v>
      </c>
      <c r="AC383" s="6">
        <v>19050</v>
      </c>
      <c r="AD383" s="6">
        <v>19050</v>
      </c>
      <c r="AE383" s="6">
        <v>19050</v>
      </c>
      <c r="AF383" s="6">
        <v>19050</v>
      </c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>
        <f t="shared" si="26"/>
        <v>6</v>
      </c>
      <c r="AX383" t="b">
        <f t="shared" si="27"/>
        <v>1</v>
      </c>
      <c r="AY383" s="21">
        <f t="shared" si="24"/>
        <v>114300</v>
      </c>
      <c r="AZ383" t="b">
        <f t="shared" si="25"/>
        <v>1</v>
      </c>
    </row>
    <row r="384" spans="1:52" x14ac:dyDescent="0.4">
      <c r="A384" s="6" t="s">
        <v>2230</v>
      </c>
      <c r="B384" s="1" t="s">
        <v>1225</v>
      </c>
      <c r="C384" s="1" t="s">
        <v>1226</v>
      </c>
      <c r="D384" s="1" t="s">
        <v>1227</v>
      </c>
      <c r="E384" s="1" t="s">
        <v>44</v>
      </c>
      <c r="F384" s="1" t="s">
        <v>920</v>
      </c>
      <c r="G384" s="5" t="s">
        <v>479</v>
      </c>
      <c r="H384" s="1" t="s">
        <v>27</v>
      </c>
      <c r="I384">
        <v>114300</v>
      </c>
      <c r="J384" s="1" t="s">
        <v>868</v>
      </c>
      <c r="K384">
        <v>0</v>
      </c>
      <c r="L384">
        <v>0</v>
      </c>
      <c r="M384">
        <v>114300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s="18">
        <v>6</v>
      </c>
      <c r="Y384" s="6"/>
      <c r="Z384" s="6"/>
      <c r="AA384" s="6">
        <v>19050</v>
      </c>
      <c r="AB384" s="6">
        <v>19050</v>
      </c>
      <c r="AC384" s="6">
        <v>19050</v>
      </c>
      <c r="AD384" s="6">
        <v>19050</v>
      </c>
      <c r="AE384" s="6">
        <v>19050</v>
      </c>
      <c r="AF384" s="6">
        <v>19050</v>
      </c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>
        <f t="shared" si="26"/>
        <v>6</v>
      </c>
      <c r="AX384" t="b">
        <f t="shared" si="27"/>
        <v>1</v>
      </c>
      <c r="AY384" s="21">
        <f t="shared" si="24"/>
        <v>114300</v>
      </c>
      <c r="AZ384" t="b">
        <f t="shared" si="25"/>
        <v>1</v>
      </c>
    </row>
    <row r="385" spans="1:52" x14ac:dyDescent="0.4">
      <c r="A385" s="6" t="s">
        <v>2230</v>
      </c>
      <c r="B385" s="1" t="s">
        <v>1228</v>
      </c>
      <c r="C385" s="1" t="s">
        <v>1229</v>
      </c>
      <c r="D385" s="1" t="s">
        <v>1230</v>
      </c>
      <c r="E385" s="1" t="s">
        <v>50</v>
      </c>
      <c r="F385" s="1" t="s">
        <v>1231</v>
      </c>
      <c r="G385" s="5" t="s">
        <v>479</v>
      </c>
      <c r="H385" s="1" t="s">
        <v>52</v>
      </c>
      <c r="I385">
        <v>114300</v>
      </c>
      <c r="J385" s="1" t="s">
        <v>28</v>
      </c>
      <c r="K385">
        <v>0</v>
      </c>
      <c r="L385">
        <v>0</v>
      </c>
      <c r="M385">
        <v>114300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s="18">
        <v>6</v>
      </c>
      <c r="Y385" s="6"/>
      <c r="Z385" s="6"/>
      <c r="AA385" s="6">
        <v>19050</v>
      </c>
      <c r="AB385" s="6">
        <v>19050</v>
      </c>
      <c r="AC385" s="6">
        <v>19050</v>
      </c>
      <c r="AD385" s="6">
        <v>19050</v>
      </c>
      <c r="AE385" s="6">
        <v>19050</v>
      </c>
      <c r="AF385" s="6">
        <v>19050</v>
      </c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>
        <f t="shared" si="26"/>
        <v>6</v>
      </c>
      <c r="AX385" t="b">
        <f t="shared" si="27"/>
        <v>1</v>
      </c>
      <c r="AY385" s="21">
        <f t="shared" si="24"/>
        <v>114300</v>
      </c>
      <c r="AZ385" t="b">
        <f t="shared" si="25"/>
        <v>1</v>
      </c>
    </row>
    <row r="386" spans="1:52" x14ac:dyDescent="0.4">
      <c r="A386" s="6" t="s">
        <v>2230</v>
      </c>
      <c r="B386" s="1" t="s">
        <v>1232</v>
      </c>
      <c r="C386" s="1" t="s">
        <v>1233</v>
      </c>
      <c r="D386" s="1" t="s">
        <v>1234</v>
      </c>
      <c r="E386" s="1" t="s">
        <v>44</v>
      </c>
      <c r="F386" s="1" t="s">
        <v>1141</v>
      </c>
      <c r="G386" s="5" t="s">
        <v>479</v>
      </c>
      <c r="H386" s="1" t="s">
        <v>27</v>
      </c>
      <c r="I386">
        <v>114300</v>
      </c>
      <c r="J386" s="1" t="s">
        <v>868</v>
      </c>
      <c r="K386">
        <v>0</v>
      </c>
      <c r="L386">
        <v>0</v>
      </c>
      <c r="M386">
        <v>114300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s="18">
        <v>6</v>
      </c>
      <c r="Y386" s="6"/>
      <c r="Z386" s="6"/>
      <c r="AA386" s="6">
        <v>19050</v>
      </c>
      <c r="AB386" s="6">
        <v>19050</v>
      </c>
      <c r="AC386" s="6">
        <v>19050</v>
      </c>
      <c r="AD386" s="6">
        <v>19050</v>
      </c>
      <c r="AE386" s="6">
        <v>19050</v>
      </c>
      <c r="AF386" s="6">
        <v>19050</v>
      </c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>
        <f t="shared" si="26"/>
        <v>6</v>
      </c>
      <c r="AX386" t="b">
        <f t="shared" si="27"/>
        <v>1</v>
      </c>
      <c r="AY386" s="21">
        <f t="shared" si="24"/>
        <v>114300</v>
      </c>
      <c r="AZ386" t="b">
        <f t="shared" si="25"/>
        <v>1</v>
      </c>
    </row>
    <row r="387" spans="1:52" x14ac:dyDescent="0.4">
      <c r="A387" s="6" t="s">
        <v>2230</v>
      </c>
      <c r="B387" s="1" t="s">
        <v>1235</v>
      </c>
      <c r="C387" s="1" t="s">
        <v>1236</v>
      </c>
      <c r="D387" s="1" t="s">
        <v>1237</v>
      </c>
      <c r="E387" s="1" t="s">
        <v>44</v>
      </c>
      <c r="F387" s="1" t="s">
        <v>1238</v>
      </c>
      <c r="G387" s="5" t="s">
        <v>479</v>
      </c>
      <c r="H387" s="1" t="s">
        <v>27</v>
      </c>
      <c r="I387">
        <v>114300</v>
      </c>
      <c r="J387" s="1" t="s">
        <v>868</v>
      </c>
      <c r="K387">
        <v>0</v>
      </c>
      <c r="L387">
        <v>0</v>
      </c>
      <c r="M387">
        <v>114300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s="18">
        <v>6</v>
      </c>
      <c r="Y387" s="6"/>
      <c r="Z387" s="6"/>
      <c r="AA387" s="6">
        <v>19050</v>
      </c>
      <c r="AB387" s="6">
        <v>19050</v>
      </c>
      <c r="AC387" s="6">
        <v>19050</v>
      </c>
      <c r="AD387" s="6">
        <v>19050</v>
      </c>
      <c r="AE387" s="6">
        <v>19050</v>
      </c>
      <c r="AF387" s="6">
        <v>19050</v>
      </c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>
        <f t="shared" si="26"/>
        <v>6</v>
      </c>
      <c r="AX387" t="b">
        <f t="shared" si="27"/>
        <v>1</v>
      </c>
      <c r="AY387" s="21">
        <f t="shared" si="24"/>
        <v>114300</v>
      </c>
      <c r="AZ387" t="b">
        <f t="shared" si="25"/>
        <v>1</v>
      </c>
    </row>
    <row r="388" spans="1:52" x14ac:dyDescent="0.4">
      <c r="A388" s="6" t="s">
        <v>2230</v>
      </c>
      <c r="B388" s="1" t="s">
        <v>1239</v>
      </c>
      <c r="C388" s="1" t="s">
        <v>1240</v>
      </c>
      <c r="D388" s="1" t="s">
        <v>1241</v>
      </c>
      <c r="E388" s="1" t="s">
        <v>25</v>
      </c>
      <c r="F388" s="1" t="s">
        <v>1242</v>
      </c>
      <c r="G388" s="5" t="s">
        <v>479</v>
      </c>
      <c r="H388" s="1" t="s">
        <v>27</v>
      </c>
      <c r="I388">
        <v>59400</v>
      </c>
      <c r="J388" s="1" t="s">
        <v>28</v>
      </c>
      <c r="K388">
        <v>0</v>
      </c>
      <c r="L388">
        <v>0</v>
      </c>
      <c r="M388">
        <v>59400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s="18">
        <v>3</v>
      </c>
      <c r="Y388" s="6"/>
      <c r="Z388" s="6"/>
      <c r="AA388" s="6">
        <v>19800</v>
      </c>
      <c r="AB388" s="6">
        <v>19800</v>
      </c>
      <c r="AC388" s="6">
        <v>19800</v>
      </c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>
        <f t="shared" si="26"/>
        <v>3</v>
      </c>
      <c r="AX388" t="b">
        <f t="shared" si="27"/>
        <v>1</v>
      </c>
      <c r="AY388" s="21">
        <f t="shared" si="24"/>
        <v>59400</v>
      </c>
      <c r="AZ388" t="b">
        <f t="shared" si="25"/>
        <v>1</v>
      </c>
    </row>
    <row r="389" spans="1:52" x14ac:dyDescent="0.4">
      <c r="A389" s="6" t="s">
        <v>2230</v>
      </c>
      <c r="B389" s="1" t="s">
        <v>1243</v>
      </c>
      <c r="C389" s="1" t="s">
        <v>1244</v>
      </c>
      <c r="D389" s="1" t="s">
        <v>1245</v>
      </c>
      <c r="E389" s="1" t="s">
        <v>44</v>
      </c>
      <c r="F389" s="1" t="s">
        <v>867</v>
      </c>
      <c r="G389" s="5" t="s">
        <v>479</v>
      </c>
      <c r="H389" s="1" t="s">
        <v>27</v>
      </c>
      <c r="I389">
        <v>114300</v>
      </c>
      <c r="J389" s="1" t="s">
        <v>868</v>
      </c>
      <c r="K389">
        <v>0</v>
      </c>
      <c r="L389">
        <v>0</v>
      </c>
      <c r="M389">
        <v>114300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s="18">
        <v>6</v>
      </c>
      <c r="Y389" s="6"/>
      <c r="Z389" s="6"/>
      <c r="AA389" s="6">
        <v>19050</v>
      </c>
      <c r="AB389" s="6">
        <v>19050</v>
      </c>
      <c r="AC389" s="6">
        <v>19050</v>
      </c>
      <c r="AD389" s="6">
        <v>19050</v>
      </c>
      <c r="AE389" s="6">
        <v>19050</v>
      </c>
      <c r="AF389" s="6">
        <v>19050</v>
      </c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>
        <f t="shared" si="26"/>
        <v>6</v>
      </c>
      <c r="AX389" t="b">
        <f t="shared" si="27"/>
        <v>1</v>
      </c>
      <c r="AY389" s="21">
        <f t="shared" si="24"/>
        <v>114300</v>
      </c>
      <c r="AZ389" t="b">
        <f t="shared" si="25"/>
        <v>1</v>
      </c>
    </row>
    <row r="390" spans="1:52" x14ac:dyDescent="0.4">
      <c r="A390" s="6" t="s">
        <v>2230</v>
      </c>
      <c r="B390" s="1" t="s">
        <v>1246</v>
      </c>
      <c r="C390" s="1" t="s">
        <v>1247</v>
      </c>
      <c r="D390" s="1" t="s">
        <v>1248</v>
      </c>
      <c r="E390" s="1" t="s">
        <v>44</v>
      </c>
      <c r="F390" s="1" t="s">
        <v>37</v>
      </c>
      <c r="G390" s="5" t="s">
        <v>46</v>
      </c>
      <c r="H390" s="1" t="s">
        <v>27</v>
      </c>
      <c r="I390">
        <v>114300</v>
      </c>
      <c r="J390" s="1" t="s">
        <v>33</v>
      </c>
      <c r="K390">
        <v>0</v>
      </c>
      <c r="L390">
        <v>0</v>
      </c>
      <c r="M390">
        <v>0</v>
      </c>
      <c r="N390">
        <v>0</v>
      </c>
      <c r="O390">
        <v>114300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s="18">
        <v>6</v>
      </c>
      <c r="Y390" s="6"/>
      <c r="Z390" s="6"/>
      <c r="AA390" s="6"/>
      <c r="AB390" s="6"/>
      <c r="AC390" s="6">
        <v>19050</v>
      </c>
      <c r="AD390" s="6">
        <v>19050</v>
      </c>
      <c r="AE390" s="6">
        <v>19050</v>
      </c>
      <c r="AF390" s="6">
        <v>19050</v>
      </c>
      <c r="AG390" s="6">
        <v>19050</v>
      </c>
      <c r="AH390" s="6">
        <v>19050</v>
      </c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>
        <f t="shared" si="26"/>
        <v>6</v>
      </c>
      <c r="AX390" t="b">
        <f t="shared" si="27"/>
        <v>1</v>
      </c>
      <c r="AY390" s="21">
        <f t="shared" si="24"/>
        <v>114300</v>
      </c>
      <c r="AZ390" t="b">
        <f t="shared" si="25"/>
        <v>1</v>
      </c>
    </row>
    <row r="391" spans="1:52" x14ac:dyDescent="0.4">
      <c r="A391" s="6" t="s">
        <v>2230</v>
      </c>
      <c r="B391" s="1" t="s">
        <v>1249</v>
      </c>
      <c r="C391" s="1" t="s">
        <v>1250</v>
      </c>
      <c r="D391" s="1" t="s">
        <v>1251</v>
      </c>
      <c r="E391" s="1" t="s">
        <v>50</v>
      </c>
      <c r="F391" s="1" t="s">
        <v>1252</v>
      </c>
      <c r="G391" s="5" t="s">
        <v>479</v>
      </c>
      <c r="H391" s="1" t="s">
        <v>52</v>
      </c>
      <c r="I391">
        <v>114300</v>
      </c>
      <c r="J391" s="1" t="s">
        <v>28</v>
      </c>
      <c r="K391">
        <v>0</v>
      </c>
      <c r="L391">
        <v>0</v>
      </c>
      <c r="M391">
        <v>114300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18">
        <v>6</v>
      </c>
      <c r="Y391" s="6"/>
      <c r="Z391" s="6"/>
      <c r="AA391" s="6">
        <v>19050</v>
      </c>
      <c r="AB391" s="6">
        <v>19050</v>
      </c>
      <c r="AC391" s="6">
        <v>19050</v>
      </c>
      <c r="AD391" s="6">
        <v>19050</v>
      </c>
      <c r="AE391" s="6">
        <v>19050</v>
      </c>
      <c r="AF391" s="6">
        <v>19050</v>
      </c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>
        <f t="shared" si="26"/>
        <v>6</v>
      </c>
      <c r="AX391" t="b">
        <f t="shared" si="27"/>
        <v>1</v>
      </c>
      <c r="AY391" s="21">
        <f t="shared" ref="AY391:AY454" si="28">+SUM(Y391:AV391)</f>
        <v>114300</v>
      </c>
      <c r="AZ391" t="b">
        <f t="shared" ref="AZ391:AZ454" si="29">+I391=AY391</f>
        <v>1</v>
      </c>
    </row>
    <row r="392" spans="1:52" x14ac:dyDescent="0.4">
      <c r="A392" s="6" t="s">
        <v>2230</v>
      </c>
      <c r="B392" s="1" t="s">
        <v>1253</v>
      </c>
      <c r="C392" s="1" t="s">
        <v>1254</v>
      </c>
      <c r="D392" s="1" t="s">
        <v>1255</v>
      </c>
      <c r="E392" s="1" t="s">
        <v>44</v>
      </c>
      <c r="F392" s="1" t="s">
        <v>928</v>
      </c>
      <c r="G392" s="5" t="s">
        <v>479</v>
      </c>
      <c r="H392" s="1" t="s">
        <v>27</v>
      </c>
      <c r="I392">
        <v>114300</v>
      </c>
      <c r="J392" s="1" t="s">
        <v>868</v>
      </c>
      <c r="K392">
        <v>0</v>
      </c>
      <c r="L392">
        <v>0</v>
      </c>
      <c r="M392">
        <v>114300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s="18">
        <v>6</v>
      </c>
      <c r="Y392" s="6"/>
      <c r="Z392" s="6"/>
      <c r="AA392" s="6">
        <v>19050</v>
      </c>
      <c r="AB392" s="6">
        <v>19050</v>
      </c>
      <c r="AC392" s="6">
        <v>19050</v>
      </c>
      <c r="AD392" s="6">
        <v>19050</v>
      </c>
      <c r="AE392" s="6">
        <v>19050</v>
      </c>
      <c r="AF392" s="6">
        <v>19050</v>
      </c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>
        <f t="shared" si="26"/>
        <v>6</v>
      </c>
      <c r="AX392" t="b">
        <f t="shared" si="27"/>
        <v>1</v>
      </c>
      <c r="AY392" s="21">
        <f t="shared" si="28"/>
        <v>114300</v>
      </c>
      <c r="AZ392" t="b">
        <f t="shared" si="29"/>
        <v>1</v>
      </c>
    </row>
    <row r="393" spans="1:52" x14ac:dyDescent="0.4">
      <c r="A393" s="6" t="s">
        <v>2230</v>
      </c>
      <c r="B393" s="1" t="s">
        <v>1256</v>
      </c>
      <c r="C393" s="1" t="s">
        <v>1257</v>
      </c>
      <c r="D393" s="1" t="s">
        <v>1258</v>
      </c>
      <c r="E393" s="1" t="s">
        <v>44</v>
      </c>
      <c r="F393" s="1" t="s">
        <v>1211</v>
      </c>
      <c r="G393" s="5" t="s">
        <v>479</v>
      </c>
      <c r="H393" s="1" t="s">
        <v>27</v>
      </c>
      <c r="I393">
        <v>114300</v>
      </c>
      <c r="J393" s="1" t="s">
        <v>868</v>
      </c>
      <c r="K393">
        <v>0</v>
      </c>
      <c r="L393">
        <v>0</v>
      </c>
      <c r="M393">
        <v>114300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s="18">
        <v>6</v>
      </c>
      <c r="Y393" s="6"/>
      <c r="Z393" s="6"/>
      <c r="AA393" s="6">
        <v>19050</v>
      </c>
      <c r="AB393" s="6">
        <v>19050</v>
      </c>
      <c r="AC393" s="6">
        <v>19050</v>
      </c>
      <c r="AD393" s="6">
        <v>19050</v>
      </c>
      <c r="AE393" s="6">
        <v>19050</v>
      </c>
      <c r="AF393" s="6">
        <v>19050</v>
      </c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>
        <f t="shared" si="26"/>
        <v>6</v>
      </c>
      <c r="AX393" t="b">
        <f t="shared" si="27"/>
        <v>1</v>
      </c>
      <c r="AY393" s="21">
        <f t="shared" si="28"/>
        <v>114300</v>
      </c>
      <c r="AZ393" t="b">
        <f t="shared" si="29"/>
        <v>1</v>
      </c>
    </row>
    <row r="394" spans="1:52" x14ac:dyDescent="0.4">
      <c r="A394" s="6" t="s">
        <v>2230</v>
      </c>
      <c r="B394" s="1" t="s">
        <v>1259</v>
      </c>
      <c r="C394" s="1" t="s">
        <v>1260</v>
      </c>
      <c r="D394" s="1" t="s">
        <v>1261</v>
      </c>
      <c r="E394" s="1" t="s">
        <v>44</v>
      </c>
      <c r="F394" s="1" t="s">
        <v>920</v>
      </c>
      <c r="G394" s="5" t="s">
        <v>479</v>
      </c>
      <c r="H394" s="1" t="s">
        <v>27</v>
      </c>
      <c r="I394">
        <v>114300</v>
      </c>
      <c r="J394" s="1" t="s">
        <v>868</v>
      </c>
      <c r="K394">
        <v>0</v>
      </c>
      <c r="L394">
        <v>0</v>
      </c>
      <c r="M394">
        <v>114300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s="18">
        <v>6</v>
      </c>
      <c r="Y394" s="6"/>
      <c r="Z394" s="6"/>
      <c r="AA394" s="6">
        <v>19050</v>
      </c>
      <c r="AB394" s="6">
        <v>19050</v>
      </c>
      <c r="AC394" s="6">
        <v>19050</v>
      </c>
      <c r="AD394" s="6">
        <v>19050</v>
      </c>
      <c r="AE394" s="6">
        <v>19050</v>
      </c>
      <c r="AF394" s="6">
        <v>19050</v>
      </c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>
        <f t="shared" si="26"/>
        <v>6</v>
      </c>
      <c r="AX394" t="b">
        <f t="shared" si="27"/>
        <v>1</v>
      </c>
      <c r="AY394" s="21">
        <f t="shared" si="28"/>
        <v>114300</v>
      </c>
      <c r="AZ394" t="b">
        <f t="shared" si="29"/>
        <v>1</v>
      </c>
    </row>
    <row r="395" spans="1:52" x14ac:dyDescent="0.4">
      <c r="A395" s="6" t="s">
        <v>2230</v>
      </c>
      <c r="B395" s="1" t="s">
        <v>1262</v>
      </c>
      <c r="C395" s="1" t="s">
        <v>1263</v>
      </c>
      <c r="D395" s="1" t="s">
        <v>1264</v>
      </c>
      <c r="E395" s="1" t="s">
        <v>44</v>
      </c>
      <c r="F395" s="1" t="s">
        <v>1157</v>
      </c>
      <c r="G395" s="5" t="s">
        <v>479</v>
      </c>
      <c r="H395" s="1" t="s">
        <v>27</v>
      </c>
      <c r="I395">
        <v>114300</v>
      </c>
      <c r="J395" s="1" t="s">
        <v>868</v>
      </c>
      <c r="K395">
        <v>0</v>
      </c>
      <c r="L395">
        <v>0</v>
      </c>
      <c r="M395">
        <v>114300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s="18">
        <v>6</v>
      </c>
      <c r="Y395" s="6"/>
      <c r="Z395" s="6"/>
      <c r="AA395" s="6">
        <v>19050</v>
      </c>
      <c r="AB395" s="6">
        <v>19050</v>
      </c>
      <c r="AC395" s="6">
        <v>19050</v>
      </c>
      <c r="AD395" s="6">
        <v>19050</v>
      </c>
      <c r="AE395" s="6">
        <v>19050</v>
      </c>
      <c r="AF395" s="6">
        <v>19050</v>
      </c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>
        <f t="shared" si="26"/>
        <v>6</v>
      </c>
      <c r="AX395" t="b">
        <f t="shared" si="27"/>
        <v>1</v>
      </c>
      <c r="AY395" s="21">
        <f t="shared" si="28"/>
        <v>114300</v>
      </c>
      <c r="AZ395" t="b">
        <f t="shared" si="29"/>
        <v>1</v>
      </c>
    </row>
    <row r="396" spans="1:52" x14ac:dyDescent="0.4">
      <c r="A396" s="6" t="s">
        <v>2230</v>
      </c>
      <c r="B396" s="1" t="s">
        <v>1265</v>
      </c>
      <c r="C396" s="1" t="s">
        <v>1266</v>
      </c>
      <c r="D396" s="1" t="s">
        <v>1267</v>
      </c>
      <c r="E396" s="1" t="s">
        <v>44</v>
      </c>
      <c r="F396" s="1" t="s">
        <v>1141</v>
      </c>
      <c r="G396" s="5" t="s">
        <v>479</v>
      </c>
      <c r="H396" s="1" t="s">
        <v>27</v>
      </c>
      <c r="I396">
        <v>114300</v>
      </c>
      <c r="J396" s="1" t="s">
        <v>868</v>
      </c>
      <c r="K396">
        <v>0</v>
      </c>
      <c r="L396">
        <v>0</v>
      </c>
      <c r="M396">
        <v>114300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s="18">
        <v>6</v>
      </c>
      <c r="Y396" s="6"/>
      <c r="Z396" s="6"/>
      <c r="AA396" s="6">
        <v>19050</v>
      </c>
      <c r="AB396" s="6">
        <v>19050</v>
      </c>
      <c r="AC396" s="6">
        <v>19050</v>
      </c>
      <c r="AD396" s="6">
        <v>19050</v>
      </c>
      <c r="AE396" s="6">
        <v>19050</v>
      </c>
      <c r="AF396" s="6">
        <v>19050</v>
      </c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>
        <f t="shared" si="26"/>
        <v>6</v>
      </c>
      <c r="AX396" t="b">
        <f t="shared" si="27"/>
        <v>1</v>
      </c>
      <c r="AY396" s="21">
        <f t="shared" si="28"/>
        <v>114300</v>
      </c>
      <c r="AZ396" t="b">
        <f t="shared" si="29"/>
        <v>1</v>
      </c>
    </row>
    <row r="397" spans="1:52" x14ac:dyDescent="0.4">
      <c r="A397" s="6" t="s">
        <v>2230</v>
      </c>
      <c r="B397" s="1" t="s">
        <v>1268</v>
      </c>
      <c r="C397" s="1" t="s">
        <v>1269</v>
      </c>
      <c r="D397" s="1" t="s">
        <v>1270</v>
      </c>
      <c r="E397" s="1" t="s">
        <v>44</v>
      </c>
      <c r="F397" s="1" t="s">
        <v>867</v>
      </c>
      <c r="G397" s="5" t="s">
        <v>479</v>
      </c>
      <c r="H397" s="1" t="s">
        <v>27</v>
      </c>
      <c r="I397">
        <v>114300</v>
      </c>
      <c r="J397" s="1" t="s">
        <v>868</v>
      </c>
      <c r="K397">
        <v>0</v>
      </c>
      <c r="L397">
        <v>0</v>
      </c>
      <c r="M397">
        <v>114300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s="18">
        <v>6</v>
      </c>
      <c r="Y397" s="6"/>
      <c r="Z397" s="6"/>
      <c r="AA397" s="6">
        <v>19050</v>
      </c>
      <c r="AB397" s="6">
        <v>19050</v>
      </c>
      <c r="AC397" s="6">
        <v>19050</v>
      </c>
      <c r="AD397" s="6">
        <v>19050</v>
      </c>
      <c r="AE397" s="6">
        <v>19050</v>
      </c>
      <c r="AF397" s="6">
        <v>19050</v>
      </c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>
        <f t="shared" si="26"/>
        <v>6</v>
      </c>
      <c r="AX397" t="b">
        <f t="shared" si="27"/>
        <v>1</v>
      </c>
      <c r="AY397" s="21">
        <f t="shared" si="28"/>
        <v>114300</v>
      </c>
      <c r="AZ397" t="b">
        <f t="shared" si="29"/>
        <v>1</v>
      </c>
    </row>
    <row r="398" spans="1:52" x14ac:dyDescent="0.4">
      <c r="A398" s="6" t="s">
        <v>2230</v>
      </c>
      <c r="B398" s="1" t="s">
        <v>1271</v>
      </c>
      <c r="C398" s="1" t="s">
        <v>1272</v>
      </c>
      <c r="D398" s="1" t="s">
        <v>1273</v>
      </c>
      <c r="E398" s="1" t="s">
        <v>44</v>
      </c>
      <c r="F398" s="1" t="s">
        <v>928</v>
      </c>
      <c r="G398" s="5" t="s">
        <v>479</v>
      </c>
      <c r="H398" s="1" t="s">
        <v>27</v>
      </c>
      <c r="I398">
        <v>114300</v>
      </c>
      <c r="J398" s="1" t="s">
        <v>868</v>
      </c>
      <c r="K398">
        <v>0</v>
      </c>
      <c r="L398">
        <v>0</v>
      </c>
      <c r="M398">
        <v>114300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s="18">
        <v>6</v>
      </c>
      <c r="Y398" s="6"/>
      <c r="Z398" s="6"/>
      <c r="AA398" s="6">
        <v>19050</v>
      </c>
      <c r="AB398" s="6">
        <v>19050</v>
      </c>
      <c r="AC398" s="6">
        <v>19050</v>
      </c>
      <c r="AD398" s="6">
        <v>19050</v>
      </c>
      <c r="AE398" s="6">
        <v>19050</v>
      </c>
      <c r="AF398" s="6">
        <v>19050</v>
      </c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>
        <f t="shared" si="26"/>
        <v>6</v>
      </c>
      <c r="AX398" t="b">
        <f t="shared" si="27"/>
        <v>1</v>
      </c>
      <c r="AY398" s="21">
        <f t="shared" si="28"/>
        <v>114300</v>
      </c>
      <c r="AZ398" t="b">
        <f t="shared" si="29"/>
        <v>1</v>
      </c>
    </row>
    <row r="399" spans="1:52" x14ac:dyDescent="0.4">
      <c r="A399" s="6" t="s">
        <v>2230</v>
      </c>
      <c r="B399" s="1" t="s">
        <v>1274</v>
      </c>
      <c r="C399" s="1" t="s">
        <v>1275</v>
      </c>
      <c r="D399" s="1" t="s">
        <v>1276</v>
      </c>
      <c r="E399" s="1" t="s">
        <v>50</v>
      </c>
      <c r="F399" s="1" t="s">
        <v>1277</v>
      </c>
      <c r="G399" s="5" t="s">
        <v>479</v>
      </c>
      <c r="H399" s="1" t="s">
        <v>52</v>
      </c>
      <c r="I399">
        <v>114300</v>
      </c>
      <c r="J399" s="1" t="s">
        <v>28</v>
      </c>
      <c r="K399">
        <v>0</v>
      </c>
      <c r="L399">
        <v>0</v>
      </c>
      <c r="M399">
        <v>114300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s="18">
        <v>6</v>
      </c>
      <c r="Y399" s="6"/>
      <c r="Z399" s="6"/>
      <c r="AA399" s="6">
        <v>19050</v>
      </c>
      <c r="AB399" s="6">
        <v>19050</v>
      </c>
      <c r="AC399" s="6">
        <v>19050</v>
      </c>
      <c r="AD399" s="6">
        <v>19050</v>
      </c>
      <c r="AE399" s="6">
        <v>19050</v>
      </c>
      <c r="AF399" s="6">
        <v>19050</v>
      </c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>
        <f t="shared" si="26"/>
        <v>6</v>
      </c>
      <c r="AX399" t="b">
        <f t="shared" si="27"/>
        <v>1</v>
      </c>
      <c r="AY399" s="21">
        <f t="shared" si="28"/>
        <v>114300</v>
      </c>
      <c r="AZ399" t="b">
        <f t="shared" si="29"/>
        <v>1</v>
      </c>
    </row>
    <row r="400" spans="1:52" x14ac:dyDescent="0.4">
      <c r="A400" s="6" t="s">
        <v>2230</v>
      </c>
      <c r="B400" s="1" t="s">
        <v>1278</v>
      </c>
      <c r="C400" s="1" t="s">
        <v>1279</v>
      </c>
      <c r="D400" s="1" t="s">
        <v>1280</v>
      </c>
      <c r="E400" s="1" t="s">
        <v>44</v>
      </c>
      <c r="F400" s="1" t="s">
        <v>1141</v>
      </c>
      <c r="G400" s="5" t="s">
        <v>479</v>
      </c>
      <c r="H400" s="1" t="s">
        <v>27</v>
      </c>
      <c r="I400">
        <v>114300</v>
      </c>
      <c r="J400" s="1" t="s">
        <v>868</v>
      </c>
      <c r="K400">
        <v>0</v>
      </c>
      <c r="L400">
        <v>0</v>
      </c>
      <c r="M400">
        <v>114300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18">
        <v>6</v>
      </c>
      <c r="Y400" s="6"/>
      <c r="Z400" s="6"/>
      <c r="AA400" s="6">
        <v>19050</v>
      </c>
      <c r="AB400" s="6">
        <v>19050</v>
      </c>
      <c r="AC400" s="6">
        <v>19050</v>
      </c>
      <c r="AD400" s="6">
        <v>19050</v>
      </c>
      <c r="AE400" s="6">
        <v>19050</v>
      </c>
      <c r="AF400" s="6">
        <v>19050</v>
      </c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>
        <f t="shared" ref="AW400:AW463" si="30">+COUNTA(Y400:AV400)</f>
        <v>6</v>
      </c>
      <c r="AX400" t="b">
        <f t="shared" ref="AX400:AX463" si="31">+AW400=X400</f>
        <v>1</v>
      </c>
      <c r="AY400" s="21">
        <f t="shared" si="28"/>
        <v>114300</v>
      </c>
      <c r="AZ400" t="b">
        <f t="shared" si="29"/>
        <v>1</v>
      </c>
    </row>
    <row r="401" spans="1:52" x14ac:dyDescent="0.4">
      <c r="A401" s="6" t="s">
        <v>2230</v>
      </c>
      <c r="B401" s="1" t="s">
        <v>1281</v>
      </c>
      <c r="C401" s="1" t="s">
        <v>1282</v>
      </c>
      <c r="D401" s="1" t="s">
        <v>1283</v>
      </c>
      <c r="E401" s="1" t="s">
        <v>44</v>
      </c>
      <c r="F401" s="1" t="s">
        <v>1231</v>
      </c>
      <c r="G401" s="5" t="s">
        <v>479</v>
      </c>
      <c r="H401" s="1" t="s">
        <v>27</v>
      </c>
      <c r="I401">
        <v>114300</v>
      </c>
      <c r="J401" s="1" t="s">
        <v>868</v>
      </c>
      <c r="K401">
        <v>0</v>
      </c>
      <c r="L401">
        <v>0</v>
      </c>
      <c r="M401">
        <v>114300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18">
        <v>6</v>
      </c>
      <c r="Y401" s="6"/>
      <c r="Z401" s="6"/>
      <c r="AA401" s="6">
        <v>19050</v>
      </c>
      <c r="AB401" s="6">
        <v>19050</v>
      </c>
      <c r="AC401" s="6">
        <v>19050</v>
      </c>
      <c r="AD401" s="6">
        <v>19050</v>
      </c>
      <c r="AE401" s="6">
        <v>19050</v>
      </c>
      <c r="AF401" s="6">
        <v>19050</v>
      </c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>
        <f t="shared" si="30"/>
        <v>6</v>
      </c>
      <c r="AX401" t="b">
        <f t="shared" si="31"/>
        <v>1</v>
      </c>
      <c r="AY401" s="21">
        <f t="shared" si="28"/>
        <v>114300</v>
      </c>
      <c r="AZ401" t="b">
        <f t="shared" si="29"/>
        <v>1</v>
      </c>
    </row>
    <row r="402" spans="1:52" x14ac:dyDescent="0.4">
      <c r="A402" s="6" t="s">
        <v>2230</v>
      </c>
      <c r="B402" s="1" t="s">
        <v>1284</v>
      </c>
      <c r="C402" s="1" t="s">
        <v>1285</v>
      </c>
      <c r="D402" s="1" t="s">
        <v>1286</v>
      </c>
      <c r="E402" s="1" t="s">
        <v>44</v>
      </c>
      <c r="F402" s="1" t="s">
        <v>928</v>
      </c>
      <c r="G402" s="5" t="s">
        <v>479</v>
      </c>
      <c r="H402" s="1" t="s">
        <v>27</v>
      </c>
      <c r="I402">
        <v>114300</v>
      </c>
      <c r="J402" s="1" t="s">
        <v>868</v>
      </c>
      <c r="K402">
        <v>0</v>
      </c>
      <c r="L402">
        <v>0</v>
      </c>
      <c r="M402">
        <v>114300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s="18">
        <v>6</v>
      </c>
      <c r="Y402" s="6"/>
      <c r="Z402" s="6"/>
      <c r="AA402" s="6">
        <v>19050</v>
      </c>
      <c r="AB402" s="6">
        <v>19050</v>
      </c>
      <c r="AC402" s="6">
        <v>19050</v>
      </c>
      <c r="AD402" s="6">
        <v>19050</v>
      </c>
      <c r="AE402" s="6">
        <v>19050</v>
      </c>
      <c r="AF402" s="6">
        <v>19050</v>
      </c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>
        <f t="shared" si="30"/>
        <v>6</v>
      </c>
      <c r="AX402" t="b">
        <f t="shared" si="31"/>
        <v>1</v>
      </c>
      <c r="AY402" s="21">
        <f t="shared" si="28"/>
        <v>114300</v>
      </c>
      <c r="AZ402" t="b">
        <f t="shared" si="29"/>
        <v>1</v>
      </c>
    </row>
    <row r="403" spans="1:52" x14ac:dyDescent="0.4">
      <c r="A403" s="6" t="s">
        <v>2230</v>
      </c>
      <c r="B403" s="1" t="s">
        <v>1287</v>
      </c>
      <c r="C403" s="1" t="s">
        <v>1288</v>
      </c>
      <c r="D403" s="1" t="s">
        <v>1289</v>
      </c>
      <c r="E403" s="1" t="s">
        <v>44</v>
      </c>
      <c r="F403" s="1" t="s">
        <v>867</v>
      </c>
      <c r="G403" s="5" t="s">
        <v>479</v>
      </c>
      <c r="H403" s="1" t="s">
        <v>27</v>
      </c>
      <c r="I403">
        <v>114300</v>
      </c>
      <c r="J403" s="1" t="s">
        <v>868</v>
      </c>
      <c r="K403">
        <v>0</v>
      </c>
      <c r="L403">
        <v>0</v>
      </c>
      <c r="M403">
        <v>114300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18">
        <v>6</v>
      </c>
      <c r="Y403" s="6"/>
      <c r="Z403" s="6"/>
      <c r="AA403" s="6">
        <v>19050</v>
      </c>
      <c r="AB403" s="6">
        <v>19050</v>
      </c>
      <c r="AC403" s="6">
        <v>19050</v>
      </c>
      <c r="AD403" s="6">
        <v>19050</v>
      </c>
      <c r="AE403" s="6">
        <v>19050</v>
      </c>
      <c r="AF403" s="6">
        <v>19050</v>
      </c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>
        <f t="shared" si="30"/>
        <v>6</v>
      </c>
      <c r="AX403" t="b">
        <f t="shared" si="31"/>
        <v>1</v>
      </c>
      <c r="AY403" s="21">
        <f t="shared" si="28"/>
        <v>114300</v>
      </c>
      <c r="AZ403" t="b">
        <f t="shared" si="29"/>
        <v>1</v>
      </c>
    </row>
    <row r="404" spans="1:52" x14ac:dyDescent="0.4">
      <c r="A404" s="6" t="s">
        <v>2230</v>
      </c>
      <c r="B404" s="1" t="s">
        <v>1290</v>
      </c>
      <c r="C404" s="1" t="s">
        <v>1291</v>
      </c>
      <c r="D404" s="1" t="s">
        <v>1292</v>
      </c>
      <c r="E404" s="1" t="s">
        <v>44</v>
      </c>
      <c r="F404" s="1" t="s">
        <v>1293</v>
      </c>
      <c r="G404" s="5" t="s">
        <v>75</v>
      </c>
      <c r="H404" s="1" t="s">
        <v>27</v>
      </c>
      <c r="I404">
        <v>114300</v>
      </c>
      <c r="J404" s="1" t="s">
        <v>28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114300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18">
        <v>6</v>
      </c>
      <c r="Y404" s="6"/>
      <c r="Z404" s="6"/>
      <c r="AA404" s="6"/>
      <c r="AB404" s="6"/>
      <c r="AC404" s="6"/>
      <c r="AD404" s="6">
        <v>19050</v>
      </c>
      <c r="AE404" s="6">
        <v>19050</v>
      </c>
      <c r="AF404" s="6">
        <v>19050</v>
      </c>
      <c r="AG404" s="6">
        <v>19050</v>
      </c>
      <c r="AH404" s="6">
        <v>19050</v>
      </c>
      <c r="AI404" s="6">
        <v>19050</v>
      </c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>
        <f t="shared" si="30"/>
        <v>6</v>
      </c>
      <c r="AX404" t="b">
        <f t="shared" si="31"/>
        <v>1</v>
      </c>
      <c r="AY404" s="21">
        <f t="shared" si="28"/>
        <v>114300</v>
      </c>
      <c r="AZ404" t="b">
        <f t="shared" si="29"/>
        <v>1</v>
      </c>
    </row>
    <row r="405" spans="1:52" x14ac:dyDescent="0.4">
      <c r="A405" s="6" t="s">
        <v>2230</v>
      </c>
      <c r="B405" s="1" t="s">
        <v>1294</v>
      </c>
      <c r="C405" s="1" t="s">
        <v>1295</v>
      </c>
      <c r="D405" s="1" t="s">
        <v>1296</v>
      </c>
      <c r="E405" s="1" t="s">
        <v>44</v>
      </c>
      <c r="F405" s="1" t="s">
        <v>1137</v>
      </c>
      <c r="G405" s="5" t="s">
        <v>479</v>
      </c>
      <c r="H405" s="1" t="s">
        <v>27</v>
      </c>
      <c r="I405">
        <v>114300</v>
      </c>
      <c r="J405" s="1" t="s">
        <v>868</v>
      </c>
      <c r="K405">
        <v>0</v>
      </c>
      <c r="L405">
        <v>0</v>
      </c>
      <c r="M405">
        <v>114300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s="18">
        <v>6</v>
      </c>
      <c r="Y405" s="6"/>
      <c r="Z405" s="6"/>
      <c r="AA405" s="6">
        <v>19050</v>
      </c>
      <c r="AB405" s="6">
        <v>19050</v>
      </c>
      <c r="AC405" s="6">
        <v>19050</v>
      </c>
      <c r="AD405" s="6">
        <v>19050</v>
      </c>
      <c r="AE405" s="6">
        <v>19050</v>
      </c>
      <c r="AF405" s="6">
        <v>19050</v>
      </c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>
        <f t="shared" si="30"/>
        <v>6</v>
      </c>
      <c r="AX405" t="b">
        <f t="shared" si="31"/>
        <v>1</v>
      </c>
      <c r="AY405" s="21">
        <f t="shared" si="28"/>
        <v>114300</v>
      </c>
      <c r="AZ405" t="b">
        <f t="shared" si="29"/>
        <v>1</v>
      </c>
    </row>
    <row r="406" spans="1:52" x14ac:dyDescent="0.4">
      <c r="A406" s="6" t="s">
        <v>2230</v>
      </c>
      <c r="B406" s="1" t="s">
        <v>1297</v>
      </c>
      <c r="C406" s="1" t="s">
        <v>1298</v>
      </c>
      <c r="D406" s="1" t="s">
        <v>1299</v>
      </c>
      <c r="E406" s="1" t="s">
        <v>44</v>
      </c>
      <c r="F406" s="1" t="s">
        <v>867</v>
      </c>
      <c r="G406" s="5" t="s">
        <v>479</v>
      </c>
      <c r="H406" s="1" t="s">
        <v>27</v>
      </c>
      <c r="I406">
        <v>114300</v>
      </c>
      <c r="J406" s="1" t="s">
        <v>868</v>
      </c>
      <c r="K406">
        <v>0</v>
      </c>
      <c r="L406">
        <v>0</v>
      </c>
      <c r="M406">
        <v>114300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s="18">
        <v>6</v>
      </c>
      <c r="Y406" s="6"/>
      <c r="Z406" s="6"/>
      <c r="AA406" s="6">
        <v>19050</v>
      </c>
      <c r="AB406" s="6">
        <v>19050</v>
      </c>
      <c r="AC406" s="6">
        <v>19050</v>
      </c>
      <c r="AD406" s="6">
        <v>19050</v>
      </c>
      <c r="AE406" s="6">
        <v>19050</v>
      </c>
      <c r="AF406" s="6">
        <v>19050</v>
      </c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>
        <f t="shared" si="30"/>
        <v>6</v>
      </c>
      <c r="AX406" t="b">
        <f t="shared" si="31"/>
        <v>1</v>
      </c>
      <c r="AY406" s="21">
        <f t="shared" si="28"/>
        <v>114300</v>
      </c>
      <c r="AZ406" t="b">
        <f t="shared" si="29"/>
        <v>1</v>
      </c>
    </row>
    <row r="407" spans="1:52" x14ac:dyDescent="0.4">
      <c r="A407" s="6" t="s">
        <v>2230</v>
      </c>
      <c r="B407" s="1" t="s">
        <v>1300</v>
      </c>
      <c r="C407" s="1" t="s">
        <v>1301</v>
      </c>
      <c r="D407" s="1" t="s">
        <v>1302</v>
      </c>
      <c r="E407" s="1" t="s">
        <v>44</v>
      </c>
      <c r="F407" s="1" t="s">
        <v>867</v>
      </c>
      <c r="G407" s="5" t="s">
        <v>479</v>
      </c>
      <c r="H407" s="1" t="s">
        <v>27</v>
      </c>
      <c r="I407">
        <v>114300</v>
      </c>
      <c r="J407" s="1" t="s">
        <v>868</v>
      </c>
      <c r="K407">
        <v>0</v>
      </c>
      <c r="L407">
        <v>0</v>
      </c>
      <c r="M407">
        <v>114300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s="18">
        <v>6</v>
      </c>
      <c r="Y407" s="6"/>
      <c r="Z407" s="6"/>
      <c r="AA407" s="6">
        <v>19050</v>
      </c>
      <c r="AB407" s="6">
        <v>19050</v>
      </c>
      <c r="AC407" s="6">
        <v>19050</v>
      </c>
      <c r="AD407" s="6">
        <v>19050</v>
      </c>
      <c r="AE407" s="6">
        <v>19050</v>
      </c>
      <c r="AF407" s="6">
        <v>19050</v>
      </c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>
        <f t="shared" si="30"/>
        <v>6</v>
      </c>
      <c r="AX407" t="b">
        <f t="shared" si="31"/>
        <v>1</v>
      </c>
      <c r="AY407" s="21">
        <f t="shared" si="28"/>
        <v>114300</v>
      </c>
      <c r="AZ407" t="b">
        <f t="shared" si="29"/>
        <v>1</v>
      </c>
    </row>
    <row r="408" spans="1:52" x14ac:dyDescent="0.4">
      <c r="A408" s="6" t="s">
        <v>2230</v>
      </c>
      <c r="B408" s="1" t="s">
        <v>1303</v>
      </c>
      <c r="C408" s="1" t="s">
        <v>1304</v>
      </c>
      <c r="D408" s="1" t="s">
        <v>1305</v>
      </c>
      <c r="E408" s="1" t="s">
        <v>44</v>
      </c>
      <c r="F408" s="1" t="s">
        <v>867</v>
      </c>
      <c r="G408" s="5" t="s">
        <v>479</v>
      </c>
      <c r="H408" s="1" t="s">
        <v>27</v>
      </c>
      <c r="I408">
        <v>114300</v>
      </c>
      <c r="J408" s="1" t="s">
        <v>868</v>
      </c>
      <c r="K408">
        <v>0</v>
      </c>
      <c r="L408">
        <v>0</v>
      </c>
      <c r="M408">
        <v>114300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s="18">
        <v>6</v>
      </c>
      <c r="Y408" s="6"/>
      <c r="Z408" s="6"/>
      <c r="AA408" s="6">
        <v>19050</v>
      </c>
      <c r="AB408" s="6">
        <v>19050</v>
      </c>
      <c r="AC408" s="6">
        <v>19050</v>
      </c>
      <c r="AD408" s="6">
        <v>19050</v>
      </c>
      <c r="AE408" s="6">
        <v>19050</v>
      </c>
      <c r="AF408" s="6">
        <v>19050</v>
      </c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>
        <f t="shared" si="30"/>
        <v>6</v>
      </c>
      <c r="AX408" t="b">
        <f t="shared" si="31"/>
        <v>1</v>
      </c>
      <c r="AY408" s="21">
        <f t="shared" si="28"/>
        <v>114300</v>
      </c>
      <c r="AZ408" t="b">
        <f t="shared" si="29"/>
        <v>1</v>
      </c>
    </row>
    <row r="409" spans="1:52" x14ac:dyDescent="0.4">
      <c r="A409" s="6" t="s">
        <v>2230</v>
      </c>
      <c r="B409" s="1" t="s">
        <v>1306</v>
      </c>
      <c r="C409" s="1" t="s">
        <v>1307</v>
      </c>
      <c r="D409" s="1" t="s">
        <v>1308</v>
      </c>
      <c r="E409" s="1" t="s">
        <v>25</v>
      </c>
      <c r="F409" s="1" t="s">
        <v>1309</v>
      </c>
      <c r="G409" s="5" t="s">
        <v>479</v>
      </c>
      <c r="H409" s="1" t="s">
        <v>27</v>
      </c>
      <c r="I409">
        <v>59400</v>
      </c>
      <c r="J409" s="1" t="s">
        <v>28</v>
      </c>
      <c r="K409">
        <v>0</v>
      </c>
      <c r="L409">
        <v>0</v>
      </c>
      <c r="M409">
        <v>59400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s="18">
        <v>3</v>
      </c>
      <c r="Y409" s="6"/>
      <c r="Z409" s="6"/>
      <c r="AA409" s="6">
        <v>19800</v>
      </c>
      <c r="AB409" s="6">
        <v>19800</v>
      </c>
      <c r="AC409" s="6">
        <v>19800</v>
      </c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>
        <f t="shared" si="30"/>
        <v>3</v>
      </c>
      <c r="AX409" t="b">
        <f t="shared" si="31"/>
        <v>1</v>
      </c>
      <c r="AY409" s="21">
        <f t="shared" si="28"/>
        <v>59400</v>
      </c>
      <c r="AZ409" t="b">
        <f t="shared" si="29"/>
        <v>1</v>
      </c>
    </row>
    <row r="410" spans="1:52" x14ac:dyDescent="0.4">
      <c r="A410" s="6" t="s">
        <v>2230</v>
      </c>
      <c r="B410" s="1" t="s">
        <v>1310</v>
      </c>
      <c r="C410" s="1" t="s">
        <v>1311</v>
      </c>
      <c r="D410" s="1" t="s">
        <v>1312</v>
      </c>
      <c r="E410" s="1" t="s">
        <v>44</v>
      </c>
      <c r="F410" s="1" t="s">
        <v>867</v>
      </c>
      <c r="G410" s="5" t="s">
        <v>479</v>
      </c>
      <c r="H410" s="1" t="s">
        <v>27</v>
      </c>
      <c r="I410">
        <v>114300</v>
      </c>
      <c r="J410" s="1" t="s">
        <v>868</v>
      </c>
      <c r="K410">
        <v>0</v>
      </c>
      <c r="L410">
        <v>0</v>
      </c>
      <c r="M410">
        <v>114300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s="18">
        <v>6</v>
      </c>
      <c r="Y410" s="6"/>
      <c r="Z410" s="6"/>
      <c r="AA410" s="6">
        <v>19050</v>
      </c>
      <c r="AB410" s="6">
        <v>19050</v>
      </c>
      <c r="AC410" s="6">
        <v>19050</v>
      </c>
      <c r="AD410" s="6">
        <v>19050</v>
      </c>
      <c r="AE410" s="6">
        <v>19050</v>
      </c>
      <c r="AF410" s="6">
        <v>19050</v>
      </c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>
        <f t="shared" si="30"/>
        <v>6</v>
      </c>
      <c r="AX410" t="b">
        <f t="shared" si="31"/>
        <v>1</v>
      </c>
      <c r="AY410" s="21">
        <f t="shared" si="28"/>
        <v>114300</v>
      </c>
      <c r="AZ410" t="b">
        <f t="shared" si="29"/>
        <v>1</v>
      </c>
    </row>
    <row r="411" spans="1:52" x14ac:dyDescent="0.4">
      <c r="A411" s="6" t="s">
        <v>2230</v>
      </c>
      <c r="B411" s="1" t="s">
        <v>1313</v>
      </c>
      <c r="C411" s="1" t="s">
        <v>1314</v>
      </c>
      <c r="D411" s="1" t="s">
        <v>1315</v>
      </c>
      <c r="E411" s="1" t="s">
        <v>25</v>
      </c>
      <c r="F411" s="1" t="s">
        <v>1215</v>
      </c>
      <c r="G411" s="5" t="s">
        <v>479</v>
      </c>
      <c r="H411" s="1" t="s">
        <v>27</v>
      </c>
      <c r="I411">
        <v>59400</v>
      </c>
      <c r="J411" s="1" t="s">
        <v>28</v>
      </c>
      <c r="K411">
        <v>0</v>
      </c>
      <c r="L411">
        <v>0</v>
      </c>
      <c r="M411">
        <v>59400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18">
        <v>3</v>
      </c>
      <c r="Y411" s="6"/>
      <c r="Z411" s="6"/>
      <c r="AA411" s="6">
        <v>19800</v>
      </c>
      <c r="AB411" s="6">
        <v>19800</v>
      </c>
      <c r="AC411" s="6">
        <v>19800</v>
      </c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>
        <f t="shared" si="30"/>
        <v>3</v>
      </c>
      <c r="AX411" t="b">
        <f t="shared" si="31"/>
        <v>1</v>
      </c>
      <c r="AY411" s="21">
        <f t="shared" si="28"/>
        <v>59400</v>
      </c>
      <c r="AZ411" t="b">
        <f t="shared" si="29"/>
        <v>1</v>
      </c>
    </row>
    <row r="412" spans="1:52" x14ac:dyDescent="0.4">
      <c r="A412" s="6" t="s">
        <v>2230</v>
      </c>
      <c r="B412" s="1" t="s">
        <v>1316</v>
      </c>
      <c r="C412" s="1" t="s">
        <v>1317</v>
      </c>
      <c r="D412" s="1" t="s">
        <v>1318</v>
      </c>
      <c r="E412" s="1" t="s">
        <v>44</v>
      </c>
      <c r="F412" s="1" t="s">
        <v>932</v>
      </c>
      <c r="G412" s="5" t="s">
        <v>479</v>
      </c>
      <c r="H412" s="1" t="s">
        <v>27</v>
      </c>
      <c r="I412">
        <v>114300</v>
      </c>
      <c r="J412" s="1" t="s">
        <v>868</v>
      </c>
      <c r="K412">
        <v>0</v>
      </c>
      <c r="L412">
        <v>0</v>
      </c>
      <c r="M412">
        <v>114300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s="18">
        <v>6</v>
      </c>
      <c r="Y412" s="6"/>
      <c r="Z412" s="6"/>
      <c r="AA412" s="6">
        <v>19050</v>
      </c>
      <c r="AB412" s="6">
        <v>19050</v>
      </c>
      <c r="AC412" s="6">
        <v>19050</v>
      </c>
      <c r="AD412" s="6">
        <v>19050</v>
      </c>
      <c r="AE412" s="6">
        <v>19050</v>
      </c>
      <c r="AF412" s="6">
        <v>19050</v>
      </c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>
        <f t="shared" si="30"/>
        <v>6</v>
      </c>
      <c r="AX412" t="b">
        <f t="shared" si="31"/>
        <v>1</v>
      </c>
      <c r="AY412" s="21">
        <f t="shared" si="28"/>
        <v>114300</v>
      </c>
      <c r="AZ412" t="b">
        <f t="shared" si="29"/>
        <v>1</v>
      </c>
    </row>
    <row r="413" spans="1:52" x14ac:dyDescent="0.4">
      <c r="A413" s="6" t="s">
        <v>2230</v>
      </c>
      <c r="B413" s="1" t="s">
        <v>1319</v>
      </c>
      <c r="C413" s="1" t="s">
        <v>1320</v>
      </c>
      <c r="D413" s="1" t="s">
        <v>1321</v>
      </c>
      <c r="E413" s="1" t="s">
        <v>44</v>
      </c>
      <c r="F413" s="1" t="s">
        <v>928</v>
      </c>
      <c r="G413" s="5" t="s">
        <v>479</v>
      </c>
      <c r="H413" s="1" t="s">
        <v>27</v>
      </c>
      <c r="I413">
        <v>114300</v>
      </c>
      <c r="J413" s="1" t="s">
        <v>868</v>
      </c>
      <c r="K413">
        <v>0</v>
      </c>
      <c r="L413">
        <v>0</v>
      </c>
      <c r="M413">
        <v>114300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s="18">
        <v>6</v>
      </c>
      <c r="Y413" s="6"/>
      <c r="Z413" s="6"/>
      <c r="AA413" s="6">
        <v>19050</v>
      </c>
      <c r="AB413" s="6">
        <v>19050</v>
      </c>
      <c r="AC413" s="6">
        <v>19050</v>
      </c>
      <c r="AD413" s="6">
        <v>19050</v>
      </c>
      <c r="AE413" s="6">
        <v>19050</v>
      </c>
      <c r="AF413" s="6">
        <v>19050</v>
      </c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>
        <f t="shared" si="30"/>
        <v>6</v>
      </c>
      <c r="AX413" t="b">
        <f t="shared" si="31"/>
        <v>1</v>
      </c>
      <c r="AY413" s="21">
        <f t="shared" si="28"/>
        <v>114300</v>
      </c>
      <c r="AZ413" t="b">
        <f t="shared" si="29"/>
        <v>1</v>
      </c>
    </row>
    <row r="414" spans="1:52" x14ac:dyDescent="0.4">
      <c r="A414" s="6" t="s">
        <v>2230</v>
      </c>
      <c r="B414" s="1" t="s">
        <v>1322</v>
      </c>
      <c r="C414" s="1" t="s">
        <v>1323</v>
      </c>
      <c r="D414" s="1" t="s">
        <v>1324</v>
      </c>
      <c r="E414" s="1" t="s">
        <v>44</v>
      </c>
      <c r="F414" s="1" t="s">
        <v>37</v>
      </c>
      <c r="G414" s="5" t="s">
        <v>46</v>
      </c>
      <c r="H414" s="1" t="s">
        <v>27</v>
      </c>
      <c r="I414">
        <v>114300</v>
      </c>
      <c r="J414" s="1" t="s">
        <v>33</v>
      </c>
      <c r="K414">
        <v>0</v>
      </c>
      <c r="L414">
        <v>0</v>
      </c>
      <c r="M414">
        <v>0</v>
      </c>
      <c r="N414">
        <v>0</v>
      </c>
      <c r="O414">
        <v>114300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s="18">
        <v>6</v>
      </c>
      <c r="Y414" s="6"/>
      <c r="Z414" s="6"/>
      <c r="AA414" s="6"/>
      <c r="AB414" s="6"/>
      <c r="AC414" s="6">
        <v>19050</v>
      </c>
      <c r="AD414" s="6">
        <v>19050</v>
      </c>
      <c r="AE414" s="6">
        <v>19050</v>
      </c>
      <c r="AF414" s="6">
        <v>19050</v>
      </c>
      <c r="AG414" s="6">
        <v>19050</v>
      </c>
      <c r="AH414" s="6">
        <v>19050</v>
      </c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>
        <f t="shared" si="30"/>
        <v>6</v>
      </c>
      <c r="AX414" t="b">
        <f t="shared" si="31"/>
        <v>1</v>
      </c>
      <c r="AY414" s="21">
        <f t="shared" si="28"/>
        <v>114300</v>
      </c>
      <c r="AZ414" t="b">
        <f t="shared" si="29"/>
        <v>1</v>
      </c>
    </row>
    <row r="415" spans="1:52" x14ac:dyDescent="0.4">
      <c r="A415" s="6" t="s">
        <v>2230</v>
      </c>
      <c r="B415" s="1" t="s">
        <v>1325</v>
      </c>
      <c r="C415" s="1" t="s">
        <v>1326</v>
      </c>
      <c r="D415" s="1" t="s">
        <v>1327</v>
      </c>
      <c r="E415" s="1" t="s">
        <v>44</v>
      </c>
      <c r="F415" s="1" t="s">
        <v>867</v>
      </c>
      <c r="G415" s="5" t="s">
        <v>479</v>
      </c>
      <c r="H415" s="1" t="s">
        <v>27</v>
      </c>
      <c r="I415">
        <v>114300</v>
      </c>
      <c r="J415" s="1" t="s">
        <v>868</v>
      </c>
      <c r="K415">
        <v>0</v>
      </c>
      <c r="L415">
        <v>0</v>
      </c>
      <c r="M415">
        <v>114300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s="18">
        <v>6</v>
      </c>
      <c r="Y415" s="6"/>
      <c r="Z415" s="6"/>
      <c r="AA415" s="6">
        <v>19050</v>
      </c>
      <c r="AB415" s="6">
        <v>19050</v>
      </c>
      <c r="AC415" s="6">
        <v>19050</v>
      </c>
      <c r="AD415" s="6">
        <v>19050</v>
      </c>
      <c r="AE415" s="6">
        <v>19050</v>
      </c>
      <c r="AF415" s="6">
        <v>19050</v>
      </c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>
        <f t="shared" si="30"/>
        <v>6</v>
      </c>
      <c r="AX415" t="b">
        <f t="shared" si="31"/>
        <v>1</v>
      </c>
      <c r="AY415" s="21">
        <f t="shared" si="28"/>
        <v>114300</v>
      </c>
      <c r="AZ415" t="b">
        <f t="shared" si="29"/>
        <v>1</v>
      </c>
    </row>
    <row r="416" spans="1:52" x14ac:dyDescent="0.4">
      <c r="A416" s="6" t="s">
        <v>2230</v>
      </c>
      <c r="B416" s="1" t="s">
        <v>1328</v>
      </c>
      <c r="C416" s="1" t="s">
        <v>1329</v>
      </c>
      <c r="D416" s="1" t="s">
        <v>1330</v>
      </c>
      <c r="E416" s="1" t="s">
        <v>44</v>
      </c>
      <c r="F416" s="1" t="s">
        <v>1137</v>
      </c>
      <c r="G416" s="5" t="s">
        <v>479</v>
      </c>
      <c r="H416" s="1" t="s">
        <v>27</v>
      </c>
      <c r="I416">
        <v>114300</v>
      </c>
      <c r="J416" s="1" t="s">
        <v>868</v>
      </c>
      <c r="K416">
        <v>0</v>
      </c>
      <c r="L416">
        <v>0</v>
      </c>
      <c r="M416">
        <v>114300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s="18">
        <v>6</v>
      </c>
      <c r="Y416" s="6"/>
      <c r="Z416" s="6"/>
      <c r="AA416" s="6">
        <v>19050</v>
      </c>
      <c r="AB416" s="6">
        <v>19050</v>
      </c>
      <c r="AC416" s="6">
        <v>19050</v>
      </c>
      <c r="AD416" s="6">
        <v>19050</v>
      </c>
      <c r="AE416" s="6">
        <v>19050</v>
      </c>
      <c r="AF416" s="6">
        <v>19050</v>
      </c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>
        <f t="shared" si="30"/>
        <v>6</v>
      </c>
      <c r="AX416" t="b">
        <f t="shared" si="31"/>
        <v>1</v>
      </c>
      <c r="AY416" s="21">
        <f t="shared" si="28"/>
        <v>114300</v>
      </c>
      <c r="AZ416" t="b">
        <f t="shared" si="29"/>
        <v>1</v>
      </c>
    </row>
    <row r="417" spans="1:52" x14ac:dyDescent="0.4">
      <c r="A417" s="6" t="s">
        <v>2230</v>
      </c>
      <c r="B417" s="1" t="s">
        <v>1331</v>
      </c>
      <c r="C417" s="1" t="s">
        <v>1332</v>
      </c>
      <c r="D417" s="1" t="s">
        <v>1333</v>
      </c>
      <c r="E417" s="1" t="s">
        <v>44</v>
      </c>
      <c r="F417" s="1" t="s">
        <v>867</v>
      </c>
      <c r="G417" s="5" t="s">
        <v>479</v>
      </c>
      <c r="H417" s="1" t="s">
        <v>27</v>
      </c>
      <c r="I417">
        <v>114300</v>
      </c>
      <c r="J417" s="1" t="s">
        <v>868</v>
      </c>
      <c r="K417">
        <v>0</v>
      </c>
      <c r="L417">
        <v>0</v>
      </c>
      <c r="M417">
        <v>114300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s="18">
        <v>6</v>
      </c>
      <c r="Y417" s="6"/>
      <c r="Z417" s="6"/>
      <c r="AA417" s="6">
        <v>19050</v>
      </c>
      <c r="AB417" s="6">
        <v>19050</v>
      </c>
      <c r="AC417" s="6">
        <v>19050</v>
      </c>
      <c r="AD417" s="6">
        <v>19050</v>
      </c>
      <c r="AE417" s="6">
        <v>19050</v>
      </c>
      <c r="AF417" s="6">
        <v>19050</v>
      </c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>
        <f t="shared" si="30"/>
        <v>6</v>
      </c>
      <c r="AX417" t="b">
        <f t="shared" si="31"/>
        <v>1</v>
      </c>
      <c r="AY417" s="21">
        <f t="shared" si="28"/>
        <v>114300</v>
      </c>
      <c r="AZ417" t="b">
        <f t="shared" si="29"/>
        <v>1</v>
      </c>
    </row>
    <row r="418" spans="1:52" x14ac:dyDescent="0.4">
      <c r="A418" s="6" t="s">
        <v>2230</v>
      </c>
      <c r="B418" s="1" t="s">
        <v>1334</v>
      </c>
      <c r="C418" s="1" t="s">
        <v>1335</v>
      </c>
      <c r="D418" s="1" t="s">
        <v>1336</v>
      </c>
      <c r="E418" s="1" t="s">
        <v>44</v>
      </c>
      <c r="F418" s="1" t="s">
        <v>867</v>
      </c>
      <c r="G418" s="5" t="s">
        <v>479</v>
      </c>
      <c r="H418" s="1" t="s">
        <v>27</v>
      </c>
      <c r="I418">
        <v>114300</v>
      </c>
      <c r="J418" s="1" t="s">
        <v>868</v>
      </c>
      <c r="K418">
        <v>0</v>
      </c>
      <c r="L418">
        <v>0</v>
      </c>
      <c r="M418">
        <v>114300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18">
        <v>6</v>
      </c>
      <c r="Y418" s="6"/>
      <c r="Z418" s="6"/>
      <c r="AA418" s="6">
        <v>19050</v>
      </c>
      <c r="AB418" s="6">
        <v>19050</v>
      </c>
      <c r="AC418" s="6">
        <v>19050</v>
      </c>
      <c r="AD418" s="6">
        <v>19050</v>
      </c>
      <c r="AE418" s="6">
        <v>19050</v>
      </c>
      <c r="AF418" s="6">
        <v>19050</v>
      </c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>
        <f t="shared" si="30"/>
        <v>6</v>
      </c>
      <c r="AX418" t="b">
        <f t="shared" si="31"/>
        <v>1</v>
      </c>
      <c r="AY418" s="21">
        <f t="shared" si="28"/>
        <v>114300</v>
      </c>
      <c r="AZ418" t="b">
        <f t="shared" si="29"/>
        <v>1</v>
      </c>
    </row>
    <row r="419" spans="1:52" x14ac:dyDescent="0.4">
      <c r="A419" s="6" t="s">
        <v>2230</v>
      </c>
      <c r="B419" s="1" t="s">
        <v>1337</v>
      </c>
      <c r="C419" s="1" t="s">
        <v>1338</v>
      </c>
      <c r="D419" s="1" t="s">
        <v>1339</v>
      </c>
      <c r="E419" s="1" t="s">
        <v>44</v>
      </c>
      <c r="F419" s="1" t="s">
        <v>1141</v>
      </c>
      <c r="G419" s="5" t="s">
        <v>479</v>
      </c>
      <c r="H419" s="1" t="s">
        <v>27</v>
      </c>
      <c r="I419">
        <v>114300</v>
      </c>
      <c r="J419" s="1" t="s">
        <v>868</v>
      </c>
      <c r="K419">
        <v>0</v>
      </c>
      <c r="L419">
        <v>0</v>
      </c>
      <c r="M419">
        <v>114300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s="18">
        <v>6</v>
      </c>
      <c r="Y419" s="6"/>
      <c r="Z419" s="6"/>
      <c r="AA419" s="6">
        <v>19050</v>
      </c>
      <c r="AB419" s="6">
        <v>19050</v>
      </c>
      <c r="AC419" s="6">
        <v>19050</v>
      </c>
      <c r="AD419" s="6">
        <v>19050</v>
      </c>
      <c r="AE419" s="6">
        <v>19050</v>
      </c>
      <c r="AF419" s="6">
        <v>19050</v>
      </c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>
        <f t="shared" si="30"/>
        <v>6</v>
      </c>
      <c r="AX419" t="b">
        <f t="shared" si="31"/>
        <v>1</v>
      </c>
      <c r="AY419" s="21">
        <f t="shared" si="28"/>
        <v>114300</v>
      </c>
      <c r="AZ419" t="b">
        <f t="shared" si="29"/>
        <v>1</v>
      </c>
    </row>
    <row r="420" spans="1:52" x14ac:dyDescent="0.4">
      <c r="A420" s="6" t="s">
        <v>2230</v>
      </c>
      <c r="B420" s="1" t="s">
        <v>1340</v>
      </c>
      <c r="C420" s="1" t="s">
        <v>1341</v>
      </c>
      <c r="D420" s="1" t="s">
        <v>1342</v>
      </c>
      <c r="E420" s="1" t="s">
        <v>44</v>
      </c>
      <c r="F420" s="1" t="s">
        <v>928</v>
      </c>
      <c r="G420" s="5" t="s">
        <v>479</v>
      </c>
      <c r="H420" s="1" t="s">
        <v>27</v>
      </c>
      <c r="I420">
        <v>114300</v>
      </c>
      <c r="J420" s="1" t="s">
        <v>868</v>
      </c>
      <c r="K420">
        <v>0</v>
      </c>
      <c r="L420">
        <v>0</v>
      </c>
      <c r="M420">
        <v>114300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s="18">
        <v>6</v>
      </c>
      <c r="Y420" s="6"/>
      <c r="Z420" s="6"/>
      <c r="AA420" s="6">
        <v>19050</v>
      </c>
      <c r="AB420" s="6">
        <v>19050</v>
      </c>
      <c r="AC420" s="6">
        <v>19050</v>
      </c>
      <c r="AD420" s="6">
        <v>19050</v>
      </c>
      <c r="AE420" s="6">
        <v>19050</v>
      </c>
      <c r="AF420" s="6">
        <v>19050</v>
      </c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>
        <f t="shared" si="30"/>
        <v>6</v>
      </c>
      <c r="AX420" t="b">
        <f t="shared" si="31"/>
        <v>1</v>
      </c>
      <c r="AY420" s="21">
        <f t="shared" si="28"/>
        <v>114300</v>
      </c>
      <c r="AZ420" t="b">
        <f t="shared" si="29"/>
        <v>1</v>
      </c>
    </row>
    <row r="421" spans="1:52" x14ac:dyDescent="0.4">
      <c r="A421" s="6" t="s">
        <v>2230</v>
      </c>
      <c r="B421" s="1" t="s">
        <v>1343</v>
      </c>
      <c r="C421" s="1" t="s">
        <v>1344</v>
      </c>
      <c r="D421" s="1" t="s">
        <v>1345</v>
      </c>
      <c r="E421" s="1" t="s">
        <v>25</v>
      </c>
      <c r="F421" s="1" t="s">
        <v>26</v>
      </c>
      <c r="G421" s="5" t="s">
        <v>479</v>
      </c>
      <c r="H421" s="1" t="s">
        <v>27</v>
      </c>
      <c r="I421">
        <v>59400</v>
      </c>
      <c r="J421" s="1" t="s">
        <v>28</v>
      </c>
      <c r="K421">
        <v>0</v>
      </c>
      <c r="L421">
        <v>0</v>
      </c>
      <c r="M421">
        <v>59400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s="18">
        <v>3</v>
      </c>
      <c r="Y421" s="6"/>
      <c r="Z421" s="6"/>
      <c r="AA421" s="6">
        <v>19800</v>
      </c>
      <c r="AB421" s="6">
        <v>19800</v>
      </c>
      <c r="AC421" s="6">
        <v>19800</v>
      </c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>
        <f t="shared" si="30"/>
        <v>3</v>
      </c>
      <c r="AX421" t="b">
        <f t="shared" si="31"/>
        <v>1</v>
      </c>
      <c r="AY421" s="21">
        <f t="shared" si="28"/>
        <v>59400</v>
      </c>
      <c r="AZ421" t="b">
        <f t="shared" si="29"/>
        <v>1</v>
      </c>
    </row>
    <row r="422" spans="1:52" x14ac:dyDescent="0.4">
      <c r="A422" s="6" t="s">
        <v>2230</v>
      </c>
      <c r="B422" s="1" t="s">
        <v>1346</v>
      </c>
      <c r="C422" s="1" t="s">
        <v>1347</v>
      </c>
      <c r="D422" s="1" t="s">
        <v>1348</v>
      </c>
      <c r="E422" s="1" t="s">
        <v>25</v>
      </c>
      <c r="F422" s="1" t="s">
        <v>1188</v>
      </c>
      <c r="G422" s="5" t="s">
        <v>479</v>
      </c>
      <c r="H422" s="1" t="s">
        <v>27</v>
      </c>
      <c r="I422">
        <v>59400</v>
      </c>
      <c r="J422" s="1" t="s">
        <v>28</v>
      </c>
      <c r="K422">
        <v>0</v>
      </c>
      <c r="L422">
        <v>0</v>
      </c>
      <c r="M422">
        <v>59400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s="18">
        <v>3</v>
      </c>
      <c r="Y422" s="6"/>
      <c r="Z422" s="6"/>
      <c r="AA422" s="6">
        <v>19800</v>
      </c>
      <c r="AB422" s="6">
        <v>19800</v>
      </c>
      <c r="AC422" s="6">
        <v>19800</v>
      </c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>
        <f t="shared" si="30"/>
        <v>3</v>
      </c>
      <c r="AX422" t="b">
        <f t="shared" si="31"/>
        <v>1</v>
      </c>
      <c r="AY422" s="21">
        <f t="shared" si="28"/>
        <v>59400</v>
      </c>
      <c r="AZ422" t="b">
        <f t="shared" si="29"/>
        <v>1</v>
      </c>
    </row>
    <row r="423" spans="1:52" x14ac:dyDescent="0.4">
      <c r="A423" s="6" t="s">
        <v>2230</v>
      </c>
      <c r="B423" s="1" t="s">
        <v>1349</v>
      </c>
      <c r="C423" s="1" t="s">
        <v>1350</v>
      </c>
      <c r="D423" s="1" t="s">
        <v>1351</v>
      </c>
      <c r="E423" s="1" t="s">
        <v>44</v>
      </c>
      <c r="F423" s="1" t="s">
        <v>1231</v>
      </c>
      <c r="G423" s="5" t="s">
        <v>479</v>
      </c>
      <c r="H423" s="1" t="s">
        <v>27</v>
      </c>
      <c r="I423">
        <v>114300</v>
      </c>
      <c r="J423" s="1" t="s">
        <v>868</v>
      </c>
      <c r="K423">
        <v>0</v>
      </c>
      <c r="L423">
        <v>0</v>
      </c>
      <c r="M423">
        <v>114300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s="18">
        <v>6</v>
      </c>
      <c r="Y423" s="6"/>
      <c r="Z423" s="6"/>
      <c r="AA423" s="6">
        <v>19050</v>
      </c>
      <c r="AB423" s="6">
        <v>19050</v>
      </c>
      <c r="AC423" s="6">
        <v>19050</v>
      </c>
      <c r="AD423" s="6">
        <v>19050</v>
      </c>
      <c r="AE423" s="6">
        <v>19050</v>
      </c>
      <c r="AF423" s="6">
        <v>19050</v>
      </c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>
        <f t="shared" si="30"/>
        <v>6</v>
      </c>
      <c r="AX423" t="b">
        <f t="shared" si="31"/>
        <v>1</v>
      </c>
      <c r="AY423" s="21">
        <f t="shared" si="28"/>
        <v>114300</v>
      </c>
      <c r="AZ423" t="b">
        <f t="shared" si="29"/>
        <v>1</v>
      </c>
    </row>
    <row r="424" spans="1:52" x14ac:dyDescent="0.4">
      <c r="A424" s="6" t="s">
        <v>2230</v>
      </c>
      <c r="B424" s="1" t="s">
        <v>1352</v>
      </c>
      <c r="C424" s="1" t="s">
        <v>1353</v>
      </c>
      <c r="D424" s="1" t="s">
        <v>1354</v>
      </c>
      <c r="E424" s="1" t="s">
        <v>44</v>
      </c>
      <c r="F424" s="1" t="s">
        <v>1355</v>
      </c>
      <c r="G424" s="5" t="s">
        <v>75</v>
      </c>
      <c r="H424" s="1" t="s">
        <v>27</v>
      </c>
      <c r="I424">
        <v>114300</v>
      </c>
      <c r="J424" s="1" t="s">
        <v>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114300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s="18">
        <v>6</v>
      </c>
      <c r="Y424" s="6"/>
      <c r="Z424" s="6"/>
      <c r="AA424" s="6"/>
      <c r="AB424" s="6"/>
      <c r="AC424" s="6"/>
      <c r="AD424" s="6">
        <v>19050</v>
      </c>
      <c r="AE424" s="6">
        <v>19050</v>
      </c>
      <c r="AF424" s="6">
        <v>19050</v>
      </c>
      <c r="AG424" s="6">
        <v>19050</v>
      </c>
      <c r="AH424" s="6">
        <v>19050</v>
      </c>
      <c r="AI424" s="6">
        <v>19050</v>
      </c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>
        <f t="shared" si="30"/>
        <v>6</v>
      </c>
      <c r="AX424" t="b">
        <f t="shared" si="31"/>
        <v>1</v>
      </c>
      <c r="AY424" s="21">
        <f t="shared" si="28"/>
        <v>114300</v>
      </c>
      <c r="AZ424" t="b">
        <f t="shared" si="29"/>
        <v>1</v>
      </c>
    </row>
    <row r="425" spans="1:52" x14ac:dyDescent="0.4">
      <c r="A425" s="6" t="s">
        <v>2230</v>
      </c>
      <c r="B425" s="1" t="s">
        <v>1356</v>
      </c>
      <c r="C425" s="1" t="s">
        <v>1357</v>
      </c>
      <c r="D425" s="1" t="s">
        <v>1358</v>
      </c>
      <c r="E425" s="1" t="s">
        <v>44</v>
      </c>
      <c r="F425" s="1" t="s">
        <v>45</v>
      </c>
      <c r="G425" s="5" t="s">
        <v>46</v>
      </c>
      <c r="H425" s="1" t="s">
        <v>27</v>
      </c>
      <c r="I425">
        <v>114300</v>
      </c>
      <c r="J425" s="1" t="s">
        <v>33</v>
      </c>
      <c r="K425">
        <v>0</v>
      </c>
      <c r="L425">
        <v>0</v>
      </c>
      <c r="M425">
        <v>0</v>
      </c>
      <c r="N425">
        <v>0</v>
      </c>
      <c r="O425">
        <v>114300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s="18">
        <v>6</v>
      </c>
      <c r="Y425" s="6"/>
      <c r="Z425" s="6"/>
      <c r="AA425" s="6"/>
      <c r="AB425" s="6"/>
      <c r="AC425" s="6">
        <v>19050</v>
      </c>
      <c r="AD425" s="6">
        <v>19050</v>
      </c>
      <c r="AE425" s="6">
        <v>19050</v>
      </c>
      <c r="AF425" s="6">
        <v>19050</v>
      </c>
      <c r="AG425" s="6">
        <v>19050</v>
      </c>
      <c r="AH425" s="6">
        <v>19050</v>
      </c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>
        <f t="shared" si="30"/>
        <v>6</v>
      </c>
      <c r="AX425" t="b">
        <f t="shared" si="31"/>
        <v>1</v>
      </c>
      <c r="AY425" s="21">
        <f t="shared" si="28"/>
        <v>114300</v>
      </c>
      <c r="AZ425" t="b">
        <f t="shared" si="29"/>
        <v>1</v>
      </c>
    </row>
    <row r="426" spans="1:52" x14ac:dyDescent="0.4">
      <c r="A426" s="6" t="s">
        <v>2230</v>
      </c>
      <c r="B426" s="1" t="s">
        <v>1359</v>
      </c>
      <c r="C426" s="1" t="s">
        <v>1360</v>
      </c>
      <c r="D426" s="1" t="s">
        <v>1361</v>
      </c>
      <c r="E426" s="1" t="s">
        <v>25</v>
      </c>
      <c r="F426" s="1" t="s">
        <v>920</v>
      </c>
      <c r="G426" s="5" t="s">
        <v>479</v>
      </c>
      <c r="H426" s="1" t="s">
        <v>27</v>
      </c>
      <c r="I426">
        <v>59400</v>
      </c>
      <c r="J426" s="1" t="s">
        <v>28</v>
      </c>
      <c r="K426">
        <v>0</v>
      </c>
      <c r="L426">
        <v>0</v>
      </c>
      <c r="M426">
        <v>59400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s="18">
        <v>3</v>
      </c>
      <c r="Y426" s="6"/>
      <c r="Z426" s="6"/>
      <c r="AA426" s="6">
        <v>19800</v>
      </c>
      <c r="AB426" s="6">
        <v>19800</v>
      </c>
      <c r="AC426" s="6">
        <v>19800</v>
      </c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>
        <f t="shared" si="30"/>
        <v>3</v>
      </c>
      <c r="AX426" t="b">
        <f t="shared" si="31"/>
        <v>1</v>
      </c>
      <c r="AY426" s="21">
        <f t="shared" si="28"/>
        <v>59400</v>
      </c>
      <c r="AZ426" t="b">
        <f t="shared" si="29"/>
        <v>1</v>
      </c>
    </row>
    <row r="427" spans="1:52" x14ac:dyDescent="0.4">
      <c r="A427" s="6" t="s">
        <v>2230</v>
      </c>
      <c r="B427" s="1" t="s">
        <v>1362</v>
      </c>
      <c r="C427" s="1" t="s">
        <v>1363</v>
      </c>
      <c r="D427" s="1" t="s">
        <v>1364</v>
      </c>
      <c r="E427" s="1" t="s">
        <v>44</v>
      </c>
      <c r="F427" s="1" t="s">
        <v>56</v>
      </c>
      <c r="G427" s="5" t="s">
        <v>46</v>
      </c>
      <c r="H427" s="1" t="s">
        <v>27</v>
      </c>
      <c r="I427">
        <v>114300</v>
      </c>
      <c r="J427" s="1" t="s">
        <v>33</v>
      </c>
      <c r="K427">
        <v>0</v>
      </c>
      <c r="L427">
        <v>0</v>
      </c>
      <c r="M427">
        <v>0</v>
      </c>
      <c r="N427">
        <v>0</v>
      </c>
      <c r="O427">
        <v>114300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s="18">
        <v>6</v>
      </c>
      <c r="Y427" s="6"/>
      <c r="Z427" s="6"/>
      <c r="AA427" s="6"/>
      <c r="AB427" s="6"/>
      <c r="AC427" s="6">
        <v>19050</v>
      </c>
      <c r="AD427" s="6">
        <v>19050</v>
      </c>
      <c r="AE427" s="6">
        <v>19050</v>
      </c>
      <c r="AF427" s="6">
        <v>19050</v>
      </c>
      <c r="AG427" s="6">
        <v>19050</v>
      </c>
      <c r="AH427" s="6">
        <v>19050</v>
      </c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>
        <f t="shared" si="30"/>
        <v>6</v>
      </c>
      <c r="AX427" t="b">
        <f t="shared" si="31"/>
        <v>1</v>
      </c>
      <c r="AY427" s="21">
        <f t="shared" si="28"/>
        <v>114300</v>
      </c>
      <c r="AZ427" t="b">
        <f t="shared" si="29"/>
        <v>1</v>
      </c>
    </row>
    <row r="428" spans="1:52" x14ac:dyDescent="0.4">
      <c r="A428" s="6" t="s">
        <v>2230</v>
      </c>
      <c r="B428" s="1" t="s">
        <v>1365</v>
      </c>
      <c r="C428" s="1" t="s">
        <v>1366</v>
      </c>
      <c r="D428" s="1" t="s">
        <v>1367</v>
      </c>
      <c r="E428" s="1" t="s">
        <v>44</v>
      </c>
      <c r="F428" s="1" t="s">
        <v>867</v>
      </c>
      <c r="G428" s="5" t="s">
        <v>479</v>
      </c>
      <c r="H428" s="1" t="s">
        <v>27</v>
      </c>
      <c r="I428">
        <v>114300</v>
      </c>
      <c r="J428" s="1" t="s">
        <v>868</v>
      </c>
      <c r="K428">
        <v>0</v>
      </c>
      <c r="L428">
        <v>0</v>
      </c>
      <c r="M428">
        <v>114300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s="18">
        <v>6</v>
      </c>
      <c r="Y428" s="6"/>
      <c r="Z428" s="6"/>
      <c r="AA428" s="6">
        <v>19050</v>
      </c>
      <c r="AB428" s="6">
        <v>19050</v>
      </c>
      <c r="AC428" s="6">
        <v>19050</v>
      </c>
      <c r="AD428" s="6">
        <v>19050</v>
      </c>
      <c r="AE428" s="6">
        <v>19050</v>
      </c>
      <c r="AF428" s="6">
        <v>19050</v>
      </c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>
        <f t="shared" si="30"/>
        <v>6</v>
      </c>
      <c r="AX428" t="b">
        <f t="shared" si="31"/>
        <v>1</v>
      </c>
      <c r="AY428" s="21">
        <f t="shared" si="28"/>
        <v>114300</v>
      </c>
      <c r="AZ428" t="b">
        <f t="shared" si="29"/>
        <v>1</v>
      </c>
    </row>
    <row r="429" spans="1:52" x14ac:dyDescent="0.4">
      <c r="A429" s="6" t="s">
        <v>2230</v>
      </c>
      <c r="B429" s="1" t="s">
        <v>1368</v>
      </c>
      <c r="C429" s="1" t="s">
        <v>1369</v>
      </c>
      <c r="D429" s="1" t="s">
        <v>1370</v>
      </c>
      <c r="E429" s="1" t="s">
        <v>44</v>
      </c>
      <c r="F429" s="1" t="s">
        <v>63</v>
      </c>
      <c r="G429" s="5" t="s">
        <v>46</v>
      </c>
      <c r="H429" s="1" t="s">
        <v>27</v>
      </c>
      <c r="I429">
        <v>114300</v>
      </c>
      <c r="J429" s="1" t="s">
        <v>33</v>
      </c>
      <c r="K429">
        <v>0</v>
      </c>
      <c r="L429">
        <v>0</v>
      </c>
      <c r="M429">
        <v>0</v>
      </c>
      <c r="N429">
        <v>0</v>
      </c>
      <c r="O429">
        <v>114300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s="18">
        <v>6</v>
      </c>
      <c r="Y429" s="6"/>
      <c r="Z429" s="6"/>
      <c r="AA429" s="6"/>
      <c r="AB429" s="6"/>
      <c r="AC429" s="6">
        <v>19050</v>
      </c>
      <c r="AD429" s="6">
        <v>19050</v>
      </c>
      <c r="AE429" s="6">
        <v>19050</v>
      </c>
      <c r="AF429" s="6">
        <v>19050</v>
      </c>
      <c r="AG429" s="6">
        <v>19050</v>
      </c>
      <c r="AH429" s="6">
        <v>19050</v>
      </c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>
        <f t="shared" si="30"/>
        <v>6</v>
      </c>
      <c r="AX429" t="b">
        <f t="shared" si="31"/>
        <v>1</v>
      </c>
      <c r="AY429" s="21">
        <f t="shared" si="28"/>
        <v>114300</v>
      </c>
      <c r="AZ429" t="b">
        <f t="shared" si="29"/>
        <v>1</v>
      </c>
    </row>
    <row r="430" spans="1:52" x14ac:dyDescent="0.4">
      <c r="A430" s="6" t="s">
        <v>2230</v>
      </c>
      <c r="B430" s="1" t="s">
        <v>1371</v>
      </c>
      <c r="C430" s="1" t="s">
        <v>1372</v>
      </c>
      <c r="D430" s="1" t="s">
        <v>1373</v>
      </c>
      <c r="E430" s="1" t="s">
        <v>44</v>
      </c>
      <c r="F430" s="1" t="s">
        <v>1374</v>
      </c>
      <c r="G430" s="5" t="s">
        <v>479</v>
      </c>
      <c r="H430" s="1" t="s">
        <v>27</v>
      </c>
      <c r="I430">
        <v>114300</v>
      </c>
      <c r="J430" s="1" t="s">
        <v>868</v>
      </c>
      <c r="K430">
        <v>0</v>
      </c>
      <c r="L430">
        <v>0</v>
      </c>
      <c r="M430">
        <v>114300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s="18">
        <v>6</v>
      </c>
      <c r="Y430" s="6"/>
      <c r="Z430" s="6"/>
      <c r="AA430" s="6">
        <v>19050</v>
      </c>
      <c r="AB430" s="6">
        <v>19050</v>
      </c>
      <c r="AC430" s="6">
        <v>19050</v>
      </c>
      <c r="AD430" s="6">
        <v>19050</v>
      </c>
      <c r="AE430" s="6">
        <v>19050</v>
      </c>
      <c r="AF430" s="6">
        <v>19050</v>
      </c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>
        <f t="shared" si="30"/>
        <v>6</v>
      </c>
      <c r="AX430" t="b">
        <f t="shared" si="31"/>
        <v>1</v>
      </c>
      <c r="AY430" s="21">
        <f t="shared" si="28"/>
        <v>114300</v>
      </c>
      <c r="AZ430" t="b">
        <f t="shared" si="29"/>
        <v>1</v>
      </c>
    </row>
    <row r="431" spans="1:52" x14ac:dyDescent="0.4">
      <c r="A431" s="6" t="s">
        <v>2230</v>
      </c>
      <c r="B431" s="1" t="s">
        <v>1375</v>
      </c>
      <c r="C431" s="1" t="s">
        <v>1376</v>
      </c>
      <c r="D431" s="1" t="s">
        <v>1377</v>
      </c>
      <c r="E431" s="1" t="s">
        <v>44</v>
      </c>
      <c r="F431" s="1" t="s">
        <v>37</v>
      </c>
      <c r="G431" s="5" t="s">
        <v>46</v>
      </c>
      <c r="H431" s="1" t="s">
        <v>27</v>
      </c>
      <c r="I431">
        <v>114300</v>
      </c>
      <c r="J431" s="1" t="s">
        <v>33</v>
      </c>
      <c r="K431">
        <v>0</v>
      </c>
      <c r="L431">
        <v>0</v>
      </c>
      <c r="M431">
        <v>0</v>
      </c>
      <c r="N431">
        <v>0</v>
      </c>
      <c r="O431">
        <v>114300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s="18">
        <v>6</v>
      </c>
      <c r="Y431" s="6"/>
      <c r="Z431" s="6"/>
      <c r="AA431" s="6"/>
      <c r="AB431" s="6"/>
      <c r="AC431" s="6">
        <v>19050</v>
      </c>
      <c r="AD431" s="6">
        <v>19050</v>
      </c>
      <c r="AE431" s="6">
        <v>19050</v>
      </c>
      <c r="AF431" s="6">
        <v>19050</v>
      </c>
      <c r="AG431" s="6">
        <v>19050</v>
      </c>
      <c r="AH431" s="6">
        <v>19050</v>
      </c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>
        <f t="shared" si="30"/>
        <v>6</v>
      </c>
      <c r="AX431" t="b">
        <f t="shared" si="31"/>
        <v>1</v>
      </c>
      <c r="AY431" s="21">
        <f t="shared" si="28"/>
        <v>114300</v>
      </c>
      <c r="AZ431" t="b">
        <f t="shared" si="29"/>
        <v>1</v>
      </c>
    </row>
    <row r="432" spans="1:52" x14ac:dyDescent="0.4">
      <c r="A432" s="6" t="s">
        <v>2230</v>
      </c>
      <c r="B432" s="1" t="s">
        <v>1378</v>
      </c>
      <c r="C432" s="1" t="s">
        <v>1379</v>
      </c>
      <c r="D432" s="1" t="s">
        <v>1380</v>
      </c>
      <c r="E432" s="1" t="s">
        <v>44</v>
      </c>
      <c r="F432" s="1" t="s">
        <v>1309</v>
      </c>
      <c r="G432" s="5" t="s">
        <v>479</v>
      </c>
      <c r="H432" s="1" t="s">
        <v>27</v>
      </c>
      <c r="I432">
        <v>114300</v>
      </c>
      <c r="J432" s="1" t="s">
        <v>868</v>
      </c>
      <c r="K432">
        <v>0</v>
      </c>
      <c r="L432">
        <v>0</v>
      </c>
      <c r="M432">
        <v>114300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s="18">
        <v>6</v>
      </c>
      <c r="Y432" s="6"/>
      <c r="Z432" s="6"/>
      <c r="AA432" s="6">
        <v>19050</v>
      </c>
      <c r="AB432" s="6">
        <v>19050</v>
      </c>
      <c r="AC432" s="6">
        <v>19050</v>
      </c>
      <c r="AD432" s="6">
        <v>19050</v>
      </c>
      <c r="AE432" s="6">
        <v>19050</v>
      </c>
      <c r="AF432" s="6">
        <v>19050</v>
      </c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>
        <f t="shared" si="30"/>
        <v>6</v>
      </c>
      <c r="AX432" t="b">
        <f t="shared" si="31"/>
        <v>1</v>
      </c>
      <c r="AY432" s="21">
        <f t="shared" si="28"/>
        <v>114300</v>
      </c>
      <c r="AZ432" t="b">
        <f t="shared" si="29"/>
        <v>1</v>
      </c>
    </row>
    <row r="433" spans="1:52" x14ac:dyDescent="0.4">
      <c r="A433" s="6" t="s">
        <v>2230</v>
      </c>
      <c r="B433" s="1" t="s">
        <v>1381</v>
      </c>
      <c r="C433" s="1" t="s">
        <v>1382</v>
      </c>
      <c r="D433" s="1" t="s">
        <v>1383</v>
      </c>
      <c r="E433" s="1" t="s">
        <v>44</v>
      </c>
      <c r="F433" s="1" t="s">
        <v>376</v>
      </c>
      <c r="G433" s="5" t="s">
        <v>46</v>
      </c>
      <c r="H433" s="1" t="s">
        <v>27</v>
      </c>
      <c r="I433">
        <v>114300</v>
      </c>
      <c r="J433" s="1" t="s">
        <v>33</v>
      </c>
      <c r="K433">
        <v>0</v>
      </c>
      <c r="L433">
        <v>0</v>
      </c>
      <c r="M433">
        <v>0</v>
      </c>
      <c r="N433">
        <v>0</v>
      </c>
      <c r="O433">
        <v>114300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s="18">
        <v>6</v>
      </c>
      <c r="Y433" s="6"/>
      <c r="Z433" s="6"/>
      <c r="AA433" s="6"/>
      <c r="AB433" s="6"/>
      <c r="AC433" s="6">
        <v>19050</v>
      </c>
      <c r="AD433" s="6">
        <v>19050</v>
      </c>
      <c r="AE433" s="6">
        <v>19050</v>
      </c>
      <c r="AF433" s="6">
        <v>19050</v>
      </c>
      <c r="AG433" s="6">
        <v>19050</v>
      </c>
      <c r="AH433" s="6">
        <v>19050</v>
      </c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>
        <f t="shared" si="30"/>
        <v>6</v>
      </c>
      <c r="AX433" t="b">
        <f t="shared" si="31"/>
        <v>1</v>
      </c>
      <c r="AY433" s="21">
        <f t="shared" si="28"/>
        <v>114300</v>
      </c>
      <c r="AZ433" t="b">
        <f t="shared" si="29"/>
        <v>1</v>
      </c>
    </row>
    <row r="434" spans="1:52" x14ac:dyDescent="0.4">
      <c r="A434" s="6" t="s">
        <v>2230</v>
      </c>
      <c r="B434" s="1" t="s">
        <v>1384</v>
      </c>
      <c r="C434" s="1" t="s">
        <v>1385</v>
      </c>
      <c r="D434" s="1" t="s">
        <v>1386</v>
      </c>
      <c r="E434" s="1" t="s">
        <v>44</v>
      </c>
      <c r="F434" s="1" t="s">
        <v>227</v>
      </c>
      <c r="G434" s="5" t="s">
        <v>46</v>
      </c>
      <c r="H434" s="1" t="s">
        <v>27</v>
      </c>
      <c r="I434">
        <v>114300</v>
      </c>
      <c r="J434" s="1" t="s">
        <v>33</v>
      </c>
      <c r="K434">
        <v>0</v>
      </c>
      <c r="L434">
        <v>0</v>
      </c>
      <c r="M434">
        <v>0</v>
      </c>
      <c r="N434">
        <v>0</v>
      </c>
      <c r="O434">
        <v>114300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s="18">
        <v>6</v>
      </c>
      <c r="Y434" s="6"/>
      <c r="Z434" s="6"/>
      <c r="AA434" s="6"/>
      <c r="AB434" s="6"/>
      <c r="AC434" s="6">
        <v>19050</v>
      </c>
      <c r="AD434" s="6">
        <v>19050</v>
      </c>
      <c r="AE434" s="6">
        <v>19050</v>
      </c>
      <c r="AF434" s="6">
        <v>19050</v>
      </c>
      <c r="AG434" s="6">
        <v>19050</v>
      </c>
      <c r="AH434" s="6">
        <v>19050</v>
      </c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>
        <f t="shared" si="30"/>
        <v>6</v>
      </c>
      <c r="AX434" t="b">
        <f t="shared" si="31"/>
        <v>1</v>
      </c>
      <c r="AY434" s="21">
        <f t="shared" si="28"/>
        <v>114300</v>
      </c>
      <c r="AZ434" t="b">
        <f t="shared" si="29"/>
        <v>1</v>
      </c>
    </row>
    <row r="435" spans="1:52" x14ac:dyDescent="0.4">
      <c r="A435" s="6" t="s">
        <v>2230</v>
      </c>
      <c r="B435" s="1" t="s">
        <v>1387</v>
      </c>
      <c r="C435" s="1" t="s">
        <v>1388</v>
      </c>
      <c r="D435" s="1" t="s">
        <v>1389</v>
      </c>
      <c r="E435" s="1" t="s">
        <v>44</v>
      </c>
      <c r="F435" s="1" t="s">
        <v>37</v>
      </c>
      <c r="G435" s="5" t="s">
        <v>46</v>
      </c>
      <c r="H435" s="1" t="s">
        <v>27</v>
      </c>
      <c r="I435">
        <v>114300</v>
      </c>
      <c r="J435" s="1" t="s">
        <v>33</v>
      </c>
      <c r="K435">
        <v>0</v>
      </c>
      <c r="L435">
        <v>0</v>
      </c>
      <c r="M435">
        <v>0</v>
      </c>
      <c r="N435">
        <v>0</v>
      </c>
      <c r="O435">
        <v>114300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s="18">
        <v>6</v>
      </c>
      <c r="Y435" s="6"/>
      <c r="Z435" s="6"/>
      <c r="AA435" s="6"/>
      <c r="AB435" s="6"/>
      <c r="AC435" s="6">
        <v>19050</v>
      </c>
      <c r="AD435" s="6">
        <v>19050</v>
      </c>
      <c r="AE435" s="6">
        <v>19050</v>
      </c>
      <c r="AF435" s="6">
        <v>19050</v>
      </c>
      <c r="AG435" s="6">
        <v>19050</v>
      </c>
      <c r="AH435" s="6">
        <v>19050</v>
      </c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>
        <f t="shared" si="30"/>
        <v>6</v>
      </c>
      <c r="AX435" t="b">
        <f t="shared" si="31"/>
        <v>1</v>
      </c>
      <c r="AY435" s="21">
        <f t="shared" si="28"/>
        <v>114300</v>
      </c>
      <c r="AZ435" t="b">
        <f t="shared" si="29"/>
        <v>1</v>
      </c>
    </row>
    <row r="436" spans="1:52" x14ac:dyDescent="0.4">
      <c r="A436" s="6" t="s">
        <v>2230</v>
      </c>
      <c r="B436" s="1" t="s">
        <v>1390</v>
      </c>
      <c r="C436" s="1" t="s">
        <v>1391</v>
      </c>
      <c r="D436" s="1" t="s">
        <v>1392</v>
      </c>
      <c r="E436" s="1" t="s">
        <v>44</v>
      </c>
      <c r="F436" s="1" t="s">
        <v>86</v>
      </c>
      <c r="G436" s="5" t="s">
        <v>46</v>
      </c>
      <c r="H436" s="1" t="s">
        <v>27</v>
      </c>
      <c r="I436">
        <v>114300</v>
      </c>
      <c r="J436" s="1" t="s">
        <v>33</v>
      </c>
      <c r="K436">
        <v>0</v>
      </c>
      <c r="L436">
        <v>0</v>
      </c>
      <c r="M436">
        <v>0</v>
      </c>
      <c r="N436">
        <v>0</v>
      </c>
      <c r="O436">
        <v>114300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s="18">
        <v>6</v>
      </c>
      <c r="Y436" s="6"/>
      <c r="Z436" s="6"/>
      <c r="AA436" s="6"/>
      <c r="AB436" s="6"/>
      <c r="AC436" s="6">
        <v>19050</v>
      </c>
      <c r="AD436" s="6">
        <v>19050</v>
      </c>
      <c r="AE436" s="6">
        <v>19050</v>
      </c>
      <c r="AF436" s="6">
        <v>19050</v>
      </c>
      <c r="AG436" s="6">
        <v>19050</v>
      </c>
      <c r="AH436" s="6">
        <v>19050</v>
      </c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>
        <f t="shared" si="30"/>
        <v>6</v>
      </c>
      <c r="AX436" t="b">
        <f t="shared" si="31"/>
        <v>1</v>
      </c>
      <c r="AY436" s="21">
        <f t="shared" si="28"/>
        <v>114300</v>
      </c>
      <c r="AZ436" t="b">
        <f t="shared" si="29"/>
        <v>1</v>
      </c>
    </row>
    <row r="437" spans="1:52" x14ac:dyDescent="0.4">
      <c r="A437" s="6" t="s">
        <v>2230</v>
      </c>
      <c r="B437" s="1" t="s">
        <v>1393</v>
      </c>
      <c r="C437" s="1" t="s">
        <v>1394</v>
      </c>
      <c r="D437" s="1" t="s">
        <v>1395</v>
      </c>
      <c r="E437" s="1" t="s">
        <v>44</v>
      </c>
      <c r="F437" s="1" t="s">
        <v>1161</v>
      </c>
      <c r="G437" s="5" t="s">
        <v>479</v>
      </c>
      <c r="H437" s="1" t="s">
        <v>27</v>
      </c>
      <c r="I437">
        <v>114300</v>
      </c>
      <c r="J437" s="1" t="s">
        <v>868</v>
      </c>
      <c r="K437">
        <v>0</v>
      </c>
      <c r="L437">
        <v>0</v>
      </c>
      <c r="M437">
        <v>114300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s="18">
        <v>6</v>
      </c>
      <c r="Y437" s="6"/>
      <c r="Z437" s="6"/>
      <c r="AA437" s="6">
        <v>19050</v>
      </c>
      <c r="AB437" s="6">
        <v>19050</v>
      </c>
      <c r="AC437" s="6">
        <v>19050</v>
      </c>
      <c r="AD437" s="6">
        <v>19050</v>
      </c>
      <c r="AE437" s="6">
        <v>19050</v>
      </c>
      <c r="AF437" s="6">
        <v>19050</v>
      </c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>
        <f t="shared" si="30"/>
        <v>6</v>
      </c>
      <c r="AX437" t="b">
        <f t="shared" si="31"/>
        <v>1</v>
      </c>
      <c r="AY437" s="21">
        <f t="shared" si="28"/>
        <v>114300</v>
      </c>
      <c r="AZ437" t="b">
        <f t="shared" si="29"/>
        <v>1</v>
      </c>
    </row>
    <row r="438" spans="1:52" x14ac:dyDescent="0.4">
      <c r="A438" s="6" t="s">
        <v>2230</v>
      </c>
      <c r="B438" s="1" t="s">
        <v>1396</v>
      </c>
      <c r="C438" s="1" t="s">
        <v>1397</v>
      </c>
      <c r="D438" s="1" t="s">
        <v>1398</v>
      </c>
      <c r="E438" s="1" t="s">
        <v>44</v>
      </c>
      <c r="F438" s="1" t="s">
        <v>86</v>
      </c>
      <c r="G438" s="5" t="s">
        <v>46</v>
      </c>
      <c r="H438" s="1" t="s">
        <v>27</v>
      </c>
      <c r="I438">
        <v>114300</v>
      </c>
      <c r="J438" s="1" t="s">
        <v>33</v>
      </c>
      <c r="K438">
        <v>0</v>
      </c>
      <c r="L438">
        <v>0</v>
      </c>
      <c r="M438">
        <v>0</v>
      </c>
      <c r="N438">
        <v>0</v>
      </c>
      <c r="O438">
        <v>114300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s="18">
        <v>6</v>
      </c>
      <c r="Y438" s="6"/>
      <c r="Z438" s="6"/>
      <c r="AA438" s="6"/>
      <c r="AB438" s="6"/>
      <c r="AC438" s="6">
        <v>19050</v>
      </c>
      <c r="AD438" s="6">
        <v>19050</v>
      </c>
      <c r="AE438" s="6">
        <v>19050</v>
      </c>
      <c r="AF438" s="6">
        <v>19050</v>
      </c>
      <c r="AG438" s="6">
        <v>19050</v>
      </c>
      <c r="AH438" s="6">
        <v>19050</v>
      </c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>
        <f t="shared" si="30"/>
        <v>6</v>
      </c>
      <c r="AX438" t="b">
        <f t="shared" si="31"/>
        <v>1</v>
      </c>
      <c r="AY438" s="21">
        <f t="shared" si="28"/>
        <v>114300</v>
      </c>
      <c r="AZ438" t="b">
        <f t="shared" si="29"/>
        <v>1</v>
      </c>
    </row>
    <row r="439" spans="1:52" x14ac:dyDescent="0.4">
      <c r="A439" s="6" t="s">
        <v>2230</v>
      </c>
      <c r="B439" s="1" t="s">
        <v>1399</v>
      </c>
      <c r="C439" s="1" t="s">
        <v>1400</v>
      </c>
      <c r="D439" s="1" t="s">
        <v>1401</v>
      </c>
      <c r="E439" s="1" t="s">
        <v>25</v>
      </c>
      <c r="F439" s="1" t="s">
        <v>1402</v>
      </c>
      <c r="G439" s="5" t="s">
        <v>479</v>
      </c>
      <c r="H439" s="1" t="s">
        <v>27</v>
      </c>
      <c r="I439">
        <v>59400</v>
      </c>
      <c r="J439" s="1" t="s">
        <v>28</v>
      </c>
      <c r="K439">
        <v>0</v>
      </c>
      <c r="L439">
        <v>0</v>
      </c>
      <c r="M439">
        <v>59400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s="18">
        <v>3</v>
      </c>
      <c r="Y439" s="6"/>
      <c r="Z439" s="6"/>
      <c r="AA439" s="6">
        <v>19800</v>
      </c>
      <c r="AB439" s="6">
        <v>19800</v>
      </c>
      <c r="AC439" s="6">
        <v>19800</v>
      </c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>
        <f t="shared" si="30"/>
        <v>3</v>
      </c>
      <c r="AX439" t="b">
        <f t="shared" si="31"/>
        <v>1</v>
      </c>
      <c r="AY439" s="21">
        <f t="shared" si="28"/>
        <v>59400</v>
      </c>
      <c r="AZ439" t="b">
        <f t="shared" si="29"/>
        <v>1</v>
      </c>
    </row>
    <row r="440" spans="1:52" x14ac:dyDescent="0.4">
      <c r="A440" s="6" t="s">
        <v>2230</v>
      </c>
      <c r="B440" s="1" t="s">
        <v>1403</v>
      </c>
      <c r="C440" s="1" t="s">
        <v>1404</v>
      </c>
      <c r="D440" s="1" t="s">
        <v>1405</v>
      </c>
      <c r="E440" s="1" t="s">
        <v>44</v>
      </c>
      <c r="F440" s="1" t="s">
        <v>1137</v>
      </c>
      <c r="G440" s="5" t="s">
        <v>479</v>
      </c>
      <c r="H440" s="1" t="s">
        <v>27</v>
      </c>
      <c r="I440">
        <v>114300</v>
      </c>
      <c r="J440" s="1" t="s">
        <v>868</v>
      </c>
      <c r="K440">
        <v>0</v>
      </c>
      <c r="L440">
        <v>0</v>
      </c>
      <c r="M440">
        <v>114300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s="18">
        <v>6</v>
      </c>
      <c r="Y440" s="6"/>
      <c r="Z440" s="6"/>
      <c r="AA440" s="6">
        <v>19050</v>
      </c>
      <c r="AB440" s="6">
        <v>19050</v>
      </c>
      <c r="AC440" s="6">
        <v>19050</v>
      </c>
      <c r="AD440" s="6">
        <v>19050</v>
      </c>
      <c r="AE440" s="6">
        <v>19050</v>
      </c>
      <c r="AF440" s="6">
        <v>19050</v>
      </c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>
        <f t="shared" si="30"/>
        <v>6</v>
      </c>
      <c r="AX440" t="b">
        <f t="shared" si="31"/>
        <v>1</v>
      </c>
      <c r="AY440" s="21">
        <f t="shared" si="28"/>
        <v>114300</v>
      </c>
      <c r="AZ440" t="b">
        <f t="shared" si="29"/>
        <v>1</v>
      </c>
    </row>
    <row r="441" spans="1:52" x14ac:dyDescent="0.4">
      <c r="A441" s="6" t="s">
        <v>2230</v>
      </c>
      <c r="B441" s="1" t="s">
        <v>1406</v>
      </c>
      <c r="C441" s="1" t="s">
        <v>1407</v>
      </c>
      <c r="D441" s="1" t="s">
        <v>1408</v>
      </c>
      <c r="E441" s="1" t="s">
        <v>44</v>
      </c>
      <c r="F441" s="1" t="s">
        <v>97</v>
      </c>
      <c r="G441" s="5" t="s">
        <v>46</v>
      </c>
      <c r="H441" s="1" t="s">
        <v>27</v>
      </c>
      <c r="I441">
        <v>114300</v>
      </c>
      <c r="J441" s="1" t="s">
        <v>33</v>
      </c>
      <c r="K441">
        <v>0</v>
      </c>
      <c r="L441">
        <v>0</v>
      </c>
      <c r="M441">
        <v>0</v>
      </c>
      <c r="N441">
        <v>0</v>
      </c>
      <c r="O441">
        <v>114300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s="18">
        <v>6</v>
      </c>
      <c r="Y441" s="6"/>
      <c r="Z441" s="6"/>
      <c r="AA441" s="6"/>
      <c r="AB441" s="6"/>
      <c r="AC441" s="6">
        <v>19050</v>
      </c>
      <c r="AD441" s="6">
        <v>19050</v>
      </c>
      <c r="AE441" s="6">
        <v>19050</v>
      </c>
      <c r="AF441" s="6">
        <v>19050</v>
      </c>
      <c r="AG441" s="6">
        <v>19050</v>
      </c>
      <c r="AH441" s="6">
        <v>19050</v>
      </c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>
        <f t="shared" si="30"/>
        <v>6</v>
      </c>
      <c r="AX441" t="b">
        <f t="shared" si="31"/>
        <v>1</v>
      </c>
      <c r="AY441" s="21">
        <f t="shared" si="28"/>
        <v>114300</v>
      </c>
      <c r="AZ441" t="b">
        <f t="shared" si="29"/>
        <v>1</v>
      </c>
    </row>
    <row r="442" spans="1:52" x14ac:dyDescent="0.4">
      <c r="A442" s="6" t="s">
        <v>2230</v>
      </c>
      <c r="B442" s="1" t="s">
        <v>1409</v>
      </c>
      <c r="C442" s="1" t="s">
        <v>1410</v>
      </c>
      <c r="D442" s="1" t="s">
        <v>1411</v>
      </c>
      <c r="E442" s="1" t="s">
        <v>44</v>
      </c>
      <c r="F442" s="1" t="s">
        <v>867</v>
      </c>
      <c r="G442" s="5" t="s">
        <v>479</v>
      </c>
      <c r="H442" s="1" t="s">
        <v>27</v>
      </c>
      <c r="I442">
        <v>114300</v>
      </c>
      <c r="J442" s="1" t="s">
        <v>868</v>
      </c>
      <c r="K442">
        <v>0</v>
      </c>
      <c r="L442">
        <v>0</v>
      </c>
      <c r="M442">
        <v>114300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s="18">
        <v>6</v>
      </c>
      <c r="Y442" s="6"/>
      <c r="Z442" s="6"/>
      <c r="AA442" s="6">
        <v>19050</v>
      </c>
      <c r="AB442" s="6">
        <v>19050</v>
      </c>
      <c r="AC442" s="6">
        <v>19050</v>
      </c>
      <c r="AD442" s="6">
        <v>19050</v>
      </c>
      <c r="AE442" s="6">
        <v>19050</v>
      </c>
      <c r="AF442" s="6">
        <v>19050</v>
      </c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>
        <f t="shared" si="30"/>
        <v>6</v>
      </c>
      <c r="AX442" t="b">
        <f t="shared" si="31"/>
        <v>1</v>
      </c>
      <c r="AY442" s="21">
        <f t="shared" si="28"/>
        <v>114300</v>
      </c>
      <c r="AZ442" t="b">
        <f t="shared" si="29"/>
        <v>1</v>
      </c>
    </row>
    <row r="443" spans="1:52" x14ac:dyDescent="0.4">
      <c r="A443" s="6" t="s">
        <v>2230</v>
      </c>
      <c r="B443" s="1" t="s">
        <v>1412</v>
      </c>
      <c r="C443" s="1" t="s">
        <v>1413</v>
      </c>
      <c r="D443" s="1" t="s">
        <v>1414</v>
      </c>
      <c r="E443" s="1" t="s">
        <v>44</v>
      </c>
      <c r="F443" s="1" t="s">
        <v>97</v>
      </c>
      <c r="G443" s="5" t="s">
        <v>46</v>
      </c>
      <c r="H443" s="1" t="s">
        <v>27</v>
      </c>
      <c r="I443">
        <v>114300</v>
      </c>
      <c r="J443" s="1" t="s">
        <v>33</v>
      </c>
      <c r="K443">
        <v>0</v>
      </c>
      <c r="L443">
        <v>0</v>
      </c>
      <c r="M443">
        <v>0</v>
      </c>
      <c r="N443">
        <v>0</v>
      </c>
      <c r="O443">
        <v>114300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s="18">
        <v>6</v>
      </c>
      <c r="Y443" s="6"/>
      <c r="Z443" s="6"/>
      <c r="AA443" s="6"/>
      <c r="AB443" s="6"/>
      <c r="AC443" s="6">
        <v>19050</v>
      </c>
      <c r="AD443" s="6">
        <v>19050</v>
      </c>
      <c r="AE443" s="6">
        <v>19050</v>
      </c>
      <c r="AF443" s="6">
        <v>19050</v>
      </c>
      <c r="AG443" s="6">
        <v>19050</v>
      </c>
      <c r="AH443" s="6">
        <v>19050</v>
      </c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>
        <f t="shared" si="30"/>
        <v>6</v>
      </c>
      <c r="AX443" t="b">
        <f t="shared" si="31"/>
        <v>1</v>
      </c>
      <c r="AY443" s="21">
        <f t="shared" si="28"/>
        <v>114300</v>
      </c>
      <c r="AZ443" t="b">
        <f t="shared" si="29"/>
        <v>1</v>
      </c>
    </row>
    <row r="444" spans="1:52" x14ac:dyDescent="0.4">
      <c r="A444" s="6" t="s">
        <v>2230</v>
      </c>
      <c r="B444" s="1" t="s">
        <v>1415</v>
      </c>
      <c r="C444" s="1" t="s">
        <v>1416</v>
      </c>
      <c r="D444" s="1" t="s">
        <v>1417</v>
      </c>
      <c r="E444" s="1" t="s">
        <v>44</v>
      </c>
      <c r="F444" s="1" t="s">
        <v>227</v>
      </c>
      <c r="G444" s="5" t="s">
        <v>46</v>
      </c>
      <c r="H444" s="1" t="s">
        <v>27</v>
      </c>
      <c r="I444">
        <v>114300</v>
      </c>
      <c r="J444" s="1" t="s">
        <v>33</v>
      </c>
      <c r="K444">
        <v>0</v>
      </c>
      <c r="L444">
        <v>0</v>
      </c>
      <c r="M444">
        <v>0</v>
      </c>
      <c r="N444">
        <v>0</v>
      </c>
      <c r="O444">
        <v>114300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s="18">
        <v>6</v>
      </c>
      <c r="Y444" s="6"/>
      <c r="Z444" s="6"/>
      <c r="AA444" s="6"/>
      <c r="AB444" s="6"/>
      <c r="AC444" s="6">
        <v>19050</v>
      </c>
      <c r="AD444" s="6">
        <v>19050</v>
      </c>
      <c r="AE444" s="6">
        <v>19050</v>
      </c>
      <c r="AF444" s="6">
        <v>19050</v>
      </c>
      <c r="AG444" s="6">
        <v>19050</v>
      </c>
      <c r="AH444" s="6">
        <v>19050</v>
      </c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>
        <f t="shared" si="30"/>
        <v>6</v>
      </c>
      <c r="AX444" t="b">
        <f t="shared" si="31"/>
        <v>1</v>
      </c>
      <c r="AY444" s="21">
        <f t="shared" si="28"/>
        <v>114300</v>
      </c>
      <c r="AZ444" t="b">
        <f t="shared" si="29"/>
        <v>1</v>
      </c>
    </row>
    <row r="445" spans="1:52" x14ac:dyDescent="0.4">
      <c r="A445" s="6" t="s">
        <v>2230</v>
      </c>
      <c r="B445" s="1" t="s">
        <v>1418</v>
      </c>
      <c r="C445" s="1" t="s">
        <v>1419</v>
      </c>
      <c r="D445" s="1" t="s">
        <v>1420</v>
      </c>
      <c r="E445" s="1" t="s">
        <v>44</v>
      </c>
      <c r="F445" s="1" t="s">
        <v>90</v>
      </c>
      <c r="G445" s="5" t="s">
        <v>46</v>
      </c>
      <c r="H445" s="1" t="s">
        <v>27</v>
      </c>
      <c r="I445">
        <v>114300</v>
      </c>
      <c r="J445" s="1" t="s">
        <v>33</v>
      </c>
      <c r="K445">
        <v>0</v>
      </c>
      <c r="L445">
        <v>0</v>
      </c>
      <c r="M445">
        <v>0</v>
      </c>
      <c r="N445">
        <v>0</v>
      </c>
      <c r="O445">
        <v>114300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s="18">
        <v>6</v>
      </c>
      <c r="Y445" s="6"/>
      <c r="Z445" s="6"/>
      <c r="AA445" s="6"/>
      <c r="AB445" s="6"/>
      <c r="AC445" s="6">
        <v>19050</v>
      </c>
      <c r="AD445" s="6">
        <v>19050</v>
      </c>
      <c r="AE445" s="6">
        <v>19050</v>
      </c>
      <c r="AF445" s="6">
        <v>19050</v>
      </c>
      <c r="AG445" s="6">
        <v>19050</v>
      </c>
      <c r="AH445" s="6">
        <v>19050</v>
      </c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>
        <f t="shared" si="30"/>
        <v>6</v>
      </c>
      <c r="AX445" t="b">
        <f t="shared" si="31"/>
        <v>1</v>
      </c>
      <c r="AY445" s="21">
        <f t="shared" si="28"/>
        <v>114300</v>
      </c>
      <c r="AZ445" t="b">
        <f t="shared" si="29"/>
        <v>1</v>
      </c>
    </row>
    <row r="446" spans="1:52" x14ac:dyDescent="0.4">
      <c r="A446" s="6" t="s">
        <v>2230</v>
      </c>
      <c r="B446" s="1" t="s">
        <v>1421</v>
      </c>
      <c r="C446" s="1" t="s">
        <v>1422</v>
      </c>
      <c r="D446" s="1" t="s">
        <v>1423</v>
      </c>
      <c r="E446" s="1" t="s">
        <v>25</v>
      </c>
      <c r="F446" s="1" t="s">
        <v>1238</v>
      </c>
      <c r="G446" s="5" t="s">
        <v>479</v>
      </c>
      <c r="H446" s="1" t="s">
        <v>27</v>
      </c>
      <c r="I446">
        <v>59400</v>
      </c>
      <c r="J446" s="1" t="s">
        <v>28</v>
      </c>
      <c r="K446">
        <v>0</v>
      </c>
      <c r="L446">
        <v>0</v>
      </c>
      <c r="M446">
        <v>59400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s="18">
        <v>3</v>
      </c>
      <c r="Y446" s="6"/>
      <c r="Z446" s="6"/>
      <c r="AA446" s="6">
        <v>19800</v>
      </c>
      <c r="AB446" s="6">
        <v>19800</v>
      </c>
      <c r="AC446" s="6">
        <v>19800</v>
      </c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>
        <f t="shared" si="30"/>
        <v>3</v>
      </c>
      <c r="AX446" t="b">
        <f t="shared" si="31"/>
        <v>1</v>
      </c>
      <c r="AY446" s="21">
        <f t="shared" si="28"/>
        <v>59400</v>
      </c>
      <c r="AZ446" t="b">
        <f t="shared" si="29"/>
        <v>1</v>
      </c>
    </row>
    <row r="447" spans="1:52" x14ac:dyDescent="0.4">
      <c r="A447" s="6" t="s">
        <v>2230</v>
      </c>
      <c r="B447" s="1" t="s">
        <v>1424</v>
      </c>
      <c r="C447" s="1" t="s">
        <v>1425</v>
      </c>
      <c r="D447" s="1" t="s">
        <v>1426</v>
      </c>
      <c r="E447" s="1" t="s">
        <v>25</v>
      </c>
      <c r="F447" s="1" t="s">
        <v>37</v>
      </c>
      <c r="G447" s="5" t="s">
        <v>10</v>
      </c>
      <c r="H447" s="1" t="s">
        <v>27</v>
      </c>
      <c r="I447">
        <v>59400</v>
      </c>
      <c r="J447" s="1" t="s">
        <v>33</v>
      </c>
      <c r="K447">
        <v>0</v>
      </c>
      <c r="L447">
        <v>59400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s="18">
        <v>3</v>
      </c>
      <c r="Y447" s="6"/>
      <c r="Z447" s="6">
        <v>19800</v>
      </c>
      <c r="AA447" s="6">
        <v>19800</v>
      </c>
      <c r="AB447" s="6">
        <v>19800</v>
      </c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>
        <f t="shared" si="30"/>
        <v>3</v>
      </c>
      <c r="AX447" t="b">
        <f t="shared" si="31"/>
        <v>1</v>
      </c>
      <c r="AY447" s="21">
        <f t="shared" si="28"/>
        <v>59400</v>
      </c>
      <c r="AZ447" t="b">
        <f t="shared" si="29"/>
        <v>1</v>
      </c>
    </row>
    <row r="448" spans="1:52" x14ac:dyDescent="0.4">
      <c r="A448" s="6" t="s">
        <v>2230</v>
      </c>
      <c r="B448" s="1" t="s">
        <v>1427</v>
      </c>
      <c r="C448" s="1" t="s">
        <v>1428</v>
      </c>
      <c r="D448" s="1" t="s">
        <v>1429</v>
      </c>
      <c r="E448" s="1" t="s">
        <v>44</v>
      </c>
      <c r="F448" s="1" t="s">
        <v>924</v>
      </c>
      <c r="G448" s="5" t="s">
        <v>479</v>
      </c>
      <c r="H448" s="1" t="s">
        <v>27</v>
      </c>
      <c r="I448">
        <v>114300</v>
      </c>
      <c r="J448" s="1" t="s">
        <v>868</v>
      </c>
      <c r="K448">
        <v>0</v>
      </c>
      <c r="L448">
        <v>0</v>
      </c>
      <c r="M448">
        <v>114300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s="18">
        <v>6</v>
      </c>
      <c r="Y448" s="6"/>
      <c r="Z448" s="6"/>
      <c r="AA448" s="6">
        <v>19050</v>
      </c>
      <c r="AB448" s="6">
        <v>19050</v>
      </c>
      <c r="AC448" s="6">
        <v>19050</v>
      </c>
      <c r="AD448" s="6">
        <v>19050</v>
      </c>
      <c r="AE448" s="6">
        <v>19050</v>
      </c>
      <c r="AF448" s="6">
        <v>19050</v>
      </c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>
        <f t="shared" si="30"/>
        <v>6</v>
      </c>
      <c r="AX448" t="b">
        <f t="shared" si="31"/>
        <v>1</v>
      </c>
      <c r="AY448" s="21">
        <f t="shared" si="28"/>
        <v>114300</v>
      </c>
      <c r="AZ448" t="b">
        <f t="shared" si="29"/>
        <v>1</v>
      </c>
    </row>
    <row r="449" spans="1:52" x14ac:dyDescent="0.4">
      <c r="A449" s="6" t="s">
        <v>2230</v>
      </c>
      <c r="B449" s="1" t="s">
        <v>1430</v>
      </c>
      <c r="C449" s="1" t="s">
        <v>1431</v>
      </c>
      <c r="D449" s="1" t="s">
        <v>1432</v>
      </c>
      <c r="E449" s="1" t="s">
        <v>44</v>
      </c>
      <c r="F449" s="1" t="s">
        <v>1207</v>
      </c>
      <c r="G449" s="5" t="s">
        <v>479</v>
      </c>
      <c r="H449" s="1" t="s">
        <v>27</v>
      </c>
      <c r="I449">
        <v>114300</v>
      </c>
      <c r="J449" s="1" t="s">
        <v>868</v>
      </c>
      <c r="K449">
        <v>0</v>
      </c>
      <c r="L449">
        <v>0</v>
      </c>
      <c r="M449">
        <v>114300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s="18">
        <v>6</v>
      </c>
      <c r="Y449" s="6"/>
      <c r="Z449" s="6"/>
      <c r="AA449" s="6">
        <v>19050</v>
      </c>
      <c r="AB449" s="6">
        <v>19050</v>
      </c>
      <c r="AC449" s="6">
        <v>19050</v>
      </c>
      <c r="AD449" s="6">
        <v>19050</v>
      </c>
      <c r="AE449" s="6">
        <v>19050</v>
      </c>
      <c r="AF449" s="6">
        <v>19050</v>
      </c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>
        <f t="shared" si="30"/>
        <v>6</v>
      </c>
      <c r="AX449" t="b">
        <f t="shared" si="31"/>
        <v>1</v>
      </c>
      <c r="AY449" s="21">
        <f t="shared" si="28"/>
        <v>114300</v>
      </c>
      <c r="AZ449" t="b">
        <f t="shared" si="29"/>
        <v>1</v>
      </c>
    </row>
    <row r="450" spans="1:52" x14ac:dyDescent="0.4">
      <c r="A450" s="6" t="s">
        <v>2230</v>
      </c>
      <c r="B450" s="1" t="s">
        <v>1433</v>
      </c>
      <c r="C450" s="1" t="s">
        <v>1434</v>
      </c>
      <c r="D450" s="1" t="s">
        <v>1435</v>
      </c>
      <c r="E450" s="1" t="s">
        <v>44</v>
      </c>
      <c r="F450" s="1" t="s">
        <v>1172</v>
      </c>
      <c r="G450" s="5" t="s">
        <v>479</v>
      </c>
      <c r="H450" s="1" t="s">
        <v>27</v>
      </c>
      <c r="I450">
        <v>114300</v>
      </c>
      <c r="J450" s="1" t="s">
        <v>868</v>
      </c>
      <c r="K450">
        <v>0</v>
      </c>
      <c r="L450">
        <v>0</v>
      </c>
      <c r="M450">
        <v>114300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s="18">
        <v>6</v>
      </c>
      <c r="Y450" s="6"/>
      <c r="Z450" s="6"/>
      <c r="AA450" s="6">
        <v>19050</v>
      </c>
      <c r="AB450" s="6">
        <v>19050</v>
      </c>
      <c r="AC450" s="6">
        <v>19050</v>
      </c>
      <c r="AD450" s="6">
        <v>19050</v>
      </c>
      <c r="AE450" s="6">
        <v>19050</v>
      </c>
      <c r="AF450" s="6">
        <v>19050</v>
      </c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>
        <f t="shared" si="30"/>
        <v>6</v>
      </c>
      <c r="AX450" t="b">
        <f t="shared" si="31"/>
        <v>1</v>
      </c>
      <c r="AY450" s="21">
        <f t="shared" si="28"/>
        <v>114300</v>
      </c>
      <c r="AZ450" t="b">
        <f t="shared" si="29"/>
        <v>1</v>
      </c>
    </row>
    <row r="451" spans="1:52" x14ac:dyDescent="0.4">
      <c r="A451" s="6" t="s">
        <v>2230</v>
      </c>
      <c r="B451" s="1" t="s">
        <v>1436</v>
      </c>
      <c r="C451" s="1" t="s">
        <v>1437</v>
      </c>
      <c r="D451" s="1" t="s">
        <v>1438</v>
      </c>
      <c r="E451" s="1" t="s">
        <v>44</v>
      </c>
      <c r="F451" s="1" t="s">
        <v>867</v>
      </c>
      <c r="G451" s="5" t="s">
        <v>479</v>
      </c>
      <c r="H451" s="1" t="s">
        <v>27</v>
      </c>
      <c r="I451">
        <v>114300</v>
      </c>
      <c r="J451" s="1" t="s">
        <v>868</v>
      </c>
      <c r="K451">
        <v>0</v>
      </c>
      <c r="L451">
        <v>0</v>
      </c>
      <c r="M451">
        <v>114300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s="18">
        <v>6</v>
      </c>
      <c r="Y451" s="6"/>
      <c r="Z451" s="6"/>
      <c r="AA451" s="6">
        <v>19050</v>
      </c>
      <c r="AB451" s="6">
        <v>19050</v>
      </c>
      <c r="AC451" s="6">
        <v>19050</v>
      </c>
      <c r="AD451" s="6">
        <v>19050</v>
      </c>
      <c r="AE451" s="6">
        <v>19050</v>
      </c>
      <c r="AF451" s="6">
        <v>19050</v>
      </c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>
        <f t="shared" si="30"/>
        <v>6</v>
      </c>
      <c r="AX451" t="b">
        <f t="shared" si="31"/>
        <v>1</v>
      </c>
      <c r="AY451" s="21">
        <f t="shared" si="28"/>
        <v>114300</v>
      </c>
      <c r="AZ451" t="b">
        <f t="shared" si="29"/>
        <v>1</v>
      </c>
    </row>
    <row r="452" spans="1:52" x14ac:dyDescent="0.4">
      <c r="A452" s="6" t="s">
        <v>2230</v>
      </c>
      <c r="B452" s="1" t="s">
        <v>1439</v>
      </c>
      <c r="C452" s="1" t="s">
        <v>1440</v>
      </c>
      <c r="D452" s="1" t="s">
        <v>1441</v>
      </c>
      <c r="E452" s="1" t="s">
        <v>44</v>
      </c>
      <c r="F452" s="1" t="s">
        <v>140</v>
      </c>
      <c r="G452" s="5" t="s">
        <v>46</v>
      </c>
      <c r="H452" s="1" t="s">
        <v>27</v>
      </c>
      <c r="I452">
        <v>114300</v>
      </c>
      <c r="J452" s="1" t="s">
        <v>33</v>
      </c>
      <c r="K452">
        <v>0</v>
      </c>
      <c r="L452">
        <v>0</v>
      </c>
      <c r="M452">
        <v>0</v>
      </c>
      <c r="N452">
        <v>0</v>
      </c>
      <c r="O452">
        <v>114300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s="18">
        <v>6</v>
      </c>
      <c r="Y452" s="6"/>
      <c r="Z452" s="6"/>
      <c r="AA452" s="6"/>
      <c r="AB452" s="6"/>
      <c r="AC452" s="6">
        <v>19050</v>
      </c>
      <c r="AD452" s="6">
        <v>19050</v>
      </c>
      <c r="AE452" s="6">
        <v>19050</v>
      </c>
      <c r="AF452" s="6">
        <v>19050</v>
      </c>
      <c r="AG452" s="6">
        <v>19050</v>
      </c>
      <c r="AH452" s="6">
        <v>19050</v>
      </c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>
        <f t="shared" si="30"/>
        <v>6</v>
      </c>
      <c r="AX452" t="b">
        <f t="shared" si="31"/>
        <v>1</v>
      </c>
      <c r="AY452" s="21">
        <f t="shared" si="28"/>
        <v>114300</v>
      </c>
      <c r="AZ452" t="b">
        <f t="shared" si="29"/>
        <v>1</v>
      </c>
    </row>
    <row r="453" spans="1:52" x14ac:dyDescent="0.4">
      <c r="A453" s="6" t="s">
        <v>2230</v>
      </c>
      <c r="B453" s="1" t="s">
        <v>1442</v>
      </c>
      <c r="C453" s="1" t="s">
        <v>1443</v>
      </c>
      <c r="D453" s="1" t="s">
        <v>1444</v>
      </c>
      <c r="E453" s="1" t="s">
        <v>44</v>
      </c>
      <c r="F453" s="1" t="s">
        <v>86</v>
      </c>
      <c r="G453" s="5" t="s">
        <v>46</v>
      </c>
      <c r="H453" s="1" t="s">
        <v>27</v>
      </c>
      <c r="I453">
        <v>114300</v>
      </c>
      <c r="J453" s="1" t="s">
        <v>33</v>
      </c>
      <c r="K453">
        <v>0</v>
      </c>
      <c r="L453">
        <v>0</v>
      </c>
      <c r="M453">
        <v>0</v>
      </c>
      <c r="N453">
        <v>0</v>
      </c>
      <c r="O453">
        <v>114300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s="18">
        <v>6</v>
      </c>
      <c r="Y453" s="6"/>
      <c r="Z453" s="6"/>
      <c r="AA453" s="6"/>
      <c r="AB453" s="6"/>
      <c r="AC453" s="6">
        <v>19050</v>
      </c>
      <c r="AD453" s="6">
        <v>19050</v>
      </c>
      <c r="AE453" s="6">
        <v>19050</v>
      </c>
      <c r="AF453" s="6">
        <v>19050</v>
      </c>
      <c r="AG453" s="6">
        <v>19050</v>
      </c>
      <c r="AH453" s="6">
        <v>19050</v>
      </c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>
        <f t="shared" si="30"/>
        <v>6</v>
      </c>
      <c r="AX453" t="b">
        <f t="shared" si="31"/>
        <v>1</v>
      </c>
      <c r="AY453" s="21">
        <f t="shared" si="28"/>
        <v>114300</v>
      </c>
      <c r="AZ453" t="b">
        <f t="shared" si="29"/>
        <v>1</v>
      </c>
    </row>
    <row r="454" spans="1:52" x14ac:dyDescent="0.4">
      <c r="A454" s="6" t="s">
        <v>2230</v>
      </c>
      <c r="B454" s="1" t="s">
        <v>1445</v>
      </c>
      <c r="C454" s="1" t="s">
        <v>1446</v>
      </c>
      <c r="D454" s="1" t="s">
        <v>1447</v>
      </c>
      <c r="E454" s="1" t="s">
        <v>44</v>
      </c>
      <c r="F454" s="1" t="s">
        <v>101</v>
      </c>
      <c r="G454" s="5" t="s">
        <v>46</v>
      </c>
      <c r="H454" s="1" t="s">
        <v>27</v>
      </c>
      <c r="I454">
        <v>114300</v>
      </c>
      <c r="J454" s="1" t="s">
        <v>33</v>
      </c>
      <c r="K454">
        <v>0</v>
      </c>
      <c r="L454">
        <v>0</v>
      </c>
      <c r="M454">
        <v>0</v>
      </c>
      <c r="N454">
        <v>0</v>
      </c>
      <c r="O454">
        <v>114300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s="18">
        <v>6</v>
      </c>
      <c r="Y454" s="6"/>
      <c r="Z454" s="6"/>
      <c r="AA454" s="6"/>
      <c r="AB454" s="6"/>
      <c r="AC454" s="6">
        <v>19050</v>
      </c>
      <c r="AD454" s="6">
        <v>19050</v>
      </c>
      <c r="AE454" s="6">
        <v>19050</v>
      </c>
      <c r="AF454" s="6">
        <v>19050</v>
      </c>
      <c r="AG454" s="6">
        <v>19050</v>
      </c>
      <c r="AH454" s="6">
        <v>19050</v>
      </c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>
        <f t="shared" si="30"/>
        <v>6</v>
      </c>
      <c r="AX454" t="b">
        <f t="shared" si="31"/>
        <v>1</v>
      </c>
      <c r="AY454" s="21">
        <f t="shared" si="28"/>
        <v>114300</v>
      </c>
      <c r="AZ454" t="b">
        <f t="shared" si="29"/>
        <v>1</v>
      </c>
    </row>
    <row r="455" spans="1:52" x14ac:dyDescent="0.4">
      <c r="A455" s="6" t="s">
        <v>2230</v>
      </c>
      <c r="B455" s="1" t="s">
        <v>1448</v>
      </c>
      <c r="C455" s="1" t="s">
        <v>1449</v>
      </c>
      <c r="D455" s="1" t="s">
        <v>1450</v>
      </c>
      <c r="E455" s="1" t="s">
        <v>25</v>
      </c>
      <c r="F455" s="1" t="s">
        <v>26</v>
      </c>
      <c r="G455" s="5" t="s">
        <v>479</v>
      </c>
      <c r="H455" s="1" t="s">
        <v>27</v>
      </c>
      <c r="I455">
        <v>59400</v>
      </c>
      <c r="J455" s="1" t="s">
        <v>28</v>
      </c>
      <c r="K455">
        <v>0</v>
      </c>
      <c r="L455">
        <v>0</v>
      </c>
      <c r="M455">
        <v>59400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s="18">
        <v>3</v>
      </c>
      <c r="Y455" s="6"/>
      <c r="Z455" s="6"/>
      <c r="AA455" s="6">
        <v>19800</v>
      </c>
      <c r="AB455" s="6">
        <v>19800</v>
      </c>
      <c r="AC455" s="6">
        <v>19800</v>
      </c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>
        <f t="shared" si="30"/>
        <v>3</v>
      </c>
      <c r="AX455" t="b">
        <f t="shared" si="31"/>
        <v>1</v>
      </c>
      <c r="AY455" s="21">
        <f t="shared" ref="AY455:AY518" si="32">+SUM(Y455:AV455)</f>
        <v>59400</v>
      </c>
      <c r="AZ455" t="b">
        <f t="shared" ref="AZ455:AZ518" si="33">+I455=AY455</f>
        <v>1</v>
      </c>
    </row>
    <row r="456" spans="1:52" x14ac:dyDescent="0.4">
      <c r="A456" s="6" t="s">
        <v>2230</v>
      </c>
      <c r="B456" s="1" t="s">
        <v>1451</v>
      </c>
      <c r="C456" s="1" t="s">
        <v>1452</v>
      </c>
      <c r="D456" s="1" t="s">
        <v>1453</v>
      </c>
      <c r="E456" s="1" t="s">
        <v>44</v>
      </c>
      <c r="F456" s="1" t="s">
        <v>1454</v>
      </c>
      <c r="G456" s="5" t="s">
        <v>1130</v>
      </c>
      <c r="H456" s="1" t="s">
        <v>27</v>
      </c>
      <c r="I456">
        <v>114300</v>
      </c>
      <c r="J456" s="1" t="s">
        <v>1455</v>
      </c>
      <c r="K456">
        <v>0</v>
      </c>
      <c r="L456">
        <v>0</v>
      </c>
      <c r="M456">
        <v>0</v>
      </c>
      <c r="N456">
        <v>114300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s="18">
        <v>6</v>
      </c>
      <c r="Y456" s="6"/>
      <c r="Z456" s="6"/>
      <c r="AA456" s="6"/>
      <c r="AB456" s="6">
        <v>19050</v>
      </c>
      <c r="AC456" s="6">
        <v>19050</v>
      </c>
      <c r="AD456" s="6">
        <v>19050</v>
      </c>
      <c r="AE456" s="6">
        <v>19050</v>
      </c>
      <c r="AF456" s="6">
        <v>19050</v>
      </c>
      <c r="AG456" s="6">
        <v>19050</v>
      </c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>
        <f t="shared" si="30"/>
        <v>6</v>
      </c>
      <c r="AX456" t="b">
        <f t="shared" si="31"/>
        <v>1</v>
      </c>
      <c r="AY456" s="21">
        <f t="shared" si="32"/>
        <v>114300</v>
      </c>
      <c r="AZ456" t="b">
        <f t="shared" si="33"/>
        <v>1</v>
      </c>
    </row>
    <row r="457" spans="1:52" x14ac:dyDescent="0.4">
      <c r="A457" s="6" t="s">
        <v>2230</v>
      </c>
      <c r="B457" s="1" t="s">
        <v>1456</v>
      </c>
      <c r="C457" s="1" t="s">
        <v>1457</v>
      </c>
      <c r="D457" s="1" t="s">
        <v>1458</v>
      </c>
      <c r="E457" s="1" t="s">
        <v>44</v>
      </c>
      <c r="F457" s="1" t="s">
        <v>867</v>
      </c>
      <c r="G457" s="5" t="s">
        <v>479</v>
      </c>
      <c r="H457" s="1" t="s">
        <v>27</v>
      </c>
      <c r="I457">
        <v>114300</v>
      </c>
      <c r="J457" s="1" t="s">
        <v>868</v>
      </c>
      <c r="K457">
        <v>0</v>
      </c>
      <c r="L457">
        <v>0</v>
      </c>
      <c r="M457">
        <v>114300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s="18">
        <v>6</v>
      </c>
      <c r="Y457" s="6"/>
      <c r="Z457" s="6"/>
      <c r="AA457" s="6">
        <v>19050</v>
      </c>
      <c r="AB457" s="6">
        <v>19050</v>
      </c>
      <c r="AC457" s="6">
        <v>19050</v>
      </c>
      <c r="AD457" s="6">
        <v>19050</v>
      </c>
      <c r="AE457" s="6">
        <v>19050</v>
      </c>
      <c r="AF457" s="6">
        <v>19050</v>
      </c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>
        <f t="shared" si="30"/>
        <v>6</v>
      </c>
      <c r="AX457" t="b">
        <f t="shared" si="31"/>
        <v>1</v>
      </c>
      <c r="AY457" s="21">
        <f t="shared" si="32"/>
        <v>114300</v>
      </c>
      <c r="AZ457" t="b">
        <f t="shared" si="33"/>
        <v>1</v>
      </c>
    </row>
    <row r="458" spans="1:52" x14ac:dyDescent="0.4">
      <c r="A458" s="6" t="s">
        <v>2230</v>
      </c>
      <c r="B458" s="1" t="s">
        <v>1459</v>
      </c>
      <c r="C458" s="1" t="s">
        <v>1460</v>
      </c>
      <c r="D458" s="1" t="s">
        <v>1461</v>
      </c>
      <c r="E458" s="1" t="s">
        <v>44</v>
      </c>
      <c r="F458" s="1" t="s">
        <v>1141</v>
      </c>
      <c r="G458" s="5" t="s">
        <v>479</v>
      </c>
      <c r="H458" s="1" t="s">
        <v>27</v>
      </c>
      <c r="I458">
        <v>114300</v>
      </c>
      <c r="J458" s="1" t="s">
        <v>868</v>
      </c>
      <c r="K458">
        <v>0</v>
      </c>
      <c r="L458">
        <v>0</v>
      </c>
      <c r="M458">
        <v>114300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s="18">
        <v>6</v>
      </c>
      <c r="Y458" s="6"/>
      <c r="Z458" s="6"/>
      <c r="AA458" s="6">
        <v>19050</v>
      </c>
      <c r="AB458" s="6">
        <v>19050</v>
      </c>
      <c r="AC458" s="6">
        <v>19050</v>
      </c>
      <c r="AD458" s="6">
        <v>19050</v>
      </c>
      <c r="AE458" s="6">
        <v>19050</v>
      </c>
      <c r="AF458" s="6">
        <v>19050</v>
      </c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>
        <f t="shared" si="30"/>
        <v>6</v>
      </c>
      <c r="AX458" t="b">
        <f t="shared" si="31"/>
        <v>1</v>
      </c>
      <c r="AY458" s="21">
        <f t="shared" si="32"/>
        <v>114300</v>
      </c>
      <c r="AZ458" t="b">
        <f t="shared" si="33"/>
        <v>1</v>
      </c>
    </row>
    <row r="459" spans="1:52" x14ac:dyDescent="0.4">
      <c r="A459" s="6" t="s">
        <v>2230</v>
      </c>
      <c r="B459" s="1" t="s">
        <v>1462</v>
      </c>
      <c r="C459" s="1" t="s">
        <v>1463</v>
      </c>
      <c r="D459" s="1" t="s">
        <v>1464</v>
      </c>
      <c r="E459" s="1" t="s">
        <v>44</v>
      </c>
      <c r="F459" s="1" t="s">
        <v>90</v>
      </c>
      <c r="G459" s="5" t="s">
        <v>46</v>
      </c>
      <c r="H459" s="1" t="s">
        <v>27</v>
      </c>
      <c r="I459">
        <v>114300</v>
      </c>
      <c r="J459" s="1" t="s">
        <v>33</v>
      </c>
      <c r="K459">
        <v>0</v>
      </c>
      <c r="L459">
        <v>0</v>
      </c>
      <c r="M459">
        <v>0</v>
      </c>
      <c r="N459">
        <v>0</v>
      </c>
      <c r="O459">
        <v>114300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s="18">
        <v>6</v>
      </c>
      <c r="Y459" s="6"/>
      <c r="Z459" s="6"/>
      <c r="AA459" s="6"/>
      <c r="AB459" s="6"/>
      <c r="AC459" s="6">
        <v>19050</v>
      </c>
      <c r="AD459" s="6">
        <v>19050</v>
      </c>
      <c r="AE459" s="6">
        <v>19050</v>
      </c>
      <c r="AF459" s="6">
        <v>19050</v>
      </c>
      <c r="AG459" s="6">
        <v>19050</v>
      </c>
      <c r="AH459" s="6">
        <v>19050</v>
      </c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>
        <f t="shared" si="30"/>
        <v>6</v>
      </c>
      <c r="AX459" t="b">
        <f t="shared" si="31"/>
        <v>1</v>
      </c>
      <c r="AY459" s="21">
        <f t="shared" si="32"/>
        <v>114300</v>
      </c>
      <c r="AZ459" t="b">
        <f t="shared" si="33"/>
        <v>1</v>
      </c>
    </row>
    <row r="460" spans="1:52" x14ac:dyDescent="0.4">
      <c r="A460" s="6" t="s">
        <v>2230</v>
      </c>
      <c r="B460" s="1" t="s">
        <v>1465</v>
      </c>
      <c r="C460" s="1" t="s">
        <v>1466</v>
      </c>
      <c r="D460" s="1" t="s">
        <v>1467</v>
      </c>
      <c r="E460" s="1" t="s">
        <v>44</v>
      </c>
      <c r="F460" s="1" t="s">
        <v>32</v>
      </c>
      <c r="G460" s="5" t="s">
        <v>46</v>
      </c>
      <c r="H460" s="1" t="s">
        <v>27</v>
      </c>
      <c r="I460">
        <v>114300</v>
      </c>
      <c r="J460" s="1" t="s">
        <v>33</v>
      </c>
      <c r="K460">
        <v>0</v>
      </c>
      <c r="L460">
        <v>0</v>
      </c>
      <c r="M460">
        <v>0</v>
      </c>
      <c r="N460">
        <v>0</v>
      </c>
      <c r="O460">
        <v>114300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s="18">
        <v>6</v>
      </c>
      <c r="Y460" s="6"/>
      <c r="Z460" s="6"/>
      <c r="AA460" s="6"/>
      <c r="AB460" s="6"/>
      <c r="AC460" s="6">
        <v>19050</v>
      </c>
      <c r="AD460" s="6">
        <v>19050</v>
      </c>
      <c r="AE460" s="6">
        <v>19050</v>
      </c>
      <c r="AF460" s="6">
        <v>19050</v>
      </c>
      <c r="AG460" s="6">
        <v>19050</v>
      </c>
      <c r="AH460" s="6">
        <v>19050</v>
      </c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>
        <f t="shared" si="30"/>
        <v>6</v>
      </c>
      <c r="AX460" t="b">
        <f t="shared" si="31"/>
        <v>1</v>
      </c>
      <c r="AY460" s="21">
        <f t="shared" si="32"/>
        <v>114300</v>
      </c>
      <c r="AZ460" t="b">
        <f t="shared" si="33"/>
        <v>1</v>
      </c>
    </row>
    <row r="461" spans="1:52" x14ac:dyDescent="0.4">
      <c r="A461" s="6" t="s">
        <v>2230</v>
      </c>
      <c r="B461" s="1" t="s">
        <v>1468</v>
      </c>
      <c r="C461" s="1" t="s">
        <v>1469</v>
      </c>
      <c r="D461" s="1" t="s">
        <v>1470</v>
      </c>
      <c r="E461" s="1" t="s">
        <v>25</v>
      </c>
      <c r="F461" s="1" t="s">
        <v>1195</v>
      </c>
      <c r="G461" s="5" t="s">
        <v>479</v>
      </c>
      <c r="H461" s="1" t="s">
        <v>27</v>
      </c>
      <c r="I461">
        <v>59400</v>
      </c>
      <c r="J461" s="1" t="s">
        <v>28</v>
      </c>
      <c r="K461">
        <v>0</v>
      </c>
      <c r="L461">
        <v>0</v>
      </c>
      <c r="M461">
        <v>59400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s="18">
        <v>3</v>
      </c>
      <c r="Y461" s="6"/>
      <c r="Z461" s="6"/>
      <c r="AA461" s="6">
        <v>19800</v>
      </c>
      <c r="AB461" s="6">
        <v>19800</v>
      </c>
      <c r="AC461" s="6">
        <v>19800</v>
      </c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>
        <f t="shared" si="30"/>
        <v>3</v>
      </c>
      <c r="AX461" t="b">
        <f t="shared" si="31"/>
        <v>1</v>
      </c>
      <c r="AY461" s="21">
        <f t="shared" si="32"/>
        <v>59400</v>
      </c>
      <c r="AZ461" t="b">
        <f t="shared" si="33"/>
        <v>1</v>
      </c>
    </row>
    <row r="462" spans="1:52" x14ac:dyDescent="0.4">
      <c r="A462" s="6" t="s">
        <v>2230</v>
      </c>
      <c r="B462" s="1" t="s">
        <v>1471</v>
      </c>
      <c r="C462" s="1" t="s">
        <v>1472</v>
      </c>
      <c r="D462" s="1" t="s">
        <v>1473</v>
      </c>
      <c r="E462" s="1" t="s">
        <v>44</v>
      </c>
      <c r="F462" s="1" t="s">
        <v>56</v>
      </c>
      <c r="G462" s="5" t="s">
        <v>46</v>
      </c>
      <c r="H462" s="1" t="s">
        <v>27</v>
      </c>
      <c r="I462">
        <v>114300</v>
      </c>
      <c r="J462" s="1" t="s">
        <v>33</v>
      </c>
      <c r="K462">
        <v>0</v>
      </c>
      <c r="L462">
        <v>0</v>
      </c>
      <c r="M462">
        <v>0</v>
      </c>
      <c r="N462">
        <v>0</v>
      </c>
      <c r="O462">
        <v>114300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s="18">
        <v>6</v>
      </c>
      <c r="Y462" s="6"/>
      <c r="Z462" s="6"/>
      <c r="AA462" s="6"/>
      <c r="AB462" s="6"/>
      <c r="AC462" s="6">
        <v>19050</v>
      </c>
      <c r="AD462" s="6">
        <v>19050</v>
      </c>
      <c r="AE462" s="6">
        <v>19050</v>
      </c>
      <c r="AF462" s="6">
        <v>19050</v>
      </c>
      <c r="AG462" s="6">
        <v>19050</v>
      </c>
      <c r="AH462" s="6">
        <v>19050</v>
      </c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>
        <f t="shared" si="30"/>
        <v>6</v>
      </c>
      <c r="AX462" t="b">
        <f t="shared" si="31"/>
        <v>1</v>
      </c>
      <c r="AY462" s="21">
        <f t="shared" si="32"/>
        <v>114300</v>
      </c>
      <c r="AZ462" t="b">
        <f t="shared" si="33"/>
        <v>1</v>
      </c>
    </row>
    <row r="463" spans="1:52" x14ac:dyDescent="0.4">
      <c r="A463" s="6" t="s">
        <v>2230</v>
      </c>
      <c r="B463" s="1" t="s">
        <v>1474</v>
      </c>
      <c r="C463" s="1" t="s">
        <v>1475</v>
      </c>
      <c r="D463" s="1" t="s">
        <v>1476</v>
      </c>
      <c r="E463" s="1" t="s">
        <v>44</v>
      </c>
      <c r="F463" s="1" t="s">
        <v>32</v>
      </c>
      <c r="G463" s="5" t="s">
        <v>46</v>
      </c>
      <c r="H463" s="1" t="s">
        <v>27</v>
      </c>
      <c r="I463">
        <v>114300</v>
      </c>
      <c r="J463" s="1" t="s">
        <v>33</v>
      </c>
      <c r="K463">
        <v>0</v>
      </c>
      <c r="L463">
        <v>0</v>
      </c>
      <c r="M463">
        <v>0</v>
      </c>
      <c r="N463">
        <v>0</v>
      </c>
      <c r="O463">
        <v>114300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s="18">
        <v>6</v>
      </c>
      <c r="Y463" s="6"/>
      <c r="Z463" s="6"/>
      <c r="AA463" s="6"/>
      <c r="AB463" s="6"/>
      <c r="AC463" s="6">
        <v>19050</v>
      </c>
      <c r="AD463" s="6">
        <v>19050</v>
      </c>
      <c r="AE463" s="6">
        <v>19050</v>
      </c>
      <c r="AF463" s="6">
        <v>19050</v>
      </c>
      <c r="AG463" s="6">
        <v>19050</v>
      </c>
      <c r="AH463" s="6">
        <v>19050</v>
      </c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>
        <f t="shared" si="30"/>
        <v>6</v>
      </c>
      <c r="AX463" t="b">
        <f t="shared" si="31"/>
        <v>1</v>
      </c>
      <c r="AY463" s="21">
        <f t="shared" si="32"/>
        <v>114300</v>
      </c>
      <c r="AZ463" t="b">
        <f t="shared" si="33"/>
        <v>1</v>
      </c>
    </row>
    <row r="464" spans="1:52" x14ac:dyDescent="0.4">
      <c r="A464" s="6" t="s">
        <v>2230</v>
      </c>
      <c r="B464" s="1" t="s">
        <v>1477</v>
      </c>
      <c r="C464" s="1" t="s">
        <v>1478</v>
      </c>
      <c r="D464" s="1" t="s">
        <v>1479</v>
      </c>
      <c r="E464" s="1" t="s">
        <v>44</v>
      </c>
      <c r="F464" s="1" t="s">
        <v>90</v>
      </c>
      <c r="G464" s="5" t="s">
        <v>46</v>
      </c>
      <c r="H464" s="1" t="s">
        <v>27</v>
      </c>
      <c r="I464">
        <v>114300</v>
      </c>
      <c r="J464" s="1" t="s">
        <v>33</v>
      </c>
      <c r="K464">
        <v>0</v>
      </c>
      <c r="L464">
        <v>0</v>
      </c>
      <c r="M464">
        <v>0</v>
      </c>
      <c r="N464">
        <v>0</v>
      </c>
      <c r="O464">
        <v>114300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s="18">
        <v>6</v>
      </c>
      <c r="Y464" s="6"/>
      <c r="Z464" s="6"/>
      <c r="AA464" s="6"/>
      <c r="AB464" s="6"/>
      <c r="AC464" s="6">
        <v>19050</v>
      </c>
      <c r="AD464" s="6">
        <v>19050</v>
      </c>
      <c r="AE464" s="6">
        <v>19050</v>
      </c>
      <c r="AF464" s="6">
        <v>19050</v>
      </c>
      <c r="AG464" s="6">
        <v>19050</v>
      </c>
      <c r="AH464" s="6">
        <v>19050</v>
      </c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>
        <f t="shared" ref="AW464:AW527" si="34">+COUNTA(Y464:AV464)</f>
        <v>6</v>
      </c>
      <c r="AX464" t="b">
        <f t="shared" ref="AX464:AX527" si="35">+AW464=X464</f>
        <v>1</v>
      </c>
      <c r="AY464" s="21">
        <f t="shared" si="32"/>
        <v>114300</v>
      </c>
      <c r="AZ464" t="b">
        <f t="shared" si="33"/>
        <v>1</v>
      </c>
    </row>
    <row r="465" spans="1:52" x14ac:dyDescent="0.4">
      <c r="A465" s="6" t="s">
        <v>2230</v>
      </c>
      <c r="B465" s="1" t="s">
        <v>1480</v>
      </c>
      <c r="C465" s="1" t="s">
        <v>1481</v>
      </c>
      <c r="D465" s="1" t="s">
        <v>1482</v>
      </c>
      <c r="E465" s="1" t="s">
        <v>44</v>
      </c>
      <c r="F465" s="1" t="s">
        <v>82</v>
      </c>
      <c r="G465" s="5" t="s">
        <v>46</v>
      </c>
      <c r="H465" s="1" t="s">
        <v>27</v>
      </c>
      <c r="I465">
        <v>114300</v>
      </c>
      <c r="J465" s="1" t="s">
        <v>33</v>
      </c>
      <c r="K465">
        <v>0</v>
      </c>
      <c r="L465">
        <v>0</v>
      </c>
      <c r="M465">
        <v>0</v>
      </c>
      <c r="N465">
        <v>0</v>
      </c>
      <c r="O465">
        <v>114300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s="18">
        <v>6</v>
      </c>
      <c r="Y465" s="6"/>
      <c r="Z465" s="6"/>
      <c r="AA465" s="6"/>
      <c r="AB465" s="6"/>
      <c r="AC465" s="6">
        <v>19050</v>
      </c>
      <c r="AD465" s="6">
        <v>19050</v>
      </c>
      <c r="AE465" s="6">
        <v>19050</v>
      </c>
      <c r="AF465" s="6">
        <v>19050</v>
      </c>
      <c r="AG465" s="6">
        <v>19050</v>
      </c>
      <c r="AH465" s="6">
        <v>19050</v>
      </c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>
        <f t="shared" si="34"/>
        <v>6</v>
      </c>
      <c r="AX465" t="b">
        <f t="shared" si="35"/>
        <v>1</v>
      </c>
      <c r="AY465" s="21">
        <f t="shared" si="32"/>
        <v>114300</v>
      </c>
      <c r="AZ465" t="b">
        <f t="shared" si="33"/>
        <v>1</v>
      </c>
    </row>
    <row r="466" spans="1:52" x14ac:dyDescent="0.4">
      <c r="A466" s="6" t="s">
        <v>2230</v>
      </c>
      <c r="B466" s="1" t="s">
        <v>1483</v>
      </c>
      <c r="C466" s="1" t="s">
        <v>1484</v>
      </c>
      <c r="D466" s="1" t="s">
        <v>1485</v>
      </c>
      <c r="E466" s="1" t="s">
        <v>44</v>
      </c>
      <c r="F466" s="1" t="s">
        <v>924</v>
      </c>
      <c r="G466" s="5" t="s">
        <v>479</v>
      </c>
      <c r="H466" s="1" t="s">
        <v>27</v>
      </c>
      <c r="I466">
        <v>114300</v>
      </c>
      <c r="J466" s="1" t="s">
        <v>868</v>
      </c>
      <c r="K466">
        <v>0</v>
      </c>
      <c r="L466">
        <v>0</v>
      </c>
      <c r="M466">
        <v>114300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s="18">
        <v>6</v>
      </c>
      <c r="Y466" s="6"/>
      <c r="Z466" s="6"/>
      <c r="AA466" s="6">
        <v>19050</v>
      </c>
      <c r="AB466" s="6">
        <v>19050</v>
      </c>
      <c r="AC466" s="6">
        <v>19050</v>
      </c>
      <c r="AD466" s="6">
        <v>19050</v>
      </c>
      <c r="AE466" s="6">
        <v>19050</v>
      </c>
      <c r="AF466" s="6">
        <v>19050</v>
      </c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>
        <f t="shared" si="34"/>
        <v>6</v>
      </c>
      <c r="AX466" t="b">
        <f t="shared" si="35"/>
        <v>1</v>
      </c>
      <c r="AY466" s="21">
        <f t="shared" si="32"/>
        <v>114300</v>
      </c>
      <c r="AZ466" t="b">
        <f t="shared" si="33"/>
        <v>1</v>
      </c>
    </row>
    <row r="467" spans="1:52" x14ac:dyDescent="0.4">
      <c r="A467" s="6" t="s">
        <v>2230</v>
      </c>
      <c r="B467" s="1" t="s">
        <v>1486</v>
      </c>
      <c r="C467" s="1" t="s">
        <v>1487</v>
      </c>
      <c r="D467" s="1" t="s">
        <v>1488</v>
      </c>
      <c r="E467" s="1" t="s">
        <v>44</v>
      </c>
      <c r="F467" s="1" t="s">
        <v>86</v>
      </c>
      <c r="G467" s="5" t="s">
        <v>46</v>
      </c>
      <c r="H467" s="1" t="s">
        <v>27</v>
      </c>
      <c r="I467">
        <v>114300</v>
      </c>
      <c r="J467" s="1" t="s">
        <v>33</v>
      </c>
      <c r="K467">
        <v>0</v>
      </c>
      <c r="L467">
        <v>0</v>
      </c>
      <c r="M467">
        <v>0</v>
      </c>
      <c r="N467">
        <v>0</v>
      </c>
      <c r="O467">
        <v>114300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s="18">
        <v>6</v>
      </c>
      <c r="Y467" s="6"/>
      <c r="Z467" s="6"/>
      <c r="AA467" s="6"/>
      <c r="AB467" s="6"/>
      <c r="AC467" s="6">
        <v>19050</v>
      </c>
      <c r="AD467" s="6">
        <v>19050</v>
      </c>
      <c r="AE467" s="6">
        <v>19050</v>
      </c>
      <c r="AF467" s="6">
        <v>19050</v>
      </c>
      <c r="AG467" s="6">
        <v>19050</v>
      </c>
      <c r="AH467" s="6">
        <v>19050</v>
      </c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>
        <f t="shared" si="34"/>
        <v>6</v>
      </c>
      <c r="AX467" t="b">
        <f t="shared" si="35"/>
        <v>1</v>
      </c>
      <c r="AY467" s="21">
        <f t="shared" si="32"/>
        <v>114300</v>
      </c>
      <c r="AZ467" t="b">
        <f t="shared" si="33"/>
        <v>1</v>
      </c>
    </row>
    <row r="468" spans="1:52" x14ac:dyDescent="0.4">
      <c r="A468" s="6" t="s">
        <v>2230</v>
      </c>
      <c r="B468" s="1" t="s">
        <v>1489</v>
      </c>
      <c r="C468" s="1" t="s">
        <v>1490</v>
      </c>
      <c r="D468" s="1" t="s">
        <v>1491</v>
      </c>
      <c r="E468" s="1" t="s">
        <v>44</v>
      </c>
      <c r="F468" s="1" t="s">
        <v>63</v>
      </c>
      <c r="G468" s="5" t="s">
        <v>46</v>
      </c>
      <c r="H468" s="1" t="s">
        <v>27</v>
      </c>
      <c r="I468">
        <v>114300</v>
      </c>
      <c r="J468" s="1" t="s">
        <v>33</v>
      </c>
      <c r="K468">
        <v>0</v>
      </c>
      <c r="L468">
        <v>0</v>
      </c>
      <c r="M468">
        <v>0</v>
      </c>
      <c r="N468">
        <v>0</v>
      </c>
      <c r="O468">
        <v>114300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s="18">
        <v>6</v>
      </c>
      <c r="Y468" s="6"/>
      <c r="Z468" s="6"/>
      <c r="AA468" s="6"/>
      <c r="AB468" s="6"/>
      <c r="AC468" s="6">
        <v>19050</v>
      </c>
      <c r="AD468" s="6">
        <v>19050</v>
      </c>
      <c r="AE468" s="6">
        <v>19050</v>
      </c>
      <c r="AF468" s="6">
        <v>19050</v>
      </c>
      <c r="AG468" s="6">
        <v>19050</v>
      </c>
      <c r="AH468" s="6">
        <v>19050</v>
      </c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>
        <f t="shared" si="34"/>
        <v>6</v>
      </c>
      <c r="AX468" t="b">
        <f t="shared" si="35"/>
        <v>1</v>
      </c>
      <c r="AY468" s="21">
        <f t="shared" si="32"/>
        <v>114300</v>
      </c>
      <c r="AZ468" t="b">
        <f t="shared" si="33"/>
        <v>1</v>
      </c>
    </row>
    <row r="469" spans="1:52" x14ac:dyDescent="0.4">
      <c r="A469" s="6" t="s">
        <v>2230</v>
      </c>
      <c r="B469" s="1" t="s">
        <v>1492</v>
      </c>
      <c r="C469" s="1" t="s">
        <v>1493</v>
      </c>
      <c r="D469" s="1" t="s">
        <v>1494</v>
      </c>
      <c r="E469" s="1" t="s">
        <v>44</v>
      </c>
      <c r="F469" s="1" t="s">
        <v>86</v>
      </c>
      <c r="G469" s="5" t="s">
        <v>46</v>
      </c>
      <c r="H469" s="1" t="s">
        <v>27</v>
      </c>
      <c r="I469">
        <v>114300</v>
      </c>
      <c r="J469" s="1" t="s">
        <v>33</v>
      </c>
      <c r="K469">
        <v>0</v>
      </c>
      <c r="L469">
        <v>0</v>
      </c>
      <c r="M469">
        <v>0</v>
      </c>
      <c r="N469">
        <v>0</v>
      </c>
      <c r="O469">
        <v>114300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s="18">
        <v>6</v>
      </c>
      <c r="Y469" s="6"/>
      <c r="Z469" s="6"/>
      <c r="AA469" s="6"/>
      <c r="AB469" s="6"/>
      <c r="AC469" s="6">
        <v>19050</v>
      </c>
      <c r="AD469" s="6">
        <v>19050</v>
      </c>
      <c r="AE469" s="6">
        <v>19050</v>
      </c>
      <c r="AF469" s="6">
        <v>19050</v>
      </c>
      <c r="AG469" s="6">
        <v>19050</v>
      </c>
      <c r="AH469" s="6">
        <v>19050</v>
      </c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>
        <f t="shared" si="34"/>
        <v>6</v>
      </c>
      <c r="AX469" t="b">
        <f t="shared" si="35"/>
        <v>1</v>
      </c>
      <c r="AY469" s="21">
        <f t="shared" si="32"/>
        <v>114300</v>
      </c>
      <c r="AZ469" t="b">
        <f t="shared" si="33"/>
        <v>1</v>
      </c>
    </row>
    <row r="470" spans="1:52" x14ac:dyDescent="0.4">
      <c r="A470" s="6" t="s">
        <v>2230</v>
      </c>
      <c r="B470" s="1" t="s">
        <v>1495</v>
      </c>
      <c r="C470" s="1" t="s">
        <v>1496</v>
      </c>
      <c r="D470" s="1" t="s">
        <v>1497</v>
      </c>
      <c r="E470" s="1" t="s">
        <v>44</v>
      </c>
      <c r="F470" s="1" t="s">
        <v>867</v>
      </c>
      <c r="G470" s="5" t="s">
        <v>479</v>
      </c>
      <c r="H470" s="1" t="s">
        <v>27</v>
      </c>
      <c r="I470">
        <v>114300</v>
      </c>
      <c r="J470" s="1" t="s">
        <v>868</v>
      </c>
      <c r="K470">
        <v>0</v>
      </c>
      <c r="L470">
        <v>0</v>
      </c>
      <c r="M470">
        <v>114300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s="18">
        <v>6</v>
      </c>
      <c r="Y470" s="6"/>
      <c r="Z470" s="6"/>
      <c r="AA470" s="6">
        <v>19050</v>
      </c>
      <c r="AB470" s="6">
        <v>19050</v>
      </c>
      <c r="AC470" s="6">
        <v>19050</v>
      </c>
      <c r="AD470" s="6">
        <v>19050</v>
      </c>
      <c r="AE470" s="6">
        <v>19050</v>
      </c>
      <c r="AF470" s="6">
        <v>19050</v>
      </c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>
        <f t="shared" si="34"/>
        <v>6</v>
      </c>
      <c r="AX470" t="b">
        <f t="shared" si="35"/>
        <v>1</v>
      </c>
      <c r="AY470" s="21">
        <f t="shared" si="32"/>
        <v>114300</v>
      </c>
      <c r="AZ470" t="b">
        <f t="shared" si="33"/>
        <v>1</v>
      </c>
    </row>
    <row r="471" spans="1:52" x14ac:dyDescent="0.4">
      <c r="A471" s="6" t="s">
        <v>2230</v>
      </c>
      <c r="B471" s="1" t="s">
        <v>1498</v>
      </c>
      <c r="C471" s="1" t="s">
        <v>1499</v>
      </c>
      <c r="D471" s="1" t="s">
        <v>1500</v>
      </c>
      <c r="E471" s="1" t="s">
        <v>44</v>
      </c>
      <c r="F471" s="1" t="s">
        <v>1309</v>
      </c>
      <c r="G471" s="5" t="s">
        <v>479</v>
      </c>
      <c r="H471" s="1" t="s">
        <v>27</v>
      </c>
      <c r="I471">
        <v>114300</v>
      </c>
      <c r="J471" s="1" t="s">
        <v>868</v>
      </c>
      <c r="K471">
        <v>0</v>
      </c>
      <c r="L471">
        <v>0</v>
      </c>
      <c r="M471">
        <v>114300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s="18">
        <v>6</v>
      </c>
      <c r="Y471" s="6"/>
      <c r="Z471" s="6"/>
      <c r="AA471" s="6">
        <v>19050</v>
      </c>
      <c r="AB471" s="6">
        <v>19050</v>
      </c>
      <c r="AC471" s="6">
        <v>19050</v>
      </c>
      <c r="AD471" s="6">
        <v>19050</v>
      </c>
      <c r="AE471" s="6">
        <v>19050</v>
      </c>
      <c r="AF471" s="6">
        <v>19050</v>
      </c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>
        <f t="shared" si="34"/>
        <v>6</v>
      </c>
      <c r="AX471" t="b">
        <f t="shared" si="35"/>
        <v>1</v>
      </c>
      <c r="AY471" s="21">
        <f t="shared" si="32"/>
        <v>114300</v>
      </c>
      <c r="AZ471" t="b">
        <f t="shared" si="33"/>
        <v>1</v>
      </c>
    </row>
    <row r="472" spans="1:52" x14ac:dyDescent="0.4">
      <c r="A472" s="6" t="s">
        <v>2230</v>
      </c>
      <c r="B472" s="1" t="s">
        <v>1501</v>
      </c>
      <c r="C472" s="1" t="s">
        <v>1502</v>
      </c>
      <c r="D472" s="1" t="s">
        <v>1503</v>
      </c>
      <c r="E472" s="1" t="s">
        <v>44</v>
      </c>
      <c r="F472" s="1" t="s">
        <v>932</v>
      </c>
      <c r="G472" s="5" t="s">
        <v>479</v>
      </c>
      <c r="H472" s="1" t="s">
        <v>27</v>
      </c>
      <c r="I472">
        <v>114300</v>
      </c>
      <c r="J472" s="1" t="s">
        <v>868</v>
      </c>
      <c r="K472">
        <v>0</v>
      </c>
      <c r="L472">
        <v>0</v>
      </c>
      <c r="M472">
        <v>114300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s="18">
        <v>6</v>
      </c>
      <c r="Y472" s="6"/>
      <c r="Z472" s="6"/>
      <c r="AA472" s="6">
        <v>19050</v>
      </c>
      <c r="AB472" s="6">
        <v>19050</v>
      </c>
      <c r="AC472" s="6">
        <v>19050</v>
      </c>
      <c r="AD472" s="6">
        <v>19050</v>
      </c>
      <c r="AE472" s="6">
        <v>19050</v>
      </c>
      <c r="AF472" s="6">
        <v>19050</v>
      </c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>
        <f t="shared" si="34"/>
        <v>6</v>
      </c>
      <c r="AX472" t="b">
        <f t="shared" si="35"/>
        <v>1</v>
      </c>
      <c r="AY472" s="21">
        <f t="shared" si="32"/>
        <v>114300</v>
      </c>
      <c r="AZ472" t="b">
        <f t="shared" si="33"/>
        <v>1</v>
      </c>
    </row>
    <row r="473" spans="1:52" x14ac:dyDescent="0.4">
      <c r="A473" s="6" t="s">
        <v>2230</v>
      </c>
      <c r="B473" s="1" t="s">
        <v>1504</v>
      </c>
      <c r="C473" s="1" t="s">
        <v>1505</v>
      </c>
      <c r="D473" s="1" t="s">
        <v>1506</v>
      </c>
      <c r="E473" s="1" t="s">
        <v>44</v>
      </c>
      <c r="F473" s="1" t="s">
        <v>1195</v>
      </c>
      <c r="G473" s="5" t="s">
        <v>479</v>
      </c>
      <c r="H473" s="1" t="s">
        <v>27</v>
      </c>
      <c r="I473">
        <v>114300</v>
      </c>
      <c r="J473" s="1" t="s">
        <v>868</v>
      </c>
      <c r="K473">
        <v>0</v>
      </c>
      <c r="L473">
        <v>0</v>
      </c>
      <c r="M473">
        <v>114300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s="18">
        <v>6</v>
      </c>
      <c r="Y473" s="6"/>
      <c r="Z473" s="6"/>
      <c r="AA473" s="6">
        <v>19050</v>
      </c>
      <c r="AB473" s="6">
        <v>19050</v>
      </c>
      <c r="AC473" s="6">
        <v>19050</v>
      </c>
      <c r="AD473" s="6">
        <v>19050</v>
      </c>
      <c r="AE473" s="6">
        <v>19050</v>
      </c>
      <c r="AF473" s="6">
        <v>19050</v>
      </c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>
        <f t="shared" si="34"/>
        <v>6</v>
      </c>
      <c r="AX473" t="b">
        <f t="shared" si="35"/>
        <v>1</v>
      </c>
      <c r="AY473" s="21">
        <f t="shared" si="32"/>
        <v>114300</v>
      </c>
      <c r="AZ473" t="b">
        <f t="shared" si="33"/>
        <v>1</v>
      </c>
    </row>
    <row r="474" spans="1:52" x14ac:dyDescent="0.4">
      <c r="A474" s="6" t="s">
        <v>2230</v>
      </c>
      <c r="B474" s="1" t="s">
        <v>1507</v>
      </c>
      <c r="C474" s="1" t="s">
        <v>1508</v>
      </c>
      <c r="D474" s="1" t="s">
        <v>1509</v>
      </c>
      <c r="E474" s="1" t="s">
        <v>44</v>
      </c>
      <c r="F474" s="1" t="s">
        <v>1195</v>
      </c>
      <c r="G474" s="5" t="s">
        <v>479</v>
      </c>
      <c r="H474" s="1" t="s">
        <v>27</v>
      </c>
      <c r="I474">
        <v>114300</v>
      </c>
      <c r="J474" s="1" t="s">
        <v>868</v>
      </c>
      <c r="K474">
        <v>0</v>
      </c>
      <c r="L474">
        <v>0</v>
      </c>
      <c r="M474">
        <v>114300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s="18">
        <v>6</v>
      </c>
      <c r="Y474" s="6"/>
      <c r="Z474" s="6"/>
      <c r="AA474" s="6">
        <v>19050</v>
      </c>
      <c r="AB474" s="6">
        <v>19050</v>
      </c>
      <c r="AC474" s="6">
        <v>19050</v>
      </c>
      <c r="AD474" s="6">
        <v>19050</v>
      </c>
      <c r="AE474" s="6">
        <v>19050</v>
      </c>
      <c r="AF474" s="6">
        <v>19050</v>
      </c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>
        <f t="shared" si="34"/>
        <v>6</v>
      </c>
      <c r="AX474" t="b">
        <f t="shared" si="35"/>
        <v>1</v>
      </c>
      <c r="AY474" s="21">
        <f t="shared" si="32"/>
        <v>114300</v>
      </c>
      <c r="AZ474" t="b">
        <f t="shared" si="33"/>
        <v>1</v>
      </c>
    </row>
    <row r="475" spans="1:52" x14ac:dyDescent="0.4">
      <c r="A475" s="6" t="s">
        <v>2230</v>
      </c>
      <c r="B475" s="1" t="s">
        <v>1510</v>
      </c>
      <c r="C475" s="1" t="s">
        <v>1511</v>
      </c>
      <c r="D475" s="1" t="s">
        <v>1512</v>
      </c>
      <c r="E475" s="1" t="s">
        <v>70</v>
      </c>
      <c r="F475" s="1" t="s">
        <v>37</v>
      </c>
      <c r="G475" s="5" t="s">
        <v>10</v>
      </c>
      <c r="H475" s="1" t="s">
        <v>52</v>
      </c>
      <c r="I475">
        <v>59400</v>
      </c>
      <c r="J475" s="1" t="s">
        <v>28</v>
      </c>
      <c r="K475">
        <v>0</v>
      </c>
      <c r="L475">
        <v>59400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s="18">
        <v>3</v>
      </c>
      <c r="Y475" s="6"/>
      <c r="Z475" s="6">
        <v>19800</v>
      </c>
      <c r="AA475" s="6">
        <v>19800</v>
      </c>
      <c r="AB475" s="6">
        <v>19800</v>
      </c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>
        <f t="shared" si="34"/>
        <v>3</v>
      </c>
      <c r="AX475" t="b">
        <f t="shared" si="35"/>
        <v>1</v>
      </c>
      <c r="AY475" s="21">
        <f t="shared" si="32"/>
        <v>59400</v>
      </c>
      <c r="AZ475" t="b">
        <f t="shared" si="33"/>
        <v>1</v>
      </c>
    </row>
    <row r="476" spans="1:52" x14ac:dyDescent="0.4">
      <c r="A476" s="6" t="s">
        <v>2230</v>
      </c>
      <c r="B476" s="1" t="s">
        <v>1513</v>
      </c>
      <c r="C476" s="1" t="s">
        <v>1514</v>
      </c>
      <c r="D476" s="1" t="s">
        <v>1515</v>
      </c>
      <c r="E476" s="1" t="s">
        <v>44</v>
      </c>
      <c r="F476" s="1" t="s">
        <v>932</v>
      </c>
      <c r="G476" s="5" t="s">
        <v>479</v>
      </c>
      <c r="H476" s="1" t="s">
        <v>27</v>
      </c>
      <c r="I476">
        <v>114300</v>
      </c>
      <c r="J476" s="1" t="s">
        <v>868</v>
      </c>
      <c r="K476">
        <v>0</v>
      </c>
      <c r="L476">
        <v>0</v>
      </c>
      <c r="M476">
        <v>114300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s="18">
        <v>6</v>
      </c>
      <c r="Y476" s="6"/>
      <c r="Z476" s="6"/>
      <c r="AA476" s="6">
        <v>19050</v>
      </c>
      <c r="AB476" s="6">
        <v>19050</v>
      </c>
      <c r="AC476" s="6">
        <v>19050</v>
      </c>
      <c r="AD476" s="6">
        <v>19050</v>
      </c>
      <c r="AE476" s="6">
        <v>19050</v>
      </c>
      <c r="AF476" s="6">
        <v>19050</v>
      </c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>
        <f t="shared" si="34"/>
        <v>6</v>
      </c>
      <c r="AX476" t="b">
        <f t="shared" si="35"/>
        <v>1</v>
      </c>
      <c r="AY476" s="21">
        <f t="shared" si="32"/>
        <v>114300</v>
      </c>
      <c r="AZ476" t="b">
        <f t="shared" si="33"/>
        <v>1</v>
      </c>
    </row>
    <row r="477" spans="1:52" x14ac:dyDescent="0.4">
      <c r="A477" s="6" t="s">
        <v>2230</v>
      </c>
      <c r="B477" s="1" t="s">
        <v>1516</v>
      </c>
      <c r="C477" s="1" t="s">
        <v>1517</v>
      </c>
      <c r="D477" s="1" t="s">
        <v>1518</v>
      </c>
      <c r="E477" s="1" t="s">
        <v>44</v>
      </c>
      <c r="F477" s="1" t="s">
        <v>920</v>
      </c>
      <c r="G477" s="5" t="s">
        <v>479</v>
      </c>
      <c r="H477" s="1" t="s">
        <v>27</v>
      </c>
      <c r="I477">
        <v>114300</v>
      </c>
      <c r="J477" s="1" t="s">
        <v>868</v>
      </c>
      <c r="K477">
        <v>0</v>
      </c>
      <c r="L477">
        <v>0</v>
      </c>
      <c r="M477">
        <v>114300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18">
        <v>6</v>
      </c>
      <c r="Y477" s="6"/>
      <c r="Z477" s="6"/>
      <c r="AA477" s="6">
        <v>19050</v>
      </c>
      <c r="AB477" s="6">
        <v>19050</v>
      </c>
      <c r="AC477" s="6">
        <v>19050</v>
      </c>
      <c r="AD477" s="6">
        <v>19050</v>
      </c>
      <c r="AE477" s="6">
        <v>19050</v>
      </c>
      <c r="AF477" s="6">
        <v>19050</v>
      </c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>
        <f t="shared" si="34"/>
        <v>6</v>
      </c>
      <c r="AX477" t="b">
        <f t="shared" si="35"/>
        <v>1</v>
      </c>
      <c r="AY477" s="21">
        <f t="shared" si="32"/>
        <v>114300</v>
      </c>
      <c r="AZ477" t="b">
        <f t="shared" si="33"/>
        <v>1</v>
      </c>
    </row>
    <row r="478" spans="1:52" x14ac:dyDescent="0.4">
      <c r="A478" s="6" t="s">
        <v>2230</v>
      </c>
      <c r="B478" s="1" t="s">
        <v>1519</v>
      </c>
      <c r="C478" s="1" t="s">
        <v>1520</v>
      </c>
      <c r="D478" s="1" t="s">
        <v>1521</v>
      </c>
      <c r="E478" s="1" t="s">
        <v>44</v>
      </c>
      <c r="F478" s="1" t="s">
        <v>56</v>
      </c>
      <c r="G478" s="5" t="s">
        <v>46</v>
      </c>
      <c r="H478" s="1" t="s">
        <v>27</v>
      </c>
      <c r="I478">
        <v>114300</v>
      </c>
      <c r="J478" s="1" t="s">
        <v>33</v>
      </c>
      <c r="K478">
        <v>0</v>
      </c>
      <c r="L478">
        <v>0</v>
      </c>
      <c r="M478">
        <v>0</v>
      </c>
      <c r="N478">
        <v>0</v>
      </c>
      <c r="O478">
        <v>114300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s="18">
        <v>6</v>
      </c>
      <c r="Y478" s="6"/>
      <c r="Z478" s="6"/>
      <c r="AA478" s="6"/>
      <c r="AB478" s="6"/>
      <c r="AC478" s="6">
        <v>19050</v>
      </c>
      <c r="AD478" s="6">
        <v>19050</v>
      </c>
      <c r="AE478" s="6">
        <v>19050</v>
      </c>
      <c r="AF478" s="6">
        <v>19050</v>
      </c>
      <c r="AG478" s="6">
        <v>19050</v>
      </c>
      <c r="AH478" s="6">
        <v>19050</v>
      </c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>
        <f t="shared" si="34"/>
        <v>6</v>
      </c>
      <c r="AX478" t="b">
        <f t="shared" si="35"/>
        <v>1</v>
      </c>
      <c r="AY478" s="21">
        <f t="shared" si="32"/>
        <v>114300</v>
      </c>
      <c r="AZ478" t="b">
        <f t="shared" si="33"/>
        <v>1</v>
      </c>
    </row>
    <row r="479" spans="1:52" x14ac:dyDescent="0.4">
      <c r="A479" s="6" t="s">
        <v>2230</v>
      </c>
      <c r="B479" s="1" t="s">
        <v>1522</v>
      </c>
      <c r="C479" s="1" t="s">
        <v>1523</v>
      </c>
      <c r="D479" s="1" t="s">
        <v>1524</v>
      </c>
      <c r="E479" s="1" t="s">
        <v>44</v>
      </c>
      <c r="F479" s="1" t="s">
        <v>1141</v>
      </c>
      <c r="G479" s="5" t="s">
        <v>479</v>
      </c>
      <c r="H479" s="1" t="s">
        <v>27</v>
      </c>
      <c r="I479">
        <v>114300</v>
      </c>
      <c r="J479" s="1" t="s">
        <v>868</v>
      </c>
      <c r="K479">
        <v>0</v>
      </c>
      <c r="L479">
        <v>0</v>
      </c>
      <c r="M479">
        <v>114300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s="18">
        <v>6</v>
      </c>
      <c r="Y479" s="6"/>
      <c r="Z479" s="6"/>
      <c r="AA479" s="6">
        <v>19050</v>
      </c>
      <c r="AB479" s="6">
        <v>19050</v>
      </c>
      <c r="AC479" s="6">
        <v>19050</v>
      </c>
      <c r="AD479" s="6">
        <v>19050</v>
      </c>
      <c r="AE479" s="6">
        <v>19050</v>
      </c>
      <c r="AF479" s="6">
        <v>19050</v>
      </c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>
        <f t="shared" si="34"/>
        <v>6</v>
      </c>
      <c r="AX479" t="b">
        <f t="shared" si="35"/>
        <v>1</v>
      </c>
      <c r="AY479" s="21">
        <f t="shared" si="32"/>
        <v>114300</v>
      </c>
      <c r="AZ479" t="b">
        <f t="shared" si="33"/>
        <v>1</v>
      </c>
    </row>
    <row r="480" spans="1:52" x14ac:dyDescent="0.4">
      <c r="A480" s="6" t="s">
        <v>2230</v>
      </c>
      <c r="B480" s="1" t="s">
        <v>1525</v>
      </c>
      <c r="C480" s="1" t="s">
        <v>1526</v>
      </c>
      <c r="D480" s="1" t="s">
        <v>1527</v>
      </c>
      <c r="E480" s="1" t="s">
        <v>44</v>
      </c>
      <c r="F480" s="1" t="s">
        <v>924</v>
      </c>
      <c r="G480" s="5" t="s">
        <v>479</v>
      </c>
      <c r="H480" s="1" t="s">
        <v>27</v>
      </c>
      <c r="I480">
        <v>114300</v>
      </c>
      <c r="J480" s="1" t="s">
        <v>868</v>
      </c>
      <c r="K480">
        <v>0</v>
      </c>
      <c r="L480">
        <v>0</v>
      </c>
      <c r="M480">
        <v>114300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s="18">
        <v>6</v>
      </c>
      <c r="Y480" s="6"/>
      <c r="Z480" s="6"/>
      <c r="AA480" s="6">
        <v>19050</v>
      </c>
      <c r="AB480" s="6">
        <v>19050</v>
      </c>
      <c r="AC480" s="6">
        <v>19050</v>
      </c>
      <c r="AD480" s="6">
        <v>19050</v>
      </c>
      <c r="AE480" s="6">
        <v>19050</v>
      </c>
      <c r="AF480" s="6">
        <v>19050</v>
      </c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>
        <f t="shared" si="34"/>
        <v>6</v>
      </c>
      <c r="AX480" t="b">
        <f t="shared" si="35"/>
        <v>1</v>
      </c>
      <c r="AY480" s="21">
        <f t="shared" si="32"/>
        <v>114300</v>
      </c>
      <c r="AZ480" t="b">
        <f t="shared" si="33"/>
        <v>1</v>
      </c>
    </row>
    <row r="481" spans="1:52" x14ac:dyDescent="0.4">
      <c r="A481" s="6" t="s">
        <v>2230</v>
      </c>
      <c r="B481" s="1" t="s">
        <v>1528</v>
      </c>
      <c r="C481" s="1" t="s">
        <v>1529</v>
      </c>
      <c r="D481" s="1" t="s">
        <v>1530</v>
      </c>
      <c r="E481" s="1" t="s">
        <v>44</v>
      </c>
      <c r="F481" s="1" t="s">
        <v>97</v>
      </c>
      <c r="G481" s="5" t="s">
        <v>46</v>
      </c>
      <c r="H481" s="1" t="s">
        <v>27</v>
      </c>
      <c r="I481">
        <v>114300</v>
      </c>
      <c r="J481" s="1" t="s">
        <v>33</v>
      </c>
      <c r="K481">
        <v>0</v>
      </c>
      <c r="L481">
        <v>0</v>
      </c>
      <c r="M481">
        <v>0</v>
      </c>
      <c r="N481">
        <v>0</v>
      </c>
      <c r="O481">
        <v>114300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s="18">
        <v>6</v>
      </c>
      <c r="Y481" s="6"/>
      <c r="Z481" s="6"/>
      <c r="AA481" s="6"/>
      <c r="AB481" s="6"/>
      <c r="AC481" s="6">
        <v>19050</v>
      </c>
      <c r="AD481" s="6">
        <v>19050</v>
      </c>
      <c r="AE481" s="6">
        <v>19050</v>
      </c>
      <c r="AF481" s="6">
        <v>19050</v>
      </c>
      <c r="AG481" s="6">
        <v>19050</v>
      </c>
      <c r="AH481" s="6">
        <v>19050</v>
      </c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>
        <f t="shared" si="34"/>
        <v>6</v>
      </c>
      <c r="AX481" t="b">
        <f t="shared" si="35"/>
        <v>1</v>
      </c>
      <c r="AY481" s="21">
        <f t="shared" si="32"/>
        <v>114300</v>
      </c>
      <c r="AZ481" t="b">
        <f t="shared" si="33"/>
        <v>1</v>
      </c>
    </row>
    <row r="482" spans="1:52" x14ac:dyDescent="0.4">
      <c r="A482" s="6" t="s">
        <v>2230</v>
      </c>
      <c r="B482" s="1" t="s">
        <v>1531</v>
      </c>
      <c r="C482" s="1" t="s">
        <v>1532</v>
      </c>
      <c r="D482" s="1" t="s">
        <v>1533</v>
      </c>
      <c r="E482" s="1" t="s">
        <v>70</v>
      </c>
      <c r="F482" s="1" t="s">
        <v>82</v>
      </c>
      <c r="G482" s="5" t="s">
        <v>10</v>
      </c>
      <c r="H482" s="1" t="s">
        <v>52</v>
      </c>
      <c r="I482">
        <v>59400</v>
      </c>
      <c r="J482" s="1" t="s">
        <v>28</v>
      </c>
      <c r="K482">
        <v>0</v>
      </c>
      <c r="L482">
        <v>59400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s="18">
        <v>3</v>
      </c>
      <c r="Y482" s="6"/>
      <c r="Z482" s="6">
        <v>19800</v>
      </c>
      <c r="AA482" s="6">
        <v>19800</v>
      </c>
      <c r="AB482" s="6">
        <v>19800</v>
      </c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>
        <f t="shared" si="34"/>
        <v>3</v>
      </c>
      <c r="AX482" t="b">
        <f t="shared" si="35"/>
        <v>1</v>
      </c>
      <c r="AY482" s="21">
        <f t="shared" si="32"/>
        <v>59400</v>
      </c>
      <c r="AZ482" t="b">
        <f t="shared" si="33"/>
        <v>1</v>
      </c>
    </row>
    <row r="483" spans="1:52" x14ac:dyDescent="0.4">
      <c r="A483" s="6" t="s">
        <v>2230</v>
      </c>
      <c r="B483" s="1" t="s">
        <v>1534</v>
      </c>
      <c r="C483" s="1" t="s">
        <v>1535</v>
      </c>
      <c r="D483" s="1" t="s">
        <v>1536</v>
      </c>
      <c r="E483" s="1" t="s">
        <v>25</v>
      </c>
      <c r="F483" s="1" t="s">
        <v>37</v>
      </c>
      <c r="G483" s="5" t="s">
        <v>10</v>
      </c>
      <c r="H483" s="1" t="s">
        <v>27</v>
      </c>
      <c r="I483">
        <v>59400</v>
      </c>
      <c r="J483" s="1" t="s">
        <v>33</v>
      </c>
      <c r="K483">
        <v>0</v>
      </c>
      <c r="L483">
        <v>59400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s="18">
        <v>3</v>
      </c>
      <c r="Y483" s="6"/>
      <c r="Z483" s="6">
        <v>19800</v>
      </c>
      <c r="AA483" s="6">
        <v>19800</v>
      </c>
      <c r="AB483" s="6">
        <v>19800</v>
      </c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>
        <f t="shared" si="34"/>
        <v>3</v>
      </c>
      <c r="AX483" t="b">
        <f t="shared" si="35"/>
        <v>1</v>
      </c>
      <c r="AY483" s="21">
        <f t="shared" si="32"/>
        <v>59400</v>
      </c>
      <c r="AZ483" t="b">
        <f t="shared" si="33"/>
        <v>1</v>
      </c>
    </row>
    <row r="484" spans="1:52" x14ac:dyDescent="0.4">
      <c r="A484" s="6" t="s">
        <v>2230</v>
      </c>
      <c r="B484" s="1" t="s">
        <v>1537</v>
      </c>
      <c r="C484" s="1" t="s">
        <v>1538</v>
      </c>
      <c r="D484" s="1" t="s">
        <v>1539</v>
      </c>
      <c r="E484" s="1" t="s">
        <v>44</v>
      </c>
      <c r="F484" s="1" t="s">
        <v>867</v>
      </c>
      <c r="G484" s="5" t="s">
        <v>479</v>
      </c>
      <c r="H484" s="1" t="s">
        <v>27</v>
      </c>
      <c r="I484">
        <v>114300</v>
      </c>
      <c r="J484" s="1" t="s">
        <v>868</v>
      </c>
      <c r="K484">
        <v>0</v>
      </c>
      <c r="L484">
        <v>0</v>
      </c>
      <c r="M484">
        <v>114300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s="18">
        <v>6</v>
      </c>
      <c r="Y484" s="6"/>
      <c r="Z484" s="6"/>
      <c r="AA484" s="6">
        <v>19050</v>
      </c>
      <c r="AB484" s="6">
        <v>19050</v>
      </c>
      <c r="AC484" s="6">
        <v>19050</v>
      </c>
      <c r="AD484" s="6">
        <v>19050</v>
      </c>
      <c r="AE484" s="6">
        <v>19050</v>
      </c>
      <c r="AF484" s="6">
        <v>19050</v>
      </c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>
        <f t="shared" si="34"/>
        <v>6</v>
      </c>
      <c r="AX484" t="b">
        <f t="shared" si="35"/>
        <v>1</v>
      </c>
      <c r="AY484" s="21">
        <f t="shared" si="32"/>
        <v>114300</v>
      </c>
      <c r="AZ484" t="b">
        <f t="shared" si="33"/>
        <v>1</v>
      </c>
    </row>
    <row r="485" spans="1:52" x14ac:dyDescent="0.4">
      <c r="A485" s="6" t="s">
        <v>2230</v>
      </c>
      <c r="B485" s="1" t="s">
        <v>1540</v>
      </c>
      <c r="C485" s="1" t="s">
        <v>1541</v>
      </c>
      <c r="D485" s="1" t="s">
        <v>1542</v>
      </c>
      <c r="E485" s="1" t="s">
        <v>44</v>
      </c>
      <c r="F485" s="1" t="s">
        <v>1309</v>
      </c>
      <c r="G485" s="5" t="s">
        <v>479</v>
      </c>
      <c r="H485" s="1" t="s">
        <v>27</v>
      </c>
      <c r="I485">
        <v>114300</v>
      </c>
      <c r="J485" s="1" t="s">
        <v>868</v>
      </c>
      <c r="K485">
        <v>0</v>
      </c>
      <c r="L485">
        <v>0</v>
      </c>
      <c r="M485">
        <v>114300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s="18">
        <v>6</v>
      </c>
      <c r="Y485" s="6"/>
      <c r="Z485" s="6"/>
      <c r="AA485" s="6">
        <v>19050</v>
      </c>
      <c r="AB485" s="6">
        <v>19050</v>
      </c>
      <c r="AC485" s="6">
        <v>19050</v>
      </c>
      <c r="AD485" s="6">
        <v>19050</v>
      </c>
      <c r="AE485" s="6">
        <v>19050</v>
      </c>
      <c r="AF485" s="6">
        <v>19050</v>
      </c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>
        <f t="shared" si="34"/>
        <v>6</v>
      </c>
      <c r="AX485" t="b">
        <f t="shared" si="35"/>
        <v>1</v>
      </c>
      <c r="AY485" s="21">
        <f t="shared" si="32"/>
        <v>114300</v>
      </c>
      <c r="AZ485" t="b">
        <f t="shared" si="33"/>
        <v>1</v>
      </c>
    </row>
    <row r="486" spans="1:52" x14ac:dyDescent="0.4">
      <c r="A486" s="6" t="s">
        <v>2230</v>
      </c>
      <c r="B486" s="1" t="s">
        <v>1543</v>
      </c>
      <c r="C486" s="1" t="s">
        <v>1544</v>
      </c>
      <c r="D486" s="1" t="s">
        <v>1545</v>
      </c>
      <c r="E486" s="1" t="s">
        <v>50</v>
      </c>
      <c r="F486" s="1" t="s">
        <v>140</v>
      </c>
      <c r="G486" s="5" t="s">
        <v>46</v>
      </c>
      <c r="H486" s="1" t="s">
        <v>52</v>
      </c>
      <c r="I486">
        <v>114300</v>
      </c>
      <c r="J486" s="1" t="s">
        <v>28</v>
      </c>
      <c r="K486">
        <v>0</v>
      </c>
      <c r="L486">
        <v>0</v>
      </c>
      <c r="M486">
        <v>0</v>
      </c>
      <c r="N486">
        <v>0</v>
      </c>
      <c r="O486">
        <v>114300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s="18">
        <v>6</v>
      </c>
      <c r="Y486" s="6"/>
      <c r="Z486" s="6"/>
      <c r="AA486" s="6"/>
      <c r="AB486" s="6"/>
      <c r="AC486" s="6">
        <v>19050</v>
      </c>
      <c r="AD486" s="6">
        <v>19050</v>
      </c>
      <c r="AE486" s="6">
        <v>19050</v>
      </c>
      <c r="AF486" s="6">
        <v>19050</v>
      </c>
      <c r="AG486" s="6">
        <v>19050</v>
      </c>
      <c r="AH486" s="6">
        <v>19050</v>
      </c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>
        <f t="shared" si="34"/>
        <v>6</v>
      </c>
      <c r="AX486" t="b">
        <f t="shared" si="35"/>
        <v>1</v>
      </c>
      <c r="AY486" s="21">
        <f t="shared" si="32"/>
        <v>114300</v>
      </c>
      <c r="AZ486" t="b">
        <f t="shared" si="33"/>
        <v>1</v>
      </c>
    </row>
    <row r="487" spans="1:52" x14ac:dyDescent="0.4">
      <c r="A487" s="6" t="s">
        <v>2230</v>
      </c>
      <c r="B487" s="1" t="s">
        <v>1546</v>
      </c>
      <c r="C487" s="1" t="s">
        <v>1547</v>
      </c>
      <c r="D487" s="1" t="s">
        <v>1548</v>
      </c>
      <c r="E487" s="1" t="s">
        <v>44</v>
      </c>
      <c r="F487" s="1" t="s">
        <v>1242</v>
      </c>
      <c r="G487" s="5" t="s">
        <v>479</v>
      </c>
      <c r="H487" s="1" t="s">
        <v>27</v>
      </c>
      <c r="I487">
        <v>114300</v>
      </c>
      <c r="J487" s="1" t="s">
        <v>868</v>
      </c>
      <c r="K487">
        <v>0</v>
      </c>
      <c r="L487">
        <v>0</v>
      </c>
      <c r="M487">
        <v>114300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s="18">
        <v>6</v>
      </c>
      <c r="Y487" s="6"/>
      <c r="Z487" s="6"/>
      <c r="AA487" s="6">
        <v>19050</v>
      </c>
      <c r="AB487" s="6">
        <v>19050</v>
      </c>
      <c r="AC487" s="6">
        <v>19050</v>
      </c>
      <c r="AD487" s="6">
        <v>19050</v>
      </c>
      <c r="AE487" s="6">
        <v>19050</v>
      </c>
      <c r="AF487" s="6">
        <v>19050</v>
      </c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>
        <f t="shared" si="34"/>
        <v>6</v>
      </c>
      <c r="AX487" t="b">
        <f t="shared" si="35"/>
        <v>1</v>
      </c>
      <c r="AY487" s="21">
        <f t="shared" si="32"/>
        <v>114300</v>
      </c>
      <c r="AZ487" t="b">
        <f t="shared" si="33"/>
        <v>1</v>
      </c>
    </row>
    <row r="488" spans="1:52" x14ac:dyDescent="0.4">
      <c r="A488" s="6" t="s">
        <v>2230</v>
      </c>
      <c r="B488" s="1" t="s">
        <v>1549</v>
      </c>
      <c r="C488" s="1" t="s">
        <v>1550</v>
      </c>
      <c r="D488" s="1" t="s">
        <v>1551</v>
      </c>
      <c r="E488" s="1" t="s">
        <v>44</v>
      </c>
      <c r="F488" s="1" t="s">
        <v>1252</v>
      </c>
      <c r="G488" s="5" t="s">
        <v>479</v>
      </c>
      <c r="H488" s="1" t="s">
        <v>27</v>
      </c>
      <c r="I488">
        <v>114300</v>
      </c>
      <c r="J488" s="1" t="s">
        <v>868</v>
      </c>
      <c r="K488">
        <v>0</v>
      </c>
      <c r="L488">
        <v>0</v>
      </c>
      <c r="M488">
        <v>114300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s="18">
        <v>6</v>
      </c>
      <c r="Y488" s="6"/>
      <c r="Z488" s="6"/>
      <c r="AA488" s="6">
        <v>19050</v>
      </c>
      <c r="AB488" s="6">
        <v>19050</v>
      </c>
      <c r="AC488" s="6">
        <v>19050</v>
      </c>
      <c r="AD488" s="6">
        <v>19050</v>
      </c>
      <c r="AE488" s="6">
        <v>19050</v>
      </c>
      <c r="AF488" s="6">
        <v>19050</v>
      </c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>
        <f t="shared" si="34"/>
        <v>6</v>
      </c>
      <c r="AX488" t="b">
        <f t="shared" si="35"/>
        <v>1</v>
      </c>
      <c r="AY488" s="21">
        <f t="shared" si="32"/>
        <v>114300</v>
      </c>
      <c r="AZ488" t="b">
        <f t="shared" si="33"/>
        <v>1</v>
      </c>
    </row>
    <row r="489" spans="1:52" x14ac:dyDescent="0.4">
      <c r="A489" s="6" t="s">
        <v>2230</v>
      </c>
      <c r="B489" s="1" t="s">
        <v>1552</v>
      </c>
      <c r="C489" s="1" t="s">
        <v>1553</v>
      </c>
      <c r="D489" s="1" t="s">
        <v>1554</v>
      </c>
      <c r="E489" s="1" t="s">
        <v>44</v>
      </c>
      <c r="F489" s="1" t="s">
        <v>1195</v>
      </c>
      <c r="G489" s="5" t="s">
        <v>479</v>
      </c>
      <c r="H489" s="1" t="s">
        <v>27</v>
      </c>
      <c r="I489">
        <v>114300</v>
      </c>
      <c r="J489" s="1" t="s">
        <v>868</v>
      </c>
      <c r="K489">
        <v>0</v>
      </c>
      <c r="L489">
        <v>0</v>
      </c>
      <c r="M489">
        <v>114300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s="18">
        <v>6</v>
      </c>
      <c r="Y489" s="6"/>
      <c r="Z489" s="6"/>
      <c r="AA489" s="6">
        <v>19050</v>
      </c>
      <c r="AB489" s="6">
        <v>19050</v>
      </c>
      <c r="AC489" s="6">
        <v>19050</v>
      </c>
      <c r="AD489" s="6">
        <v>19050</v>
      </c>
      <c r="AE489" s="6">
        <v>19050</v>
      </c>
      <c r="AF489" s="6">
        <v>19050</v>
      </c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>
        <f t="shared" si="34"/>
        <v>6</v>
      </c>
      <c r="AX489" t="b">
        <f t="shared" si="35"/>
        <v>1</v>
      </c>
      <c r="AY489" s="21">
        <f t="shared" si="32"/>
        <v>114300</v>
      </c>
      <c r="AZ489" t="b">
        <f t="shared" si="33"/>
        <v>1</v>
      </c>
    </row>
    <row r="490" spans="1:52" x14ac:dyDescent="0.4">
      <c r="A490" s="6" t="s">
        <v>2230</v>
      </c>
      <c r="B490" s="1" t="s">
        <v>1555</v>
      </c>
      <c r="C490" s="1" t="s">
        <v>1556</v>
      </c>
      <c r="D490" s="1" t="s">
        <v>1557</v>
      </c>
      <c r="E490" s="1" t="s">
        <v>25</v>
      </c>
      <c r="F490" s="1" t="s">
        <v>101</v>
      </c>
      <c r="G490" s="5" t="s">
        <v>10</v>
      </c>
      <c r="H490" s="1" t="s">
        <v>27</v>
      </c>
      <c r="I490">
        <v>59400</v>
      </c>
      <c r="J490" s="1" t="s">
        <v>33</v>
      </c>
      <c r="K490">
        <v>0</v>
      </c>
      <c r="L490">
        <v>59400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s="18">
        <v>3</v>
      </c>
      <c r="Y490" s="6"/>
      <c r="Z490" s="6">
        <v>19800</v>
      </c>
      <c r="AA490" s="6">
        <v>19800</v>
      </c>
      <c r="AB490" s="6">
        <v>19800</v>
      </c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>
        <f t="shared" si="34"/>
        <v>3</v>
      </c>
      <c r="AX490" t="b">
        <f t="shared" si="35"/>
        <v>1</v>
      </c>
      <c r="AY490" s="21">
        <f t="shared" si="32"/>
        <v>59400</v>
      </c>
      <c r="AZ490" t="b">
        <f t="shared" si="33"/>
        <v>1</v>
      </c>
    </row>
    <row r="491" spans="1:52" x14ac:dyDescent="0.4">
      <c r="A491" s="6" t="s">
        <v>2230</v>
      </c>
      <c r="B491" s="1" t="s">
        <v>1558</v>
      </c>
      <c r="C491" s="1" t="s">
        <v>1559</v>
      </c>
      <c r="D491" s="1" t="s">
        <v>1560</v>
      </c>
      <c r="E491" s="1" t="s">
        <v>25</v>
      </c>
      <c r="F491" s="1" t="s">
        <v>32</v>
      </c>
      <c r="G491" s="5" t="s">
        <v>10</v>
      </c>
      <c r="H491" s="1" t="s">
        <v>27</v>
      </c>
      <c r="I491">
        <v>59400</v>
      </c>
      <c r="J491" s="1" t="s">
        <v>33</v>
      </c>
      <c r="K491">
        <v>0</v>
      </c>
      <c r="L491">
        <v>59400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s="18">
        <v>3</v>
      </c>
      <c r="Y491" s="6"/>
      <c r="Z491" s="6">
        <v>19800</v>
      </c>
      <c r="AA491" s="6">
        <v>19800</v>
      </c>
      <c r="AB491" s="6">
        <v>19800</v>
      </c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>
        <f t="shared" si="34"/>
        <v>3</v>
      </c>
      <c r="AX491" t="b">
        <f t="shared" si="35"/>
        <v>1</v>
      </c>
      <c r="AY491" s="21">
        <f t="shared" si="32"/>
        <v>59400</v>
      </c>
      <c r="AZ491" t="b">
        <f t="shared" si="33"/>
        <v>1</v>
      </c>
    </row>
    <row r="492" spans="1:52" x14ac:dyDescent="0.4">
      <c r="A492" s="6" t="s">
        <v>2230</v>
      </c>
      <c r="B492" s="1" t="s">
        <v>1561</v>
      </c>
      <c r="C492" s="1" t="s">
        <v>1562</v>
      </c>
      <c r="D492" s="1" t="s">
        <v>1563</v>
      </c>
      <c r="E492" s="1" t="s">
        <v>44</v>
      </c>
      <c r="F492" s="1" t="s">
        <v>1402</v>
      </c>
      <c r="G492" s="5" t="s">
        <v>479</v>
      </c>
      <c r="H492" s="1" t="s">
        <v>27</v>
      </c>
      <c r="I492">
        <v>114300</v>
      </c>
      <c r="J492" s="1" t="s">
        <v>1455</v>
      </c>
      <c r="K492">
        <v>0</v>
      </c>
      <c r="L492">
        <v>0</v>
      </c>
      <c r="M492">
        <v>114300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s="18">
        <v>6</v>
      </c>
      <c r="Y492" s="6"/>
      <c r="Z492" s="6"/>
      <c r="AA492" s="6">
        <v>19050</v>
      </c>
      <c r="AB492" s="6">
        <v>19050</v>
      </c>
      <c r="AC492" s="6">
        <v>19050</v>
      </c>
      <c r="AD492" s="6">
        <v>19050</v>
      </c>
      <c r="AE492" s="6">
        <v>19050</v>
      </c>
      <c r="AF492" s="6">
        <v>19050</v>
      </c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>
        <f t="shared" si="34"/>
        <v>6</v>
      </c>
      <c r="AX492" t="b">
        <f t="shared" si="35"/>
        <v>1</v>
      </c>
      <c r="AY492" s="21">
        <f t="shared" si="32"/>
        <v>114300</v>
      </c>
      <c r="AZ492" t="b">
        <f t="shared" si="33"/>
        <v>1</v>
      </c>
    </row>
    <row r="493" spans="1:52" x14ac:dyDescent="0.4">
      <c r="A493" s="6" t="s">
        <v>2230</v>
      </c>
      <c r="B493" s="1" t="s">
        <v>1564</v>
      </c>
      <c r="C493" s="1" t="s">
        <v>1565</v>
      </c>
      <c r="D493" s="1" t="s">
        <v>1566</v>
      </c>
      <c r="E493" s="1" t="s">
        <v>44</v>
      </c>
      <c r="F493" s="1" t="s">
        <v>1252</v>
      </c>
      <c r="G493" s="5" t="s">
        <v>479</v>
      </c>
      <c r="H493" s="1" t="s">
        <v>27</v>
      </c>
      <c r="I493">
        <v>114300</v>
      </c>
      <c r="J493" s="1" t="s">
        <v>868</v>
      </c>
      <c r="K493">
        <v>0</v>
      </c>
      <c r="L493">
        <v>0</v>
      </c>
      <c r="M493">
        <v>114300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s="18">
        <v>6</v>
      </c>
      <c r="Y493" s="6"/>
      <c r="Z493" s="6"/>
      <c r="AA493" s="6">
        <v>19050</v>
      </c>
      <c r="AB493" s="6">
        <v>19050</v>
      </c>
      <c r="AC493" s="6">
        <v>19050</v>
      </c>
      <c r="AD493" s="6">
        <v>19050</v>
      </c>
      <c r="AE493" s="6">
        <v>19050</v>
      </c>
      <c r="AF493" s="6">
        <v>19050</v>
      </c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>
        <f t="shared" si="34"/>
        <v>6</v>
      </c>
      <c r="AX493" t="b">
        <f t="shared" si="35"/>
        <v>1</v>
      </c>
      <c r="AY493" s="21">
        <f t="shared" si="32"/>
        <v>114300</v>
      </c>
      <c r="AZ493" t="b">
        <f t="shared" si="33"/>
        <v>1</v>
      </c>
    </row>
    <row r="494" spans="1:52" x14ac:dyDescent="0.4">
      <c r="A494" s="6" t="s">
        <v>2230</v>
      </c>
      <c r="B494" s="1" t="s">
        <v>1567</v>
      </c>
      <c r="C494" s="1" t="s">
        <v>1568</v>
      </c>
      <c r="D494" s="1" t="s">
        <v>1569</v>
      </c>
      <c r="E494" s="1" t="s">
        <v>44</v>
      </c>
      <c r="F494" s="1" t="s">
        <v>86</v>
      </c>
      <c r="G494" s="5" t="s">
        <v>46</v>
      </c>
      <c r="H494" s="1" t="s">
        <v>27</v>
      </c>
      <c r="I494">
        <v>114300</v>
      </c>
      <c r="J494" s="1" t="s">
        <v>33</v>
      </c>
      <c r="K494">
        <v>0</v>
      </c>
      <c r="L494">
        <v>0</v>
      </c>
      <c r="M494">
        <v>0</v>
      </c>
      <c r="N494">
        <v>0</v>
      </c>
      <c r="O494">
        <v>114300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s="18">
        <v>6</v>
      </c>
      <c r="Y494" s="6"/>
      <c r="Z494" s="6"/>
      <c r="AA494" s="6"/>
      <c r="AB494" s="6"/>
      <c r="AC494" s="6">
        <v>19050</v>
      </c>
      <c r="AD494" s="6">
        <v>19050</v>
      </c>
      <c r="AE494" s="6">
        <v>19050</v>
      </c>
      <c r="AF494" s="6">
        <v>19050</v>
      </c>
      <c r="AG494" s="6">
        <v>19050</v>
      </c>
      <c r="AH494" s="6">
        <v>19050</v>
      </c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>
        <f t="shared" si="34"/>
        <v>6</v>
      </c>
      <c r="AX494" t="b">
        <f t="shared" si="35"/>
        <v>1</v>
      </c>
      <c r="AY494" s="21">
        <f t="shared" si="32"/>
        <v>114300</v>
      </c>
      <c r="AZ494" t="b">
        <f t="shared" si="33"/>
        <v>1</v>
      </c>
    </row>
    <row r="495" spans="1:52" x14ac:dyDescent="0.4">
      <c r="A495" s="6" t="s">
        <v>2230</v>
      </c>
      <c r="B495" s="1" t="s">
        <v>1570</v>
      </c>
      <c r="C495" s="1" t="s">
        <v>1571</v>
      </c>
      <c r="D495" s="1" t="s">
        <v>1572</v>
      </c>
      <c r="E495" s="1" t="s">
        <v>44</v>
      </c>
      <c r="F495" s="1" t="s">
        <v>1573</v>
      </c>
      <c r="G495" s="5" t="s">
        <v>479</v>
      </c>
      <c r="H495" s="1" t="s">
        <v>27</v>
      </c>
      <c r="I495">
        <v>114300</v>
      </c>
      <c r="J495" s="1" t="s">
        <v>868</v>
      </c>
      <c r="K495">
        <v>0</v>
      </c>
      <c r="L495">
        <v>0</v>
      </c>
      <c r="M495">
        <v>114300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s="18">
        <v>6</v>
      </c>
      <c r="Y495" s="6"/>
      <c r="Z495" s="6"/>
      <c r="AA495" s="6">
        <v>19050</v>
      </c>
      <c r="AB495" s="6">
        <v>19050</v>
      </c>
      <c r="AC495" s="6">
        <v>19050</v>
      </c>
      <c r="AD495" s="6">
        <v>19050</v>
      </c>
      <c r="AE495" s="6">
        <v>19050</v>
      </c>
      <c r="AF495" s="6">
        <v>19050</v>
      </c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>
        <f t="shared" si="34"/>
        <v>6</v>
      </c>
      <c r="AX495" t="b">
        <f t="shared" si="35"/>
        <v>1</v>
      </c>
      <c r="AY495" s="21">
        <f t="shared" si="32"/>
        <v>114300</v>
      </c>
      <c r="AZ495" t="b">
        <f t="shared" si="33"/>
        <v>1</v>
      </c>
    </row>
    <row r="496" spans="1:52" x14ac:dyDescent="0.4">
      <c r="A496" s="6" t="s">
        <v>2230</v>
      </c>
      <c r="B496" s="1" t="s">
        <v>1574</v>
      </c>
      <c r="C496" s="1" t="s">
        <v>1575</v>
      </c>
      <c r="D496" s="1" t="s">
        <v>1576</v>
      </c>
      <c r="E496" s="1" t="s">
        <v>25</v>
      </c>
      <c r="F496" s="1" t="s">
        <v>45</v>
      </c>
      <c r="G496" s="5" t="s">
        <v>10</v>
      </c>
      <c r="H496" s="1" t="s">
        <v>27</v>
      </c>
      <c r="I496">
        <v>59400</v>
      </c>
      <c r="J496" s="1" t="s">
        <v>33</v>
      </c>
      <c r="K496">
        <v>0</v>
      </c>
      <c r="L496">
        <v>59400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s="18">
        <v>3</v>
      </c>
      <c r="Y496" s="6"/>
      <c r="Z496" s="6">
        <v>19800</v>
      </c>
      <c r="AA496" s="6">
        <v>19800</v>
      </c>
      <c r="AB496" s="6">
        <v>19800</v>
      </c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>
        <f t="shared" si="34"/>
        <v>3</v>
      </c>
      <c r="AX496" t="b">
        <f t="shared" si="35"/>
        <v>1</v>
      </c>
      <c r="AY496" s="21">
        <f t="shared" si="32"/>
        <v>59400</v>
      </c>
      <c r="AZ496" t="b">
        <f t="shared" si="33"/>
        <v>1</v>
      </c>
    </row>
    <row r="497" spans="1:52" x14ac:dyDescent="0.4">
      <c r="A497" s="6" t="s">
        <v>2230</v>
      </c>
      <c r="B497" s="1" t="s">
        <v>1577</v>
      </c>
      <c r="C497" s="1" t="s">
        <v>1578</v>
      </c>
      <c r="D497" s="1" t="s">
        <v>1579</v>
      </c>
      <c r="E497" s="1" t="s">
        <v>44</v>
      </c>
      <c r="F497" s="1" t="s">
        <v>56</v>
      </c>
      <c r="G497" s="5" t="s">
        <v>46</v>
      </c>
      <c r="H497" s="1" t="s">
        <v>27</v>
      </c>
      <c r="I497">
        <v>114300</v>
      </c>
      <c r="J497" s="1" t="s">
        <v>33</v>
      </c>
      <c r="K497">
        <v>0</v>
      </c>
      <c r="L497">
        <v>0</v>
      </c>
      <c r="M497">
        <v>0</v>
      </c>
      <c r="N497">
        <v>0</v>
      </c>
      <c r="O497">
        <v>114300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s="18">
        <v>6</v>
      </c>
      <c r="Y497" s="6"/>
      <c r="Z497" s="6"/>
      <c r="AA497" s="6"/>
      <c r="AB497" s="6"/>
      <c r="AC497" s="6">
        <v>19050</v>
      </c>
      <c r="AD497" s="6">
        <v>19050</v>
      </c>
      <c r="AE497" s="6">
        <v>19050</v>
      </c>
      <c r="AF497" s="6">
        <v>19050</v>
      </c>
      <c r="AG497" s="6">
        <v>19050</v>
      </c>
      <c r="AH497" s="6">
        <v>19050</v>
      </c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>
        <f t="shared" si="34"/>
        <v>6</v>
      </c>
      <c r="AX497" t="b">
        <f t="shared" si="35"/>
        <v>1</v>
      </c>
      <c r="AY497" s="21">
        <f t="shared" si="32"/>
        <v>114300</v>
      </c>
      <c r="AZ497" t="b">
        <f t="shared" si="33"/>
        <v>1</v>
      </c>
    </row>
    <row r="498" spans="1:52" x14ac:dyDescent="0.4">
      <c r="A498" s="6" t="s">
        <v>2230</v>
      </c>
      <c r="B498" s="1" t="s">
        <v>1580</v>
      </c>
      <c r="C498" s="1" t="s">
        <v>1581</v>
      </c>
      <c r="D498" s="1" t="s">
        <v>1582</v>
      </c>
      <c r="E498" s="1" t="s">
        <v>44</v>
      </c>
      <c r="F498" s="1" t="s">
        <v>1141</v>
      </c>
      <c r="G498" s="5" t="s">
        <v>479</v>
      </c>
      <c r="H498" s="1" t="s">
        <v>27</v>
      </c>
      <c r="I498">
        <v>114300</v>
      </c>
      <c r="J498" s="1" t="s">
        <v>868</v>
      </c>
      <c r="K498">
        <v>0</v>
      </c>
      <c r="L498">
        <v>0</v>
      </c>
      <c r="M498">
        <v>114300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s="18">
        <v>6</v>
      </c>
      <c r="Y498" s="6"/>
      <c r="Z498" s="6"/>
      <c r="AA498" s="6">
        <v>19050</v>
      </c>
      <c r="AB498" s="6">
        <v>19050</v>
      </c>
      <c r="AC498" s="6">
        <v>19050</v>
      </c>
      <c r="AD498" s="6">
        <v>19050</v>
      </c>
      <c r="AE498" s="6">
        <v>19050</v>
      </c>
      <c r="AF498" s="6">
        <v>19050</v>
      </c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>
        <f t="shared" si="34"/>
        <v>6</v>
      </c>
      <c r="AX498" t="b">
        <f t="shared" si="35"/>
        <v>1</v>
      </c>
      <c r="AY498" s="21">
        <f t="shared" si="32"/>
        <v>114300</v>
      </c>
      <c r="AZ498" t="b">
        <f t="shared" si="33"/>
        <v>1</v>
      </c>
    </row>
    <row r="499" spans="1:52" x14ac:dyDescent="0.4">
      <c r="A499" s="6" t="s">
        <v>2230</v>
      </c>
      <c r="B499" s="1" t="s">
        <v>1583</v>
      </c>
      <c r="C499" s="1" t="s">
        <v>1584</v>
      </c>
      <c r="D499" s="1" t="s">
        <v>1585</v>
      </c>
      <c r="E499" s="1" t="s">
        <v>44</v>
      </c>
      <c r="F499" s="1" t="s">
        <v>1242</v>
      </c>
      <c r="G499" s="5" t="s">
        <v>479</v>
      </c>
      <c r="H499" s="1" t="s">
        <v>27</v>
      </c>
      <c r="I499">
        <v>114300</v>
      </c>
      <c r="J499" s="1" t="s">
        <v>868</v>
      </c>
      <c r="K499">
        <v>0</v>
      </c>
      <c r="L499">
        <v>0</v>
      </c>
      <c r="M499">
        <v>114300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s="18">
        <v>6</v>
      </c>
      <c r="Y499" s="6"/>
      <c r="Z499" s="6"/>
      <c r="AA499" s="6">
        <v>19050</v>
      </c>
      <c r="AB499" s="6">
        <v>19050</v>
      </c>
      <c r="AC499" s="6">
        <v>19050</v>
      </c>
      <c r="AD499" s="6">
        <v>19050</v>
      </c>
      <c r="AE499" s="6">
        <v>19050</v>
      </c>
      <c r="AF499" s="6">
        <v>19050</v>
      </c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>
        <f t="shared" si="34"/>
        <v>6</v>
      </c>
      <c r="AX499" t="b">
        <f t="shared" si="35"/>
        <v>1</v>
      </c>
      <c r="AY499" s="21">
        <f t="shared" si="32"/>
        <v>114300</v>
      </c>
      <c r="AZ499" t="b">
        <f t="shared" si="33"/>
        <v>1</v>
      </c>
    </row>
    <row r="500" spans="1:52" x14ac:dyDescent="0.4">
      <c r="A500" s="6" t="s">
        <v>2230</v>
      </c>
      <c r="B500" s="1" t="s">
        <v>1586</v>
      </c>
      <c r="C500" s="1" t="s">
        <v>1587</v>
      </c>
      <c r="D500" s="1" t="s">
        <v>1588</v>
      </c>
      <c r="E500" s="1" t="s">
        <v>44</v>
      </c>
      <c r="F500" s="1" t="s">
        <v>90</v>
      </c>
      <c r="G500" s="5" t="s">
        <v>46</v>
      </c>
      <c r="H500" s="1" t="s">
        <v>27</v>
      </c>
      <c r="I500">
        <v>114300</v>
      </c>
      <c r="J500" s="1" t="s">
        <v>33</v>
      </c>
      <c r="K500">
        <v>0</v>
      </c>
      <c r="L500">
        <v>0</v>
      </c>
      <c r="M500">
        <v>0</v>
      </c>
      <c r="N500">
        <v>0</v>
      </c>
      <c r="O500">
        <v>114300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s="18">
        <v>6</v>
      </c>
      <c r="Y500" s="6"/>
      <c r="Z500" s="6"/>
      <c r="AA500" s="6"/>
      <c r="AB500" s="6"/>
      <c r="AC500" s="6">
        <v>19050</v>
      </c>
      <c r="AD500" s="6">
        <v>19050</v>
      </c>
      <c r="AE500" s="6">
        <v>19050</v>
      </c>
      <c r="AF500" s="6">
        <v>19050</v>
      </c>
      <c r="AG500" s="6">
        <v>19050</v>
      </c>
      <c r="AH500" s="6">
        <v>19050</v>
      </c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>
        <f t="shared" si="34"/>
        <v>6</v>
      </c>
      <c r="AX500" t="b">
        <f t="shared" si="35"/>
        <v>1</v>
      </c>
      <c r="AY500" s="21">
        <f t="shared" si="32"/>
        <v>114300</v>
      </c>
      <c r="AZ500" t="b">
        <f t="shared" si="33"/>
        <v>1</v>
      </c>
    </row>
    <row r="501" spans="1:52" x14ac:dyDescent="0.4">
      <c r="A501" s="6" t="s">
        <v>2230</v>
      </c>
      <c r="B501" s="1" t="s">
        <v>1589</v>
      </c>
      <c r="C501" s="1" t="s">
        <v>1590</v>
      </c>
      <c r="D501" s="1" t="s">
        <v>1591</v>
      </c>
      <c r="E501" s="1" t="s">
        <v>44</v>
      </c>
      <c r="F501" s="1" t="s">
        <v>1592</v>
      </c>
      <c r="G501" s="5" t="s">
        <v>10</v>
      </c>
      <c r="H501" s="1" t="s">
        <v>27</v>
      </c>
      <c r="I501">
        <v>114300</v>
      </c>
      <c r="J501" s="1" t="s">
        <v>1593</v>
      </c>
      <c r="K501">
        <v>0</v>
      </c>
      <c r="L501">
        <v>114300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18">
        <v>6</v>
      </c>
      <c r="Y501" s="6"/>
      <c r="Z501" s="6">
        <v>19050</v>
      </c>
      <c r="AA501" s="6">
        <v>19050</v>
      </c>
      <c r="AB501" s="6">
        <v>19050</v>
      </c>
      <c r="AC501" s="6">
        <v>19050</v>
      </c>
      <c r="AD501" s="6">
        <v>19050</v>
      </c>
      <c r="AE501" s="6">
        <v>19050</v>
      </c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>
        <f t="shared" si="34"/>
        <v>6</v>
      </c>
      <c r="AX501" t="b">
        <f t="shared" si="35"/>
        <v>1</v>
      </c>
      <c r="AY501" s="21">
        <f t="shared" si="32"/>
        <v>114300</v>
      </c>
      <c r="AZ501" t="b">
        <f t="shared" si="33"/>
        <v>1</v>
      </c>
    </row>
    <row r="502" spans="1:52" x14ac:dyDescent="0.4">
      <c r="A502" s="6" t="s">
        <v>2230</v>
      </c>
      <c r="B502" s="1" t="s">
        <v>1594</v>
      </c>
      <c r="C502" s="1" t="s">
        <v>1595</v>
      </c>
      <c r="D502" s="1" t="s">
        <v>1596</v>
      </c>
      <c r="E502" s="1" t="s">
        <v>44</v>
      </c>
      <c r="F502" s="1" t="s">
        <v>86</v>
      </c>
      <c r="G502" s="5" t="s">
        <v>46</v>
      </c>
      <c r="H502" s="1" t="s">
        <v>27</v>
      </c>
      <c r="I502">
        <v>114300</v>
      </c>
      <c r="J502" s="1" t="s">
        <v>33</v>
      </c>
      <c r="K502">
        <v>0</v>
      </c>
      <c r="L502">
        <v>0</v>
      </c>
      <c r="M502">
        <v>0</v>
      </c>
      <c r="N502">
        <v>0</v>
      </c>
      <c r="O502">
        <v>114300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s="18">
        <v>6</v>
      </c>
      <c r="Y502" s="6"/>
      <c r="Z502" s="6"/>
      <c r="AA502" s="6"/>
      <c r="AB502" s="6"/>
      <c r="AC502" s="6">
        <v>19050</v>
      </c>
      <c r="AD502" s="6">
        <v>19050</v>
      </c>
      <c r="AE502" s="6">
        <v>19050</v>
      </c>
      <c r="AF502" s="6">
        <v>19050</v>
      </c>
      <c r="AG502" s="6">
        <v>19050</v>
      </c>
      <c r="AH502" s="6">
        <v>19050</v>
      </c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>
        <f t="shared" si="34"/>
        <v>6</v>
      </c>
      <c r="AX502" t="b">
        <f t="shared" si="35"/>
        <v>1</v>
      </c>
      <c r="AY502" s="21">
        <f t="shared" si="32"/>
        <v>114300</v>
      </c>
      <c r="AZ502" t="b">
        <f t="shared" si="33"/>
        <v>1</v>
      </c>
    </row>
    <row r="503" spans="1:52" x14ac:dyDescent="0.4">
      <c r="A503" s="6" t="s">
        <v>2230</v>
      </c>
      <c r="B503" s="1" t="s">
        <v>1597</v>
      </c>
      <c r="C503" s="1" t="s">
        <v>1598</v>
      </c>
      <c r="D503" s="1" t="s">
        <v>1599</v>
      </c>
      <c r="E503" s="1" t="s">
        <v>25</v>
      </c>
      <c r="F503" s="1" t="s">
        <v>1600</v>
      </c>
      <c r="G503" s="5" t="s">
        <v>10</v>
      </c>
      <c r="H503" s="1" t="s">
        <v>27</v>
      </c>
      <c r="I503">
        <v>59400</v>
      </c>
      <c r="J503" s="1" t="s">
        <v>33</v>
      </c>
      <c r="K503">
        <v>0</v>
      </c>
      <c r="L503">
        <v>59400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s="18">
        <v>3</v>
      </c>
      <c r="Y503" s="6"/>
      <c r="Z503" s="6">
        <v>19800</v>
      </c>
      <c r="AA503" s="6">
        <v>19800</v>
      </c>
      <c r="AB503" s="6">
        <v>19800</v>
      </c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>
        <f t="shared" si="34"/>
        <v>3</v>
      </c>
      <c r="AX503" t="b">
        <f t="shared" si="35"/>
        <v>1</v>
      </c>
      <c r="AY503" s="21">
        <f t="shared" si="32"/>
        <v>59400</v>
      </c>
      <c r="AZ503" t="b">
        <f t="shared" si="33"/>
        <v>1</v>
      </c>
    </row>
    <row r="504" spans="1:52" x14ac:dyDescent="0.4">
      <c r="A504" s="6" t="s">
        <v>2230</v>
      </c>
      <c r="B504" s="1" t="s">
        <v>1601</v>
      </c>
      <c r="C504" s="1" t="s">
        <v>1602</v>
      </c>
      <c r="D504" s="1" t="s">
        <v>1603</v>
      </c>
      <c r="E504" s="1" t="s">
        <v>44</v>
      </c>
      <c r="F504" s="1" t="s">
        <v>932</v>
      </c>
      <c r="G504" s="5" t="s">
        <v>479</v>
      </c>
      <c r="H504" s="1" t="s">
        <v>27</v>
      </c>
      <c r="I504">
        <v>114300</v>
      </c>
      <c r="J504" s="1" t="s">
        <v>868</v>
      </c>
      <c r="K504">
        <v>0</v>
      </c>
      <c r="L504">
        <v>0</v>
      </c>
      <c r="M504">
        <v>114300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s="18">
        <v>6</v>
      </c>
      <c r="Y504" s="6"/>
      <c r="Z504" s="6"/>
      <c r="AA504" s="6">
        <v>19050</v>
      </c>
      <c r="AB504" s="6">
        <v>19050</v>
      </c>
      <c r="AC504" s="6">
        <v>19050</v>
      </c>
      <c r="AD504" s="6">
        <v>19050</v>
      </c>
      <c r="AE504" s="6">
        <v>19050</v>
      </c>
      <c r="AF504" s="6">
        <v>19050</v>
      </c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>
        <f t="shared" si="34"/>
        <v>6</v>
      </c>
      <c r="AX504" t="b">
        <f t="shared" si="35"/>
        <v>1</v>
      </c>
      <c r="AY504" s="21">
        <f t="shared" si="32"/>
        <v>114300</v>
      </c>
      <c r="AZ504" t="b">
        <f t="shared" si="33"/>
        <v>1</v>
      </c>
    </row>
    <row r="505" spans="1:52" x14ac:dyDescent="0.4">
      <c r="A505" s="6" t="s">
        <v>2230</v>
      </c>
      <c r="B505" s="1" t="s">
        <v>1604</v>
      </c>
      <c r="C505" s="1" t="s">
        <v>1605</v>
      </c>
      <c r="D505" s="1" t="s">
        <v>1606</v>
      </c>
      <c r="E505" s="1" t="s">
        <v>44</v>
      </c>
      <c r="F505" s="1" t="s">
        <v>1211</v>
      </c>
      <c r="G505" s="5" t="s">
        <v>479</v>
      </c>
      <c r="H505" s="1" t="s">
        <v>27</v>
      </c>
      <c r="I505">
        <v>114300</v>
      </c>
      <c r="J505" s="1" t="s">
        <v>868</v>
      </c>
      <c r="K505">
        <v>0</v>
      </c>
      <c r="L505">
        <v>0</v>
      </c>
      <c r="M505">
        <v>114300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s="18">
        <v>6</v>
      </c>
      <c r="Y505" s="6"/>
      <c r="Z505" s="6"/>
      <c r="AA505" s="6">
        <v>19050</v>
      </c>
      <c r="AB505" s="6">
        <v>19050</v>
      </c>
      <c r="AC505" s="6">
        <v>19050</v>
      </c>
      <c r="AD505" s="6">
        <v>19050</v>
      </c>
      <c r="AE505" s="6">
        <v>19050</v>
      </c>
      <c r="AF505" s="6">
        <v>19050</v>
      </c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>
        <f t="shared" si="34"/>
        <v>6</v>
      </c>
      <c r="AX505" t="b">
        <f t="shared" si="35"/>
        <v>1</v>
      </c>
      <c r="AY505" s="21">
        <f t="shared" si="32"/>
        <v>114300</v>
      </c>
      <c r="AZ505" t="b">
        <f t="shared" si="33"/>
        <v>1</v>
      </c>
    </row>
    <row r="506" spans="1:52" x14ac:dyDescent="0.4">
      <c r="A506" s="6" t="s">
        <v>2230</v>
      </c>
      <c r="B506" s="1" t="s">
        <v>1607</v>
      </c>
      <c r="C506" s="1" t="s">
        <v>1608</v>
      </c>
      <c r="D506" s="1" t="s">
        <v>1609</v>
      </c>
      <c r="E506" s="1" t="s">
        <v>44</v>
      </c>
      <c r="F506" s="1" t="s">
        <v>1610</v>
      </c>
      <c r="G506" s="5" t="s">
        <v>10</v>
      </c>
      <c r="H506" s="1" t="s">
        <v>27</v>
      </c>
      <c r="I506">
        <v>114300</v>
      </c>
      <c r="J506" s="1" t="s">
        <v>1593</v>
      </c>
      <c r="K506">
        <v>0</v>
      </c>
      <c r="L506">
        <v>114300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s="18">
        <v>6</v>
      </c>
      <c r="Y506" s="6"/>
      <c r="Z506" s="6">
        <v>19050</v>
      </c>
      <c r="AA506" s="6">
        <v>19050</v>
      </c>
      <c r="AB506" s="6">
        <v>19050</v>
      </c>
      <c r="AC506" s="6">
        <v>19050</v>
      </c>
      <c r="AD506" s="6">
        <v>19050</v>
      </c>
      <c r="AE506" s="6">
        <v>19050</v>
      </c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>
        <f t="shared" si="34"/>
        <v>6</v>
      </c>
      <c r="AX506" t="b">
        <f t="shared" si="35"/>
        <v>1</v>
      </c>
      <c r="AY506" s="21">
        <f t="shared" si="32"/>
        <v>114300</v>
      </c>
      <c r="AZ506" t="b">
        <f t="shared" si="33"/>
        <v>1</v>
      </c>
    </row>
    <row r="507" spans="1:52" x14ac:dyDescent="0.4">
      <c r="A507" s="6" t="s">
        <v>2230</v>
      </c>
      <c r="B507" s="1" t="s">
        <v>1611</v>
      </c>
      <c r="C507" s="1" t="s">
        <v>1612</v>
      </c>
      <c r="D507" s="1" t="s">
        <v>1613</v>
      </c>
      <c r="E507" s="1" t="s">
        <v>44</v>
      </c>
      <c r="F507" s="1" t="s">
        <v>1614</v>
      </c>
      <c r="G507" s="5" t="s">
        <v>10</v>
      </c>
      <c r="H507" s="1" t="s">
        <v>27</v>
      </c>
      <c r="I507">
        <v>114300</v>
      </c>
      <c r="J507" s="1" t="s">
        <v>1593</v>
      </c>
      <c r="K507">
        <v>0</v>
      </c>
      <c r="L507">
        <v>114300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s="18">
        <v>6</v>
      </c>
      <c r="Y507" s="6"/>
      <c r="Z507" s="6">
        <v>19050</v>
      </c>
      <c r="AA507" s="6">
        <v>19050</v>
      </c>
      <c r="AB507" s="6">
        <v>19050</v>
      </c>
      <c r="AC507" s="6">
        <v>19050</v>
      </c>
      <c r="AD507" s="6">
        <v>19050</v>
      </c>
      <c r="AE507" s="6">
        <v>19050</v>
      </c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>
        <f t="shared" si="34"/>
        <v>6</v>
      </c>
      <c r="AX507" t="b">
        <f t="shared" si="35"/>
        <v>1</v>
      </c>
      <c r="AY507" s="21">
        <f t="shared" si="32"/>
        <v>114300</v>
      </c>
      <c r="AZ507" t="b">
        <f t="shared" si="33"/>
        <v>1</v>
      </c>
    </row>
    <row r="508" spans="1:52" x14ac:dyDescent="0.4">
      <c r="A508" s="6" t="s">
        <v>2230</v>
      </c>
      <c r="B508" s="1" t="s">
        <v>1615</v>
      </c>
      <c r="C508" s="1" t="s">
        <v>1616</v>
      </c>
      <c r="D508" s="1" t="s">
        <v>1617</v>
      </c>
      <c r="E508" s="1" t="s">
        <v>44</v>
      </c>
      <c r="F508" s="1" t="s">
        <v>1618</v>
      </c>
      <c r="G508" s="5" t="s">
        <v>10</v>
      </c>
      <c r="H508" s="1" t="s">
        <v>27</v>
      </c>
      <c r="I508">
        <v>114300</v>
      </c>
      <c r="J508" s="1" t="s">
        <v>1593</v>
      </c>
      <c r="K508">
        <v>0</v>
      </c>
      <c r="L508">
        <v>114300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s="18">
        <v>6</v>
      </c>
      <c r="Y508" s="6"/>
      <c r="Z508" s="6">
        <v>19050</v>
      </c>
      <c r="AA508" s="6">
        <v>19050</v>
      </c>
      <c r="AB508" s="6">
        <v>19050</v>
      </c>
      <c r="AC508" s="6">
        <v>19050</v>
      </c>
      <c r="AD508" s="6">
        <v>19050</v>
      </c>
      <c r="AE508" s="6">
        <v>19050</v>
      </c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>
        <f t="shared" si="34"/>
        <v>6</v>
      </c>
      <c r="AX508" t="b">
        <f t="shared" si="35"/>
        <v>1</v>
      </c>
      <c r="AY508" s="21">
        <f t="shared" si="32"/>
        <v>114300</v>
      </c>
      <c r="AZ508" t="b">
        <f t="shared" si="33"/>
        <v>1</v>
      </c>
    </row>
    <row r="509" spans="1:52" x14ac:dyDescent="0.4">
      <c r="A509" s="6" t="s">
        <v>2230</v>
      </c>
      <c r="B509" s="1" t="s">
        <v>1619</v>
      </c>
      <c r="C509" s="1" t="s">
        <v>1620</v>
      </c>
      <c r="D509" s="1" t="s">
        <v>1621</v>
      </c>
      <c r="E509" s="1" t="s">
        <v>44</v>
      </c>
      <c r="F509" s="1" t="s">
        <v>1622</v>
      </c>
      <c r="G509" s="5" t="s">
        <v>1623</v>
      </c>
      <c r="H509" s="1" t="s">
        <v>27</v>
      </c>
      <c r="I509">
        <v>114300</v>
      </c>
      <c r="J509" s="1" t="s">
        <v>28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114300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s="18">
        <v>6</v>
      </c>
      <c r="Y509" s="6"/>
      <c r="Z509" s="6"/>
      <c r="AA509" s="6"/>
      <c r="AB509" s="6"/>
      <c r="AC509" s="6"/>
      <c r="AD509" s="6"/>
      <c r="AE509" s="6">
        <v>19050</v>
      </c>
      <c r="AF509" s="6">
        <v>19050</v>
      </c>
      <c r="AG509" s="6">
        <v>19050</v>
      </c>
      <c r="AH509" s="6">
        <v>19050</v>
      </c>
      <c r="AI509" s="6">
        <v>19050</v>
      </c>
      <c r="AJ509" s="6">
        <v>19050</v>
      </c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>
        <f t="shared" si="34"/>
        <v>6</v>
      </c>
      <c r="AX509" t="b">
        <f t="shared" si="35"/>
        <v>1</v>
      </c>
      <c r="AY509" s="21">
        <f t="shared" si="32"/>
        <v>114300</v>
      </c>
      <c r="AZ509" t="b">
        <f t="shared" si="33"/>
        <v>1</v>
      </c>
    </row>
    <row r="510" spans="1:52" x14ac:dyDescent="0.4">
      <c r="A510" s="6" t="s">
        <v>2230</v>
      </c>
      <c r="B510" s="1" t="s">
        <v>1624</v>
      </c>
      <c r="C510" s="1" t="s">
        <v>1625</v>
      </c>
      <c r="D510" s="1" t="s">
        <v>1626</v>
      </c>
      <c r="E510" s="1" t="s">
        <v>44</v>
      </c>
      <c r="F510" s="1" t="s">
        <v>1627</v>
      </c>
      <c r="G510" s="5" t="s">
        <v>10</v>
      </c>
      <c r="H510" s="1" t="s">
        <v>27</v>
      </c>
      <c r="I510">
        <v>114300</v>
      </c>
      <c r="J510" s="1" t="s">
        <v>1593</v>
      </c>
      <c r="K510">
        <v>0</v>
      </c>
      <c r="L510">
        <v>114300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s="18">
        <v>6</v>
      </c>
      <c r="Y510" s="6"/>
      <c r="Z510" s="6">
        <v>19050</v>
      </c>
      <c r="AA510" s="6">
        <v>19050</v>
      </c>
      <c r="AB510" s="6">
        <v>19050</v>
      </c>
      <c r="AC510" s="6">
        <v>19050</v>
      </c>
      <c r="AD510" s="6">
        <v>19050</v>
      </c>
      <c r="AE510" s="6">
        <v>19050</v>
      </c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>
        <f t="shared" si="34"/>
        <v>6</v>
      </c>
      <c r="AX510" t="b">
        <f t="shared" si="35"/>
        <v>1</v>
      </c>
      <c r="AY510" s="21">
        <f t="shared" si="32"/>
        <v>114300</v>
      </c>
      <c r="AZ510" t="b">
        <f t="shared" si="33"/>
        <v>1</v>
      </c>
    </row>
    <row r="511" spans="1:52" x14ac:dyDescent="0.4">
      <c r="A511" s="6" t="s">
        <v>2230</v>
      </c>
      <c r="B511" s="1" t="s">
        <v>1628</v>
      </c>
      <c r="C511" s="1" t="s">
        <v>1629</v>
      </c>
      <c r="D511" s="1" t="s">
        <v>1630</v>
      </c>
      <c r="E511" s="1" t="s">
        <v>44</v>
      </c>
      <c r="F511" s="1" t="s">
        <v>37</v>
      </c>
      <c r="G511" s="5" t="s">
        <v>46</v>
      </c>
      <c r="H511" s="1" t="s">
        <v>27</v>
      </c>
      <c r="I511">
        <v>114300</v>
      </c>
      <c r="J511" s="1" t="s">
        <v>33</v>
      </c>
      <c r="K511">
        <v>0</v>
      </c>
      <c r="L511">
        <v>0</v>
      </c>
      <c r="M511">
        <v>0</v>
      </c>
      <c r="N511">
        <v>0</v>
      </c>
      <c r="O511">
        <v>114300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s="18">
        <v>6</v>
      </c>
      <c r="Y511" s="6"/>
      <c r="Z511" s="6"/>
      <c r="AA511" s="6"/>
      <c r="AB511" s="6"/>
      <c r="AC511" s="6">
        <v>19050</v>
      </c>
      <c r="AD511" s="6">
        <v>19050</v>
      </c>
      <c r="AE511" s="6">
        <v>19050</v>
      </c>
      <c r="AF511" s="6">
        <v>19050</v>
      </c>
      <c r="AG511" s="6">
        <v>19050</v>
      </c>
      <c r="AH511" s="6">
        <v>19050</v>
      </c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>
        <f t="shared" si="34"/>
        <v>6</v>
      </c>
      <c r="AX511" t="b">
        <f t="shared" si="35"/>
        <v>1</v>
      </c>
      <c r="AY511" s="21">
        <f t="shared" si="32"/>
        <v>114300</v>
      </c>
      <c r="AZ511" t="b">
        <f t="shared" si="33"/>
        <v>1</v>
      </c>
    </row>
    <row r="512" spans="1:52" x14ac:dyDescent="0.4">
      <c r="A512" s="6" t="s">
        <v>2230</v>
      </c>
      <c r="B512" s="1" t="s">
        <v>1631</v>
      </c>
      <c r="C512" s="1" t="s">
        <v>1632</v>
      </c>
      <c r="D512" s="1" t="s">
        <v>1633</v>
      </c>
      <c r="E512" s="1" t="s">
        <v>44</v>
      </c>
      <c r="F512" s="1" t="s">
        <v>1634</v>
      </c>
      <c r="G512" s="5" t="s">
        <v>10</v>
      </c>
      <c r="H512" s="1" t="s">
        <v>27</v>
      </c>
      <c r="I512">
        <v>114300</v>
      </c>
      <c r="J512" s="1" t="s">
        <v>1593</v>
      </c>
      <c r="K512">
        <v>0</v>
      </c>
      <c r="L512">
        <v>114300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s="18">
        <v>6</v>
      </c>
      <c r="Y512" s="6"/>
      <c r="Z512" s="6">
        <v>19050</v>
      </c>
      <c r="AA512" s="6">
        <v>19050</v>
      </c>
      <c r="AB512" s="6">
        <v>19050</v>
      </c>
      <c r="AC512" s="6">
        <v>19050</v>
      </c>
      <c r="AD512" s="6">
        <v>19050</v>
      </c>
      <c r="AE512" s="6">
        <v>19050</v>
      </c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>
        <f t="shared" si="34"/>
        <v>6</v>
      </c>
      <c r="AX512" t="b">
        <f t="shared" si="35"/>
        <v>1</v>
      </c>
      <c r="AY512" s="21">
        <f t="shared" si="32"/>
        <v>114300</v>
      </c>
      <c r="AZ512" t="b">
        <f t="shared" si="33"/>
        <v>1</v>
      </c>
    </row>
    <row r="513" spans="1:52" x14ac:dyDescent="0.4">
      <c r="A513" s="6" t="s">
        <v>2230</v>
      </c>
      <c r="B513" s="1" t="s">
        <v>1635</v>
      </c>
      <c r="C513" s="1" t="s">
        <v>1636</v>
      </c>
      <c r="D513" s="1" t="s">
        <v>1637</v>
      </c>
      <c r="E513" s="1" t="s">
        <v>44</v>
      </c>
      <c r="F513" s="1" t="s">
        <v>1627</v>
      </c>
      <c r="G513" s="5" t="s">
        <v>10</v>
      </c>
      <c r="H513" s="1" t="s">
        <v>27</v>
      </c>
      <c r="I513">
        <v>114300</v>
      </c>
      <c r="J513" s="1" t="s">
        <v>1593</v>
      </c>
      <c r="K513">
        <v>0</v>
      </c>
      <c r="L513">
        <v>114300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s="18">
        <v>6</v>
      </c>
      <c r="Y513" s="6"/>
      <c r="Z513" s="6">
        <v>19050</v>
      </c>
      <c r="AA513" s="6">
        <v>19050</v>
      </c>
      <c r="AB513" s="6">
        <v>19050</v>
      </c>
      <c r="AC513" s="6">
        <v>19050</v>
      </c>
      <c r="AD513" s="6">
        <v>19050</v>
      </c>
      <c r="AE513" s="6">
        <v>19050</v>
      </c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>
        <f t="shared" si="34"/>
        <v>6</v>
      </c>
      <c r="AX513" t="b">
        <f t="shared" si="35"/>
        <v>1</v>
      </c>
      <c r="AY513" s="21">
        <f t="shared" si="32"/>
        <v>114300</v>
      </c>
      <c r="AZ513" t="b">
        <f t="shared" si="33"/>
        <v>1</v>
      </c>
    </row>
    <row r="514" spans="1:52" x14ac:dyDescent="0.4">
      <c r="A514" s="6" t="s">
        <v>2230</v>
      </c>
      <c r="B514" s="1" t="s">
        <v>1638</v>
      </c>
      <c r="C514" s="1" t="s">
        <v>1639</v>
      </c>
      <c r="D514" s="1" t="s">
        <v>1640</v>
      </c>
      <c r="E514" s="1" t="s">
        <v>25</v>
      </c>
      <c r="F514" s="1" t="s">
        <v>1641</v>
      </c>
      <c r="G514" s="5" t="s">
        <v>10</v>
      </c>
      <c r="H514" s="1" t="s">
        <v>27</v>
      </c>
      <c r="I514">
        <v>59400</v>
      </c>
      <c r="J514" s="1" t="s">
        <v>33</v>
      </c>
      <c r="K514">
        <v>0</v>
      </c>
      <c r="L514">
        <v>59400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s="18">
        <v>3</v>
      </c>
      <c r="Y514" s="6"/>
      <c r="Z514" s="6">
        <v>19800</v>
      </c>
      <c r="AA514" s="6">
        <v>19800</v>
      </c>
      <c r="AB514" s="6">
        <v>19800</v>
      </c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>
        <f t="shared" si="34"/>
        <v>3</v>
      </c>
      <c r="AX514" t="b">
        <f t="shared" si="35"/>
        <v>1</v>
      </c>
      <c r="AY514" s="21">
        <f t="shared" si="32"/>
        <v>59400</v>
      </c>
      <c r="AZ514" t="b">
        <f t="shared" si="33"/>
        <v>1</v>
      </c>
    </row>
    <row r="515" spans="1:52" x14ac:dyDescent="0.4">
      <c r="A515" s="6" t="s">
        <v>2230</v>
      </c>
      <c r="B515" s="1" t="s">
        <v>1642</v>
      </c>
      <c r="C515" s="1" t="s">
        <v>1643</v>
      </c>
      <c r="D515" s="1" t="s">
        <v>1644</v>
      </c>
      <c r="E515" s="1" t="s">
        <v>44</v>
      </c>
      <c r="F515" s="1" t="s">
        <v>1627</v>
      </c>
      <c r="G515" s="5" t="s">
        <v>10</v>
      </c>
      <c r="H515" s="1" t="s">
        <v>27</v>
      </c>
      <c r="I515">
        <v>114300</v>
      </c>
      <c r="J515" s="1" t="s">
        <v>1593</v>
      </c>
      <c r="K515">
        <v>0</v>
      </c>
      <c r="L515">
        <v>114300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s="18">
        <v>6</v>
      </c>
      <c r="Y515" s="6"/>
      <c r="Z515" s="6">
        <v>19050</v>
      </c>
      <c r="AA515" s="6">
        <v>19050</v>
      </c>
      <c r="AB515" s="6">
        <v>19050</v>
      </c>
      <c r="AC515" s="6">
        <v>19050</v>
      </c>
      <c r="AD515" s="6">
        <v>19050</v>
      </c>
      <c r="AE515" s="6">
        <v>19050</v>
      </c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>
        <f t="shared" si="34"/>
        <v>6</v>
      </c>
      <c r="AX515" t="b">
        <f t="shared" si="35"/>
        <v>1</v>
      </c>
      <c r="AY515" s="21">
        <f t="shared" si="32"/>
        <v>114300</v>
      </c>
      <c r="AZ515" t="b">
        <f t="shared" si="33"/>
        <v>1</v>
      </c>
    </row>
    <row r="516" spans="1:52" x14ac:dyDescent="0.4">
      <c r="A516" s="6" t="s">
        <v>2230</v>
      </c>
      <c r="B516" s="1" t="s">
        <v>1645</v>
      </c>
      <c r="C516" s="1" t="s">
        <v>1646</v>
      </c>
      <c r="D516" s="1" t="s">
        <v>1647</v>
      </c>
      <c r="E516" s="1" t="s">
        <v>44</v>
      </c>
      <c r="F516" s="1" t="s">
        <v>1648</v>
      </c>
      <c r="G516" s="5" t="s">
        <v>10</v>
      </c>
      <c r="H516" s="1" t="s">
        <v>27</v>
      </c>
      <c r="I516">
        <v>114300</v>
      </c>
      <c r="J516" s="1" t="s">
        <v>1593</v>
      </c>
      <c r="K516">
        <v>0</v>
      </c>
      <c r="L516">
        <v>114300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s="18">
        <v>6</v>
      </c>
      <c r="Y516" s="6"/>
      <c r="Z516" s="6">
        <v>19050</v>
      </c>
      <c r="AA516" s="6">
        <v>19050</v>
      </c>
      <c r="AB516" s="6">
        <v>19050</v>
      </c>
      <c r="AC516" s="6">
        <v>19050</v>
      </c>
      <c r="AD516" s="6">
        <v>19050</v>
      </c>
      <c r="AE516" s="6">
        <v>19050</v>
      </c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>
        <f t="shared" si="34"/>
        <v>6</v>
      </c>
      <c r="AX516" t="b">
        <f t="shared" si="35"/>
        <v>1</v>
      </c>
      <c r="AY516" s="21">
        <f t="shared" si="32"/>
        <v>114300</v>
      </c>
      <c r="AZ516" t="b">
        <f t="shared" si="33"/>
        <v>1</v>
      </c>
    </row>
    <row r="517" spans="1:52" x14ac:dyDescent="0.4">
      <c r="A517" s="6" t="s">
        <v>2230</v>
      </c>
      <c r="B517" s="1" t="s">
        <v>1649</v>
      </c>
      <c r="C517" s="1" t="s">
        <v>1650</v>
      </c>
      <c r="D517" s="1" t="s">
        <v>1651</v>
      </c>
      <c r="E517" s="1" t="s">
        <v>44</v>
      </c>
      <c r="F517" s="1" t="s">
        <v>1652</v>
      </c>
      <c r="G517" s="5" t="s">
        <v>10</v>
      </c>
      <c r="H517" s="1" t="s">
        <v>27</v>
      </c>
      <c r="I517">
        <v>114300</v>
      </c>
      <c r="J517" s="1" t="s">
        <v>1593</v>
      </c>
      <c r="K517">
        <v>0</v>
      </c>
      <c r="L517">
        <v>114300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s="18">
        <v>6</v>
      </c>
      <c r="Y517" s="6"/>
      <c r="Z517" s="6">
        <v>19050</v>
      </c>
      <c r="AA517" s="6">
        <v>19050</v>
      </c>
      <c r="AB517" s="6">
        <v>19050</v>
      </c>
      <c r="AC517" s="6">
        <v>19050</v>
      </c>
      <c r="AD517" s="6">
        <v>19050</v>
      </c>
      <c r="AE517" s="6">
        <v>19050</v>
      </c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>
        <f t="shared" si="34"/>
        <v>6</v>
      </c>
      <c r="AX517" t="b">
        <f t="shared" si="35"/>
        <v>1</v>
      </c>
      <c r="AY517" s="21">
        <f t="shared" si="32"/>
        <v>114300</v>
      </c>
      <c r="AZ517" t="b">
        <f t="shared" si="33"/>
        <v>1</v>
      </c>
    </row>
    <row r="518" spans="1:52" x14ac:dyDescent="0.4">
      <c r="A518" s="6" t="s">
        <v>2230</v>
      </c>
      <c r="B518" s="1" t="s">
        <v>1653</v>
      </c>
      <c r="C518" s="1" t="s">
        <v>1654</v>
      </c>
      <c r="D518" s="1" t="s">
        <v>1655</v>
      </c>
      <c r="E518" s="1" t="s">
        <v>44</v>
      </c>
      <c r="F518" s="1" t="s">
        <v>1656</v>
      </c>
      <c r="G518" s="5" t="s">
        <v>479</v>
      </c>
      <c r="H518" s="1" t="s">
        <v>27</v>
      </c>
      <c r="I518">
        <v>114300</v>
      </c>
      <c r="J518" s="1" t="s">
        <v>868</v>
      </c>
      <c r="K518">
        <v>0</v>
      </c>
      <c r="L518">
        <v>0</v>
      </c>
      <c r="M518">
        <v>114300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s="18">
        <v>6</v>
      </c>
      <c r="Y518" s="6"/>
      <c r="Z518" s="6"/>
      <c r="AA518" s="6">
        <v>19050</v>
      </c>
      <c r="AB518" s="6">
        <v>19050</v>
      </c>
      <c r="AC518" s="6">
        <v>19050</v>
      </c>
      <c r="AD518" s="6">
        <v>19050</v>
      </c>
      <c r="AE518" s="6">
        <v>19050</v>
      </c>
      <c r="AF518" s="6">
        <v>19050</v>
      </c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>
        <f t="shared" si="34"/>
        <v>6</v>
      </c>
      <c r="AX518" t="b">
        <f t="shared" si="35"/>
        <v>1</v>
      </c>
      <c r="AY518" s="21">
        <f t="shared" si="32"/>
        <v>114300</v>
      </c>
      <c r="AZ518" t="b">
        <f t="shared" si="33"/>
        <v>1</v>
      </c>
    </row>
    <row r="519" spans="1:52" x14ac:dyDescent="0.4">
      <c r="A519" s="6" t="s">
        <v>2230</v>
      </c>
      <c r="B519" s="1" t="s">
        <v>1657</v>
      </c>
      <c r="C519" s="1" t="s">
        <v>1658</v>
      </c>
      <c r="D519" s="1" t="s">
        <v>1659</v>
      </c>
      <c r="E519" s="1" t="s">
        <v>44</v>
      </c>
      <c r="F519" s="1" t="s">
        <v>1660</v>
      </c>
      <c r="G519" s="5" t="s">
        <v>10</v>
      </c>
      <c r="H519" s="1" t="s">
        <v>27</v>
      </c>
      <c r="I519">
        <v>114300</v>
      </c>
      <c r="J519" s="1" t="s">
        <v>1593</v>
      </c>
      <c r="K519">
        <v>0</v>
      </c>
      <c r="L519">
        <v>114300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s="18">
        <v>6</v>
      </c>
      <c r="Y519" s="6"/>
      <c r="Z519" s="6">
        <v>19050</v>
      </c>
      <c r="AA519" s="6">
        <v>19050</v>
      </c>
      <c r="AB519" s="6">
        <v>19050</v>
      </c>
      <c r="AC519" s="6">
        <v>19050</v>
      </c>
      <c r="AD519" s="6">
        <v>19050</v>
      </c>
      <c r="AE519" s="6">
        <v>19050</v>
      </c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>
        <f t="shared" si="34"/>
        <v>6</v>
      </c>
      <c r="AX519" t="b">
        <f t="shared" si="35"/>
        <v>1</v>
      </c>
      <c r="AY519" s="21">
        <f t="shared" ref="AY519:AY582" si="36">+SUM(Y519:AV519)</f>
        <v>114300</v>
      </c>
      <c r="AZ519" t="b">
        <f t="shared" ref="AZ519:AZ582" si="37">+I519=AY519</f>
        <v>1</v>
      </c>
    </row>
    <row r="520" spans="1:52" x14ac:dyDescent="0.4">
      <c r="A520" s="6" t="s">
        <v>2230</v>
      </c>
      <c r="B520" s="1" t="s">
        <v>1661</v>
      </c>
      <c r="C520" s="1" t="s">
        <v>1662</v>
      </c>
      <c r="D520" s="1" t="s">
        <v>1663</v>
      </c>
      <c r="E520" s="1" t="s">
        <v>44</v>
      </c>
      <c r="F520" s="1" t="s">
        <v>63</v>
      </c>
      <c r="G520" s="5" t="s">
        <v>46</v>
      </c>
      <c r="H520" s="1" t="s">
        <v>27</v>
      </c>
      <c r="I520">
        <v>114300</v>
      </c>
      <c r="J520" s="1" t="s">
        <v>33</v>
      </c>
      <c r="K520">
        <v>0</v>
      </c>
      <c r="L520">
        <v>0</v>
      </c>
      <c r="M520">
        <v>0</v>
      </c>
      <c r="N520">
        <v>0</v>
      </c>
      <c r="O520">
        <v>114300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s="18">
        <v>6</v>
      </c>
      <c r="Y520" s="6"/>
      <c r="Z520" s="6"/>
      <c r="AA520" s="6"/>
      <c r="AB520" s="6"/>
      <c r="AC520" s="6">
        <v>19050</v>
      </c>
      <c r="AD520" s="6">
        <v>19050</v>
      </c>
      <c r="AE520" s="6">
        <v>19050</v>
      </c>
      <c r="AF520" s="6">
        <v>19050</v>
      </c>
      <c r="AG520" s="6">
        <v>19050</v>
      </c>
      <c r="AH520" s="6">
        <v>19050</v>
      </c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>
        <f t="shared" si="34"/>
        <v>6</v>
      </c>
      <c r="AX520" t="b">
        <f t="shared" si="35"/>
        <v>1</v>
      </c>
      <c r="AY520" s="21">
        <f t="shared" si="36"/>
        <v>114300</v>
      </c>
      <c r="AZ520" t="b">
        <f t="shared" si="37"/>
        <v>1</v>
      </c>
    </row>
    <row r="521" spans="1:52" x14ac:dyDescent="0.4">
      <c r="A521" s="6" t="s">
        <v>2230</v>
      </c>
      <c r="B521" s="1" t="s">
        <v>1664</v>
      </c>
      <c r="C521" s="1" t="s">
        <v>1665</v>
      </c>
      <c r="D521" s="1" t="s">
        <v>1666</v>
      </c>
      <c r="E521" s="1" t="s">
        <v>44</v>
      </c>
      <c r="F521" s="1" t="s">
        <v>45</v>
      </c>
      <c r="G521" s="5" t="s">
        <v>46</v>
      </c>
      <c r="H521" s="1" t="s">
        <v>27</v>
      </c>
      <c r="I521">
        <v>114300</v>
      </c>
      <c r="J521" s="1" t="s">
        <v>33</v>
      </c>
      <c r="K521">
        <v>0</v>
      </c>
      <c r="L521">
        <v>0</v>
      </c>
      <c r="M521">
        <v>0</v>
      </c>
      <c r="N521">
        <v>0</v>
      </c>
      <c r="O521">
        <v>114300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s="18">
        <v>6</v>
      </c>
      <c r="Y521" s="6"/>
      <c r="Z521" s="6"/>
      <c r="AA521" s="6"/>
      <c r="AB521" s="6"/>
      <c r="AC521" s="6">
        <v>19050</v>
      </c>
      <c r="AD521" s="6">
        <v>19050</v>
      </c>
      <c r="AE521" s="6">
        <v>19050</v>
      </c>
      <c r="AF521" s="6">
        <v>19050</v>
      </c>
      <c r="AG521" s="6">
        <v>19050</v>
      </c>
      <c r="AH521" s="6">
        <v>19050</v>
      </c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>
        <f t="shared" si="34"/>
        <v>6</v>
      </c>
      <c r="AX521" t="b">
        <f t="shared" si="35"/>
        <v>1</v>
      </c>
      <c r="AY521" s="21">
        <f t="shared" si="36"/>
        <v>114300</v>
      </c>
      <c r="AZ521" t="b">
        <f t="shared" si="37"/>
        <v>1</v>
      </c>
    </row>
    <row r="522" spans="1:52" x14ac:dyDescent="0.4">
      <c r="A522" s="6" t="s">
        <v>2230</v>
      </c>
      <c r="B522" s="1" t="s">
        <v>1667</v>
      </c>
      <c r="C522" s="1" t="s">
        <v>1668</v>
      </c>
      <c r="D522" s="1" t="s">
        <v>1669</v>
      </c>
      <c r="E522" s="1" t="s">
        <v>44</v>
      </c>
      <c r="F522" s="1" t="s">
        <v>56</v>
      </c>
      <c r="G522" s="5" t="s">
        <v>46</v>
      </c>
      <c r="H522" s="1" t="s">
        <v>27</v>
      </c>
      <c r="I522">
        <v>114300</v>
      </c>
      <c r="J522" s="1" t="s">
        <v>33</v>
      </c>
      <c r="K522">
        <v>0</v>
      </c>
      <c r="L522">
        <v>0</v>
      </c>
      <c r="M522">
        <v>0</v>
      </c>
      <c r="N522">
        <v>0</v>
      </c>
      <c r="O522">
        <v>114300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s="18">
        <v>6</v>
      </c>
      <c r="Y522" s="6"/>
      <c r="Z522" s="6"/>
      <c r="AA522" s="6"/>
      <c r="AB522" s="6"/>
      <c r="AC522" s="6">
        <v>19050</v>
      </c>
      <c r="AD522" s="6">
        <v>19050</v>
      </c>
      <c r="AE522" s="6">
        <v>19050</v>
      </c>
      <c r="AF522" s="6">
        <v>19050</v>
      </c>
      <c r="AG522" s="6">
        <v>19050</v>
      </c>
      <c r="AH522" s="6">
        <v>19050</v>
      </c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>
        <f t="shared" si="34"/>
        <v>6</v>
      </c>
      <c r="AX522" t="b">
        <f t="shared" si="35"/>
        <v>1</v>
      </c>
      <c r="AY522" s="21">
        <f t="shared" si="36"/>
        <v>114300</v>
      </c>
      <c r="AZ522" t="b">
        <f t="shared" si="37"/>
        <v>1</v>
      </c>
    </row>
    <row r="523" spans="1:52" x14ac:dyDescent="0.4">
      <c r="A523" s="6" t="s">
        <v>2230</v>
      </c>
      <c r="B523" s="1" t="s">
        <v>1670</v>
      </c>
      <c r="C523" s="1" t="s">
        <v>1671</v>
      </c>
      <c r="D523" s="1" t="s">
        <v>1672</v>
      </c>
      <c r="E523" s="1" t="s">
        <v>44</v>
      </c>
      <c r="F523" s="1" t="s">
        <v>1207</v>
      </c>
      <c r="G523" s="5" t="s">
        <v>479</v>
      </c>
      <c r="H523" s="1" t="s">
        <v>27</v>
      </c>
      <c r="I523">
        <v>114300</v>
      </c>
      <c r="J523" s="1" t="s">
        <v>868</v>
      </c>
      <c r="K523">
        <v>0</v>
      </c>
      <c r="L523">
        <v>0</v>
      </c>
      <c r="M523">
        <v>114300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s="18">
        <v>6</v>
      </c>
      <c r="Y523" s="6"/>
      <c r="Z523" s="6"/>
      <c r="AA523" s="6">
        <v>19050</v>
      </c>
      <c r="AB523" s="6">
        <v>19050</v>
      </c>
      <c r="AC523" s="6">
        <v>19050</v>
      </c>
      <c r="AD523" s="6">
        <v>19050</v>
      </c>
      <c r="AE523" s="6">
        <v>19050</v>
      </c>
      <c r="AF523" s="6">
        <v>19050</v>
      </c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>
        <f t="shared" si="34"/>
        <v>6</v>
      </c>
      <c r="AX523" t="b">
        <f t="shared" si="35"/>
        <v>1</v>
      </c>
      <c r="AY523" s="21">
        <f t="shared" si="36"/>
        <v>114300</v>
      </c>
      <c r="AZ523" t="b">
        <f t="shared" si="37"/>
        <v>1</v>
      </c>
    </row>
    <row r="524" spans="1:52" x14ac:dyDescent="0.4">
      <c r="A524" s="6" t="s">
        <v>2230</v>
      </c>
      <c r="B524" s="1" t="s">
        <v>1673</v>
      </c>
      <c r="C524" s="1" t="s">
        <v>1674</v>
      </c>
      <c r="D524" s="1" t="s">
        <v>1675</v>
      </c>
      <c r="E524" s="1" t="s">
        <v>44</v>
      </c>
      <c r="F524" s="1" t="s">
        <v>63</v>
      </c>
      <c r="G524" s="5" t="s">
        <v>46</v>
      </c>
      <c r="H524" s="1" t="s">
        <v>27</v>
      </c>
      <c r="I524">
        <v>114300</v>
      </c>
      <c r="J524" s="1" t="s">
        <v>33</v>
      </c>
      <c r="K524">
        <v>0</v>
      </c>
      <c r="L524">
        <v>0</v>
      </c>
      <c r="M524">
        <v>0</v>
      </c>
      <c r="N524">
        <v>0</v>
      </c>
      <c r="O524">
        <v>114300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s="18">
        <v>6</v>
      </c>
      <c r="Y524" s="6"/>
      <c r="Z524" s="6"/>
      <c r="AA524" s="6"/>
      <c r="AB524" s="6"/>
      <c r="AC524" s="6">
        <v>19050</v>
      </c>
      <c r="AD524" s="6">
        <v>19050</v>
      </c>
      <c r="AE524" s="6">
        <v>19050</v>
      </c>
      <c r="AF524" s="6">
        <v>19050</v>
      </c>
      <c r="AG524" s="6">
        <v>19050</v>
      </c>
      <c r="AH524" s="6">
        <v>19050</v>
      </c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>
        <f t="shared" si="34"/>
        <v>6</v>
      </c>
      <c r="AX524" t="b">
        <f t="shared" si="35"/>
        <v>1</v>
      </c>
      <c r="AY524" s="21">
        <f t="shared" si="36"/>
        <v>114300</v>
      </c>
      <c r="AZ524" t="b">
        <f t="shared" si="37"/>
        <v>1</v>
      </c>
    </row>
    <row r="525" spans="1:52" x14ac:dyDescent="0.4">
      <c r="A525" s="6" t="s">
        <v>2230</v>
      </c>
      <c r="B525" s="1" t="s">
        <v>1676</v>
      </c>
      <c r="C525" s="1" t="s">
        <v>1677</v>
      </c>
      <c r="D525" s="1" t="s">
        <v>1678</v>
      </c>
      <c r="E525" s="1" t="s">
        <v>44</v>
      </c>
      <c r="F525" s="1" t="s">
        <v>920</v>
      </c>
      <c r="G525" s="5" t="s">
        <v>479</v>
      </c>
      <c r="H525" s="1" t="s">
        <v>27</v>
      </c>
      <c r="I525">
        <v>114300</v>
      </c>
      <c r="J525" s="1" t="s">
        <v>868</v>
      </c>
      <c r="K525">
        <v>0</v>
      </c>
      <c r="L525">
        <v>0</v>
      </c>
      <c r="M525">
        <v>114300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s="18">
        <v>6</v>
      </c>
      <c r="Y525" s="6"/>
      <c r="Z525" s="6"/>
      <c r="AA525" s="6">
        <v>19050</v>
      </c>
      <c r="AB525" s="6">
        <v>19050</v>
      </c>
      <c r="AC525" s="6">
        <v>19050</v>
      </c>
      <c r="AD525" s="6">
        <v>19050</v>
      </c>
      <c r="AE525" s="6">
        <v>19050</v>
      </c>
      <c r="AF525" s="6">
        <v>19050</v>
      </c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>
        <f t="shared" si="34"/>
        <v>6</v>
      </c>
      <c r="AX525" t="b">
        <f t="shared" si="35"/>
        <v>1</v>
      </c>
      <c r="AY525" s="21">
        <f t="shared" si="36"/>
        <v>114300</v>
      </c>
      <c r="AZ525" t="b">
        <f t="shared" si="37"/>
        <v>1</v>
      </c>
    </row>
    <row r="526" spans="1:52" x14ac:dyDescent="0.4">
      <c r="A526" s="6" t="s">
        <v>2230</v>
      </c>
      <c r="B526" s="1" t="s">
        <v>1679</v>
      </c>
      <c r="C526" s="1" t="s">
        <v>1680</v>
      </c>
      <c r="D526" s="1" t="s">
        <v>1681</v>
      </c>
      <c r="E526" s="1" t="s">
        <v>44</v>
      </c>
      <c r="F526" s="1" t="s">
        <v>1374</v>
      </c>
      <c r="G526" s="5" t="s">
        <v>479</v>
      </c>
      <c r="H526" s="1" t="s">
        <v>27</v>
      </c>
      <c r="I526">
        <v>114300</v>
      </c>
      <c r="J526" s="1" t="s">
        <v>868</v>
      </c>
      <c r="K526">
        <v>0</v>
      </c>
      <c r="L526">
        <v>0</v>
      </c>
      <c r="M526">
        <v>114300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s="18">
        <v>6</v>
      </c>
      <c r="Y526" s="6"/>
      <c r="Z526" s="6"/>
      <c r="AA526" s="6">
        <v>19050</v>
      </c>
      <c r="AB526" s="6">
        <v>19050</v>
      </c>
      <c r="AC526" s="6">
        <v>19050</v>
      </c>
      <c r="AD526" s="6">
        <v>19050</v>
      </c>
      <c r="AE526" s="6">
        <v>19050</v>
      </c>
      <c r="AF526" s="6">
        <v>19050</v>
      </c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>
        <f t="shared" si="34"/>
        <v>6</v>
      </c>
      <c r="AX526" t="b">
        <f t="shared" si="35"/>
        <v>1</v>
      </c>
      <c r="AY526" s="21">
        <f t="shared" si="36"/>
        <v>114300</v>
      </c>
      <c r="AZ526" t="b">
        <f t="shared" si="37"/>
        <v>1</v>
      </c>
    </row>
    <row r="527" spans="1:52" x14ac:dyDescent="0.4">
      <c r="A527" s="6" t="s">
        <v>2230</v>
      </c>
      <c r="B527" s="1" t="s">
        <v>1682</v>
      </c>
      <c r="C527" s="1" t="s">
        <v>1683</v>
      </c>
      <c r="D527" s="1" t="s">
        <v>1684</v>
      </c>
      <c r="E527" s="1" t="s">
        <v>44</v>
      </c>
      <c r="F527" s="1" t="s">
        <v>924</v>
      </c>
      <c r="G527" s="5" t="s">
        <v>479</v>
      </c>
      <c r="H527" s="1" t="s">
        <v>27</v>
      </c>
      <c r="I527">
        <v>114300</v>
      </c>
      <c r="J527" s="1" t="s">
        <v>868</v>
      </c>
      <c r="K527">
        <v>0</v>
      </c>
      <c r="L527">
        <v>0</v>
      </c>
      <c r="M527">
        <v>114300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s="18">
        <v>6</v>
      </c>
      <c r="Y527" s="6"/>
      <c r="Z527" s="6"/>
      <c r="AA527" s="6">
        <v>19050</v>
      </c>
      <c r="AB527" s="6">
        <v>19050</v>
      </c>
      <c r="AC527" s="6">
        <v>19050</v>
      </c>
      <c r="AD527" s="6">
        <v>19050</v>
      </c>
      <c r="AE527" s="6">
        <v>19050</v>
      </c>
      <c r="AF527" s="6">
        <v>19050</v>
      </c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>
        <f t="shared" si="34"/>
        <v>6</v>
      </c>
      <c r="AX527" t="b">
        <f t="shared" si="35"/>
        <v>1</v>
      </c>
      <c r="AY527" s="21">
        <f t="shared" si="36"/>
        <v>114300</v>
      </c>
      <c r="AZ527" t="b">
        <f t="shared" si="37"/>
        <v>1</v>
      </c>
    </row>
    <row r="528" spans="1:52" x14ac:dyDescent="0.4">
      <c r="A528" s="6" t="s">
        <v>2230</v>
      </c>
      <c r="B528" s="1" t="s">
        <v>1685</v>
      </c>
      <c r="C528" s="1" t="s">
        <v>1686</v>
      </c>
      <c r="D528" s="1" t="s">
        <v>1687</v>
      </c>
      <c r="E528" s="1" t="s">
        <v>25</v>
      </c>
      <c r="F528" s="1" t="s">
        <v>56</v>
      </c>
      <c r="G528" s="5" t="s">
        <v>10</v>
      </c>
      <c r="H528" s="1" t="s">
        <v>27</v>
      </c>
      <c r="I528">
        <v>59400</v>
      </c>
      <c r="J528" s="1" t="s">
        <v>33</v>
      </c>
      <c r="K528">
        <v>0</v>
      </c>
      <c r="L528">
        <v>59400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18">
        <v>3</v>
      </c>
      <c r="Y528" s="6"/>
      <c r="Z528" s="6">
        <v>19800</v>
      </c>
      <c r="AA528" s="6">
        <v>19800</v>
      </c>
      <c r="AB528" s="6">
        <v>19800</v>
      </c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>
        <f t="shared" ref="AW528:AW591" si="38">+COUNTA(Y528:AV528)</f>
        <v>3</v>
      </c>
      <c r="AX528" t="b">
        <f t="shared" ref="AX528:AX591" si="39">+AW528=X528</f>
        <v>1</v>
      </c>
      <c r="AY528" s="21">
        <f t="shared" si="36"/>
        <v>59400</v>
      </c>
      <c r="AZ528" t="b">
        <f t="shared" si="37"/>
        <v>1</v>
      </c>
    </row>
    <row r="529" spans="1:52" x14ac:dyDescent="0.4">
      <c r="A529" s="6" t="s">
        <v>2230</v>
      </c>
      <c r="B529" s="1" t="s">
        <v>1688</v>
      </c>
      <c r="C529" s="1" t="s">
        <v>1689</v>
      </c>
      <c r="D529" s="1" t="s">
        <v>1690</v>
      </c>
      <c r="E529" s="1" t="s">
        <v>44</v>
      </c>
      <c r="F529" s="1" t="s">
        <v>86</v>
      </c>
      <c r="G529" s="5" t="s">
        <v>46</v>
      </c>
      <c r="H529" s="1" t="s">
        <v>27</v>
      </c>
      <c r="I529">
        <v>114300</v>
      </c>
      <c r="J529" s="1" t="s">
        <v>33</v>
      </c>
      <c r="K529">
        <v>0</v>
      </c>
      <c r="L529">
        <v>0</v>
      </c>
      <c r="M529">
        <v>0</v>
      </c>
      <c r="N529">
        <v>0</v>
      </c>
      <c r="O529">
        <v>114300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s="18">
        <v>6</v>
      </c>
      <c r="Y529" s="6"/>
      <c r="Z529" s="6"/>
      <c r="AA529" s="6"/>
      <c r="AB529" s="6"/>
      <c r="AC529" s="6">
        <v>19050</v>
      </c>
      <c r="AD529" s="6">
        <v>19050</v>
      </c>
      <c r="AE529" s="6">
        <v>19050</v>
      </c>
      <c r="AF529" s="6">
        <v>19050</v>
      </c>
      <c r="AG529" s="6">
        <v>19050</v>
      </c>
      <c r="AH529" s="6">
        <v>19050</v>
      </c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>
        <f t="shared" si="38"/>
        <v>6</v>
      </c>
      <c r="AX529" t="b">
        <f t="shared" si="39"/>
        <v>1</v>
      </c>
      <c r="AY529" s="21">
        <f t="shared" si="36"/>
        <v>114300</v>
      </c>
      <c r="AZ529" t="b">
        <f t="shared" si="37"/>
        <v>1</v>
      </c>
    </row>
    <row r="530" spans="1:52" x14ac:dyDescent="0.4">
      <c r="A530" s="6" t="s">
        <v>2230</v>
      </c>
      <c r="B530" s="1" t="s">
        <v>1691</v>
      </c>
      <c r="C530" s="1" t="s">
        <v>1692</v>
      </c>
      <c r="D530" s="1" t="s">
        <v>1693</v>
      </c>
      <c r="E530" s="1" t="s">
        <v>44</v>
      </c>
      <c r="F530" s="1" t="s">
        <v>86</v>
      </c>
      <c r="G530" s="5" t="s">
        <v>46</v>
      </c>
      <c r="H530" s="1" t="s">
        <v>27</v>
      </c>
      <c r="I530">
        <v>114300</v>
      </c>
      <c r="J530" s="1" t="s">
        <v>33</v>
      </c>
      <c r="K530">
        <v>0</v>
      </c>
      <c r="L530">
        <v>0</v>
      </c>
      <c r="M530">
        <v>0</v>
      </c>
      <c r="N530">
        <v>0</v>
      </c>
      <c r="O530">
        <v>114300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s="18">
        <v>6</v>
      </c>
      <c r="Y530" s="6"/>
      <c r="Z530" s="6"/>
      <c r="AA530" s="6"/>
      <c r="AB530" s="6"/>
      <c r="AC530" s="6">
        <v>19050</v>
      </c>
      <c r="AD530" s="6">
        <v>19050</v>
      </c>
      <c r="AE530" s="6">
        <v>19050</v>
      </c>
      <c r="AF530" s="6">
        <v>19050</v>
      </c>
      <c r="AG530" s="6">
        <v>19050</v>
      </c>
      <c r="AH530" s="6">
        <v>19050</v>
      </c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>
        <f t="shared" si="38"/>
        <v>6</v>
      </c>
      <c r="AX530" t="b">
        <f t="shared" si="39"/>
        <v>1</v>
      </c>
      <c r="AY530" s="21">
        <f t="shared" si="36"/>
        <v>114300</v>
      </c>
      <c r="AZ530" t="b">
        <f t="shared" si="37"/>
        <v>1</v>
      </c>
    </row>
    <row r="531" spans="1:52" x14ac:dyDescent="0.4">
      <c r="A531" s="6" t="s">
        <v>2230</v>
      </c>
      <c r="B531" s="1" t="s">
        <v>1694</v>
      </c>
      <c r="C531" s="1" t="s">
        <v>1695</v>
      </c>
      <c r="D531" s="1" t="s">
        <v>1696</v>
      </c>
      <c r="E531" s="1" t="s">
        <v>44</v>
      </c>
      <c r="F531" s="1" t="s">
        <v>928</v>
      </c>
      <c r="G531" s="5" t="s">
        <v>479</v>
      </c>
      <c r="H531" s="1" t="s">
        <v>27</v>
      </c>
      <c r="I531">
        <v>114300</v>
      </c>
      <c r="J531" s="1" t="s">
        <v>868</v>
      </c>
      <c r="K531">
        <v>0</v>
      </c>
      <c r="L531">
        <v>0</v>
      </c>
      <c r="M531">
        <v>114300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s="18">
        <v>6</v>
      </c>
      <c r="Y531" s="6"/>
      <c r="Z531" s="6"/>
      <c r="AA531" s="6">
        <v>19050</v>
      </c>
      <c r="AB531" s="6">
        <v>19050</v>
      </c>
      <c r="AC531" s="6">
        <v>19050</v>
      </c>
      <c r="AD531" s="6">
        <v>19050</v>
      </c>
      <c r="AE531" s="6">
        <v>19050</v>
      </c>
      <c r="AF531" s="6">
        <v>19050</v>
      </c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>
        <f t="shared" si="38"/>
        <v>6</v>
      </c>
      <c r="AX531" t="b">
        <f t="shared" si="39"/>
        <v>1</v>
      </c>
      <c r="AY531" s="21">
        <f t="shared" si="36"/>
        <v>114300</v>
      </c>
      <c r="AZ531" t="b">
        <f t="shared" si="37"/>
        <v>1</v>
      </c>
    </row>
    <row r="532" spans="1:52" x14ac:dyDescent="0.4">
      <c r="A532" s="6" t="s">
        <v>2230</v>
      </c>
      <c r="B532" s="1" t="s">
        <v>1697</v>
      </c>
      <c r="C532" s="1" t="s">
        <v>1698</v>
      </c>
      <c r="D532" s="1" t="s">
        <v>1699</v>
      </c>
      <c r="E532" s="1" t="s">
        <v>44</v>
      </c>
      <c r="F532" s="1" t="s">
        <v>32</v>
      </c>
      <c r="G532" s="5" t="s">
        <v>46</v>
      </c>
      <c r="H532" s="1" t="s">
        <v>27</v>
      </c>
      <c r="I532">
        <v>114300</v>
      </c>
      <c r="J532" s="1" t="s">
        <v>33</v>
      </c>
      <c r="K532">
        <v>0</v>
      </c>
      <c r="L532">
        <v>0</v>
      </c>
      <c r="M532">
        <v>0</v>
      </c>
      <c r="N532">
        <v>0</v>
      </c>
      <c r="O532">
        <v>114300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s="18">
        <v>6</v>
      </c>
      <c r="Y532" s="6"/>
      <c r="Z532" s="6"/>
      <c r="AA532" s="6"/>
      <c r="AB532" s="6"/>
      <c r="AC532" s="6">
        <v>19050</v>
      </c>
      <c r="AD532" s="6">
        <v>19050</v>
      </c>
      <c r="AE532" s="6">
        <v>19050</v>
      </c>
      <c r="AF532" s="6">
        <v>19050</v>
      </c>
      <c r="AG532" s="6">
        <v>19050</v>
      </c>
      <c r="AH532" s="6">
        <v>19050</v>
      </c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>
        <f t="shared" si="38"/>
        <v>6</v>
      </c>
      <c r="AX532" t="b">
        <f t="shared" si="39"/>
        <v>1</v>
      </c>
      <c r="AY532" s="21">
        <f t="shared" si="36"/>
        <v>114300</v>
      </c>
      <c r="AZ532" t="b">
        <f t="shared" si="37"/>
        <v>1</v>
      </c>
    </row>
    <row r="533" spans="1:52" x14ac:dyDescent="0.4">
      <c r="A533" s="6" t="s">
        <v>2230</v>
      </c>
      <c r="B533" s="1" t="s">
        <v>1700</v>
      </c>
      <c r="C533" s="1" t="s">
        <v>1701</v>
      </c>
      <c r="D533" s="1" t="s">
        <v>1702</v>
      </c>
      <c r="E533" s="1" t="s">
        <v>25</v>
      </c>
      <c r="F533" s="1" t="s">
        <v>86</v>
      </c>
      <c r="G533" s="5" t="s">
        <v>10</v>
      </c>
      <c r="H533" s="1" t="s">
        <v>27</v>
      </c>
      <c r="I533">
        <v>59400</v>
      </c>
      <c r="J533" s="1" t="s">
        <v>33</v>
      </c>
      <c r="K533">
        <v>0</v>
      </c>
      <c r="L533">
        <v>59400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s="18">
        <v>3</v>
      </c>
      <c r="Y533" s="6"/>
      <c r="Z533" s="6">
        <v>19800</v>
      </c>
      <c r="AA533" s="6">
        <v>19800</v>
      </c>
      <c r="AB533" s="6">
        <v>19800</v>
      </c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>
        <f t="shared" si="38"/>
        <v>3</v>
      </c>
      <c r="AX533" t="b">
        <f t="shared" si="39"/>
        <v>1</v>
      </c>
      <c r="AY533" s="21">
        <f t="shared" si="36"/>
        <v>59400</v>
      </c>
      <c r="AZ533" t="b">
        <f t="shared" si="37"/>
        <v>1</v>
      </c>
    </row>
    <row r="534" spans="1:52" x14ac:dyDescent="0.4">
      <c r="A534" s="6" t="s">
        <v>2230</v>
      </c>
      <c r="B534" s="1" t="s">
        <v>1703</v>
      </c>
      <c r="C534" s="1" t="s">
        <v>1704</v>
      </c>
      <c r="D534" s="1" t="s">
        <v>1705</v>
      </c>
      <c r="E534" s="1" t="s">
        <v>44</v>
      </c>
      <c r="F534" s="1" t="s">
        <v>56</v>
      </c>
      <c r="G534" s="5" t="s">
        <v>46</v>
      </c>
      <c r="H534" s="1" t="s">
        <v>27</v>
      </c>
      <c r="I534">
        <v>114300</v>
      </c>
      <c r="J534" s="1" t="s">
        <v>33</v>
      </c>
      <c r="K534">
        <v>0</v>
      </c>
      <c r="L534">
        <v>0</v>
      </c>
      <c r="M534">
        <v>0</v>
      </c>
      <c r="N534">
        <v>0</v>
      </c>
      <c r="O534">
        <v>114300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s="18">
        <v>6</v>
      </c>
      <c r="Y534" s="6"/>
      <c r="Z534" s="6"/>
      <c r="AA534" s="6"/>
      <c r="AB534" s="6"/>
      <c r="AC534" s="6">
        <v>19050</v>
      </c>
      <c r="AD534" s="6">
        <v>19050</v>
      </c>
      <c r="AE534" s="6">
        <v>19050</v>
      </c>
      <c r="AF534" s="6">
        <v>19050</v>
      </c>
      <c r="AG534" s="6">
        <v>19050</v>
      </c>
      <c r="AH534" s="6">
        <v>19050</v>
      </c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>
        <f t="shared" si="38"/>
        <v>6</v>
      </c>
      <c r="AX534" t="b">
        <f t="shared" si="39"/>
        <v>1</v>
      </c>
      <c r="AY534" s="21">
        <f t="shared" si="36"/>
        <v>114300</v>
      </c>
      <c r="AZ534" t="b">
        <f t="shared" si="37"/>
        <v>1</v>
      </c>
    </row>
    <row r="535" spans="1:52" x14ac:dyDescent="0.4">
      <c r="A535" s="6" t="s">
        <v>2230</v>
      </c>
      <c r="B535" s="1" t="s">
        <v>1706</v>
      </c>
      <c r="C535" s="1" t="s">
        <v>1707</v>
      </c>
      <c r="D535" s="1" t="s">
        <v>1708</v>
      </c>
      <c r="E535" s="1" t="s">
        <v>50</v>
      </c>
      <c r="F535" s="1" t="s">
        <v>56</v>
      </c>
      <c r="G535" s="5" t="s">
        <v>46</v>
      </c>
      <c r="H535" s="1" t="s">
        <v>52</v>
      </c>
      <c r="I535">
        <v>114300</v>
      </c>
      <c r="J535" s="1" t="s">
        <v>28</v>
      </c>
      <c r="K535">
        <v>0</v>
      </c>
      <c r="L535">
        <v>0</v>
      </c>
      <c r="M535">
        <v>0</v>
      </c>
      <c r="N535">
        <v>0</v>
      </c>
      <c r="O535">
        <v>114300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s="18">
        <v>6</v>
      </c>
      <c r="Y535" s="6"/>
      <c r="Z535" s="6"/>
      <c r="AA535" s="6"/>
      <c r="AB535" s="6"/>
      <c r="AC535" s="6">
        <v>19050</v>
      </c>
      <c r="AD535" s="6">
        <v>19050</v>
      </c>
      <c r="AE535" s="6">
        <v>19050</v>
      </c>
      <c r="AF535" s="6">
        <v>19050</v>
      </c>
      <c r="AG535" s="6">
        <v>19050</v>
      </c>
      <c r="AH535" s="6">
        <v>19050</v>
      </c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>
        <f t="shared" si="38"/>
        <v>6</v>
      </c>
      <c r="AX535" t="b">
        <f t="shared" si="39"/>
        <v>1</v>
      </c>
      <c r="AY535" s="21">
        <f t="shared" si="36"/>
        <v>114300</v>
      </c>
      <c r="AZ535" t="b">
        <f t="shared" si="37"/>
        <v>1</v>
      </c>
    </row>
    <row r="536" spans="1:52" x14ac:dyDescent="0.4">
      <c r="A536" s="6" t="s">
        <v>2230</v>
      </c>
      <c r="B536" s="1" t="s">
        <v>1709</v>
      </c>
      <c r="C536" s="1" t="s">
        <v>1710</v>
      </c>
      <c r="D536" s="1" t="s">
        <v>1711</v>
      </c>
      <c r="E536" s="1" t="s">
        <v>44</v>
      </c>
      <c r="F536" s="1" t="s">
        <v>45</v>
      </c>
      <c r="G536" s="5" t="s">
        <v>46</v>
      </c>
      <c r="H536" s="1" t="s">
        <v>27</v>
      </c>
      <c r="I536">
        <v>114300</v>
      </c>
      <c r="J536" s="1" t="s">
        <v>33</v>
      </c>
      <c r="K536">
        <v>0</v>
      </c>
      <c r="L536">
        <v>0</v>
      </c>
      <c r="M536">
        <v>0</v>
      </c>
      <c r="N536">
        <v>0</v>
      </c>
      <c r="O536">
        <v>114300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s="18">
        <v>6</v>
      </c>
      <c r="Y536" s="6"/>
      <c r="Z536" s="6"/>
      <c r="AA536" s="6"/>
      <c r="AB536" s="6"/>
      <c r="AC536" s="6">
        <v>19050</v>
      </c>
      <c r="AD536" s="6">
        <v>19050</v>
      </c>
      <c r="AE536" s="6">
        <v>19050</v>
      </c>
      <c r="AF536" s="6">
        <v>19050</v>
      </c>
      <c r="AG536" s="6">
        <v>19050</v>
      </c>
      <c r="AH536" s="6">
        <v>19050</v>
      </c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>
        <f t="shared" si="38"/>
        <v>6</v>
      </c>
      <c r="AX536" t="b">
        <f t="shared" si="39"/>
        <v>1</v>
      </c>
      <c r="AY536" s="21">
        <f t="shared" si="36"/>
        <v>114300</v>
      </c>
      <c r="AZ536" t="b">
        <f t="shared" si="37"/>
        <v>1</v>
      </c>
    </row>
    <row r="537" spans="1:52" x14ac:dyDescent="0.4">
      <c r="A537" s="6" t="s">
        <v>2230</v>
      </c>
      <c r="B537" s="1" t="s">
        <v>1712</v>
      </c>
      <c r="C537" s="1" t="s">
        <v>1713</v>
      </c>
      <c r="D537" s="1" t="s">
        <v>1714</v>
      </c>
      <c r="E537" s="1" t="s">
        <v>44</v>
      </c>
      <c r="F537" s="1" t="s">
        <v>1715</v>
      </c>
      <c r="G537" s="5" t="s">
        <v>10</v>
      </c>
      <c r="H537" s="1" t="s">
        <v>27</v>
      </c>
      <c r="I537">
        <v>114300</v>
      </c>
      <c r="J537" s="1" t="s">
        <v>1593</v>
      </c>
      <c r="K537">
        <v>0</v>
      </c>
      <c r="L537">
        <v>114300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s="18">
        <v>6</v>
      </c>
      <c r="Y537" s="6"/>
      <c r="Z537" s="6">
        <v>19050</v>
      </c>
      <c r="AA537" s="6">
        <v>19050</v>
      </c>
      <c r="AB537" s="6">
        <v>19050</v>
      </c>
      <c r="AC537" s="6">
        <v>19050</v>
      </c>
      <c r="AD537" s="6">
        <v>19050</v>
      </c>
      <c r="AE537" s="6">
        <v>19050</v>
      </c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>
        <f t="shared" si="38"/>
        <v>6</v>
      </c>
      <c r="AX537" t="b">
        <f t="shared" si="39"/>
        <v>1</v>
      </c>
      <c r="AY537" s="21">
        <f t="shared" si="36"/>
        <v>114300</v>
      </c>
      <c r="AZ537" t="b">
        <f t="shared" si="37"/>
        <v>1</v>
      </c>
    </row>
    <row r="538" spans="1:52" x14ac:dyDescent="0.4">
      <c r="A538" s="6" t="s">
        <v>2230</v>
      </c>
      <c r="B538" s="1" t="s">
        <v>1716</v>
      </c>
      <c r="C538" s="1" t="s">
        <v>1717</v>
      </c>
      <c r="D538" s="1" t="s">
        <v>1718</v>
      </c>
      <c r="E538" s="1" t="s">
        <v>44</v>
      </c>
      <c r="F538" s="1" t="s">
        <v>1309</v>
      </c>
      <c r="G538" s="5" t="s">
        <v>479</v>
      </c>
      <c r="H538" s="1" t="s">
        <v>27</v>
      </c>
      <c r="I538">
        <v>114300</v>
      </c>
      <c r="J538" s="1" t="s">
        <v>868</v>
      </c>
      <c r="K538">
        <v>0</v>
      </c>
      <c r="L538">
        <v>0</v>
      </c>
      <c r="M538">
        <v>114300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s="18">
        <v>6</v>
      </c>
      <c r="Y538" s="6"/>
      <c r="Z538" s="6"/>
      <c r="AA538" s="6">
        <v>19050</v>
      </c>
      <c r="AB538" s="6">
        <v>19050</v>
      </c>
      <c r="AC538" s="6">
        <v>19050</v>
      </c>
      <c r="AD538" s="6">
        <v>19050</v>
      </c>
      <c r="AE538" s="6">
        <v>19050</v>
      </c>
      <c r="AF538" s="6">
        <v>19050</v>
      </c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>
        <f t="shared" si="38"/>
        <v>6</v>
      </c>
      <c r="AX538" t="b">
        <f t="shared" si="39"/>
        <v>1</v>
      </c>
      <c r="AY538" s="21">
        <f t="shared" si="36"/>
        <v>114300</v>
      </c>
      <c r="AZ538" t="b">
        <f t="shared" si="37"/>
        <v>1</v>
      </c>
    </row>
    <row r="539" spans="1:52" x14ac:dyDescent="0.4">
      <c r="A539" s="6" t="s">
        <v>2230</v>
      </c>
      <c r="B539" s="1" t="s">
        <v>1719</v>
      </c>
      <c r="C539" s="1" t="s">
        <v>1720</v>
      </c>
      <c r="D539" s="1" t="s">
        <v>1721</v>
      </c>
      <c r="E539" s="1" t="s">
        <v>25</v>
      </c>
      <c r="F539" s="1" t="s">
        <v>112</v>
      </c>
      <c r="G539" s="5" t="s">
        <v>10</v>
      </c>
      <c r="H539" s="1" t="s">
        <v>27</v>
      </c>
      <c r="I539">
        <v>59400</v>
      </c>
      <c r="J539" s="1" t="s">
        <v>33</v>
      </c>
      <c r="K539">
        <v>0</v>
      </c>
      <c r="L539">
        <v>59400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s="18">
        <v>3</v>
      </c>
      <c r="Y539" s="6"/>
      <c r="Z539" s="6">
        <v>19800</v>
      </c>
      <c r="AA539" s="6">
        <v>19800</v>
      </c>
      <c r="AB539" s="6">
        <v>19800</v>
      </c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>
        <f t="shared" si="38"/>
        <v>3</v>
      </c>
      <c r="AX539" t="b">
        <f t="shared" si="39"/>
        <v>1</v>
      </c>
      <c r="AY539" s="21">
        <f t="shared" si="36"/>
        <v>59400</v>
      </c>
      <c r="AZ539" t="b">
        <f t="shared" si="37"/>
        <v>1</v>
      </c>
    </row>
    <row r="540" spans="1:52" x14ac:dyDescent="0.4">
      <c r="A540" s="6" t="s">
        <v>2230</v>
      </c>
      <c r="B540" s="1" t="s">
        <v>1722</v>
      </c>
      <c r="C540" s="1" t="s">
        <v>1723</v>
      </c>
      <c r="D540" s="1" t="s">
        <v>1724</v>
      </c>
      <c r="E540" s="1" t="s">
        <v>44</v>
      </c>
      <c r="F540" s="1" t="s">
        <v>63</v>
      </c>
      <c r="G540" s="5" t="s">
        <v>46</v>
      </c>
      <c r="H540" s="1" t="s">
        <v>27</v>
      </c>
      <c r="I540">
        <v>114300</v>
      </c>
      <c r="J540" s="1" t="s">
        <v>33</v>
      </c>
      <c r="K540">
        <v>0</v>
      </c>
      <c r="L540">
        <v>0</v>
      </c>
      <c r="M540">
        <v>0</v>
      </c>
      <c r="N540">
        <v>0</v>
      </c>
      <c r="O540">
        <v>114300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s="18">
        <v>6</v>
      </c>
      <c r="Y540" s="6"/>
      <c r="Z540" s="6"/>
      <c r="AA540" s="6"/>
      <c r="AB540" s="6"/>
      <c r="AC540" s="6">
        <v>19050</v>
      </c>
      <c r="AD540" s="6">
        <v>19050</v>
      </c>
      <c r="AE540" s="6">
        <v>19050</v>
      </c>
      <c r="AF540" s="6">
        <v>19050</v>
      </c>
      <c r="AG540" s="6">
        <v>19050</v>
      </c>
      <c r="AH540" s="6">
        <v>19050</v>
      </c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>
        <f t="shared" si="38"/>
        <v>6</v>
      </c>
      <c r="AX540" t="b">
        <f t="shared" si="39"/>
        <v>1</v>
      </c>
      <c r="AY540" s="21">
        <f t="shared" si="36"/>
        <v>114300</v>
      </c>
      <c r="AZ540" t="b">
        <f t="shared" si="37"/>
        <v>1</v>
      </c>
    </row>
    <row r="541" spans="1:52" x14ac:dyDescent="0.4">
      <c r="A541" s="6" t="s">
        <v>2230</v>
      </c>
      <c r="B541" s="1" t="s">
        <v>1725</v>
      </c>
      <c r="C541" s="1" t="s">
        <v>1726</v>
      </c>
      <c r="D541" s="1" t="s">
        <v>1727</v>
      </c>
      <c r="E541" s="1" t="s">
        <v>44</v>
      </c>
      <c r="F541" s="1" t="s">
        <v>867</v>
      </c>
      <c r="G541" s="5" t="s">
        <v>479</v>
      </c>
      <c r="H541" s="1" t="s">
        <v>27</v>
      </c>
      <c r="I541">
        <v>114300</v>
      </c>
      <c r="J541" s="1" t="s">
        <v>868</v>
      </c>
      <c r="K541">
        <v>0</v>
      </c>
      <c r="L541">
        <v>0</v>
      </c>
      <c r="M541">
        <v>114300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s="18">
        <v>6</v>
      </c>
      <c r="Y541" s="6"/>
      <c r="Z541" s="6"/>
      <c r="AA541" s="6">
        <v>19050</v>
      </c>
      <c r="AB541" s="6">
        <v>19050</v>
      </c>
      <c r="AC541" s="6">
        <v>19050</v>
      </c>
      <c r="AD541" s="6">
        <v>19050</v>
      </c>
      <c r="AE541" s="6">
        <v>19050</v>
      </c>
      <c r="AF541" s="6">
        <v>19050</v>
      </c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>
        <f t="shared" si="38"/>
        <v>6</v>
      </c>
      <c r="AX541" t="b">
        <f t="shared" si="39"/>
        <v>1</v>
      </c>
      <c r="AY541" s="21">
        <f t="shared" si="36"/>
        <v>114300</v>
      </c>
      <c r="AZ541" t="b">
        <f t="shared" si="37"/>
        <v>1</v>
      </c>
    </row>
    <row r="542" spans="1:52" x14ac:dyDescent="0.4">
      <c r="A542" s="6" t="s">
        <v>2230</v>
      </c>
      <c r="B542" s="1" t="s">
        <v>1728</v>
      </c>
      <c r="C542" s="1" t="s">
        <v>1729</v>
      </c>
      <c r="D542" s="1" t="s">
        <v>1730</v>
      </c>
      <c r="E542" s="1" t="s">
        <v>44</v>
      </c>
      <c r="F542" s="1" t="s">
        <v>1731</v>
      </c>
      <c r="G542" s="5" t="s">
        <v>75</v>
      </c>
      <c r="H542" s="1" t="s">
        <v>27</v>
      </c>
      <c r="I542">
        <v>114300</v>
      </c>
      <c r="J542" s="1" t="s">
        <v>28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114300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s="18">
        <v>6</v>
      </c>
      <c r="Y542" s="6"/>
      <c r="Z542" s="6"/>
      <c r="AA542" s="6"/>
      <c r="AB542" s="6"/>
      <c r="AC542" s="6"/>
      <c r="AD542" s="6">
        <v>19050</v>
      </c>
      <c r="AE542" s="6">
        <v>19050</v>
      </c>
      <c r="AF542" s="6">
        <v>19050</v>
      </c>
      <c r="AG542" s="6">
        <v>19050</v>
      </c>
      <c r="AH542" s="6">
        <v>19050</v>
      </c>
      <c r="AI542" s="6">
        <v>19050</v>
      </c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>
        <f t="shared" si="38"/>
        <v>6</v>
      </c>
      <c r="AX542" t="b">
        <f t="shared" si="39"/>
        <v>1</v>
      </c>
      <c r="AY542" s="21">
        <f t="shared" si="36"/>
        <v>114300</v>
      </c>
      <c r="AZ542" t="b">
        <f t="shared" si="37"/>
        <v>1</v>
      </c>
    </row>
    <row r="543" spans="1:52" x14ac:dyDescent="0.4">
      <c r="A543" s="6" t="s">
        <v>2230</v>
      </c>
      <c r="B543" s="1" t="s">
        <v>1732</v>
      </c>
      <c r="C543" s="1" t="s">
        <v>1733</v>
      </c>
      <c r="D543" s="1" t="s">
        <v>1734</v>
      </c>
      <c r="E543" s="1" t="s">
        <v>25</v>
      </c>
      <c r="F543" s="1" t="s">
        <v>150</v>
      </c>
      <c r="G543" s="5" t="s">
        <v>10</v>
      </c>
      <c r="H543" s="1" t="s">
        <v>27</v>
      </c>
      <c r="I543">
        <v>59400</v>
      </c>
      <c r="J543" s="1" t="s">
        <v>33</v>
      </c>
      <c r="K543">
        <v>0</v>
      </c>
      <c r="L543">
        <v>59400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s="18">
        <v>3</v>
      </c>
      <c r="Y543" s="6"/>
      <c r="Z543" s="6">
        <v>19800</v>
      </c>
      <c r="AA543" s="6">
        <v>19800</v>
      </c>
      <c r="AB543" s="6">
        <v>19800</v>
      </c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>
        <f t="shared" si="38"/>
        <v>3</v>
      </c>
      <c r="AX543" t="b">
        <f t="shared" si="39"/>
        <v>1</v>
      </c>
      <c r="AY543" s="21">
        <f t="shared" si="36"/>
        <v>59400</v>
      </c>
      <c r="AZ543" t="b">
        <f t="shared" si="37"/>
        <v>1</v>
      </c>
    </row>
    <row r="544" spans="1:52" x14ac:dyDescent="0.4">
      <c r="A544" s="6" t="s">
        <v>2230</v>
      </c>
      <c r="B544" s="1" t="s">
        <v>1735</v>
      </c>
      <c r="C544" s="1" t="s">
        <v>1736</v>
      </c>
      <c r="D544" s="1" t="s">
        <v>1737</v>
      </c>
      <c r="E544" s="1" t="s">
        <v>44</v>
      </c>
      <c r="F544" s="1" t="s">
        <v>924</v>
      </c>
      <c r="G544" s="5" t="s">
        <v>479</v>
      </c>
      <c r="H544" s="1" t="s">
        <v>27</v>
      </c>
      <c r="I544">
        <v>114300</v>
      </c>
      <c r="J544" s="1" t="s">
        <v>868</v>
      </c>
      <c r="K544">
        <v>0</v>
      </c>
      <c r="L544">
        <v>0</v>
      </c>
      <c r="M544">
        <v>114300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s="18">
        <v>6</v>
      </c>
      <c r="Y544" s="6"/>
      <c r="Z544" s="6"/>
      <c r="AA544" s="6">
        <v>19050</v>
      </c>
      <c r="AB544" s="6">
        <v>19050</v>
      </c>
      <c r="AC544" s="6">
        <v>19050</v>
      </c>
      <c r="AD544" s="6">
        <v>19050</v>
      </c>
      <c r="AE544" s="6">
        <v>19050</v>
      </c>
      <c r="AF544" s="6">
        <v>19050</v>
      </c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>
        <f t="shared" si="38"/>
        <v>6</v>
      </c>
      <c r="AX544" t="b">
        <f t="shared" si="39"/>
        <v>1</v>
      </c>
      <c r="AY544" s="21">
        <f t="shared" si="36"/>
        <v>114300</v>
      </c>
      <c r="AZ544" t="b">
        <f t="shared" si="37"/>
        <v>1</v>
      </c>
    </row>
    <row r="545" spans="1:52" x14ac:dyDescent="0.4">
      <c r="A545" s="6" t="s">
        <v>2230</v>
      </c>
      <c r="B545" s="1" t="s">
        <v>1738</v>
      </c>
      <c r="C545" s="1" t="s">
        <v>1739</v>
      </c>
      <c r="D545" s="1" t="s">
        <v>1740</v>
      </c>
      <c r="E545" s="1" t="s">
        <v>25</v>
      </c>
      <c r="F545" s="1" t="s">
        <v>920</v>
      </c>
      <c r="G545" s="5" t="s">
        <v>479</v>
      </c>
      <c r="H545" s="1" t="s">
        <v>27</v>
      </c>
      <c r="I545">
        <v>59400</v>
      </c>
      <c r="J545" s="1" t="s">
        <v>28</v>
      </c>
      <c r="K545">
        <v>0</v>
      </c>
      <c r="L545">
        <v>0</v>
      </c>
      <c r="M545">
        <v>59400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s="18">
        <v>3</v>
      </c>
      <c r="Y545" s="6"/>
      <c r="Z545" s="6"/>
      <c r="AA545" s="6">
        <v>19800</v>
      </c>
      <c r="AB545" s="6">
        <v>19800</v>
      </c>
      <c r="AC545" s="6">
        <v>19800</v>
      </c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>
        <f t="shared" si="38"/>
        <v>3</v>
      </c>
      <c r="AX545" t="b">
        <f t="shared" si="39"/>
        <v>1</v>
      </c>
      <c r="AY545" s="21">
        <f t="shared" si="36"/>
        <v>59400</v>
      </c>
      <c r="AZ545" t="b">
        <f t="shared" si="37"/>
        <v>1</v>
      </c>
    </row>
    <row r="546" spans="1:52" x14ac:dyDescent="0.4">
      <c r="A546" s="6" t="s">
        <v>2230</v>
      </c>
      <c r="B546" s="1" t="s">
        <v>1741</v>
      </c>
      <c r="C546" s="1" t="s">
        <v>1742</v>
      </c>
      <c r="D546" s="1" t="s">
        <v>1743</v>
      </c>
      <c r="E546" s="1" t="s">
        <v>44</v>
      </c>
      <c r="F546" s="1" t="s">
        <v>1172</v>
      </c>
      <c r="G546" s="5" t="s">
        <v>479</v>
      </c>
      <c r="H546" s="1" t="s">
        <v>27</v>
      </c>
      <c r="I546">
        <v>114300</v>
      </c>
      <c r="J546" s="1" t="s">
        <v>868</v>
      </c>
      <c r="K546">
        <v>0</v>
      </c>
      <c r="L546">
        <v>0</v>
      </c>
      <c r="M546">
        <v>114300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s="18">
        <v>6</v>
      </c>
      <c r="Y546" s="6"/>
      <c r="Z546" s="6"/>
      <c r="AA546" s="6">
        <v>19050</v>
      </c>
      <c r="AB546" s="6">
        <v>19050</v>
      </c>
      <c r="AC546" s="6">
        <v>19050</v>
      </c>
      <c r="AD546" s="6">
        <v>19050</v>
      </c>
      <c r="AE546" s="6">
        <v>19050</v>
      </c>
      <c r="AF546" s="6">
        <v>19050</v>
      </c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>
        <f t="shared" si="38"/>
        <v>6</v>
      </c>
      <c r="AX546" t="b">
        <f t="shared" si="39"/>
        <v>1</v>
      </c>
      <c r="AY546" s="21">
        <f t="shared" si="36"/>
        <v>114300</v>
      </c>
      <c r="AZ546" t="b">
        <f t="shared" si="37"/>
        <v>1</v>
      </c>
    </row>
    <row r="547" spans="1:52" x14ac:dyDescent="0.4">
      <c r="A547" s="6" t="s">
        <v>2230</v>
      </c>
      <c r="B547" s="1" t="s">
        <v>1744</v>
      </c>
      <c r="C547" s="1" t="s">
        <v>1745</v>
      </c>
      <c r="D547" s="1" t="s">
        <v>1746</v>
      </c>
      <c r="E547" s="1" t="s">
        <v>44</v>
      </c>
      <c r="F547" s="1" t="s">
        <v>1141</v>
      </c>
      <c r="G547" s="5" t="s">
        <v>479</v>
      </c>
      <c r="H547" s="1" t="s">
        <v>27</v>
      </c>
      <c r="I547">
        <v>114300</v>
      </c>
      <c r="J547" s="1" t="s">
        <v>868</v>
      </c>
      <c r="K547">
        <v>0</v>
      </c>
      <c r="L547">
        <v>0</v>
      </c>
      <c r="M547">
        <v>114300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s="18">
        <v>6</v>
      </c>
      <c r="Y547" s="6"/>
      <c r="Z547" s="6"/>
      <c r="AA547" s="6">
        <v>19050</v>
      </c>
      <c r="AB547" s="6">
        <v>19050</v>
      </c>
      <c r="AC547" s="6">
        <v>19050</v>
      </c>
      <c r="AD547" s="6">
        <v>19050</v>
      </c>
      <c r="AE547" s="6">
        <v>19050</v>
      </c>
      <c r="AF547" s="6">
        <v>19050</v>
      </c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>
        <f t="shared" si="38"/>
        <v>6</v>
      </c>
      <c r="AX547" t="b">
        <f t="shared" si="39"/>
        <v>1</v>
      </c>
      <c r="AY547" s="21">
        <f t="shared" si="36"/>
        <v>114300</v>
      </c>
      <c r="AZ547" t="b">
        <f t="shared" si="37"/>
        <v>1</v>
      </c>
    </row>
    <row r="548" spans="1:52" x14ac:dyDescent="0.4">
      <c r="A548" s="6" t="s">
        <v>2230</v>
      </c>
      <c r="B548" s="1" t="s">
        <v>1747</v>
      </c>
      <c r="C548" s="1" t="s">
        <v>1748</v>
      </c>
      <c r="D548" s="1" t="s">
        <v>1749</v>
      </c>
      <c r="E548" s="1" t="s">
        <v>44</v>
      </c>
      <c r="F548" s="1" t="s">
        <v>1750</v>
      </c>
      <c r="G548" s="5" t="s">
        <v>46</v>
      </c>
      <c r="H548" s="1" t="s">
        <v>27</v>
      </c>
      <c r="I548">
        <v>114300</v>
      </c>
      <c r="J548" s="1" t="s">
        <v>33</v>
      </c>
      <c r="K548">
        <v>0</v>
      </c>
      <c r="L548">
        <v>0</v>
      </c>
      <c r="M548">
        <v>0</v>
      </c>
      <c r="N548">
        <v>0</v>
      </c>
      <c r="O548">
        <v>114300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s="18">
        <v>6</v>
      </c>
      <c r="Y548" s="6"/>
      <c r="Z548" s="6"/>
      <c r="AA548" s="6"/>
      <c r="AB548" s="6"/>
      <c r="AC548" s="6">
        <v>19050</v>
      </c>
      <c r="AD548" s="6">
        <v>19050</v>
      </c>
      <c r="AE548" s="6">
        <v>19050</v>
      </c>
      <c r="AF548" s="6">
        <v>19050</v>
      </c>
      <c r="AG548" s="6">
        <v>19050</v>
      </c>
      <c r="AH548" s="6">
        <v>19050</v>
      </c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>
        <f t="shared" si="38"/>
        <v>6</v>
      </c>
      <c r="AX548" t="b">
        <f t="shared" si="39"/>
        <v>1</v>
      </c>
      <c r="AY548" s="21">
        <f t="shared" si="36"/>
        <v>114300</v>
      </c>
      <c r="AZ548" t="b">
        <f t="shared" si="37"/>
        <v>1</v>
      </c>
    </row>
    <row r="549" spans="1:52" x14ac:dyDescent="0.4">
      <c r="A549" s="6" t="s">
        <v>2230</v>
      </c>
      <c r="B549" s="1" t="s">
        <v>1751</v>
      </c>
      <c r="C549" s="1" t="s">
        <v>1752</v>
      </c>
      <c r="D549" s="1" t="s">
        <v>1753</v>
      </c>
      <c r="E549" s="1" t="s">
        <v>25</v>
      </c>
      <c r="F549" s="1" t="s">
        <v>1754</v>
      </c>
      <c r="G549" s="5" t="s">
        <v>10</v>
      </c>
      <c r="H549" s="1" t="s">
        <v>27</v>
      </c>
      <c r="I549">
        <v>59400</v>
      </c>
      <c r="J549" s="1" t="s">
        <v>33</v>
      </c>
      <c r="K549">
        <v>0</v>
      </c>
      <c r="L549">
        <v>59400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s="18">
        <v>3</v>
      </c>
      <c r="Y549" s="6"/>
      <c r="Z549" s="6">
        <v>19800</v>
      </c>
      <c r="AA549" s="6">
        <v>19800</v>
      </c>
      <c r="AB549" s="6">
        <v>19800</v>
      </c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>
        <f t="shared" si="38"/>
        <v>3</v>
      </c>
      <c r="AX549" t="b">
        <f t="shared" si="39"/>
        <v>1</v>
      </c>
      <c r="AY549" s="21">
        <f t="shared" si="36"/>
        <v>59400</v>
      </c>
      <c r="AZ549" t="b">
        <f t="shared" si="37"/>
        <v>1</v>
      </c>
    </row>
    <row r="550" spans="1:52" x14ac:dyDescent="0.4">
      <c r="A550" s="6" t="s">
        <v>2230</v>
      </c>
      <c r="B550" s="1" t="s">
        <v>1755</v>
      </c>
      <c r="C550" s="1" t="s">
        <v>1756</v>
      </c>
      <c r="D550" s="1" t="s">
        <v>1757</v>
      </c>
      <c r="E550" s="1" t="s">
        <v>50</v>
      </c>
      <c r="F550" s="1" t="s">
        <v>86</v>
      </c>
      <c r="G550" s="5" t="s">
        <v>46</v>
      </c>
      <c r="H550" s="1" t="s">
        <v>52</v>
      </c>
      <c r="I550">
        <v>114300</v>
      </c>
      <c r="J550" s="1" t="s">
        <v>28</v>
      </c>
      <c r="K550">
        <v>0</v>
      </c>
      <c r="L550">
        <v>0</v>
      </c>
      <c r="M550">
        <v>0</v>
      </c>
      <c r="N550">
        <v>0</v>
      </c>
      <c r="O550">
        <v>114300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s="18">
        <v>6</v>
      </c>
      <c r="Y550" s="6"/>
      <c r="Z550" s="6"/>
      <c r="AA550" s="6"/>
      <c r="AB550" s="6"/>
      <c r="AC550" s="6">
        <v>19050</v>
      </c>
      <c r="AD550" s="6">
        <v>19050</v>
      </c>
      <c r="AE550" s="6">
        <v>19050</v>
      </c>
      <c r="AF550" s="6">
        <v>19050</v>
      </c>
      <c r="AG550" s="6">
        <v>19050</v>
      </c>
      <c r="AH550" s="6">
        <v>19050</v>
      </c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>
        <f t="shared" si="38"/>
        <v>6</v>
      </c>
      <c r="AX550" t="b">
        <f t="shared" si="39"/>
        <v>1</v>
      </c>
      <c r="AY550" s="21">
        <f t="shared" si="36"/>
        <v>114300</v>
      </c>
      <c r="AZ550" t="b">
        <f t="shared" si="37"/>
        <v>1</v>
      </c>
    </row>
    <row r="551" spans="1:52" x14ac:dyDescent="0.4">
      <c r="A551" s="6" t="s">
        <v>2230</v>
      </c>
      <c r="B551" s="1" t="s">
        <v>1758</v>
      </c>
      <c r="C551" s="1" t="s">
        <v>1759</v>
      </c>
      <c r="D551" s="1" t="s">
        <v>1760</v>
      </c>
      <c r="E551" s="1" t="s">
        <v>44</v>
      </c>
      <c r="F551" s="1" t="s">
        <v>140</v>
      </c>
      <c r="G551" s="5" t="s">
        <v>46</v>
      </c>
      <c r="H551" s="1" t="s">
        <v>27</v>
      </c>
      <c r="I551">
        <v>114300</v>
      </c>
      <c r="J551" s="1" t="s">
        <v>33</v>
      </c>
      <c r="K551">
        <v>0</v>
      </c>
      <c r="L551">
        <v>0</v>
      </c>
      <c r="M551">
        <v>0</v>
      </c>
      <c r="N551">
        <v>0</v>
      </c>
      <c r="O551">
        <v>114300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s="18">
        <v>6</v>
      </c>
      <c r="Y551" s="6"/>
      <c r="Z551" s="6"/>
      <c r="AA551" s="6"/>
      <c r="AB551" s="6"/>
      <c r="AC551" s="6">
        <v>19050</v>
      </c>
      <c r="AD551" s="6">
        <v>19050</v>
      </c>
      <c r="AE551" s="6">
        <v>19050</v>
      </c>
      <c r="AF551" s="6">
        <v>19050</v>
      </c>
      <c r="AG551" s="6">
        <v>19050</v>
      </c>
      <c r="AH551" s="6">
        <v>19050</v>
      </c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>
        <f t="shared" si="38"/>
        <v>6</v>
      </c>
      <c r="AX551" t="b">
        <f t="shared" si="39"/>
        <v>1</v>
      </c>
      <c r="AY551" s="21">
        <f t="shared" si="36"/>
        <v>114300</v>
      </c>
      <c r="AZ551" t="b">
        <f t="shared" si="37"/>
        <v>1</v>
      </c>
    </row>
    <row r="552" spans="1:52" x14ac:dyDescent="0.4">
      <c r="A552" s="6" t="s">
        <v>2230</v>
      </c>
      <c r="B552" s="1" t="s">
        <v>1761</v>
      </c>
      <c r="C552" s="1" t="s">
        <v>1762</v>
      </c>
      <c r="D552" s="1" t="s">
        <v>1763</v>
      </c>
      <c r="E552" s="1" t="s">
        <v>44</v>
      </c>
      <c r="F552" s="1" t="s">
        <v>56</v>
      </c>
      <c r="G552" s="5" t="s">
        <v>46</v>
      </c>
      <c r="H552" s="1" t="s">
        <v>27</v>
      </c>
      <c r="I552">
        <v>114300</v>
      </c>
      <c r="J552" s="1" t="s">
        <v>33</v>
      </c>
      <c r="K552">
        <v>0</v>
      </c>
      <c r="L552">
        <v>0</v>
      </c>
      <c r="M552">
        <v>0</v>
      </c>
      <c r="N552">
        <v>0</v>
      </c>
      <c r="O552">
        <v>114300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s="18">
        <v>6</v>
      </c>
      <c r="Y552" s="6"/>
      <c r="Z552" s="6"/>
      <c r="AA552" s="6"/>
      <c r="AB552" s="6"/>
      <c r="AC552" s="6">
        <v>19050</v>
      </c>
      <c r="AD552" s="6">
        <v>19050</v>
      </c>
      <c r="AE552" s="6">
        <v>19050</v>
      </c>
      <c r="AF552" s="6">
        <v>19050</v>
      </c>
      <c r="AG552" s="6">
        <v>19050</v>
      </c>
      <c r="AH552" s="6">
        <v>19050</v>
      </c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>
        <f t="shared" si="38"/>
        <v>6</v>
      </c>
      <c r="AX552" t="b">
        <f t="shared" si="39"/>
        <v>1</v>
      </c>
      <c r="AY552" s="21">
        <f t="shared" si="36"/>
        <v>114300</v>
      </c>
      <c r="AZ552" t="b">
        <f t="shared" si="37"/>
        <v>1</v>
      </c>
    </row>
    <row r="553" spans="1:52" x14ac:dyDescent="0.4">
      <c r="A553" s="6" t="s">
        <v>2230</v>
      </c>
      <c r="B553" s="1" t="s">
        <v>1764</v>
      </c>
      <c r="C553" s="1" t="s">
        <v>1765</v>
      </c>
      <c r="D553" s="1" t="s">
        <v>1766</v>
      </c>
      <c r="E553" s="1" t="s">
        <v>44</v>
      </c>
      <c r="F553" s="1" t="s">
        <v>90</v>
      </c>
      <c r="G553" s="5" t="s">
        <v>46</v>
      </c>
      <c r="H553" s="1" t="s">
        <v>27</v>
      </c>
      <c r="I553">
        <v>114300</v>
      </c>
      <c r="J553" s="1" t="s">
        <v>33</v>
      </c>
      <c r="K553">
        <v>0</v>
      </c>
      <c r="L553">
        <v>0</v>
      </c>
      <c r="M553">
        <v>0</v>
      </c>
      <c r="N553">
        <v>0</v>
      </c>
      <c r="O553">
        <v>114300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s="18">
        <v>6</v>
      </c>
      <c r="Y553" s="6"/>
      <c r="Z553" s="6"/>
      <c r="AA553" s="6"/>
      <c r="AB553" s="6"/>
      <c r="AC553" s="6">
        <v>19050</v>
      </c>
      <c r="AD553" s="6">
        <v>19050</v>
      </c>
      <c r="AE553" s="6">
        <v>19050</v>
      </c>
      <c r="AF553" s="6">
        <v>19050</v>
      </c>
      <c r="AG553" s="6">
        <v>19050</v>
      </c>
      <c r="AH553" s="6">
        <v>19050</v>
      </c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>
        <f t="shared" si="38"/>
        <v>6</v>
      </c>
      <c r="AX553" t="b">
        <f t="shared" si="39"/>
        <v>1</v>
      </c>
      <c r="AY553" s="21">
        <f t="shared" si="36"/>
        <v>114300</v>
      </c>
      <c r="AZ553" t="b">
        <f t="shared" si="37"/>
        <v>1</v>
      </c>
    </row>
    <row r="554" spans="1:52" x14ac:dyDescent="0.4">
      <c r="A554" s="6" t="s">
        <v>2230</v>
      </c>
      <c r="B554" s="1" t="s">
        <v>1767</v>
      </c>
      <c r="C554" s="1" t="s">
        <v>1768</v>
      </c>
      <c r="D554" s="1" t="s">
        <v>1769</v>
      </c>
      <c r="E554" s="1" t="s">
        <v>44</v>
      </c>
      <c r="F554" s="1" t="s">
        <v>86</v>
      </c>
      <c r="G554" s="5" t="s">
        <v>46</v>
      </c>
      <c r="H554" s="1" t="s">
        <v>27</v>
      </c>
      <c r="I554">
        <v>114300</v>
      </c>
      <c r="J554" s="1" t="s">
        <v>33</v>
      </c>
      <c r="K554">
        <v>0</v>
      </c>
      <c r="L554">
        <v>0</v>
      </c>
      <c r="M554">
        <v>0</v>
      </c>
      <c r="N554">
        <v>0</v>
      </c>
      <c r="O554">
        <v>114300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s="18">
        <v>6</v>
      </c>
      <c r="Y554" s="6"/>
      <c r="Z554" s="6"/>
      <c r="AA554" s="6"/>
      <c r="AB554" s="6"/>
      <c r="AC554" s="6">
        <v>19050</v>
      </c>
      <c r="AD554" s="6">
        <v>19050</v>
      </c>
      <c r="AE554" s="6">
        <v>19050</v>
      </c>
      <c r="AF554" s="6">
        <v>19050</v>
      </c>
      <c r="AG554" s="6">
        <v>19050</v>
      </c>
      <c r="AH554" s="6">
        <v>19050</v>
      </c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>
        <f t="shared" si="38"/>
        <v>6</v>
      </c>
      <c r="AX554" t="b">
        <f t="shared" si="39"/>
        <v>1</v>
      </c>
      <c r="AY554" s="21">
        <f t="shared" si="36"/>
        <v>114300</v>
      </c>
      <c r="AZ554" t="b">
        <f t="shared" si="37"/>
        <v>1</v>
      </c>
    </row>
    <row r="555" spans="1:52" x14ac:dyDescent="0.4">
      <c r="A555" s="6" t="s">
        <v>2230</v>
      </c>
      <c r="B555" s="1" t="s">
        <v>1770</v>
      </c>
      <c r="C555" s="1" t="s">
        <v>1771</v>
      </c>
      <c r="D555" s="1" t="s">
        <v>1772</v>
      </c>
      <c r="E555" s="1" t="s">
        <v>44</v>
      </c>
      <c r="F555" s="1" t="s">
        <v>867</v>
      </c>
      <c r="G555" s="5" t="s">
        <v>479</v>
      </c>
      <c r="H555" s="1" t="s">
        <v>27</v>
      </c>
      <c r="I555">
        <v>114300</v>
      </c>
      <c r="J555" s="1" t="s">
        <v>868</v>
      </c>
      <c r="K555">
        <v>0</v>
      </c>
      <c r="L555">
        <v>0</v>
      </c>
      <c r="M555">
        <v>114300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18">
        <v>6</v>
      </c>
      <c r="Y555" s="6"/>
      <c r="Z555" s="6"/>
      <c r="AA555" s="6">
        <v>19050</v>
      </c>
      <c r="AB555" s="6">
        <v>19050</v>
      </c>
      <c r="AC555" s="6">
        <v>19050</v>
      </c>
      <c r="AD555" s="6">
        <v>19050</v>
      </c>
      <c r="AE555" s="6">
        <v>19050</v>
      </c>
      <c r="AF555" s="6">
        <v>19050</v>
      </c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>
        <f t="shared" si="38"/>
        <v>6</v>
      </c>
      <c r="AX555" t="b">
        <f t="shared" si="39"/>
        <v>1</v>
      </c>
      <c r="AY555" s="21">
        <f t="shared" si="36"/>
        <v>114300</v>
      </c>
      <c r="AZ555" t="b">
        <f t="shared" si="37"/>
        <v>1</v>
      </c>
    </row>
    <row r="556" spans="1:52" x14ac:dyDescent="0.4">
      <c r="A556" s="6" t="s">
        <v>2230</v>
      </c>
      <c r="B556" s="1" t="s">
        <v>1773</v>
      </c>
      <c r="C556" s="1" t="s">
        <v>1774</v>
      </c>
      <c r="D556" s="1" t="s">
        <v>1775</v>
      </c>
      <c r="E556" s="1" t="s">
        <v>44</v>
      </c>
      <c r="F556" s="1" t="s">
        <v>86</v>
      </c>
      <c r="G556" s="5" t="s">
        <v>46</v>
      </c>
      <c r="H556" s="1" t="s">
        <v>27</v>
      </c>
      <c r="I556">
        <v>114300</v>
      </c>
      <c r="J556" s="1" t="s">
        <v>33</v>
      </c>
      <c r="K556">
        <v>0</v>
      </c>
      <c r="L556">
        <v>0</v>
      </c>
      <c r="M556">
        <v>0</v>
      </c>
      <c r="N556">
        <v>0</v>
      </c>
      <c r="O556">
        <v>114300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s="18">
        <v>6</v>
      </c>
      <c r="Y556" s="6"/>
      <c r="Z556" s="6"/>
      <c r="AA556" s="6"/>
      <c r="AB556" s="6"/>
      <c r="AC556" s="6">
        <v>19050</v>
      </c>
      <c r="AD556" s="6">
        <v>19050</v>
      </c>
      <c r="AE556" s="6">
        <v>19050</v>
      </c>
      <c r="AF556" s="6">
        <v>19050</v>
      </c>
      <c r="AG556" s="6">
        <v>19050</v>
      </c>
      <c r="AH556" s="6">
        <v>19050</v>
      </c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>
        <f t="shared" si="38"/>
        <v>6</v>
      </c>
      <c r="AX556" t="b">
        <f t="shared" si="39"/>
        <v>1</v>
      </c>
      <c r="AY556" s="21">
        <f t="shared" si="36"/>
        <v>114300</v>
      </c>
      <c r="AZ556" t="b">
        <f t="shared" si="37"/>
        <v>1</v>
      </c>
    </row>
    <row r="557" spans="1:52" x14ac:dyDescent="0.4">
      <c r="A557" s="6" t="s">
        <v>2230</v>
      </c>
      <c r="B557" s="1" t="s">
        <v>1776</v>
      </c>
      <c r="C557" s="1" t="s">
        <v>1777</v>
      </c>
      <c r="D557" s="1" t="s">
        <v>1778</v>
      </c>
      <c r="E557" s="1" t="s">
        <v>44</v>
      </c>
      <c r="F557" s="1" t="s">
        <v>1211</v>
      </c>
      <c r="G557" s="5" t="s">
        <v>479</v>
      </c>
      <c r="H557" s="1" t="s">
        <v>27</v>
      </c>
      <c r="I557">
        <v>114300</v>
      </c>
      <c r="J557" s="1" t="s">
        <v>868</v>
      </c>
      <c r="K557">
        <v>0</v>
      </c>
      <c r="L557">
        <v>0</v>
      </c>
      <c r="M557">
        <v>114300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s="18">
        <v>6</v>
      </c>
      <c r="Y557" s="6"/>
      <c r="Z557" s="6"/>
      <c r="AA557" s="6">
        <v>19050</v>
      </c>
      <c r="AB557" s="6">
        <v>19050</v>
      </c>
      <c r="AC557" s="6">
        <v>19050</v>
      </c>
      <c r="AD557" s="6">
        <v>19050</v>
      </c>
      <c r="AE557" s="6">
        <v>19050</v>
      </c>
      <c r="AF557" s="6">
        <v>19050</v>
      </c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>
        <f t="shared" si="38"/>
        <v>6</v>
      </c>
      <c r="AX557" t="b">
        <f t="shared" si="39"/>
        <v>1</v>
      </c>
      <c r="AY557" s="21">
        <f t="shared" si="36"/>
        <v>114300</v>
      </c>
      <c r="AZ557" t="b">
        <f t="shared" si="37"/>
        <v>1</v>
      </c>
    </row>
    <row r="558" spans="1:52" x14ac:dyDescent="0.4">
      <c r="A558" s="6" t="s">
        <v>2230</v>
      </c>
      <c r="B558" s="1" t="s">
        <v>1779</v>
      </c>
      <c r="C558" s="1" t="s">
        <v>1780</v>
      </c>
      <c r="D558" s="1" t="s">
        <v>1781</v>
      </c>
      <c r="E558" s="1" t="s">
        <v>44</v>
      </c>
      <c r="F558" s="1" t="s">
        <v>1195</v>
      </c>
      <c r="G558" s="5" t="s">
        <v>479</v>
      </c>
      <c r="H558" s="1" t="s">
        <v>27</v>
      </c>
      <c r="I558">
        <v>114300</v>
      </c>
      <c r="J558" s="1" t="s">
        <v>868</v>
      </c>
      <c r="K558">
        <v>0</v>
      </c>
      <c r="L558">
        <v>0</v>
      </c>
      <c r="M558">
        <v>114300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s="18">
        <v>6</v>
      </c>
      <c r="Y558" s="6"/>
      <c r="Z558" s="6"/>
      <c r="AA558" s="6">
        <v>19050</v>
      </c>
      <c r="AB558" s="6">
        <v>19050</v>
      </c>
      <c r="AC558" s="6">
        <v>19050</v>
      </c>
      <c r="AD558" s="6">
        <v>19050</v>
      </c>
      <c r="AE558" s="6">
        <v>19050</v>
      </c>
      <c r="AF558" s="6">
        <v>19050</v>
      </c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>
        <f t="shared" si="38"/>
        <v>6</v>
      </c>
      <c r="AX558" t="b">
        <f t="shared" si="39"/>
        <v>1</v>
      </c>
      <c r="AY558" s="21">
        <f t="shared" si="36"/>
        <v>114300</v>
      </c>
      <c r="AZ558" t="b">
        <f t="shared" si="37"/>
        <v>1</v>
      </c>
    </row>
    <row r="559" spans="1:52" x14ac:dyDescent="0.4">
      <c r="A559" s="6" t="s">
        <v>2230</v>
      </c>
      <c r="B559" s="1" t="s">
        <v>1782</v>
      </c>
      <c r="C559" s="1" t="s">
        <v>1783</v>
      </c>
      <c r="D559" s="1" t="s">
        <v>1784</v>
      </c>
      <c r="E559" s="1" t="s">
        <v>25</v>
      </c>
      <c r="F559" s="1" t="s">
        <v>63</v>
      </c>
      <c r="G559" s="5" t="s">
        <v>10</v>
      </c>
      <c r="H559" s="1" t="s">
        <v>27</v>
      </c>
      <c r="I559">
        <v>59400</v>
      </c>
      <c r="J559" s="1" t="s">
        <v>33</v>
      </c>
      <c r="K559">
        <v>0</v>
      </c>
      <c r="L559">
        <v>59400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s="18">
        <v>3</v>
      </c>
      <c r="Y559" s="6"/>
      <c r="Z559" s="6">
        <v>19800</v>
      </c>
      <c r="AA559" s="6">
        <v>19800</v>
      </c>
      <c r="AB559" s="6">
        <v>19800</v>
      </c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>
        <f t="shared" si="38"/>
        <v>3</v>
      </c>
      <c r="AX559" t="b">
        <f t="shared" si="39"/>
        <v>1</v>
      </c>
      <c r="AY559" s="21">
        <f t="shared" si="36"/>
        <v>59400</v>
      </c>
      <c r="AZ559" t="b">
        <f t="shared" si="37"/>
        <v>1</v>
      </c>
    </row>
    <row r="560" spans="1:52" x14ac:dyDescent="0.4">
      <c r="A560" s="6" t="s">
        <v>2230</v>
      </c>
      <c r="B560" s="1" t="s">
        <v>1785</v>
      </c>
      <c r="C560" s="1" t="s">
        <v>1786</v>
      </c>
      <c r="D560" s="1" t="s">
        <v>1787</v>
      </c>
      <c r="E560" s="1" t="s">
        <v>44</v>
      </c>
      <c r="F560" s="1" t="s">
        <v>1648</v>
      </c>
      <c r="G560" s="5" t="s">
        <v>10</v>
      </c>
      <c r="H560" s="1" t="s">
        <v>27</v>
      </c>
      <c r="I560">
        <v>114300</v>
      </c>
      <c r="J560" s="1" t="s">
        <v>1593</v>
      </c>
      <c r="K560">
        <v>0</v>
      </c>
      <c r="L560">
        <v>114300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s="18">
        <v>6</v>
      </c>
      <c r="Y560" s="6"/>
      <c r="Z560" s="6">
        <v>19050</v>
      </c>
      <c r="AA560" s="6">
        <v>19050</v>
      </c>
      <c r="AB560" s="6">
        <v>19050</v>
      </c>
      <c r="AC560" s="6">
        <v>19050</v>
      </c>
      <c r="AD560" s="6">
        <v>19050</v>
      </c>
      <c r="AE560" s="6">
        <v>19050</v>
      </c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>
        <f t="shared" si="38"/>
        <v>6</v>
      </c>
      <c r="AX560" t="b">
        <f t="shared" si="39"/>
        <v>1</v>
      </c>
      <c r="AY560" s="21">
        <f t="shared" si="36"/>
        <v>114300</v>
      </c>
      <c r="AZ560" t="b">
        <f t="shared" si="37"/>
        <v>1</v>
      </c>
    </row>
    <row r="561" spans="1:52" x14ac:dyDescent="0.4">
      <c r="A561" s="6" t="s">
        <v>2230</v>
      </c>
      <c r="B561" s="1" t="s">
        <v>1788</v>
      </c>
      <c r="C561" s="1" t="s">
        <v>1789</v>
      </c>
      <c r="D561" s="1" t="s">
        <v>1790</v>
      </c>
      <c r="E561" s="1" t="s">
        <v>25</v>
      </c>
      <c r="F561" s="1" t="s">
        <v>37</v>
      </c>
      <c r="G561" s="5" t="s">
        <v>10</v>
      </c>
      <c r="H561" s="1" t="s">
        <v>27</v>
      </c>
      <c r="I561">
        <v>59400</v>
      </c>
      <c r="J561" s="1" t="s">
        <v>33</v>
      </c>
      <c r="K561">
        <v>0</v>
      </c>
      <c r="L561">
        <v>59400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s="18">
        <v>3</v>
      </c>
      <c r="Y561" s="6"/>
      <c r="Z561" s="6">
        <v>19800</v>
      </c>
      <c r="AA561" s="6">
        <v>19800</v>
      </c>
      <c r="AB561" s="6">
        <v>19800</v>
      </c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>
        <f t="shared" si="38"/>
        <v>3</v>
      </c>
      <c r="AX561" t="b">
        <f t="shared" si="39"/>
        <v>1</v>
      </c>
      <c r="AY561" s="21">
        <f t="shared" si="36"/>
        <v>59400</v>
      </c>
      <c r="AZ561" t="b">
        <f t="shared" si="37"/>
        <v>1</v>
      </c>
    </row>
    <row r="562" spans="1:52" x14ac:dyDescent="0.4">
      <c r="A562" s="6" t="s">
        <v>2230</v>
      </c>
      <c r="B562" s="1" t="s">
        <v>1791</v>
      </c>
      <c r="C562" s="1" t="s">
        <v>1792</v>
      </c>
      <c r="D562" s="1" t="s">
        <v>1793</v>
      </c>
      <c r="E562" s="1" t="s">
        <v>44</v>
      </c>
      <c r="F562" s="1" t="s">
        <v>1610</v>
      </c>
      <c r="G562" s="5" t="s">
        <v>10</v>
      </c>
      <c r="H562" s="1" t="s">
        <v>27</v>
      </c>
      <c r="I562">
        <v>114300</v>
      </c>
      <c r="J562" s="1" t="s">
        <v>1593</v>
      </c>
      <c r="K562">
        <v>0</v>
      </c>
      <c r="L562">
        <v>114300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s="18">
        <v>6</v>
      </c>
      <c r="Y562" s="6"/>
      <c r="Z562" s="6">
        <v>19050</v>
      </c>
      <c r="AA562" s="6">
        <v>19050</v>
      </c>
      <c r="AB562" s="6">
        <v>19050</v>
      </c>
      <c r="AC562" s="6">
        <v>19050</v>
      </c>
      <c r="AD562" s="6">
        <v>19050</v>
      </c>
      <c r="AE562" s="6">
        <v>19050</v>
      </c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>
        <f t="shared" si="38"/>
        <v>6</v>
      </c>
      <c r="AX562" t="b">
        <f t="shared" si="39"/>
        <v>1</v>
      </c>
      <c r="AY562" s="21">
        <f t="shared" si="36"/>
        <v>114300</v>
      </c>
      <c r="AZ562" t="b">
        <f t="shared" si="37"/>
        <v>1</v>
      </c>
    </row>
    <row r="563" spans="1:52" x14ac:dyDescent="0.4">
      <c r="A563" s="6" t="s">
        <v>2230</v>
      </c>
      <c r="B563" s="1" t="s">
        <v>1794</v>
      </c>
      <c r="C563" s="1" t="s">
        <v>1795</v>
      </c>
      <c r="D563" s="1" t="s">
        <v>1796</v>
      </c>
      <c r="E563" s="1" t="s">
        <v>44</v>
      </c>
      <c r="F563" s="1" t="s">
        <v>1754</v>
      </c>
      <c r="G563" s="5" t="s">
        <v>10</v>
      </c>
      <c r="H563" s="1" t="s">
        <v>27</v>
      </c>
      <c r="I563">
        <v>114300</v>
      </c>
      <c r="J563" s="1" t="s">
        <v>1593</v>
      </c>
      <c r="K563">
        <v>0</v>
      </c>
      <c r="L563">
        <v>114300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s="18">
        <v>6</v>
      </c>
      <c r="Y563" s="6"/>
      <c r="Z563" s="6">
        <v>19050</v>
      </c>
      <c r="AA563" s="6">
        <v>19050</v>
      </c>
      <c r="AB563" s="6">
        <v>19050</v>
      </c>
      <c r="AC563" s="6">
        <v>19050</v>
      </c>
      <c r="AD563" s="6">
        <v>19050</v>
      </c>
      <c r="AE563" s="6">
        <v>19050</v>
      </c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>
        <f t="shared" si="38"/>
        <v>6</v>
      </c>
      <c r="AX563" t="b">
        <f t="shared" si="39"/>
        <v>1</v>
      </c>
      <c r="AY563" s="21">
        <f t="shared" si="36"/>
        <v>114300</v>
      </c>
      <c r="AZ563" t="b">
        <f t="shared" si="37"/>
        <v>1</v>
      </c>
    </row>
    <row r="564" spans="1:52" x14ac:dyDescent="0.4">
      <c r="A564" s="6" t="s">
        <v>2230</v>
      </c>
      <c r="B564" s="1" t="s">
        <v>1797</v>
      </c>
      <c r="C564" s="1" t="s">
        <v>1798</v>
      </c>
      <c r="D564" s="1" t="s">
        <v>1799</v>
      </c>
      <c r="E564" s="1" t="s">
        <v>25</v>
      </c>
      <c r="F564" s="1" t="s">
        <v>1627</v>
      </c>
      <c r="G564" s="5" t="s">
        <v>10</v>
      </c>
      <c r="H564" s="1" t="s">
        <v>27</v>
      </c>
      <c r="I564">
        <v>59400</v>
      </c>
      <c r="J564" s="1" t="s">
        <v>33</v>
      </c>
      <c r="K564">
        <v>0</v>
      </c>
      <c r="L564">
        <v>59400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18">
        <v>3</v>
      </c>
      <c r="Y564" s="6"/>
      <c r="Z564" s="6">
        <v>19800</v>
      </c>
      <c r="AA564" s="6">
        <v>19800</v>
      </c>
      <c r="AB564" s="6">
        <v>19800</v>
      </c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>
        <f t="shared" si="38"/>
        <v>3</v>
      </c>
      <c r="AX564" t="b">
        <f t="shared" si="39"/>
        <v>1</v>
      </c>
      <c r="AY564" s="21">
        <f t="shared" si="36"/>
        <v>59400</v>
      </c>
      <c r="AZ564" t="b">
        <f t="shared" si="37"/>
        <v>1</v>
      </c>
    </row>
    <row r="565" spans="1:52" x14ac:dyDescent="0.4">
      <c r="A565" s="6" t="s">
        <v>2230</v>
      </c>
      <c r="B565" s="1" t="s">
        <v>1800</v>
      </c>
      <c r="C565" s="1" t="s">
        <v>1801</v>
      </c>
      <c r="D565" s="1" t="s">
        <v>1802</v>
      </c>
      <c r="E565" s="1" t="s">
        <v>25</v>
      </c>
      <c r="F565" s="1" t="s">
        <v>1803</v>
      </c>
      <c r="G565" s="5" t="s">
        <v>1130</v>
      </c>
      <c r="H565" s="1" t="s">
        <v>27</v>
      </c>
      <c r="I565">
        <v>59400</v>
      </c>
      <c r="J565" s="1" t="s">
        <v>1455</v>
      </c>
      <c r="K565">
        <v>0</v>
      </c>
      <c r="L565">
        <v>0</v>
      </c>
      <c r="M565">
        <v>0</v>
      </c>
      <c r="N565">
        <v>59400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s="18">
        <v>3</v>
      </c>
      <c r="Y565" s="6"/>
      <c r="Z565" s="6"/>
      <c r="AA565" s="6"/>
      <c r="AB565" s="6">
        <v>19800</v>
      </c>
      <c r="AC565" s="6">
        <v>19800</v>
      </c>
      <c r="AD565" s="6">
        <v>19800</v>
      </c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>
        <f t="shared" si="38"/>
        <v>3</v>
      </c>
      <c r="AX565" t="b">
        <f t="shared" si="39"/>
        <v>1</v>
      </c>
      <c r="AY565" s="21">
        <f t="shared" si="36"/>
        <v>59400</v>
      </c>
      <c r="AZ565" t="b">
        <f t="shared" si="37"/>
        <v>1</v>
      </c>
    </row>
    <row r="566" spans="1:52" x14ac:dyDescent="0.4">
      <c r="A566" s="6" t="s">
        <v>2230</v>
      </c>
      <c r="B566" s="1" t="s">
        <v>1804</v>
      </c>
      <c r="C566" s="1" t="s">
        <v>1805</v>
      </c>
      <c r="D566" s="1" t="s">
        <v>1806</v>
      </c>
      <c r="E566" s="1" t="s">
        <v>44</v>
      </c>
      <c r="F566" s="1" t="s">
        <v>86</v>
      </c>
      <c r="G566" s="5" t="s">
        <v>46</v>
      </c>
      <c r="H566" s="1" t="s">
        <v>27</v>
      </c>
      <c r="I566">
        <v>114300</v>
      </c>
      <c r="J566" s="1" t="s">
        <v>33</v>
      </c>
      <c r="K566">
        <v>0</v>
      </c>
      <c r="L566">
        <v>0</v>
      </c>
      <c r="M566">
        <v>0</v>
      </c>
      <c r="N566">
        <v>0</v>
      </c>
      <c r="O566">
        <v>114300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s="18">
        <v>6</v>
      </c>
      <c r="Y566" s="6"/>
      <c r="Z566" s="6"/>
      <c r="AA566" s="6"/>
      <c r="AB566" s="6"/>
      <c r="AC566" s="6">
        <v>19050</v>
      </c>
      <c r="AD566" s="6">
        <v>19050</v>
      </c>
      <c r="AE566" s="6">
        <v>19050</v>
      </c>
      <c r="AF566" s="6">
        <v>19050</v>
      </c>
      <c r="AG566" s="6">
        <v>19050</v>
      </c>
      <c r="AH566" s="6">
        <v>19050</v>
      </c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>
        <f t="shared" si="38"/>
        <v>6</v>
      </c>
      <c r="AX566" t="b">
        <f t="shared" si="39"/>
        <v>1</v>
      </c>
      <c r="AY566" s="21">
        <f t="shared" si="36"/>
        <v>114300</v>
      </c>
      <c r="AZ566" t="b">
        <f t="shared" si="37"/>
        <v>1</v>
      </c>
    </row>
    <row r="567" spans="1:52" x14ac:dyDescent="0.4">
      <c r="A567" s="6" t="s">
        <v>2230</v>
      </c>
      <c r="B567" s="1" t="s">
        <v>1807</v>
      </c>
      <c r="C567" s="1" t="s">
        <v>1808</v>
      </c>
      <c r="D567" s="1" t="s">
        <v>1809</v>
      </c>
      <c r="E567" s="1" t="s">
        <v>44</v>
      </c>
      <c r="F567" s="1" t="s">
        <v>1810</v>
      </c>
      <c r="G567" s="5" t="s">
        <v>46</v>
      </c>
      <c r="H567" s="1" t="s">
        <v>27</v>
      </c>
      <c r="I567">
        <v>114300</v>
      </c>
      <c r="J567" s="1" t="s">
        <v>33</v>
      </c>
      <c r="K567">
        <v>0</v>
      </c>
      <c r="L567">
        <v>0</v>
      </c>
      <c r="M567">
        <v>0</v>
      </c>
      <c r="N567">
        <v>0</v>
      </c>
      <c r="O567">
        <v>114300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s="18">
        <v>6</v>
      </c>
      <c r="Y567" s="6"/>
      <c r="Z567" s="6"/>
      <c r="AA567" s="6"/>
      <c r="AB567" s="6"/>
      <c r="AC567" s="6">
        <v>19050</v>
      </c>
      <c r="AD567" s="6">
        <v>19050</v>
      </c>
      <c r="AE567" s="6">
        <v>19050</v>
      </c>
      <c r="AF567" s="6">
        <v>19050</v>
      </c>
      <c r="AG567" s="6">
        <v>19050</v>
      </c>
      <c r="AH567" s="6">
        <v>19050</v>
      </c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>
        <f t="shared" si="38"/>
        <v>6</v>
      </c>
      <c r="AX567" t="b">
        <f t="shared" si="39"/>
        <v>1</v>
      </c>
      <c r="AY567" s="21">
        <f t="shared" si="36"/>
        <v>114300</v>
      </c>
      <c r="AZ567" t="b">
        <f t="shared" si="37"/>
        <v>1</v>
      </c>
    </row>
    <row r="568" spans="1:52" x14ac:dyDescent="0.4">
      <c r="A568" s="6" t="s">
        <v>2230</v>
      </c>
      <c r="B568" s="1" t="s">
        <v>1811</v>
      </c>
      <c r="C568" s="1" t="s">
        <v>1812</v>
      </c>
      <c r="D568" s="1" t="s">
        <v>1813</v>
      </c>
      <c r="E568" s="1" t="s">
        <v>44</v>
      </c>
      <c r="F568" s="1" t="s">
        <v>932</v>
      </c>
      <c r="G568" s="5" t="s">
        <v>479</v>
      </c>
      <c r="H568" s="1" t="s">
        <v>27</v>
      </c>
      <c r="I568">
        <v>114300</v>
      </c>
      <c r="J568" s="1" t="s">
        <v>868</v>
      </c>
      <c r="K568">
        <v>0</v>
      </c>
      <c r="L568">
        <v>0</v>
      </c>
      <c r="M568">
        <v>114300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s="18">
        <v>6</v>
      </c>
      <c r="Y568" s="6"/>
      <c r="Z568" s="6"/>
      <c r="AA568" s="6">
        <v>19050</v>
      </c>
      <c r="AB568" s="6">
        <v>19050</v>
      </c>
      <c r="AC568" s="6">
        <v>19050</v>
      </c>
      <c r="AD568" s="6">
        <v>19050</v>
      </c>
      <c r="AE568" s="6">
        <v>19050</v>
      </c>
      <c r="AF568" s="6">
        <v>19050</v>
      </c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>
        <f t="shared" si="38"/>
        <v>6</v>
      </c>
      <c r="AX568" t="b">
        <f t="shared" si="39"/>
        <v>1</v>
      </c>
      <c r="AY568" s="21">
        <f t="shared" si="36"/>
        <v>114300</v>
      </c>
      <c r="AZ568" t="b">
        <f t="shared" si="37"/>
        <v>1</v>
      </c>
    </row>
    <row r="569" spans="1:52" x14ac:dyDescent="0.4">
      <c r="A569" s="6" t="s">
        <v>2230</v>
      </c>
      <c r="B569" s="1" t="s">
        <v>1814</v>
      </c>
      <c r="C569" s="1" t="s">
        <v>1815</v>
      </c>
      <c r="D569" s="1" t="s">
        <v>1816</v>
      </c>
      <c r="E569" s="1" t="s">
        <v>50</v>
      </c>
      <c r="F569" s="1" t="s">
        <v>45</v>
      </c>
      <c r="G569" s="5" t="s">
        <v>46</v>
      </c>
      <c r="H569" s="1" t="s">
        <v>52</v>
      </c>
      <c r="I569">
        <v>114300</v>
      </c>
      <c r="J569" s="1" t="s">
        <v>28</v>
      </c>
      <c r="K569">
        <v>0</v>
      </c>
      <c r="L569">
        <v>0</v>
      </c>
      <c r="M569">
        <v>0</v>
      </c>
      <c r="N569">
        <v>0</v>
      </c>
      <c r="O569">
        <v>114300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s="18">
        <v>6</v>
      </c>
      <c r="Y569" s="6"/>
      <c r="Z569" s="6"/>
      <c r="AA569" s="6"/>
      <c r="AB569" s="6"/>
      <c r="AC569" s="6">
        <v>19050</v>
      </c>
      <c r="AD569" s="6">
        <v>19050</v>
      </c>
      <c r="AE569" s="6">
        <v>19050</v>
      </c>
      <c r="AF569" s="6">
        <v>19050</v>
      </c>
      <c r="AG569" s="6">
        <v>19050</v>
      </c>
      <c r="AH569" s="6">
        <v>19050</v>
      </c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>
        <f t="shared" si="38"/>
        <v>6</v>
      </c>
      <c r="AX569" t="b">
        <f t="shared" si="39"/>
        <v>1</v>
      </c>
      <c r="AY569" s="21">
        <f t="shared" si="36"/>
        <v>114300</v>
      </c>
      <c r="AZ569" t="b">
        <f t="shared" si="37"/>
        <v>1</v>
      </c>
    </row>
    <row r="570" spans="1:52" x14ac:dyDescent="0.4">
      <c r="A570" s="6" t="s">
        <v>2230</v>
      </c>
      <c r="B570" s="1" t="s">
        <v>1817</v>
      </c>
      <c r="C570" s="1" t="s">
        <v>1818</v>
      </c>
      <c r="D570" s="1" t="s">
        <v>1819</v>
      </c>
      <c r="E570" s="1" t="s">
        <v>44</v>
      </c>
      <c r="F570" s="1" t="s">
        <v>86</v>
      </c>
      <c r="G570" s="5" t="s">
        <v>46</v>
      </c>
      <c r="H570" s="1" t="s">
        <v>27</v>
      </c>
      <c r="I570">
        <v>114300</v>
      </c>
      <c r="J570" s="1" t="s">
        <v>33</v>
      </c>
      <c r="K570">
        <v>0</v>
      </c>
      <c r="L570">
        <v>0</v>
      </c>
      <c r="M570">
        <v>0</v>
      </c>
      <c r="N570">
        <v>0</v>
      </c>
      <c r="O570">
        <v>114300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s="18">
        <v>6</v>
      </c>
      <c r="Y570" s="6"/>
      <c r="Z570" s="6"/>
      <c r="AA570" s="6"/>
      <c r="AB570" s="6"/>
      <c r="AC570" s="6">
        <v>19050</v>
      </c>
      <c r="AD570" s="6">
        <v>19050</v>
      </c>
      <c r="AE570" s="6">
        <v>19050</v>
      </c>
      <c r="AF570" s="6">
        <v>19050</v>
      </c>
      <c r="AG570" s="6">
        <v>19050</v>
      </c>
      <c r="AH570" s="6">
        <v>19050</v>
      </c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>
        <f t="shared" si="38"/>
        <v>6</v>
      </c>
      <c r="AX570" t="b">
        <f t="shared" si="39"/>
        <v>1</v>
      </c>
      <c r="AY570" s="21">
        <f t="shared" si="36"/>
        <v>114300</v>
      </c>
      <c r="AZ570" t="b">
        <f t="shared" si="37"/>
        <v>1</v>
      </c>
    </row>
    <row r="571" spans="1:52" x14ac:dyDescent="0.4">
      <c r="A571" s="6" t="s">
        <v>2230</v>
      </c>
      <c r="B571" s="1" t="s">
        <v>1820</v>
      </c>
      <c r="C571" s="1" t="s">
        <v>1821</v>
      </c>
      <c r="D571" s="1" t="s">
        <v>1822</v>
      </c>
      <c r="E571" s="1" t="s">
        <v>44</v>
      </c>
      <c r="F571" s="1" t="s">
        <v>1161</v>
      </c>
      <c r="G571" s="5" t="s">
        <v>479</v>
      </c>
      <c r="H571" s="1" t="s">
        <v>27</v>
      </c>
      <c r="I571">
        <v>114300</v>
      </c>
      <c r="J571" s="1" t="s">
        <v>868</v>
      </c>
      <c r="K571">
        <v>0</v>
      </c>
      <c r="L571">
        <v>0</v>
      </c>
      <c r="M571">
        <v>114300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s="18">
        <v>6</v>
      </c>
      <c r="Y571" s="6"/>
      <c r="Z571" s="6"/>
      <c r="AA571" s="6">
        <v>19050</v>
      </c>
      <c r="AB571" s="6">
        <v>19050</v>
      </c>
      <c r="AC571" s="6">
        <v>19050</v>
      </c>
      <c r="AD571" s="6">
        <v>19050</v>
      </c>
      <c r="AE571" s="6">
        <v>19050</v>
      </c>
      <c r="AF571" s="6">
        <v>19050</v>
      </c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>
        <f t="shared" si="38"/>
        <v>6</v>
      </c>
      <c r="AX571" t="b">
        <f t="shared" si="39"/>
        <v>1</v>
      </c>
      <c r="AY571" s="21">
        <f t="shared" si="36"/>
        <v>114300</v>
      </c>
      <c r="AZ571" t="b">
        <f t="shared" si="37"/>
        <v>1</v>
      </c>
    </row>
    <row r="572" spans="1:52" x14ac:dyDescent="0.4">
      <c r="A572" s="6" t="s">
        <v>2230</v>
      </c>
      <c r="B572" s="1" t="s">
        <v>1823</v>
      </c>
      <c r="C572" s="1" t="s">
        <v>1824</v>
      </c>
      <c r="D572" s="1" t="s">
        <v>1825</v>
      </c>
      <c r="E572" s="1" t="s">
        <v>44</v>
      </c>
      <c r="F572" s="1" t="s">
        <v>867</v>
      </c>
      <c r="G572" s="5" t="s">
        <v>479</v>
      </c>
      <c r="H572" s="1" t="s">
        <v>27</v>
      </c>
      <c r="I572">
        <v>114300</v>
      </c>
      <c r="J572" s="1" t="s">
        <v>868</v>
      </c>
      <c r="K572">
        <v>0</v>
      </c>
      <c r="L572">
        <v>0</v>
      </c>
      <c r="M572">
        <v>114300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s="18">
        <v>6</v>
      </c>
      <c r="Y572" s="6"/>
      <c r="Z572" s="6"/>
      <c r="AA572" s="6">
        <v>19050</v>
      </c>
      <c r="AB572" s="6">
        <v>19050</v>
      </c>
      <c r="AC572" s="6">
        <v>19050</v>
      </c>
      <c r="AD572" s="6">
        <v>19050</v>
      </c>
      <c r="AE572" s="6">
        <v>19050</v>
      </c>
      <c r="AF572" s="6">
        <v>19050</v>
      </c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>
        <f t="shared" si="38"/>
        <v>6</v>
      </c>
      <c r="AX572" t="b">
        <f t="shared" si="39"/>
        <v>1</v>
      </c>
      <c r="AY572" s="21">
        <f t="shared" si="36"/>
        <v>114300</v>
      </c>
      <c r="AZ572" t="b">
        <f t="shared" si="37"/>
        <v>1</v>
      </c>
    </row>
    <row r="573" spans="1:52" x14ac:dyDescent="0.4">
      <c r="A573" s="6" t="s">
        <v>2230</v>
      </c>
      <c r="B573" s="1" t="s">
        <v>1826</v>
      </c>
      <c r="C573" s="1" t="s">
        <v>1827</v>
      </c>
      <c r="D573" s="1" t="s">
        <v>1828</v>
      </c>
      <c r="E573" s="1" t="s">
        <v>44</v>
      </c>
      <c r="F573" s="1" t="s">
        <v>920</v>
      </c>
      <c r="G573" s="5" t="s">
        <v>479</v>
      </c>
      <c r="H573" s="1" t="s">
        <v>27</v>
      </c>
      <c r="I573">
        <v>114300</v>
      </c>
      <c r="J573" s="1" t="s">
        <v>868</v>
      </c>
      <c r="K573">
        <v>0</v>
      </c>
      <c r="L573">
        <v>0</v>
      </c>
      <c r="M573">
        <v>114300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s="18">
        <v>6</v>
      </c>
      <c r="Y573" s="6"/>
      <c r="Z573" s="6"/>
      <c r="AA573" s="6">
        <v>19050</v>
      </c>
      <c r="AB573" s="6">
        <v>19050</v>
      </c>
      <c r="AC573" s="6">
        <v>19050</v>
      </c>
      <c r="AD573" s="6">
        <v>19050</v>
      </c>
      <c r="AE573" s="6">
        <v>19050</v>
      </c>
      <c r="AF573" s="6">
        <v>19050</v>
      </c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>
        <f t="shared" si="38"/>
        <v>6</v>
      </c>
      <c r="AX573" t="b">
        <f t="shared" si="39"/>
        <v>1</v>
      </c>
      <c r="AY573" s="21">
        <f t="shared" si="36"/>
        <v>114300</v>
      </c>
      <c r="AZ573" t="b">
        <f t="shared" si="37"/>
        <v>1</v>
      </c>
    </row>
    <row r="574" spans="1:52" x14ac:dyDescent="0.4">
      <c r="A574" s="6" t="s">
        <v>2230</v>
      </c>
      <c r="B574" s="1" t="s">
        <v>1829</v>
      </c>
      <c r="C574" s="1" t="s">
        <v>1830</v>
      </c>
      <c r="D574" s="1" t="s">
        <v>1831</v>
      </c>
      <c r="E574" s="1" t="s">
        <v>25</v>
      </c>
      <c r="F574" s="1" t="s">
        <v>101</v>
      </c>
      <c r="G574" s="5" t="s">
        <v>10</v>
      </c>
      <c r="H574" s="1" t="s">
        <v>27</v>
      </c>
      <c r="I574">
        <v>59400</v>
      </c>
      <c r="J574" s="1" t="s">
        <v>33</v>
      </c>
      <c r="K574">
        <v>0</v>
      </c>
      <c r="L574">
        <v>59400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s="18">
        <v>3</v>
      </c>
      <c r="Y574" s="6"/>
      <c r="Z574" s="6">
        <v>19800</v>
      </c>
      <c r="AA574" s="6">
        <v>19800</v>
      </c>
      <c r="AB574" s="6">
        <v>19800</v>
      </c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>
        <f t="shared" si="38"/>
        <v>3</v>
      </c>
      <c r="AX574" t="b">
        <f t="shared" si="39"/>
        <v>1</v>
      </c>
      <c r="AY574" s="21">
        <f t="shared" si="36"/>
        <v>59400</v>
      </c>
      <c r="AZ574" t="b">
        <f t="shared" si="37"/>
        <v>1</v>
      </c>
    </row>
    <row r="575" spans="1:52" x14ac:dyDescent="0.4">
      <c r="A575" s="6" t="s">
        <v>2230</v>
      </c>
      <c r="B575" s="1" t="s">
        <v>1832</v>
      </c>
      <c r="C575" s="1" t="s">
        <v>1833</v>
      </c>
      <c r="D575" s="1" t="s">
        <v>1834</v>
      </c>
      <c r="E575" s="1" t="s">
        <v>44</v>
      </c>
      <c r="F575" s="1" t="s">
        <v>86</v>
      </c>
      <c r="G575" s="5" t="s">
        <v>46</v>
      </c>
      <c r="H575" s="1" t="s">
        <v>27</v>
      </c>
      <c r="I575">
        <v>114300</v>
      </c>
      <c r="J575" s="1" t="s">
        <v>33</v>
      </c>
      <c r="K575">
        <v>0</v>
      </c>
      <c r="L575">
        <v>0</v>
      </c>
      <c r="M575">
        <v>0</v>
      </c>
      <c r="N575">
        <v>0</v>
      </c>
      <c r="O575">
        <v>114300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s="18">
        <v>6</v>
      </c>
      <c r="Y575" s="6"/>
      <c r="Z575" s="6"/>
      <c r="AA575" s="6"/>
      <c r="AB575" s="6"/>
      <c r="AC575" s="6">
        <v>19050</v>
      </c>
      <c r="AD575" s="6">
        <v>19050</v>
      </c>
      <c r="AE575" s="6">
        <v>19050</v>
      </c>
      <c r="AF575" s="6">
        <v>19050</v>
      </c>
      <c r="AG575" s="6">
        <v>19050</v>
      </c>
      <c r="AH575" s="6">
        <v>19050</v>
      </c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>
        <f t="shared" si="38"/>
        <v>6</v>
      </c>
      <c r="AX575" t="b">
        <f t="shared" si="39"/>
        <v>1</v>
      </c>
      <c r="AY575" s="21">
        <f t="shared" si="36"/>
        <v>114300</v>
      </c>
      <c r="AZ575" t="b">
        <f t="shared" si="37"/>
        <v>1</v>
      </c>
    </row>
    <row r="576" spans="1:52" x14ac:dyDescent="0.4">
      <c r="A576" s="6" t="s">
        <v>2230</v>
      </c>
      <c r="B576" s="1" t="s">
        <v>1835</v>
      </c>
      <c r="C576" s="1" t="s">
        <v>1836</v>
      </c>
      <c r="D576" s="1" t="s">
        <v>1837</v>
      </c>
      <c r="E576" s="1" t="s">
        <v>44</v>
      </c>
      <c r="F576" s="1" t="s">
        <v>82</v>
      </c>
      <c r="G576" s="5" t="s">
        <v>46</v>
      </c>
      <c r="H576" s="1" t="s">
        <v>27</v>
      </c>
      <c r="I576">
        <v>114300</v>
      </c>
      <c r="J576" s="1" t="s">
        <v>33</v>
      </c>
      <c r="K576">
        <v>0</v>
      </c>
      <c r="L576">
        <v>0</v>
      </c>
      <c r="M576">
        <v>0</v>
      </c>
      <c r="N576">
        <v>0</v>
      </c>
      <c r="O576">
        <v>114300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s="18">
        <v>6</v>
      </c>
      <c r="Y576" s="6"/>
      <c r="Z576" s="6"/>
      <c r="AA576" s="6"/>
      <c r="AB576" s="6"/>
      <c r="AC576" s="6">
        <v>19050</v>
      </c>
      <c r="AD576" s="6">
        <v>19050</v>
      </c>
      <c r="AE576" s="6">
        <v>19050</v>
      </c>
      <c r="AF576" s="6">
        <v>19050</v>
      </c>
      <c r="AG576" s="6">
        <v>19050</v>
      </c>
      <c r="AH576" s="6">
        <v>19050</v>
      </c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>
        <f t="shared" si="38"/>
        <v>6</v>
      </c>
      <c r="AX576" t="b">
        <f t="shared" si="39"/>
        <v>1</v>
      </c>
      <c r="AY576" s="21">
        <f t="shared" si="36"/>
        <v>114300</v>
      </c>
      <c r="AZ576" t="b">
        <f t="shared" si="37"/>
        <v>1</v>
      </c>
    </row>
    <row r="577" spans="1:52" x14ac:dyDescent="0.4">
      <c r="A577" s="6" t="s">
        <v>2230</v>
      </c>
      <c r="B577" s="1" t="s">
        <v>1838</v>
      </c>
      <c r="C577" s="1" t="s">
        <v>1839</v>
      </c>
      <c r="D577" s="1" t="s">
        <v>1840</v>
      </c>
      <c r="E577" s="1" t="s">
        <v>44</v>
      </c>
      <c r="F577" s="1" t="s">
        <v>1309</v>
      </c>
      <c r="G577" s="5" t="s">
        <v>479</v>
      </c>
      <c r="H577" s="1" t="s">
        <v>27</v>
      </c>
      <c r="I577">
        <v>114300</v>
      </c>
      <c r="J577" s="1" t="s">
        <v>868</v>
      </c>
      <c r="K577">
        <v>0</v>
      </c>
      <c r="L577">
        <v>0</v>
      </c>
      <c r="M577">
        <v>114300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s="18">
        <v>6</v>
      </c>
      <c r="Y577" s="6"/>
      <c r="Z577" s="6"/>
      <c r="AA577" s="6">
        <v>19050</v>
      </c>
      <c r="AB577" s="6">
        <v>19050</v>
      </c>
      <c r="AC577" s="6">
        <v>19050</v>
      </c>
      <c r="AD577" s="6">
        <v>19050</v>
      </c>
      <c r="AE577" s="6">
        <v>19050</v>
      </c>
      <c r="AF577" s="6">
        <v>19050</v>
      </c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>
        <f t="shared" si="38"/>
        <v>6</v>
      </c>
      <c r="AX577" t="b">
        <f t="shared" si="39"/>
        <v>1</v>
      </c>
      <c r="AY577" s="21">
        <f t="shared" si="36"/>
        <v>114300</v>
      </c>
      <c r="AZ577" t="b">
        <f t="shared" si="37"/>
        <v>1</v>
      </c>
    </row>
    <row r="578" spans="1:52" x14ac:dyDescent="0.4">
      <c r="A578" s="6" t="s">
        <v>2230</v>
      </c>
      <c r="B578" s="1" t="s">
        <v>1841</v>
      </c>
      <c r="C578" s="1" t="s">
        <v>1842</v>
      </c>
      <c r="D578" s="1" t="s">
        <v>1843</v>
      </c>
      <c r="E578" s="1" t="s">
        <v>25</v>
      </c>
      <c r="F578" s="1" t="s">
        <v>1211</v>
      </c>
      <c r="G578" s="5" t="s">
        <v>479</v>
      </c>
      <c r="H578" s="1" t="s">
        <v>27</v>
      </c>
      <c r="I578">
        <v>59400</v>
      </c>
      <c r="J578" s="1" t="s">
        <v>28</v>
      </c>
      <c r="K578">
        <v>0</v>
      </c>
      <c r="L578">
        <v>0</v>
      </c>
      <c r="M578">
        <v>59400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s="18">
        <v>3</v>
      </c>
      <c r="Y578" s="6"/>
      <c r="Z578" s="6"/>
      <c r="AA578" s="6">
        <v>19800</v>
      </c>
      <c r="AB578" s="6">
        <v>19800</v>
      </c>
      <c r="AC578" s="6">
        <v>19800</v>
      </c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>
        <f t="shared" si="38"/>
        <v>3</v>
      </c>
      <c r="AX578" t="b">
        <f t="shared" si="39"/>
        <v>1</v>
      </c>
      <c r="AY578" s="21">
        <f t="shared" si="36"/>
        <v>59400</v>
      </c>
      <c r="AZ578" t="b">
        <f t="shared" si="37"/>
        <v>1</v>
      </c>
    </row>
    <row r="579" spans="1:52" x14ac:dyDescent="0.4">
      <c r="A579" s="6" t="s">
        <v>2230</v>
      </c>
      <c r="B579" s="1" t="s">
        <v>1844</v>
      </c>
      <c r="C579" s="1" t="s">
        <v>1845</v>
      </c>
      <c r="D579" s="1" t="s">
        <v>1846</v>
      </c>
      <c r="E579" s="1" t="s">
        <v>44</v>
      </c>
      <c r="F579" s="1" t="s">
        <v>867</v>
      </c>
      <c r="G579" s="5" t="s">
        <v>479</v>
      </c>
      <c r="H579" s="1" t="s">
        <v>27</v>
      </c>
      <c r="I579">
        <v>114300</v>
      </c>
      <c r="J579" s="1" t="s">
        <v>868</v>
      </c>
      <c r="K579">
        <v>0</v>
      </c>
      <c r="L579">
        <v>0</v>
      </c>
      <c r="M579">
        <v>114300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s="18">
        <v>6</v>
      </c>
      <c r="Y579" s="6"/>
      <c r="Z579" s="6"/>
      <c r="AA579" s="6">
        <v>19050</v>
      </c>
      <c r="AB579" s="6">
        <v>19050</v>
      </c>
      <c r="AC579" s="6">
        <v>19050</v>
      </c>
      <c r="AD579" s="6">
        <v>19050</v>
      </c>
      <c r="AE579" s="6">
        <v>19050</v>
      </c>
      <c r="AF579" s="6">
        <v>19050</v>
      </c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>
        <f t="shared" si="38"/>
        <v>6</v>
      </c>
      <c r="AX579" t="b">
        <f t="shared" si="39"/>
        <v>1</v>
      </c>
      <c r="AY579" s="21">
        <f t="shared" si="36"/>
        <v>114300</v>
      </c>
      <c r="AZ579" t="b">
        <f t="shared" si="37"/>
        <v>1</v>
      </c>
    </row>
    <row r="580" spans="1:52" x14ac:dyDescent="0.4">
      <c r="A580" s="6" t="s">
        <v>2230</v>
      </c>
      <c r="B580" s="1" t="s">
        <v>1847</v>
      </c>
      <c r="C580" s="1" t="s">
        <v>1848</v>
      </c>
      <c r="D580" s="1" t="s">
        <v>1849</v>
      </c>
      <c r="E580" s="1" t="s">
        <v>44</v>
      </c>
      <c r="F580" s="1" t="s">
        <v>924</v>
      </c>
      <c r="G580" s="5" t="s">
        <v>479</v>
      </c>
      <c r="H580" s="1" t="s">
        <v>27</v>
      </c>
      <c r="I580">
        <v>114300</v>
      </c>
      <c r="J580" s="1" t="s">
        <v>868</v>
      </c>
      <c r="K580">
        <v>0</v>
      </c>
      <c r="L580">
        <v>0</v>
      </c>
      <c r="M580">
        <v>114300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s="18">
        <v>6</v>
      </c>
      <c r="Y580" s="6"/>
      <c r="Z580" s="6"/>
      <c r="AA580" s="6">
        <v>19050</v>
      </c>
      <c r="AB580" s="6">
        <v>19050</v>
      </c>
      <c r="AC580" s="6">
        <v>19050</v>
      </c>
      <c r="AD580" s="6">
        <v>19050</v>
      </c>
      <c r="AE580" s="6">
        <v>19050</v>
      </c>
      <c r="AF580" s="6">
        <v>19050</v>
      </c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>
        <f t="shared" si="38"/>
        <v>6</v>
      </c>
      <c r="AX580" t="b">
        <f t="shared" si="39"/>
        <v>1</v>
      </c>
      <c r="AY580" s="21">
        <f t="shared" si="36"/>
        <v>114300</v>
      </c>
      <c r="AZ580" t="b">
        <f t="shared" si="37"/>
        <v>1</v>
      </c>
    </row>
    <row r="581" spans="1:52" x14ac:dyDescent="0.4">
      <c r="A581" s="6" t="s">
        <v>2230</v>
      </c>
      <c r="B581" s="1" t="s">
        <v>1850</v>
      </c>
      <c r="C581" s="1" t="s">
        <v>1851</v>
      </c>
      <c r="D581" s="1" t="s">
        <v>1852</v>
      </c>
      <c r="E581" s="1" t="s">
        <v>44</v>
      </c>
      <c r="F581" s="1" t="s">
        <v>1853</v>
      </c>
      <c r="G581" s="5" t="s">
        <v>1130</v>
      </c>
      <c r="H581" s="1" t="s">
        <v>27</v>
      </c>
      <c r="I581">
        <v>114300</v>
      </c>
      <c r="J581" s="1" t="s">
        <v>1455</v>
      </c>
      <c r="K581">
        <v>0</v>
      </c>
      <c r="L581">
        <v>0</v>
      </c>
      <c r="M581">
        <v>0</v>
      </c>
      <c r="N581">
        <v>114300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s="18">
        <v>6</v>
      </c>
      <c r="Y581" s="6"/>
      <c r="Z581" s="6"/>
      <c r="AA581" s="6"/>
      <c r="AB581" s="6">
        <v>19050</v>
      </c>
      <c r="AC581" s="6">
        <v>19050</v>
      </c>
      <c r="AD581" s="6">
        <v>19050</v>
      </c>
      <c r="AE581" s="6">
        <v>19050</v>
      </c>
      <c r="AF581" s="6">
        <v>19050</v>
      </c>
      <c r="AG581" s="6">
        <v>19050</v>
      </c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>
        <f t="shared" si="38"/>
        <v>6</v>
      </c>
      <c r="AX581" t="b">
        <f t="shared" si="39"/>
        <v>1</v>
      </c>
      <c r="AY581" s="21">
        <f t="shared" si="36"/>
        <v>114300</v>
      </c>
      <c r="AZ581" t="b">
        <f t="shared" si="37"/>
        <v>1</v>
      </c>
    </row>
    <row r="582" spans="1:52" x14ac:dyDescent="0.4">
      <c r="A582" s="6" t="s">
        <v>2230</v>
      </c>
      <c r="B582" s="1" t="s">
        <v>1854</v>
      </c>
      <c r="C582" s="1" t="s">
        <v>1855</v>
      </c>
      <c r="D582" s="1" t="s">
        <v>1856</v>
      </c>
      <c r="E582" s="1" t="s">
        <v>44</v>
      </c>
      <c r="F582" s="1" t="s">
        <v>1627</v>
      </c>
      <c r="G582" s="5" t="s">
        <v>10</v>
      </c>
      <c r="H582" s="1" t="s">
        <v>27</v>
      </c>
      <c r="I582">
        <v>114300</v>
      </c>
      <c r="J582" s="1" t="s">
        <v>1593</v>
      </c>
      <c r="K582">
        <v>0</v>
      </c>
      <c r="L582">
        <v>114300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s="18">
        <v>6</v>
      </c>
      <c r="Y582" s="6"/>
      <c r="Z582" s="6">
        <v>19050</v>
      </c>
      <c r="AA582" s="6">
        <v>19050</v>
      </c>
      <c r="AB582" s="6">
        <v>19050</v>
      </c>
      <c r="AC582" s="6">
        <v>19050</v>
      </c>
      <c r="AD582" s="6">
        <v>19050</v>
      </c>
      <c r="AE582" s="6">
        <v>19050</v>
      </c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>
        <f t="shared" si="38"/>
        <v>6</v>
      </c>
      <c r="AX582" t="b">
        <f t="shared" si="39"/>
        <v>1</v>
      </c>
      <c r="AY582" s="21">
        <f t="shared" si="36"/>
        <v>114300</v>
      </c>
      <c r="AZ582" t="b">
        <f t="shared" si="37"/>
        <v>1</v>
      </c>
    </row>
    <row r="583" spans="1:52" x14ac:dyDescent="0.4">
      <c r="A583" s="6" t="s">
        <v>2230</v>
      </c>
      <c r="B583" s="1" t="s">
        <v>1857</v>
      </c>
      <c r="C583" s="1" t="s">
        <v>1858</v>
      </c>
      <c r="D583" s="1" t="s">
        <v>1859</v>
      </c>
      <c r="E583" s="1" t="s">
        <v>44</v>
      </c>
      <c r="F583" s="1" t="s">
        <v>86</v>
      </c>
      <c r="G583" s="5" t="s">
        <v>46</v>
      </c>
      <c r="H583" s="1" t="s">
        <v>27</v>
      </c>
      <c r="I583">
        <v>114300</v>
      </c>
      <c r="J583" s="1" t="s">
        <v>33</v>
      </c>
      <c r="K583">
        <v>0</v>
      </c>
      <c r="L583">
        <v>0</v>
      </c>
      <c r="M583">
        <v>0</v>
      </c>
      <c r="N583">
        <v>0</v>
      </c>
      <c r="O583">
        <v>114300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s="18">
        <v>6</v>
      </c>
      <c r="Y583" s="6"/>
      <c r="Z583" s="6"/>
      <c r="AA583" s="6"/>
      <c r="AB583" s="6"/>
      <c r="AC583" s="6">
        <v>19050</v>
      </c>
      <c r="AD583" s="6">
        <v>19050</v>
      </c>
      <c r="AE583" s="6">
        <v>19050</v>
      </c>
      <c r="AF583" s="6">
        <v>19050</v>
      </c>
      <c r="AG583" s="6">
        <v>19050</v>
      </c>
      <c r="AH583" s="6">
        <v>19050</v>
      </c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>
        <f t="shared" si="38"/>
        <v>6</v>
      </c>
      <c r="AX583" t="b">
        <f t="shared" si="39"/>
        <v>1</v>
      </c>
      <c r="AY583" s="21">
        <f t="shared" ref="AY583:AY646" si="40">+SUM(Y583:AV583)</f>
        <v>114300</v>
      </c>
      <c r="AZ583" t="b">
        <f t="shared" ref="AZ583:AZ646" si="41">+I583=AY583</f>
        <v>1</v>
      </c>
    </row>
    <row r="584" spans="1:52" x14ac:dyDescent="0.4">
      <c r="A584" s="6" t="s">
        <v>2230</v>
      </c>
      <c r="B584" s="1" t="s">
        <v>1860</v>
      </c>
      <c r="C584" s="1" t="s">
        <v>1861</v>
      </c>
      <c r="D584" s="1" t="s">
        <v>1862</v>
      </c>
      <c r="E584" s="1" t="s">
        <v>44</v>
      </c>
      <c r="F584" s="1" t="s">
        <v>867</v>
      </c>
      <c r="G584" s="5" t="s">
        <v>479</v>
      </c>
      <c r="H584" s="1" t="s">
        <v>27</v>
      </c>
      <c r="I584">
        <v>114300</v>
      </c>
      <c r="J584" s="1" t="s">
        <v>868</v>
      </c>
      <c r="K584">
        <v>0</v>
      </c>
      <c r="L584">
        <v>0</v>
      </c>
      <c r="M584">
        <v>114300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s="18">
        <v>6</v>
      </c>
      <c r="Y584" s="6"/>
      <c r="Z584" s="6"/>
      <c r="AA584" s="6">
        <v>19050</v>
      </c>
      <c r="AB584" s="6">
        <v>19050</v>
      </c>
      <c r="AC584" s="6">
        <v>19050</v>
      </c>
      <c r="AD584" s="6">
        <v>19050</v>
      </c>
      <c r="AE584" s="6">
        <v>19050</v>
      </c>
      <c r="AF584" s="6">
        <v>19050</v>
      </c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>
        <f t="shared" si="38"/>
        <v>6</v>
      </c>
      <c r="AX584" t="b">
        <f t="shared" si="39"/>
        <v>1</v>
      </c>
      <c r="AY584" s="21">
        <f t="shared" si="40"/>
        <v>114300</v>
      </c>
      <c r="AZ584" t="b">
        <f t="shared" si="41"/>
        <v>1</v>
      </c>
    </row>
    <row r="585" spans="1:52" x14ac:dyDescent="0.4">
      <c r="A585" s="6" t="s">
        <v>2230</v>
      </c>
      <c r="B585" s="1" t="s">
        <v>1863</v>
      </c>
      <c r="C585" s="1" t="s">
        <v>1864</v>
      </c>
      <c r="D585" s="1" t="s">
        <v>1865</v>
      </c>
      <c r="E585" s="1" t="s">
        <v>44</v>
      </c>
      <c r="F585" s="1" t="s">
        <v>112</v>
      </c>
      <c r="G585" s="5" t="s">
        <v>46</v>
      </c>
      <c r="H585" s="1" t="s">
        <v>27</v>
      </c>
      <c r="I585">
        <v>114300</v>
      </c>
      <c r="J585" s="1" t="s">
        <v>33</v>
      </c>
      <c r="K585">
        <v>0</v>
      </c>
      <c r="L585">
        <v>0</v>
      </c>
      <c r="M585">
        <v>0</v>
      </c>
      <c r="N585">
        <v>0</v>
      </c>
      <c r="O585">
        <v>114300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s="18">
        <v>6</v>
      </c>
      <c r="Y585" s="6"/>
      <c r="Z585" s="6"/>
      <c r="AA585" s="6"/>
      <c r="AB585" s="6"/>
      <c r="AC585" s="6">
        <v>19050</v>
      </c>
      <c r="AD585" s="6">
        <v>19050</v>
      </c>
      <c r="AE585" s="6">
        <v>19050</v>
      </c>
      <c r="AF585" s="6">
        <v>19050</v>
      </c>
      <c r="AG585" s="6">
        <v>19050</v>
      </c>
      <c r="AH585" s="6">
        <v>19050</v>
      </c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>
        <f t="shared" si="38"/>
        <v>6</v>
      </c>
      <c r="AX585" t="b">
        <f t="shared" si="39"/>
        <v>1</v>
      </c>
      <c r="AY585" s="21">
        <f t="shared" si="40"/>
        <v>114300</v>
      </c>
      <c r="AZ585" t="b">
        <f t="shared" si="41"/>
        <v>1</v>
      </c>
    </row>
    <row r="586" spans="1:52" x14ac:dyDescent="0.4">
      <c r="A586" s="6" t="s">
        <v>2230</v>
      </c>
      <c r="B586" s="1" t="s">
        <v>1866</v>
      </c>
      <c r="C586" s="1" t="s">
        <v>1867</v>
      </c>
      <c r="D586" s="1" t="s">
        <v>1868</v>
      </c>
      <c r="E586" s="1" t="s">
        <v>44</v>
      </c>
      <c r="F586" s="1" t="s">
        <v>86</v>
      </c>
      <c r="G586" s="5" t="s">
        <v>46</v>
      </c>
      <c r="H586" s="1" t="s">
        <v>27</v>
      </c>
      <c r="I586">
        <v>114300</v>
      </c>
      <c r="J586" s="1" t="s">
        <v>33</v>
      </c>
      <c r="K586">
        <v>0</v>
      </c>
      <c r="L586">
        <v>0</v>
      </c>
      <c r="M586">
        <v>0</v>
      </c>
      <c r="N586">
        <v>0</v>
      </c>
      <c r="O586">
        <v>114300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s="18">
        <v>6</v>
      </c>
      <c r="Y586" s="6"/>
      <c r="Z586" s="6"/>
      <c r="AA586" s="6"/>
      <c r="AB586" s="6"/>
      <c r="AC586" s="6">
        <v>19050</v>
      </c>
      <c r="AD586" s="6">
        <v>19050</v>
      </c>
      <c r="AE586" s="6">
        <v>19050</v>
      </c>
      <c r="AF586" s="6">
        <v>19050</v>
      </c>
      <c r="AG586" s="6">
        <v>19050</v>
      </c>
      <c r="AH586" s="6">
        <v>19050</v>
      </c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>
        <f t="shared" si="38"/>
        <v>6</v>
      </c>
      <c r="AX586" t="b">
        <f t="shared" si="39"/>
        <v>1</v>
      </c>
      <c r="AY586" s="21">
        <f t="shared" si="40"/>
        <v>114300</v>
      </c>
      <c r="AZ586" t="b">
        <f t="shared" si="41"/>
        <v>1</v>
      </c>
    </row>
    <row r="587" spans="1:52" x14ac:dyDescent="0.4">
      <c r="A587" s="6" t="s">
        <v>2230</v>
      </c>
      <c r="B587" s="1" t="s">
        <v>1869</v>
      </c>
      <c r="C587" s="1" t="s">
        <v>1870</v>
      </c>
      <c r="D587" s="1" t="s">
        <v>1871</v>
      </c>
      <c r="E587" s="1" t="s">
        <v>44</v>
      </c>
      <c r="F587" s="1" t="s">
        <v>1872</v>
      </c>
      <c r="G587" s="5" t="s">
        <v>1130</v>
      </c>
      <c r="H587" s="1" t="s">
        <v>27</v>
      </c>
      <c r="I587">
        <v>114300</v>
      </c>
      <c r="J587" s="1" t="s">
        <v>1455</v>
      </c>
      <c r="K587">
        <v>0</v>
      </c>
      <c r="L587">
        <v>0</v>
      </c>
      <c r="M587">
        <v>0</v>
      </c>
      <c r="N587">
        <v>114300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s="18">
        <v>6</v>
      </c>
      <c r="Y587" s="6"/>
      <c r="Z587" s="6"/>
      <c r="AA587" s="6"/>
      <c r="AB587" s="6">
        <v>19050</v>
      </c>
      <c r="AC587" s="6">
        <v>19050</v>
      </c>
      <c r="AD587" s="6">
        <v>19050</v>
      </c>
      <c r="AE587" s="6">
        <v>19050</v>
      </c>
      <c r="AF587" s="6">
        <v>19050</v>
      </c>
      <c r="AG587" s="6">
        <v>19050</v>
      </c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>
        <f t="shared" si="38"/>
        <v>6</v>
      </c>
      <c r="AX587" t="b">
        <f t="shared" si="39"/>
        <v>1</v>
      </c>
      <c r="AY587" s="21">
        <f t="shared" si="40"/>
        <v>114300</v>
      </c>
      <c r="AZ587" t="b">
        <f t="shared" si="41"/>
        <v>1</v>
      </c>
    </row>
    <row r="588" spans="1:52" x14ac:dyDescent="0.4">
      <c r="A588" s="6" t="s">
        <v>2230</v>
      </c>
      <c r="B588" s="1" t="s">
        <v>1873</v>
      </c>
      <c r="C588" s="1" t="s">
        <v>1874</v>
      </c>
      <c r="D588" s="1" t="s">
        <v>1875</v>
      </c>
      <c r="E588" s="1" t="s">
        <v>44</v>
      </c>
      <c r="F588" s="1" t="s">
        <v>63</v>
      </c>
      <c r="G588" s="5" t="s">
        <v>46</v>
      </c>
      <c r="H588" s="1" t="s">
        <v>27</v>
      </c>
      <c r="I588">
        <v>114300</v>
      </c>
      <c r="J588" s="1" t="s">
        <v>33</v>
      </c>
      <c r="K588">
        <v>0</v>
      </c>
      <c r="L588">
        <v>0</v>
      </c>
      <c r="M588">
        <v>0</v>
      </c>
      <c r="N588">
        <v>0</v>
      </c>
      <c r="O588">
        <v>114300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s="18">
        <v>6</v>
      </c>
      <c r="Y588" s="6"/>
      <c r="Z588" s="6"/>
      <c r="AA588" s="6"/>
      <c r="AB588" s="6"/>
      <c r="AC588" s="6">
        <v>19050</v>
      </c>
      <c r="AD588" s="6">
        <v>19050</v>
      </c>
      <c r="AE588" s="6">
        <v>19050</v>
      </c>
      <c r="AF588" s="6">
        <v>19050</v>
      </c>
      <c r="AG588" s="6">
        <v>19050</v>
      </c>
      <c r="AH588" s="6">
        <v>19050</v>
      </c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>
        <f t="shared" si="38"/>
        <v>6</v>
      </c>
      <c r="AX588" t="b">
        <f t="shared" si="39"/>
        <v>1</v>
      </c>
      <c r="AY588" s="21">
        <f t="shared" si="40"/>
        <v>114300</v>
      </c>
      <c r="AZ588" t="b">
        <f t="shared" si="41"/>
        <v>1</v>
      </c>
    </row>
    <row r="589" spans="1:52" x14ac:dyDescent="0.4">
      <c r="A589" s="6" t="s">
        <v>2230</v>
      </c>
      <c r="B589" s="1" t="s">
        <v>1876</v>
      </c>
      <c r="C589" s="1" t="s">
        <v>1877</v>
      </c>
      <c r="D589" s="1" t="s">
        <v>1878</v>
      </c>
      <c r="E589" s="1" t="s">
        <v>44</v>
      </c>
      <c r="F589" s="1" t="s">
        <v>45</v>
      </c>
      <c r="G589" s="5" t="s">
        <v>46</v>
      </c>
      <c r="H589" s="1" t="s">
        <v>27</v>
      </c>
      <c r="I589">
        <v>114300</v>
      </c>
      <c r="J589" s="1" t="s">
        <v>33</v>
      </c>
      <c r="K589">
        <v>0</v>
      </c>
      <c r="L589">
        <v>0</v>
      </c>
      <c r="M589">
        <v>0</v>
      </c>
      <c r="N589">
        <v>0</v>
      </c>
      <c r="O589">
        <v>114300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s="18">
        <v>6</v>
      </c>
      <c r="Y589" s="6"/>
      <c r="Z589" s="6"/>
      <c r="AA589" s="6"/>
      <c r="AB589" s="6"/>
      <c r="AC589" s="6">
        <v>19050</v>
      </c>
      <c r="AD589" s="6">
        <v>19050</v>
      </c>
      <c r="AE589" s="6">
        <v>19050</v>
      </c>
      <c r="AF589" s="6">
        <v>19050</v>
      </c>
      <c r="AG589" s="6">
        <v>19050</v>
      </c>
      <c r="AH589" s="6">
        <v>19050</v>
      </c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>
        <f t="shared" si="38"/>
        <v>6</v>
      </c>
      <c r="AX589" t="b">
        <f t="shared" si="39"/>
        <v>1</v>
      </c>
      <c r="AY589" s="21">
        <f t="shared" si="40"/>
        <v>114300</v>
      </c>
      <c r="AZ589" t="b">
        <f t="shared" si="41"/>
        <v>1</v>
      </c>
    </row>
    <row r="590" spans="1:52" x14ac:dyDescent="0.4">
      <c r="A590" s="6" t="s">
        <v>2230</v>
      </c>
      <c r="B590" s="1" t="s">
        <v>1879</v>
      </c>
      <c r="C590" s="1" t="s">
        <v>1880</v>
      </c>
      <c r="D590" s="1" t="s">
        <v>1881</v>
      </c>
      <c r="E590" s="1" t="s">
        <v>44</v>
      </c>
      <c r="F590" s="1" t="s">
        <v>90</v>
      </c>
      <c r="G590" s="5" t="s">
        <v>46</v>
      </c>
      <c r="H590" s="1" t="s">
        <v>27</v>
      </c>
      <c r="I590">
        <v>114300</v>
      </c>
      <c r="J590" s="1" t="s">
        <v>33</v>
      </c>
      <c r="K590">
        <v>0</v>
      </c>
      <c r="L590">
        <v>0</v>
      </c>
      <c r="M590">
        <v>0</v>
      </c>
      <c r="N590">
        <v>0</v>
      </c>
      <c r="O590">
        <v>114300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s="18">
        <v>6</v>
      </c>
      <c r="Y590" s="6"/>
      <c r="Z590" s="6"/>
      <c r="AA590" s="6"/>
      <c r="AB590" s="6"/>
      <c r="AC590" s="6">
        <v>19050</v>
      </c>
      <c r="AD590" s="6">
        <v>19050</v>
      </c>
      <c r="AE590" s="6">
        <v>19050</v>
      </c>
      <c r="AF590" s="6">
        <v>19050</v>
      </c>
      <c r="AG590" s="6">
        <v>19050</v>
      </c>
      <c r="AH590" s="6">
        <v>19050</v>
      </c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>
        <f t="shared" si="38"/>
        <v>6</v>
      </c>
      <c r="AX590" t="b">
        <f t="shared" si="39"/>
        <v>1</v>
      </c>
      <c r="AY590" s="21">
        <f t="shared" si="40"/>
        <v>114300</v>
      </c>
      <c r="AZ590" t="b">
        <f t="shared" si="41"/>
        <v>1</v>
      </c>
    </row>
    <row r="591" spans="1:52" x14ac:dyDescent="0.4">
      <c r="A591" s="6" t="s">
        <v>2230</v>
      </c>
      <c r="B591" s="1" t="s">
        <v>1882</v>
      </c>
      <c r="C591" s="1" t="s">
        <v>1883</v>
      </c>
      <c r="D591" s="1" t="s">
        <v>1884</v>
      </c>
      <c r="E591" s="1" t="s">
        <v>44</v>
      </c>
      <c r="F591" s="1" t="s">
        <v>1885</v>
      </c>
      <c r="G591" s="5" t="s">
        <v>10</v>
      </c>
      <c r="H591" s="1" t="s">
        <v>27</v>
      </c>
      <c r="I591">
        <v>114300</v>
      </c>
      <c r="J591" s="1" t="s">
        <v>1593</v>
      </c>
      <c r="K591">
        <v>0</v>
      </c>
      <c r="L591">
        <v>114300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s="18">
        <v>6</v>
      </c>
      <c r="Y591" s="6"/>
      <c r="Z591" s="6">
        <v>19050</v>
      </c>
      <c r="AA591" s="6">
        <v>19050</v>
      </c>
      <c r="AB591" s="6">
        <v>19050</v>
      </c>
      <c r="AC591" s="6">
        <v>19050</v>
      </c>
      <c r="AD591" s="6">
        <v>19050</v>
      </c>
      <c r="AE591" s="6">
        <v>19050</v>
      </c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>
        <f t="shared" si="38"/>
        <v>6</v>
      </c>
      <c r="AX591" t="b">
        <f t="shared" si="39"/>
        <v>1</v>
      </c>
      <c r="AY591" s="21">
        <f t="shared" si="40"/>
        <v>114300</v>
      </c>
      <c r="AZ591" t="b">
        <f t="shared" si="41"/>
        <v>1</v>
      </c>
    </row>
    <row r="592" spans="1:52" x14ac:dyDescent="0.4">
      <c r="A592" s="6" t="s">
        <v>2230</v>
      </c>
      <c r="B592" s="1" t="s">
        <v>1886</v>
      </c>
      <c r="C592" s="1" t="s">
        <v>1887</v>
      </c>
      <c r="D592" s="1" t="s">
        <v>1888</v>
      </c>
      <c r="E592" s="1" t="s">
        <v>44</v>
      </c>
      <c r="F592" s="1" t="s">
        <v>1627</v>
      </c>
      <c r="G592" s="5" t="s">
        <v>10</v>
      </c>
      <c r="H592" s="1" t="s">
        <v>27</v>
      </c>
      <c r="I592">
        <v>114300</v>
      </c>
      <c r="J592" s="1" t="s">
        <v>1593</v>
      </c>
      <c r="K592">
        <v>0</v>
      </c>
      <c r="L592">
        <v>114300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s="18">
        <v>6</v>
      </c>
      <c r="Y592" s="6"/>
      <c r="Z592" s="6">
        <v>19050</v>
      </c>
      <c r="AA592" s="6">
        <v>19050</v>
      </c>
      <c r="AB592" s="6">
        <v>19050</v>
      </c>
      <c r="AC592" s="6">
        <v>19050</v>
      </c>
      <c r="AD592" s="6">
        <v>19050</v>
      </c>
      <c r="AE592" s="6">
        <v>19050</v>
      </c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>
        <f t="shared" ref="AW592:AW655" si="42">+COUNTA(Y592:AV592)</f>
        <v>6</v>
      </c>
      <c r="AX592" t="b">
        <f t="shared" ref="AX592:AX655" si="43">+AW592=X592</f>
        <v>1</v>
      </c>
      <c r="AY592" s="21">
        <f t="shared" si="40"/>
        <v>114300</v>
      </c>
      <c r="AZ592" t="b">
        <f t="shared" si="41"/>
        <v>1</v>
      </c>
    </row>
    <row r="593" spans="1:52" x14ac:dyDescent="0.4">
      <c r="A593" s="6" t="s">
        <v>2230</v>
      </c>
      <c r="B593" s="1" t="s">
        <v>1889</v>
      </c>
      <c r="C593" s="1" t="s">
        <v>1890</v>
      </c>
      <c r="D593" s="1" t="s">
        <v>1891</v>
      </c>
      <c r="E593" s="1" t="s">
        <v>44</v>
      </c>
      <c r="F593" s="1" t="s">
        <v>1892</v>
      </c>
      <c r="G593" s="5" t="s">
        <v>1130</v>
      </c>
      <c r="H593" s="1" t="s">
        <v>27</v>
      </c>
      <c r="I593">
        <v>114300</v>
      </c>
      <c r="J593" s="1" t="s">
        <v>1455</v>
      </c>
      <c r="K593">
        <v>0</v>
      </c>
      <c r="L593">
        <v>0</v>
      </c>
      <c r="M593">
        <v>0</v>
      </c>
      <c r="N593">
        <v>114300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s="18">
        <v>6</v>
      </c>
      <c r="Y593" s="6"/>
      <c r="Z593" s="6"/>
      <c r="AA593" s="6"/>
      <c r="AB593" s="6">
        <v>19050</v>
      </c>
      <c r="AC593" s="6">
        <v>19050</v>
      </c>
      <c r="AD593" s="6">
        <v>19050</v>
      </c>
      <c r="AE593" s="6">
        <v>19050</v>
      </c>
      <c r="AF593" s="6">
        <v>19050</v>
      </c>
      <c r="AG593" s="6">
        <v>19050</v>
      </c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>
        <f t="shared" si="42"/>
        <v>6</v>
      </c>
      <c r="AX593" t="b">
        <f t="shared" si="43"/>
        <v>1</v>
      </c>
      <c r="AY593" s="21">
        <f t="shared" si="40"/>
        <v>114300</v>
      </c>
      <c r="AZ593" t="b">
        <f t="shared" si="41"/>
        <v>1</v>
      </c>
    </row>
    <row r="594" spans="1:52" x14ac:dyDescent="0.4">
      <c r="A594" s="6" t="s">
        <v>2230</v>
      </c>
      <c r="B594" s="1" t="s">
        <v>1893</v>
      </c>
      <c r="C594" s="1" t="s">
        <v>1894</v>
      </c>
      <c r="D594" s="1" t="s">
        <v>1895</v>
      </c>
      <c r="E594" s="1" t="s">
        <v>44</v>
      </c>
      <c r="F594" s="1" t="s">
        <v>1896</v>
      </c>
      <c r="G594" s="5" t="s">
        <v>10</v>
      </c>
      <c r="H594" s="1" t="s">
        <v>27</v>
      </c>
      <c r="I594">
        <v>114300</v>
      </c>
      <c r="J594" s="1" t="s">
        <v>1593</v>
      </c>
      <c r="K594">
        <v>0</v>
      </c>
      <c r="L594">
        <v>114300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s="18">
        <v>6</v>
      </c>
      <c r="Y594" s="6"/>
      <c r="Z594" s="6">
        <v>19050</v>
      </c>
      <c r="AA594" s="6">
        <v>19050</v>
      </c>
      <c r="AB594" s="6">
        <v>19050</v>
      </c>
      <c r="AC594" s="6">
        <v>19050</v>
      </c>
      <c r="AD594" s="6">
        <v>19050</v>
      </c>
      <c r="AE594" s="6">
        <v>19050</v>
      </c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>
        <f t="shared" si="42"/>
        <v>6</v>
      </c>
      <c r="AX594" t="b">
        <f t="shared" si="43"/>
        <v>1</v>
      </c>
      <c r="AY594" s="21">
        <f t="shared" si="40"/>
        <v>114300</v>
      </c>
      <c r="AZ594" t="b">
        <f t="shared" si="41"/>
        <v>1</v>
      </c>
    </row>
    <row r="595" spans="1:52" x14ac:dyDescent="0.4">
      <c r="A595" s="6" t="s">
        <v>2230</v>
      </c>
      <c r="B595" s="1" t="s">
        <v>1897</v>
      </c>
      <c r="C595" s="1" t="s">
        <v>1898</v>
      </c>
      <c r="D595" s="1" t="s">
        <v>1899</v>
      </c>
      <c r="E595" s="1" t="s">
        <v>44</v>
      </c>
      <c r="F595" s="1" t="s">
        <v>1627</v>
      </c>
      <c r="G595" s="5" t="s">
        <v>10</v>
      </c>
      <c r="H595" s="1" t="s">
        <v>27</v>
      </c>
      <c r="I595">
        <v>114300</v>
      </c>
      <c r="J595" s="1" t="s">
        <v>1593</v>
      </c>
      <c r="K595">
        <v>0</v>
      </c>
      <c r="L595">
        <v>114300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s="18">
        <v>6</v>
      </c>
      <c r="Y595" s="6"/>
      <c r="Z595" s="6">
        <v>19050</v>
      </c>
      <c r="AA595" s="6">
        <v>19050</v>
      </c>
      <c r="AB595" s="6">
        <v>19050</v>
      </c>
      <c r="AC595" s="6">
        <v>19050</v>
      </c>
      <c r="AD595" s="6">
        <v>19050</v>
      </c>
      <c r="AE595" s="6">
        <v>19050</v>
      </c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>
        <f t="shared" si="42"/>
        <v>6</v>
      </c>
      <c r="AX595" t="b">
        <f t="shared" si="43"/>
        <v>1</v>
      </c>
      <c r="AY595" s="21">
        <f t="shared" si="40"/>
        <v>114300</v>
      </c>
      <c r="AZ595" t="b">
        <f t="shared" si="41"/>
        <v>1</v>
      </c>
    </row>
    <row r="596" spans="1:52" x14ac:dyDescent="0.4">
      <c r="A596" s="6" t="s">
        <v>2230</v>
      </c>
      <c r="B596" s="1" t="s">
        <v>1900</v>
      </c>
      <c r="C596" s="1" t="s">
        <v>1901</v>
      </c>
      <c r="D596" s="1" t="s">
        <v>1902</v>
      </c>
      <c r="E596" s="1" t="s">
        <v>44</v>
      </c>
      <c r="F596" s="1" t="s">
        <v>56</v>
      </c>
      <c r="G596" s="5" t="s">
        <v>46</v>
      </c>
      <c r="H596" s="1" t="s">
        <v>27</v>
      </c>
      <c r="I596">
        <v>114300</v>
      </c>
      <c r="J596" s="1" t="s">
        <v>33</v>
      </c>
      <c r="K596">
        <v>0</v>
      </c>
      <c r="L596">
        <v>0</v>
      </c>
      <c r="M596">
        <v>0</v>
      </c>
      <c r="N596">
        <v>0</v>
      </c>
      <c r="O596">
        <v>114300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s="18">
        <v>6</v>
      </c>
      <c r="Y596" s="6"/>
      <c r="Z596" s="6"/>
      <c r="AA596" s="6"/>
      <c r="AB596" s="6"/>
      <c r="AC596" s="6">
        <v>19050</v>
      </c>
      <c r="AD596" s="6">
        <v>19050</v>
      </c>
      <c r="AE596" s="6">
        <v>19050</v>
      </c>
      <c r="AF596" s="6">
        <v>19050</v>
      </c>
      <c r="AG596" s="6">
        <v>19050</v>
      </c>
      <c r="AH596" s="6">
        <v>19050</v>
      </c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>
        <f t="shared" si="42"/>
        <v>6</v>
      </c>
      <c r="AX596" t="b">
        <f t="shared" si="43"/>
        <v>1</v>
      </c>
      <c r="AY596" s="21">
        <f t="shared" si="40"/>
        <v>114300</v>
      </c>
      <c r="AZ596" t="b">
        <f t="shared" si="41"/>
        <v>1</v>
      </c>
    </row>
    <row r="597" spans="1:52" x14ac:dyDescent="0.4">
      <c r="A597" s="6" t="s">
        <v>2230</v>
      </c>
      <c r="B597" s="1" t="s">
        <v>1903</v>
      </c>
      <c r="C597" s="1" t="s">
        <v>1904</v>
      </c>
      <c r="D597" s="1" t="s">
        <v>1905</v>
      </c>
      <c r="E597" s="1" t="s">
        <v>44</v>
      </c>
      <c r="F597" s="1" t="s">
        <v>932</v>
      </c>
      <c r="G597" s="5" t="s">
        <v>479</v>
      </c>
      <c r="H597" s="1" t="s">
        <v>27</v>
      </c>
      <c r="I597">
        <v>114300</v>
      </c>
      <c r="J597" s="1" t="s">
        <v>868</v>
      </c>
      <c r="K597">
        <v>0</v>
      </c>
      <c r="L597">
        <v>0</v>
      </c>
      <c r="M597">
        <v>114300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s="18">
        <v>6</v>
      </c>
      <c r="Y597" s="6"/>
      <c r="Z597" s="6"/>
      <c r="AA597" s="6">
        <v>19050</v>
      </c>
      <c r="AB597" s="6">
        <v>19050</v>
      </c>
      <c r="AC597" s="6">
        <v>19050</v>
      </c>
      <c r="AD597" s="6">
        <v>19050</v>
      </c>
      <c r="AE597" s="6">
        <v>19050</v>
      </c>
      <c r="AF597" s="6">
        <v>19050</v>
      </c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>
        <f t="shared" si="42"/>
        <v>6</v>
      </c>
      <c r="AX597" t="b">
        <f t="shared" si="43"/>
        <v>1</v>
      </c>
      <c r="AY597" s="21">
        <f t="shared" si="40"/>
        <v>114300</v>
      </c>
      <c r="AZ597" t="b">
        <f t="shared" si="41"/>
        <v>1</v>
      </c>
    </row>
    <row r="598" spans="1:52" x14ac:dyDescent="0.4">
      <c r="A598" s="6" t="s">
        <v>2230</v>
      </c>
      <c r="B598" s="1" t="s">
        <v>1906</v>
      </c>
      <c r="C598" s="1" t="s">
        <v>1907</v>
      </c>
      <c r="D598" s="1" t="s">
        <v>1908</v>
      </c>
      <c r="E598" s="1" t="s">
        <v>44</v>
      </c>
      <c r="F598" s="1" t="s">
        <v>1161</v>
      </c>
      <c r="G598" s="5" t="s">
        <v>479</v>
      </c>
      <c r="H598" s="1" t="s">
        <v>27</v>
      </c>
      <c r="I598">
        <v>114300</v>
      </c>
      <c r="J598" s="1" t="s">
        <v>868</v>
      </c>
      <c r="K598">
        <v>0</v>
      </c>
      <c r="L598">
        <v>0</v>
      </c>
      <c r="M598">
        <v>114300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s="18">
        <v>6</v>
      </c>
      <c r="Y598" s="6"/>
      <c r="Z598" s="6"/>
      <c r="AA598" s="6">
        <v>19050</v>
      </c>
      <c r="AB598" s="6">
        <v>19050</v>
      </c>
      <c r="AC598" s="6">
        <v>19050</v>
      </c>
      <c r="AD598" s="6">
        <v>19050</v>
      </c>
      <c r="AE598" s="6">
        <v>19050</v>
      </c>
      <c r="AF598" s="6">
        <v>19050</v>
      </c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>
        <f t="shared" si="42"/>
        <v>6</v>
      </c>
      <c r="AX598" t="b">
        <f t="shared" si="43"/>
        <v>1</v>
      </c>
      <c r="AY598" s="21">
        <f t="shared" si="40"/>
        <v>114300</v>
      </c>
      <c r="AZ598" t="b">
        <f t="shared" si="41"/>
        <v>1</v>
      </c>
    </row>
    <row r="599" spans="1:52" x14ac:dyDescent="0.4">
      <c r="A599" s="6" t="s">
        <v>2230</v>
      </c>
      <c r="B599" s="1" t="s">
        <v>1909</v>
      </c>
      <c r="C599" s="1" t="s">
        <v>1910</v>
      </c>
      <c r="D599" s="1" t="s">
        <v>1911</v>
      </c>
      <c r="E599" s="1" t="s">
        <v>44</v>
      </c>
      <c r="F599" s="1" t="s">
        <v>140</v>
      </c>
      <c r="G599" s="5" t="s">
        <v>46</v>
      </c>
      <c r="H599" s="1" t="s">
        <v>27</v>
      </c>
      <c r="I599">
        <v>114300</v>
      </c>
      <c r="J599" s="1" t="s">
        <v>33</v>
      </c>
      <c r="K599">
        <v>0</v>
      </c>
      <c r="L599">
        <v>0</v>
      </c>
      <c r="M599">
        <v>0</v>
      </c>
      <c r="N599">
        <v>0</v>
      </c>
      <c r="O599">
        <v>114300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s="18">
        <v>6</v>
      </c>
      <c r="Y599" s="6"/>
      <c r="Z599" s="6"/>
      <c r="AA599" s="6"/>
      <c r="AB599" s="6"/>
      <c r="AC599" s="6">
        <v>19050</v>
      </c>
      <c r="AD599" s="6">
        <v>19050</v>
      </c>
      <c r="AE599" s="6">
        <v>19050</v>
      </c>
      <c r="AF599" s="6">
        <v>19050</v>
      </c>
      <c r="AG599" s="6">
        <v>19050</v>
      </c>
      <c r="AH599" s="6">
        <v>19050</v>
      </c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>
        <f t="shared" si="42"/>
        <v>6</v>
      </c>
      <c r="AX599" t="b">
        <f t="shared" si="43"/>
        <v>1</v>
      </c>
      <c r="AY599" s="21">
        <f t="shared" si="40"/>
        <v>114300</v>
      </c>
      <c r="AZ599" t="b">
        <f t="shared" si="41"/>
        <v>1</v>
      </c>
    </row>
    <row r="600" spans="1:52" x14ac:dyDescent="0.4">
      <c r="A600" s="6" t="s">
        <v>2230</v>
      </c>
      <c r="B600" s="1" t="s">
        <v>1912</v>
      </c>
      <c r="C600" s="1" t="s">
        <v>1913</v>
      </c>
      <c r="D600" s="1" t="s">
        <v>1914</v>
      </c>
      <c r="E600" s="1" t="s">
        <v>44</v>
      </c>
      <c r="F600" s="1" t="s">
        <v>56</v>
      </c>
      <c r="G600" s="5" t="s">
        <v>46</v>
      </c>
      <c r="H600" s="1" t="s">
        <v>27</v>
      </c>
      <c r="I600">
        <v>114300</v>
      </c>
      <c r="J600" s="1" t="s">
        <v>33</v>
      </c>
      <c r="K600">
        <v>0</v>
      </c>
      <c r="L600">
        <v>0</v>
      </c>
      <c r="M600">
        <v>0</v>
      </c>
      <c r="N600">
        <v>0</v>
      </c>
      <c r="O600">
        <v>114300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s="18">
        <v>6</v>
      </c>
      <c r="Y600" s="6"/>
      <c r="Z600" s="6"/>
      <c r="AA600" s="6"/>
      <c r="AB600" s="6"/>
      <c r="AC600" s="6">
        <v>19050</v>
      </c>
      <c r="AD600" s="6">
        <v>19050</v>
      </c>
      <c r="AE600" s="6">
        <v>19050</v>
      </c>
      <c r="AF600" s="6">
        <v>19050</v>
      </c>
      <c r="AG600" s="6">
        <v>19050</v>
      </c>
      <c r="AH600" s="6">
        <v>19050</v>
      </c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>
        <f t="shared" si="42"/>
        <v>6</v>
      </c>
      <c r="AX600" t="b">
        <f t="shared" si="43"/>
        <v>1</v>
      </c>
      <c r="AY600" s="21">
        <f t="shared" si="40"/>
        <v>114300</v>
      </c>
      <c r="AZ600" t="b">
        <f t="shared" si="41"/>
        <v>1</v>
      </c>
    </row>
    <row r="601" spans="1:52" x14ac:dyDescent="0.4">
      <c r="A601" s="6" t="s">
        <v>2230</v>
      </c>
      <c r="B601" s="1" t="s">
        <v>1915</v>
      </c>
      <c r="C601" s="1" t="s">
        <v>1916</v>
      </c>
      <c r="D601" s="1" t="s">
        <v>1917</v>
      </c>
      <c r="E601" s="1" t="s">
        <v>44</v>
      </c>
      <c r="F601" s="1" t="s">
        <v>1918</v>
      </c>
      <c r="G601" s="5" t="s">
        <v>479</v>
      </c>
      <c r="H601" s="1" t="s">
        <v>27</v>
      </c>
      <c r="I601">
        <v>114300</v>
      </c>
      <c r="J601" s="1" t="s">
        <v>868</v>
      </c>
      <c r="K601">
        <v>0</v>
      </c>
      <c r="L601">
        <v>0</v>
      </c>
      <c r="M601">
        <v>114300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s="18">
        <v>6</v>
      </c>
      <c r="Y601" s="6"/>
      <c r="Z601" s="6"/>
      <c r="AA601" s="6">
        <v>19050</v>
      </c>
      <c r="AB601" s="6">
        <v>19050</v>
      </c>
      <c r="AC601" s="6">
        <v>19050</v>
      </c>
      <c r="AD601" s="6">
        <v>19050</v>
      </c>
      <c r="AE601" s="6">
        <v>19050</v>
      </c>
      <c r="AF601" s="6">
        <v>19050</v>
      </c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>
        <f t="shared" si="42"/>
        <v>6</v>
      </c>
      <c r="AX601" t="b">
        <f t="shared" si="43"/>
        <v>1</v>
      </c>
      <c r="AY601" s="21">
        <f t="shared" si="40"/>
        <v>114300</v>
      </c>
      <c r="AZ601" t="b">
        <f t="shared" si="41"/>
        <v>1</v>
      </c>
    </row>
    <row r="602" spans="1:52" x14ac:dyDescent="0.4">
      <c r="A602" s="6" t="s">
        <v>2230</v>
      </c>
      <c r="B602" s="1" t="s">
        <v>1919</v>
      </c>
      <c r="C602" s="1" t="s">
        <v>1920</v>
      </c>
      <c r="D602" s="1" t="s">
        <v>1921</v>
      </c>
      <c r="E602" s="1" t="s">
        <v>25</v>
      </c>
      <c r="F602" s="1" t="s">
        <v>37</v>
      </c>
      <c r="G602" s="5" t="s">
        <v>10</v>
      </c>
      <c r="H602" s="1" t="s">
        <v>27</v>
      </c>
      <c r="I602">
        <v>59400</v>
      </c>
      <c r="J602" s="1" t="s">
        <v>33</v>
      </c>
      <c r="K602">
        <v>0</v>
      </c>
      <c r="L602">
        <v>59400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s="18">
        <v>3</v>
      </c>
      <c r="Y602" s="6"/>
      <c r="Z602" s="6">
        <v>19800</v>
      </c>
      <c r="AA602" s="6">
        <v>19800</v>
      </c>
      <c r="AB602" s="6">
        <v>19800</v>
      </c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>
        <f t="shared" si="42"/>
        <v>3</v>
      </c>
      <c r="AX602" t="b">
        <f t="shared" si="43"/>
        <v>1</v>
      </c>
      <c r="AY602" s="21">
        <f t="shared" si="40"/>
        <v>59400</v>
      </c>
      <c r="AZ602" t="b">
        <f t="shared" si="41"/>
        <v>1</v>
      </c>
    </row>
    <row r="603" spans="1:52" x14ac:dyDescent="0.4">
      <c r="A603" s="6" t="s">
        <v>2230</v>
      </c>
      <c r="B603" s="1" t="s">
        <v>1922</v>
      </c>
      <c r="C603" s="1" t="s">
        <v>1923</v>
      </c>
      <c r="D603" s="1" t="s">
        <v>1924</v>
      </c>
      <c r="E603" s="1" t="s">
        <v>44</v>
      </c>
      <c r="F603" s="1" t="s">
        <v>1141</v>
      </c>
      <c r="G603" s="5" t="s">
        <v>479</v>
      </c>
      <c r="H603" s="1" t="s">
        <v>27</v>
      </c>
      <c r="I603">
        <v>114300</v>
      </c>
      <c r="J603" s="1" t="s">
        <v>868</v>
      </c>
      <c r="K603">
        <v>0</v>
      </c>
      <c r="L603">
        <v>0</v>
      </c>
      <c r="M603">
        <v>114300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s="18">
        <v>6</v>
      </c>
      <c r="Y603" s="6"/>
      <c r="Z603" s="6"/>
      <c r="AA603" s="6">
        <v>19050</v>
      </c>
      <c r="AB603" s="6">
        <v>19050</v>
      </c>
      <c r="AC603" s="6">
        <v>19050</v>
      </c>
      <c r="AD603" s="6">
        <v>19050</v>
      </c>
      <c r="AE603" s="6">
        <v>19050</v>
      </c>
      <c r="AF603" s="6">
        <v>19050</v>
      </c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>
        <f t="shared" si="42"/>
        <v>6</v>
      </c>
      <c r="AX603" t="b">
        <f t="shared" si="43"/>
        <v>1</v>
      </c>
      <c r="AY603" s="21">
        <f t="shared" si="40"/>
        <v>114300</v>
      </c>
      <c r="AZ603" t="b">
        <f t="shared" si="41"/>
        <v>1</v>
      </c>
    </row>
    <row r="604" spans="1:52" x14ac:dyDescent="0.4">
      <c r="A604" s="6" t="s">
        <v>2230</v>
      </c>
      <c r="B604" s="1" t="s">
        <v>1925</v>
      </c>
      <c r="C604" s="1" t="s">
        <v>1926</v>
      </c>
      <c r="D604" s="1" t="s">
        <v>1927</v>
      </c>
      <c r="E604" s="1" t="s">
        <v>44</v>
      </c>
      <c r="F604" s="1" t="s">
        <v>1928</v>
      </c>
      <c r="G604" s="5" t="s">
        <v>1929</v>
      </c>
      <c r="H604" s="1" t="s">
        <v>27</v>
      </c>
      <c r="I604">
        <v>114300</v>
      </c>
      <c r="J604" s="1" t="s">
        <v>1930</v>
      </c>
      <c r="K604">
        <v>114300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s="18">
        <v>6</v>
      </c>
      <c r="Y604" s="6">
        <v>19050</v>
      </c>
      <c r="Z604" s="6">
        <v>19050</v>
      </c>
      <c r="AA604" s="6">
        <v>19050</v>
      </c>
      <c r="AB604" s="6">
        <v>19050</v>
      </c>
      <c r="AC604" s="6">
        <v>19050</v>
      </c>
      <c r="AD604" s="6">
        <v>19050</v>
      </c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>
        <f t="shared" si="42"/>
        <v>6</v>
      </c>
      <c r="AX604" t="b">
        <f t="shared" si="43"/>
        <v>1</v>
      </c>
      <c r="AY604" s="21">
        <f t="shared" si="40"/>
        <v>114300</v>
      </c>
      <c r="AZ604" t="b">
        <f t="shared" si="41"/>
        <v>1</v>
      </c>
    </row>
    <row r="605" spans="1:52" x14ac:dyDescent="0.4">
      <c r="A605" s="6" t="s">
        <v>2230</v>
      </c>
      <c r="B605" s="1" t="s">
        <v>1931</v>
      </c>
      <c r="C605" s="1" t="s">
        <v>1932</v>
      </c>
      <c r="D605" s="1" t="s">
        <v>1933</v>
      </c>
      <c r="E605" s="1" t="s">
        <v>44</v>
      </c>
      <c r="F605" s="1" t="s">
        <v>1934</v>
      </c>
      <c r="G605" s="5" t="s">
        <v>10</v>
      </c>
      <c r="H605" s="1" t="s">
        <v>27</v>
      </c>
      <c r="I605">
        <v>114300</v>
      </c>
      <c r="J605" s="1" t="s">
        <v>1593</v>
      </c>
      <c r="K605">
        <v>0</v>
      </c>
      <c r="L605">
        <v>114300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s="18">
        <v>6</v>
      </c>
      <c r="Y605" s="6"/>
      <c r="Z605" s="6">
        <v>19050</v>
      </c>
      <c r="AA605" s="6">
        <v>19050</v>
      </c>
      <c r="AB605" s="6">
        <v>19050</v>
      </c>
      <c r="AC605" s="6">
        <v>19050</v>
      </c>
      <c r="AD605" s="6">
        <v>19050</v>
      </c>
      <c r="AE605" s="6">
        <v>19050</v>
      </c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>
        <f t="shared" si="42"/>
        <v>6</v>
      </c>
      <c r="AX605" t="b">
        <f t="shared" si="43"/>
        <v>1</v>
      </c>
      <c r="AY605" s="21">
        <f t="shared" si="40"/>
        <v>114300</v>
      </c>
      <c r="AZ605" t="b">
        <f t="shared" si="41"/>
        <v>1</v>
      </c>
    </row>
    <row r="606" spans="1:52" x14ac:dyDescent="0.4">
      <c r="A606" s="6" t="s">
        <v>2230</v>
      </c>
      <c r="B606" s="1" t="s">
        <v>1935</v>
      </c>
      <c r="C606" s="1" t="s">
        <v>1936</v>
      </c>
      <c r="D606" s="1" t="s">
        <v>1937</v>
      </c>
      <c r="E606" s="1" t="s">
        <v>44</v>
      </c>
      <c r="F606" s="1" t="s">
        <v>1188</v>
      </c>
      <c r="G606" s="5" t="s">
        <v>479</v>
      </c>
      <c r="H606" s="1" t="s">
        <v>27</v>
      </c>
      <c r="I606">
        <v>114300</v>
      </c>
      <c r="J606" s="1" t="s">
        <v>868</v>
      </c>
      <c r="K606">
        <v>0</v>
      </c>
      <c r="L606">
        <v>0</v>
      </c>
      <c r="M606">
        <v>114300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s="18">
        <v>6</v>
      </c>
      <c r="Y606" s="6"/>
      <c r="Z606" s="6"/>
      <c r="AA606" s="6">
        <v>19050</v>
      </c>
      <c r="AB606" s="6">
        <v>19050</v>
      </c>
      <c r="AC606" s="6">
        <v>19050</v>
      </c>
      <c r="AD606" s="6">
        <v>19050</v>
      </c>
      <c r="AE606" s="6">
        <v>19050</v>
      </c>
      <c r="AF606" s="6">
        <v>19050</v>
      </c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>
        <f t="shared" si="42"/>
        <v>6</v>
      </c>
      <c r="AX606" t="b">
        <f t="shared" si="43"/>
        <v>1</v>
      </c>
      <c r="AY606" s="21">
        <f t="shared" si="40"/>
        <v>114300</v>
      </c>
      <c r="AZ606" t="b">
        <f t="shared" si="41"/>
        <v>1</v>
      </c>
    </row>
    <row r="607" spans="1:52" x14ac:dyDescent="0.4">
      <c r="A607" s="6" t="s">
        <v>2230</v>
      </c>
      <c r="B607" s="1" t="s">
        <v>1938</v>
      </c>
      <c r="C607" s="1" t="s">
        <v>1939</v>
      </c>
      <c r="D607" s="1" t="s">
        <v>1940</v>
      </c>
      <c r="E607" s="1" t="s">
        <v>44</v>
      </c>
      <c r="F607" s="1" t="s">
        <v>924</v>
      </c>
      <c r="G607" s="5" t="s">
        <v>479</v>
      </c>
      <c r="H607" s="1" t="s">
        <v>27</v>
      </c>
      <c r="I607">
        <v>114300</v>
      </c>
      <c r="J607" s="1" t="s">
        <v>868</v>
      </c>
      <c r="K607">
        <v>0</v>
      </c>
      <c r="L607">
        <v>0</v>
      </c>
      <c r="M607">
        <v>114300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s="18">
        <v>6</v>
      </c>
      <c r="Y607" s="6"/>
      <c r="Z607" s="6"/>
      <c r="AA607" s="6">
        <v>19050</v>
      </c>
      <c r="AB607" s="6">
        <v>19050</v>
      </c>
      <c r="AC607" s="6">
        <v>19050</v>
      </c>
      <c r="AD607" s="6">
        <v>19050</v>
      </c>
      <c r="AE607" s="6">
        <v>19050</v>
      </c>
      <c r="AF607" s="6">
        <v>19050</v>
      </c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>
        <f t="shared" si="42"/>
        <v>6</v>
      </c>
      <c r="AX607" t="b">
        <f t="shared" si="43"/>
        <v>1</v>
      </c>
      <c r="AY607" s="21">
        <f t="shared" si="40"/>
        <v>114300</v>
      </c>
      <c r="AZ607" t="b">
        <f t="shared" si="41"/>
        <v>1</v>
      </c>
    </row>
    <row r="608" spans="1:52" x14ac:dyDescent="0.4">
      <c r="A608" s="6" t="s">
        <v>2230</v>
      </c>
      <c r="B608" s="1" t="s">
        <v>1941</v>
      </c>
      <c r="C608" s="1" t="s">
        <v>1942</v>
      </c>
      <c r="D608" s="1" t="s">
        <v>1943</v>
      </c>
      <c r="E608" s="1" t="s">
        <v>1944</v>
      </c>
      <c r="F608" s="1" t="s">
        <v>1945</v>
      </c>
      <c r="G608" s="5" t="s">
        <v>1946</v>
      </c>
      <c r="H608" s="1" t="s">
        <v>27</v>
      </c>
      <c r="I608">
        <v>113220</v>
      </c>
      <c r="J608" s="1" t="s">
        <v>28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113220</v>
      </c>
      <c r="X608" s="18">
        <v>12</v>
      </c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>
        <v>9435</v>
      </c>
      <c r="AL608" s="6">
        <v>9435</v>
      </c>
      <c r="AM608" s="6">
        <v>9435</v>
      </c>
      <c r="AN608" s="6">
        <v>9435</v>
      </c>
      <c r="AO608" s="6">
        <v>9435</v>
      </c>
      <c r="AP608" s="6">
        <v>9435</v>
      </c>
      <c r="AQ608" s="6">
        <v>9435</v>
      </c>
      <c r="AR608" s="6">
        <v>9435</v>
      </c>
      <c r="AS608" s="6">
        <v>9435</v>
      </c>
      <c r="AT608" s="6">
        <v>9435</v>
      </c>
      <c r="AU608" s="6">
        <v>9435</v>
      </c>
      <c r="AV608" s="6">
        <v>9435</v>
      </c>
      <c r="AW608">
        <f t="shared" si="42"/>
        <v>12</v>
      </c>
      <c r="AX608" t="b">
        <f t="shared" si="43"/>
        <v>1</v>
      </c>
      <c r="AY608" s="21">
        <f t="shared" si="40"/>
        <v>113220</v>
      </c>
      <c r="AZ608" t="b">
        <f t="shared" si="41"/>
        <v>1</v>
      </c>
    </row>
    <row r="609" spans="1:52" x14ac:dyDescent="0.4">
      <c r="A609" s="6" t="s">
        <v>2230</v>
      </c>
      <c r="B609" s="1" t="s">
        <v>1947</v>
      </c>
      <c r="C609" s="1" t="s">
        <v>1948</v>
      </c>
      <c r="D609" s="1" t="s">
        <v>1949</v>
      </c>
      <c r="E609" s="1" t="s">
        <v>44</v>
      </c>
      <c r="F609" s="1" t="s">
        <v>51</v>
      </c>
      <c r="G609" s="5" t="s">
        <v>46</v>
      </c>
      <c r="H609" s="1" t="s">
        <v>27</v>
      </c>
      <c r="I609">
        <v>114300</v>
      </c>
      <c r="J609" s="1" t="s">
        <v>33</v>
      </c>
      <c r="K609">
        <v>0</v>
      </c>
      <c r="L609">
        <v>0</v>
      </c>
      <c r="M609">
        <v>0</v>
      </c>
      <c r="N609">
        <v>0</v>
      </c>
      <c r="O609">
        <v>114300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18">
        <v>6</v>
      </c>
      <c r="Y609" s="6"/>
      <c r="Z609" s="6"/>
      <c r="AA609" s="6"/>
      <c r="AB609" s="6"/>
      <c r="AC609" s="6">
        <v>19050</v>
      </c>
      <c r="AD609" s="6">
        <v>19050</v>
      </c>
      <c r="AE609" s="6">
        <v>19050</v>
      </c>
      <c r="AF609" s="6">
        <v>19050</v>
      </c>
      <c r="AG609" s="6">
        <v>19050</v>
      </c>
      <c r="AH609" s="6">
        <v>19050</v>
      </c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>
        <f t="shared" si="42"/>
        <v>6</v>
      </c>
      <c r="AX609" t="b">
        <f t="shared" si="43"/>
        <v>1</v>
      </c>
      <c r="AY609" s="21">
        <f t="shared" si="40"/>
        <v>114300</v>
      </c>
      <c r="AZ609" t="b">
        <f t="shared" si="41"/>
        <v>1</v>
      </c>
    </row>
    <row r="610" spans="1:52" x14ac:dyDescent="0.4">
      <c r="A610" s="6" t="s">
        <v>2230</v>
      </c>
      <c r="B610" s="1" t="s">
        <v>1950</v>
      </c>
      <c r="C610" s="1" t="s">
        <v>1951</v>
      </c>
      <c r="D610" s="1" t="s">
        <v>1952</v>
      </c>
      <c r="E610" s="1" t="s">
        <v>1944</v>
      </c>
      <c r="F610" s="1" t="s">
        <v>1945</v>
      </c>
      <c r="G610" s="5" t="s">
        <v>1946</v>
      </c>
      <c r="H610" s="1" t="s">
        <v>27</v>
      </c>
      <c r="I610">
        <v>113220</v>
      </c>
      <c r="J610" s="1" t="s">
        <v>28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113220</v>
      </c>
      <c r="X610" s="18">
        <v>12</v>
      </c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>
        <v>9435</v>
      </c>
      <c r="AL610" s="6">
        <v>9435</v>
      </c>
      <c r="AM610" s="6">
        <v>9435</v>
      </c>
      <c r="AN610" s="6">
        <v>9435</v>
      </c>
      <c r="AO610" s="6">
        <v>9435</v>
      </c>
      <c r="AP610" s="6">
        <v>9435</v>
      </c>
      <c r="AQ610" s="6">
        <v>9435</v>
      </c>
      <c r="AR610" s="6">
        <v>9435</v>
      </c>
      <c r="AS610" s="6">
        <v>9435</v>
      </c>
      <c r="AT610" s="6">
        <v>9435</v>
      </c>
      <c r="AU610" s="6">
        <v>9435</v>
      </c>
      <c r="AV610" s="6">
        <v>9435</v>
      </c>
      <c r="AW610">
        <f t="shared" si="42"/>
        <v>12</v>
      </c>
      <c r="AX610" t="b">
        <f t="shared" si="43"/>
        <v>1</v>
      </c>
      <c r="AY610" s="21">
        <f t="shared" si="40"/>
        <v>113220</v>
      </c>
      <c r="AZ610" t="b">
        <f t="shared" si="41"/>
        <v>1</v>
      </c>
    </row>
    <row r="611" spans="1:52" x14ac:dyDescent="0.4">
      <c r="A611" s="6" t="s">
        <v>2230</v>
      </c>
      <c r="B611" s="1" t="s">
        <v>1953</v>
      </c>
      <c r="C611" s="1" t="s">
        <v>1954</v>
      </c>
      <c r="D611" s="1" t="s">
        <v>1955</v>
      </c>
      <c r="E611" s="1" t="s">
        <v>44</v>
      </c>
      <c r="F611" s="1" t="s">
        <v>1956</v>
      </c>
      <c r="G611" s="5" t="s">
        <v>1130</v>
      </c>
      <c r="H611" s="1" t="s">
        <v>27</v>
      </c>
      <c r="I611">
        <v>114300</v>
      </c>
      <c r="J611" s="1" t="s">
        <v>1455</v>
      </c>
      <c r="K611">
        <v>0</v>
      </c>
      <c r="L611">
        <v>0</v>
      </c>
      <c r="M611">
        <v>0</v>
      </c>
      <c r="N611">
        <v>114300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s="18">
        <v>6</v>
      </c>
      <c r="Y611" s="6"/>
      <c r="Z611" s="6"/>
      <c r="AA611" s="6"/>
      <c r="AB611" s="6">
        <v>19050</v>
      </c>
      <c r="AC611" s="6">
        <v>19050</v>
      </c>
      <c r="AD611" s="6">
        <v>19050</v>
      </c>
      <c r="AE611" s="6">
        <v>19050</v>
      </c>
      <c r="AF611" s="6">
        <v>19050</v>
      </c>
      <c r="AG611" s="6">
        <v>19050</v>
      </c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>
        <f t="shared" si="42"/>
        <v>6</v>
      </c>
      <c r="AX611" t="b">
        <f t="shared" si="43"/>
        <v>1</v>
      </c>
      <c r="AY611" s="21">
        <f t="shared" si="40"/>
        <v>114300</v>
      </c>
      <c r="AZ611" t="b">
        <f t="shared" si="41"/>
        <v>1</v>
      </c>
    </row>
    <row r="612" spans="1:52" x14ac:dyDescent="0.4">
      <c r="A612" s="6" t="s">
        <v>2230</v>
      </c>
      <c r="B612" s="1" t="s">
        <v>1957</v>
      </c>
      <c r="C612" s="1" t="s">
        <v>1958</v>
      </c>
      <c r="D612" s="1" t="s">
        <v>1959</v>
      </c>
      <c r="E612" s="1" t="s">
        <v>44</v>
      </c>
      <c r="F612" s="1" t="s">
        <v>1137</v>
      </c>
      <c r="G612" s="5" t="s">
        <v>479</v>
      </c>
      <c r="H612" s="1" t="s">
        <v>27</v>
      </c>
      <c r="I612">
        <v>114300</v>
      </c>
      <c r="J612" s="1" t="s">
        <v>868</v>
      </c>
      <c r="K612">
        <v>0</v>
      </c>
      <c r="L612">
        <v>0</v>
      </c>
      <c r="M612">
        <v>114300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s="18">
        <v>6</v>
      </c>
      <c r="Y612" s="6"/>
      <c r="Z612" s="6"/>
      <c r="AA612" s="6">
        <v>19050</v>
      </c>
      <c r="AB612" s="6">
        <v>19050</v>
      </c>
      <c r="AC612" s="6">
        <v>19050</v>
      </c>
      <c r="AD612" s="6">
        <v>19050</v>
      </c>
      <c r="AE612" s="6">
        <v>19050</v>
      </c>
      <c r="AF612" s="6">
        <v>19050</v>
      </c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>
        <f t="shared" si="42"/>
        <v>6</v>
      </c>
      <c r="AX612" t="b">
        <f t="shared" si="43"/>
        <v>1</v>
      </c>
      <c r="AY612" s="21">
        <f t="shared" si="40"/>
        <v>114300</v>
      </c>
      <c r="AZ612" t="b">
        <f t="shared" si="41"/>
        <v>1</v>
      </c>
    </row>
    <row r="613" spans="1:52" x14ac:dyDescent="0.4">
      <c r="A613" s="6" t="s">
        <v>2230</v>
      </c>
      <c r="B613" s="1" t="s">
        <v>1960</v>
      </c>
      <c r="C613" s="1" t="s">
        <v>1961</v>
      </c>
      <c r="D613" s="1" t="s">
        <v>1962</v>
      </c>
      <c r="E613" s="1" t="s">
        <v>25</v>
      </c>
      <c r="F613" s="1" t="s">
        <v>1309</v>
      </c>
      <c r="G613" s="5" t="s">
        <v>479</v>
      </c>
      <c r="H613" s="1" t="s">
        <v>27</v>
      </c>
      <c r="I613">
        <v>59400</v>
      </c>
      <c r="J613" s="1" t="s">
        <v>28</v>
      </c>
      <c r="K613">
        <v>0</v>
      </c>
      <c r="L613">
        <v>0</v>
      </c>
      <c r="M613">
        <v>59400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s="18">
        <v>3</v>
      </c>
      <c r="Y613" s="6"/>
      <c r="Z613" s="6"/>
      <c r="AA613" s="6">
        <v>19800</v>
      </c>
      <c r="AB613" s="6">
        <v>19800</v>
      </c>
      <c r="AC613" s="6">
        <v>19800</v>
      </c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>
        <f t="shared" si="42"/>
        <v>3</v>
      </c>
      <c r="AX613" t="b">
        <f t="shared" si="43"/>
        <v>1</v>
      </c>
      <c r="AY613" s="21">
        <f t="shared" si="40"/>
        <v>59400</v>
      </c>
      <c r="AZ613" t="b">
        <f t="shared" si="41"/>
        <v>1</v>
      </c>
    </row>
    <row r="614" spans="1:52" x14ac:dyDescent="0.4">
      <c r="A614" s="6" t="s">
        <v>2230</v>
      </c>
      <c r="B614" s="1" t="s">
        <v>1963</v>
      </c>
      <c r="C614" s="1" t="s">
        <v>1964</v>
      </c>
      <c r="D614" s="1" t="s">
        <v>1965</v>
      </c>
      <c r="E614" s="1" t="s">
        <v>25</v>
      </c>
      <c r="G614" s="5"/>
      <c r="I614">
        <v>59400</v>
      </c>
      <c r="J614" s="1" t="s">
        <v>1455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s="18">
        <v>3</v>
      </c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>
        <f t="shared" si="42"/>
        <v>0</v>
      </c>
      <c r="AX614" t="b">
        <f t="shared" si="43"/>
        <v>0</v>
      </c>
      <c r="AY614" s="21">
        <f t="shared" si="40"/>
        <v>0</v>
      </c>
      <c r="AZ614" t="b">
        <f t="shared" si="41"/>
        <v>0</v>
      </c>
    </row>
    <row r="615" spans="1:52" x14ac:dyDescent="0.4">
      <c r="A615" s="6" t="s">
        <v>2230</v>
      </c>
      <c r="B615" s="1" t="s">
        <v>1966</v>
      </c>
      <c r="C615" s="1" t="s">
        <v>1967</v>
      </c>
      <c r="D615" s="1" t="s">
        <v>1968</v>
      </c>
      <c r="E615" s="1" t="s">
        <v>44</v>
      </c>
      <c r="F615" s="1" t="s">
        <v>1969</v>
      </c>
      <c r="G615" s="5" t="s">
        <v>10</v>
      </c>
      <c r="H615" s="1" t="s">
        <v>27</v>
      </c>
      <c r="I615">
        <v>114300</v>
      </c>
      <c r="J615" s="1" t="s">
        <v>1593</v>
      </c>
      <c r="K615">
        <v>0</v>
      </c>
      <c r="L615">
        <v>114300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s="18">
        <v>6</v>
      </c>
      <c r="Y615" s="6"/>
      <c r="Z615" s="6">
        <v>19050</v>
      </c>
      <c r="AA615" s="6">
        <v>19050</v>
      </c>
      <c r="AB615" s="6">
        <v>19050</v>
      </c>
      <c r="AC615" s="6">
        <v>19050</v>
      </c>
      <c r="AD615" s="6">
        <v>19050</v>
      </c>
      <c r="AE615" s="6">
        <v>19050</v>
      </c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>
        <f t="shared" si="42"/>
        <v>6</v>
      </c>
      <c r="AX615" t="b">
        <f t="shared" si="43"/>
        <v>1</v>
      </c>
      <c r="AY615" s="21">
        <f t="shared" si="40"/>
        <v>114300</v>
      </c>
      <c r="AZ615" t="b">
        <f t="shared" si="41"/>
        <v>1</v>
      </c>
    </row>
    <row r="616" spans="1:52" x14ac:dyDescent="0.4">
      <c r="A616" s="6" t="s">
        <v>2230</v>
      </c>
      <c r="B616" s="1" t="s">
        <v>1970</v>
      </c>
      <c r="C616" s="1" t="s">
        <v>1971</v>
      </c>
      <c r="D616" s="1" t="s">
        <v>1972</v>
      </c>
      <c r="E616" s="1" t="s">
        <v>44</v>
      </c>
      <c r="F616" s="1" t="s">
        <v>1161</v>
      </c>
      <c r="G616" s="5" t="s">
        <v>479</v>
      </c>
      <c r="H616" s="1" t="s">
        <v>27</v>
      </c>
      <c r="I616">
        <v>114300</v>
      </c>
      <c r="J616" s="1" t="s">
        <v>868</v>
      </c>
      <c r="K616">
        <v>0</v>
      </c>
      <c r="L616">
        <v>0</v>
      </c>
      <c r="M616">
        <v>114300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s="18">
        <v>6</v>
      </c>
      <c r="Y616" s="6"/>
      <c r="Z616" s="6"/>
      <c r="AA616" s="6">
        <v>19050</v>
      </c>
      <c r="AB616" s="6">
        <v>19050</v>
      </c>
      <c r="AC616" s="6">
        <v>19050</v>
      </c>
      <c r="AD616" s="6">
        <v>19050</v>
      </c>
      <c r="AE616" s="6">
        <v>19050</v>
      </c>
      <c r="AF616" s="6">
        <v>19050</v>
      </c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>
        <f t="shared" si="42"/>
        <v>6</v>
      </c>
      <c r="AX616" t="b">
        <f t="shared" si="43"/>
        <v>1</v>
      </c>
      <c r="AY616" s="21">
        <f t="shared" si="40"/>
        <v>114300</v>
      </c>
      <c r="AZ616" t="b">
        <f t="shared" si="41"/>
        <v>1</v>
      </c>
    </row>
    <row r="617" spans="1:52" x14ac:dyDescent="0.4">
      <c r="A617" s="6" t="s">
        <v>2230</v>
      </c>
      <c r="B617" s="1" t="s">
        <v>1973</v>
      </c>
      <c r="C617" s="1" t="s">
        <v>1974</v>
      </c>
      <c r="D617" s="1" t="s">
        <v>1975</v>
      </c>
      <c r="E617" s="1" t="s">
        <v>25</v>
      </c>
      <c r="F617" s="1" t="s">
        <v>867</v>
      </c>
      <c r="G617" s="5" t="s">
        <v>479</v>
      </c>
      <c r="H617" s="1" t="s">
        <v>27</v>
      </c>
      <c r="I617">
        <v>59400</v>
      </c>
      <c r="J617" s="1" t="s">
        <v>28</v>
      </c>
      <c r="K617">
        <v>0</v>
      </c>
      <c r="L617">
        <v>0</v>
      </c>
      <c r="M617">
        <v>59400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s="18">
        <v>3</v>
      </c>
      <c r="Y617" s="6"/>
      <c r="Z617" s="6"/>
      <c r="AA617" s="6">
        <v>19800</v>
      </c>
      <c r="AB617" s="6">
        <v>19800</v>
      </c>
      <c r="AC617" s="6">
        <v>19800</v>
      </c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>
        <f t="shared" si="42"/>
        <v>3</v>
      </c>
      <c r="AX617" t="b">
        <f t="shared" si="43"/>
        <v>1</v>
      </c>
      <c r="AY617" s="21">
        <f t="shared" si="40"/>
        <v>59400</v>
      </c>
      <c r="AZ617" t="b">
        <f t="shared" si="41"/>
        <v>1</v>
      </c>
    </row>
    <row r="618" spans="1:52" x14ac:dyDescent="0.4">
      <c r="A618" s="6" t="s">
        <v>2230</v>
      </c>
      <c r="B618" s="1" t="s">
        <v>1976</v>
      </c>
      <c r="C618" s="1" t="s">
        <v>1977</v>
      </c>
      <c r="D618" s="1" t="s">
        <v>1978</v>
      </c>
      <c r="E618" s="1" t="s">
        <v>44</v>
      </c>
      <c r="F618" s="1" t="s">
        <v>1979</v>
      </c>
      <c r="G618" s="5" t="s">
        <v>10</v>
      </c>
      <c r="H618" s="1" t="s">
        <v>27</v>
      </c>
      <c r="I618">
        <v>114300</v>
      </c>
      <c r="J618" s="1" t="s">
        <v>1593</v>
      </c>
      <c r="K618">
        <v>0</v>
      </c>
      <c r="L618">
        <v>114300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s="18">
        <v>6</v>
      </c>
      <c r="Y618" s="6"/>
      <c r="Z618" s="6">
        <v>19050</v>
      </c>
      <c r="AA618" s="6">
        <v>19050</v>
      </c>
      <c r="AB618" s="6">
        <v>19050</v>
      </c>
      <c r="AC618" s="6">
        <v>19050</v>
      </c>
      <c r="AD618" s="6">
        <v>19050</v>
      </c>
      <c r="AE618" s="6">
        <v>19050</v>
      </c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>
        <f t="shared" si="42"/>
        <v>6</v>
      </c>
      <c r="AX618" t="b">
        <f t="shared" si="43"/>
        <v>1</v>
      </c>
      <c r="AY618" s="21">
        <f t="shared" si="40"/>
        <v>114300</v>
      </c>
      <c r="AZ618" t="b">
        <f t="shared" si="41"/>
        <v>1</v>
      </c>
    </row>
    <row r="619" spans="1:52" x14ac:dyDescent="0.4">
      <c r="A619" s="6" t="s">
        <v>2230</v>
      </c>
      <c r="B619" s="1" t="s">
        <v>1980</v>
      </c>
      <c r="C619" s="1" t="s">
        <v>1981</v>
      </c>
      <c r="D619" s="1" t="s">
        <v>1982</v>
      </c>
      <c r="E619" s="1" t="s">
        <v>44</v>
      </c>
      <c r="F619" s="1" t="s">
        <v>920</v>
      </c>
      <c r="G619" s="5" t="s">
        <v>479</v>
      </c>
      <c r="H619" s="1" t="s">
        <v>27</v>
      </c>
      <c r="I619">
        <v>114300</v>
      </c>
      <c r="J619" s="1" t="s">
        <v>868</v>
      </c>
      <c r="K619">
        <v>0</v>
      </c>
      <c r="L619">
        <v>0</v>
      </c>
      <c r="M619">
        <v>114300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s="18">
        <v>6</v>
      </c>
      <c r="Y619" s="6"/>
      <c r="Z619" s="6"/>
      <c r="AA619" s="6">
        <v>19050</v>
      </c>
      <c r="AB619" s="6">
        <v>19050</v>
      </c>
      <c r="AC619" s="6">
        <v>19050</v>
      </c>
      <c r="AD619" s="6">
        <v>19050</v>
      </c>
      <c r="AE619" s="6">
        <v>19050</v>
      </c>
      <c r="AF619" s="6">
        <v>19050</v>
      </c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>
        <f t="shared" si="42"/>
        <v>6</v>
      </c>
      <c r="AX619" t="b">
        <f t="shared" si="43"/>
        <v>1</v>
      </c>
      <c r="AY619" s="21">
        <f t="shared" si="40"/>
        <v>114300</v>
      </c>
      <c r="AZ619" t="b">
        <f t="shared" si="41"/>
        <v>1</v>
      </c>
    </row>
    <row r="620" spans="1:52" x14ac:dyDescent="0.4">
      <c r="A620" s="6" t="s">
        <v>2230</v>
      </c>
      <c r="B620" s="1" t="s">
        <v>1983</v>
      </c>
      <c r="C620" s="1" t="s">
        <v>1984</v>
      </c>
      <c r="D620" s="1" t="s">
        <v>1985</v>
      </c>
      <c r="E620" s="1" t="s">
        <v>44</v>
      </c>
      <c r="F620" s="1" t="s">
        <v>1986</v>
      </c>
      <c r="G620" s="5" t="s">
        <v>1130</v>
      </c>
      <c r="H620" s="1" t="s">
        <v>27</v>
      </c>
      <c r="I620">
        <v>114300</v>
      </c>
      <c r="J620" s="1" t="s">
        <v>1455</v>
      </c>
      <c r="K620">
        <v>0</v>
      </c>
      <c r="L620">
        <v>0</v>
      </c>
      <c r="M620">
        <v>0</v>
      </c>
      <c r="N620">
        <v>114300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s="18">
        <v>6</v>
      </c>
      <c r="Y620" s="6"/>
      <c r="Z620" s="6"/>
      <c r="AA620" s="6"/>
      <c r="AB620" s="6">
        <v>19050</v>
      </c>
      <c r="AC620" s="6">
        <v>19050</v>
      </c>
      <c r="AD620" s="6">
        <v>19050</v>
      </c>
      <c r="AE620" s="6">
        <v>19050</v>
      </c>
      <c r="AF620" s="6">
        <v>19050</v>
      </c>
      <c r="AG620" s="6">
        <v>19050</v>
      </c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>
        <f t="shared" si="42"/>
        <v>6</v>
      </c>
      <c r="AX620" t="b">
        <f t="shared" si="43"/>
        <v>1</v>
      </c>
      <c r="AY620" s="21">
        <f t="shared" si="40"/>
        <v>114300</v>
      </c>
      <c r="AZ620" t="b">
        <f t="shared" si="41"/>
        <v>1</v>
      </c>
    </row>
    <row r="621" spans="1:52" x14ac:dyDescent="0.4">
      <c r="A621" s="6" t="s">
        <v>2230</v>
      </c>
      <c r="B621" s="1" t="s">
        <v>1987</v>
      </c>
      <c r="C621" s="1" t="s">
        <v>1988</v>
      </c>
      <c r="D621" s="1" t="s">
        <v>1989</v>
      </c>
      <c r="E621" s="1" t="s">
        <v>44</v>
      </c>
      <c r="F621" s="1" t="s">
        <v>37</v>
      </c>
      <c r="G621" s="5" t="s">
        <v>46</v>
      </c>
      <c r="H621" s="1" t="s">
        <v>27</v>
      </c>
      <c r="I621">
        <v>114300</v>
      </c>
      <c r="J621" s="1" t="s">
        <v>33</v>
      </c>
      <c r="K621">
        <v>0</v>
      </c>
      <c r="L621">
        <v>0</v>
      </c>
      <c r="M621">
        <v>0</v>
      </c>
      <c r="N621">
        <v>0</v>
      </c>
      <c r="O621">
        <v>114300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s="18">
        <v>6</v>
      </c>
      <c r="Y621" s="6"/>
      <c r="Z621" s="6"/>
      <c r="AA621" s="6"/>
      <c r="AB621" s="6"/>
      <c r="AC621" s="6">
        <v>19050</v>
      </c>
      <c r="AD621" s="6">
        <v>19050</v>
      </c>
      <c r="AE621" s="6">
        <v>19050</v>
      </c>
      <c r="AF621" s="6">
        <v>19050</v>
      </c>
      <c r="AG621" s="6">
        <v>19050</v>
      </c>
      <c r="AH621" s="6">
        <v>19050</v>
      </c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>
        <f t="shared" si="42"/>
        <v>6</v>
      </c>
      <c r="AX621" t="b">
        <f t="shared" si="43"/>
        <v>1</v>
      </c>
      <c r="AY621" s="21">
        <f t="shared" si="40"/>
        <v>114300</v>
      </c>
      <c r="AZ621" t="b">
        <f t="shared" si="41"/>
        <v>1</v>
      </c>
    </row>
    <row r="622" spans="1:52" x14ac:dyDescent="0.4">
      <c r="A622" s="6" t="s">
        <v>2230</v>
      </c>
      <c r="B622" s="1" t="s">
        <v>1990</v>
      </c>
      <c r="C622" s="1" t="s">
        <v>1991</v>
      </c>
      <c r="D622" s="1" t="s">
        <v>1992</v>
      </c>
      <c r="E622" s="1" t="s">
        <v>1944</v>
      </c>
      <c r="F622" s="1" t="s">
        <v>1945</v>
      </c>
      <c r="G622" s="5" t="s">
        <v>1946</v>
      </c>
      <c r="H622" s="1" t="s">
        <v>27</v>
      </c>
      <c r="I622">
        <v>113220</v>
      </c>
      <c r="J622" s="1" t="s">
        <v>28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113220</v>
      </c>
      <c r="X622" s="18">
        <v>12</v>
      </c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>
        <v>9435</v>
      </c>
      <c r="AL622" s="6">
        <v>9435</v>
      </c>
      <c r="AM622" s="6">
        <v>9435</v>
      </c>
      <c r="AN622" s="6">
        <v>9435</v>
      </c>
      <c r="AO622" s="6">
        <v>9435</v>
      </c>
      <c r="AP622" s="6">
        <v>9435</v>
      </c>
      <c r="AQ622" s="6">
        <v>9435</v>
      </c>
      <c r="AR622" s="6">
        <v>9435</v>
      </c>
      <c r="AS622" s="6">
        <v>9435</v>
      </c>
      <c r="AT622" s="6">
        <v>9435</v>
      </c>
      <c r="AU622" s="6">
        <v>9435</v>
      </c>
      <c r="AV622" s="6">
        <v>9435</v>
      </c>
      <c r="AW622">
        <f t="shared" si="42"/>
        <v>12</v>
      </c>
      <c r="AX622" t="b">
        <f t="shared" si="43"/>
        <v>1</v>
      </c>
      <c r="AY622" s="21">
        <f t="shared" si="40"/>
        <v>113220</v>
      </c>
      <c r="AZ622" t="b">
        <f t="shared" si="41"/>
        <v>1</v>
      </c>
    </row>
    <row r="623" spans="1:52" x14ac:dyDescent="0.4">
      <c r="A623" s="6" t="s">
        <v>2230</v>
      </c>
      <c r="B623" s="1" t="s">
        <v>1993</v>
      </c>
      <c r="C623" s="1" t="s">
        <v>1994</v>
      </c>
      <c r="D623" s="1" t="s">
        <v>1995</v>
      </c>
      <c r="E623" s="1" t="s">
        <v>44</v>
      </c>
      <c r="F623" s="1" t="s">
        <v>1157</v>
      </c>
      <c r="G623" s="5" t="s">
        <v>479</v>
      </c>
      <c r="H623" s="1" t="s">
        <v>27</v>
      </c>
      <c r="I623">
        <v>114300</v>
      </c>
      <c r="J623" s="1" t="s">
        <v>868</v>
      </c>
      <c r="K623">
        <v>0</v>
      </c>
      <c r="L623">
        <v>0</v>
      </c>
      <c r="M623">
        <v>114300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s="18">
        <v>6</v>
      </c>
      <c r="Y623" s="6"/>
      <c r="Z623" s="6"/>
      <c r="AA623" s="6">
        <v>19050</v>
      </c>
      <c r="AB623" s="6">
        <v>19050</v>
      </c>
      <c r="AC623" s="6">
        <v>19050</v>
      </c>
      <c r="AD623" s="6">
        <v>19050</v>
      </c>
      <c r="AE623" s="6">
        <v>19050</v>
      </c>
      <c r="AF623" s="6">
        <v>19050</v>
      </c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>
        <f t="shared" si="42"/>
        <v>6</v>
      </c>
      <c r="AX623" t="b">
        <f t="shared" si="43"/>
        <v>1</v>
      </c>
      <c r="AY623" s="21">
        <f t="shared" si="40"/>
        <v>114300</v>
      </c>
      <c r="AZ623" t="b">
        <f t="shared" si="41"/>
        <v>1</v>
      </c>
    </row>
    <row r="624" spans="1:52" x14ac:dyDescent="0.4">
      <c r="A624" s="6" t="s">
        <v>2230</v>
      </c>
      <c r="B624" s="1" t="s">
        <v>1996</v>
      </c>
      <c r="C624" s="1" t="s">
        <v>1997</v>
      </c>
      <c r="D624" s="1" t="s">
        <v>1998</v>
      </c>
      <c r="E624" s="1" t="s">
        <v>50</v>
      </c>
      <c r="F624" s="1" t="s">
        <v>376</v>
      </c>
      <c r="G624" s="5" t="s">
        <v>46</v>
      </c>
      <c r="H624" s="1" t="s">
        <v>52</v>
      </c>
      <c r="I624">
        <v>114300</v>
      </c>
      <c r="J624" s="1" t="s">
        <v>28</v>
      </c>
      <c r="K624">
        <v>0</v>
      </c>
      <c r="L624">
        <v>0</v>
      </c>
      <c r="M624">
        <v>0</v>
      </c>
      <c r="N624">
        <v>0</v>
      </c>
      <c r="O624">
        <v>114300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s="18">
        <v>6</v>
      </c>
      <c r="Y624" s="6"/>
      <c r="Z624" s="6"/>
      <c r="AA624" s="6"/>
      <c r="AB624" s="6"/>
      <c r="AC624" s="6">
        <v>19050</v>
      </c>
      <c r="AD624" s="6">
        <v>19050</v>
      </c>
      <c r="AE624" s="6">
        <v>19050</v>
      </c>
      <c r="AF624" s="6">
        <v>19050</v>
      </c>
      <c r="AG624" s="6">
        <v>19050</v>
      </c>
      <c r="AH624" s="6">
        <v>19050</v>
      </c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>
        <f t="shared" si="42"/>
        <v>6</v>
      </c>
      <c r="AX624" t="b">
        <f t="shared" si="43"/>
        <v>1</v>
      </c>
      <c r="AY624" s="21">
        <f t="shared" si="40"/>
        <v>114300</v>
      </c>
      <c r="AZ624" t="b">
        <f t="shared" si="41"/>
        <v>1</v>
      </c>
    </row>
    <row r="625" spans="1:52" x14ac:dyDescent="0.4">
      <c r="A625" s="6" t="s">
        <v>2230</v>
      </c>
      <c r="B625" s="1" t="s">
        <v>1999</v>
      </c>
      <c r="C625" s="1" t="s">
        <v>2000</v>
      </c>
      <c r="D625" s="1" t="s">
        <v>2001</v>
      </c>
      <c r="E625" s="1" t="s">
        <v>44</v>
      </c>
      <c r="F625" s="1" t="s">
        <v>1141</v>
      </c>
      <c r="G625" s="5" t="s">
        <v>479</v>
      </c>
      <c r="H625" s="1" t="s">
        <v>27</v>
      </c>
      <c r="I625">
        <v>114300</v>
      </c>
      <c r="J625" s="1" t="s">
        <v>868</v>
      </c>
      <c r="K625">
        <v>0</v>
      </c>
      <c r="L625">
        <v>0</v>
      </c>
      <c r="M625">
        <v>114300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s="18">
        <v>6</v>
      </c>
      <c r="Y625" s="6"/>
      <c r="Z625" s="6"/>
      <c r="AA625" s="6">
        <v>19050</v>
      </c>
      <c r="AB625" s="6">
        <v>19050</v>
      </c>
      <c r="AC625" s="6">
        <v>19050</v>
      </c>
      <c r="AD625" s="6">
        <v>19050</v>
      </c>
      <c r="AE625" s="6">
        <v>19050</v>
      </c>
      <c r="AF625" s="6">
        <v>19050</v>
      </c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>
        <f t="shared" si="42"/>
        <v>6</v>
      </c>
      <c r="AX625" t="b">
        <f t="shared" si="43"/>
        <v>1</v>
      </c>
      <c r="AY625" s="21">
        <f t="shared" si="40"/>
        <v>114300</v>
      </c>
      <c r="AZ625" t="b">
        <f t="shared" si="41"/>
        <v>1</v>
      </c>
    </row>
    <row r="626" spans="1:52" x14ac:dyDescent="0.4">
      <c r="A626" s="6" t="s">
        <v>2230</v>
      </c>
      <c r="B626" s="1" t="s">
        <v>2002</v>
      </c>
      <c r="C626" s="1" t="s">
        <v>2003</v>
      </c>
      <c r="D626" s="1" t="s">
        <v>2004</v>
      </c>
      <c r="E626" s="1" t="s">
        <v>44</v>
      </c>
      <c r="F626" s="1" t="s">
        <v>928</v>
      </c>
      <c r="G626" s="5" t="s">
        <v>479</v>
      </c>
      <c r="H626" s="1" t="s">
        <v>27</v>
      </c>
      <c r="I626">
        <v>114300</v>
      </c>
      <c r="J626" s="1" t="s">
        <v>868</v>
      </c>
      <c r="K626">
        <v>0</v>
      </c>
      <c r="L626">
        <v>0</v>
      </c>
      <c r="M626">
        <v>114300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s="18">
        <v>6</v>
      </c>
      <c r="Y626" s="6"/>
      <c r="Z626" s="6"/>
      <c r="AA626" s="6">
        <v>19050</v>
      </c>
      <c r="AB626" s="6">
        <v>19050</v>
      </c>
      <c r="AC626" s="6">
        <v>19050</v>
      </c>
      <c r="AD626" s="6">
        <v>19050</v>
      </c>
      <c r="AE626" s="6">
        <v>19050</v>
      </c>
      <c r="AF626" s="6">
        <v>19050</v>
      </c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>
        <f t="shared" si="42"/>
        <v>6</v>
      </c>
      <c r="AX626" t="b">
        <f t="shared" si="43"/>
        <v>1</v>
      </c>
      <c r="AY626" s="21">
        <f t="shared" si="40"/>
        <v>114300</v>
      </c>
      <c r="AZ626" t="b">
        <f t="shared" si="41"/>
        <v>1</v>
      </c>
    </row>
    <row r="627" spans="1:52" x14ac:dyDescent="0.4">
      <c r="A627" s="6" t="s">
        <v>2230</v>
      </c>
      <c r="B627" s="1" t="s">
        <v>2005</v>
      </c>
      <c r="C627" s="1" t="s">
        <v>2006</v>
      </c>
      <c r="D627" s="1" t="s">
        <v>2007</v>
      </c>
      <c r="E627" s="1" t="s">
        <v>44</v>
      </c>
      <c r="F627" s="1" t="s">
        <v>56</v>
      </c>
      <c r="G627" s="5" t="s">
        <v>46</v>
      </c>
      <c r="H627" s="1" t="s">
        <v>27</v>
      </c>
      <c r="I627">
        <v>114300</v>
      </c>
      <c r="J627" s="1" t="s">
        <v>33</v>
      </c>
      <c r="K627">
        <v>0</v>
      </c>
      <c r="L627">
        <v>0</v>
      </c>
      <c r="M627">
        <v>0</v>
      </c>
      <c r="N627">
        <v>0</v>
      </c>
      <c r="O627">
        <v>114300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s="18">
        <v>6</v>
      </c>
      <c r="Y627" s="6"/>
      <c r="Z627" s="6"/>
      <c r="AA627" s="6"/>
      <c r="AB627" s="6"/>
      <c r="AC627" s="6">
        <v>19050</v>
      </c>
      <c r="AD627" s="6">
        <v>19050</v>
      </c>
      <c r="AE627" s="6">
        <v>19050</v>
      </c>
      <c r="AF627" s="6">
        <v>19050</v>
      </c>
      <c r="AG627" s="6">
        <v>19050</v>
      </c>
      <c r="AH627" s="6">
        <v>19050</v>
      </c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>
        <f t="shared" si="42"/>
        <v>6</v>
      </c>
      <c r="AX627" t="b">
        <f t="shared" si="43"/>
        <v>1</v>
      </c>
      <c r="AY627" s="21">
        <f t="shared" si="40"/>
        <v>114300</v>
      </c>
      <c r="AZ627" t="b">
        <f t="shared" si="41"/>
        <v>1</v>
      </c>
    </row>
    <row r="628" spans="1:52" x14ac:dyDescent="0.4">
      <c r="A628" s="6" t="s">
        <v>2230</v>
      </c>
      <c r="B628" s="1" t="s">
        <v>2008</v>
      </c>
      <c r="C628" s="1" t="s">
        <v>2009</v>
      </c>
      <c r="D628" s="1" t="s">
        <v>2010</v>
      </c>
      <c r="E628" s="1" t="s">
        <v>44</v>
      </c>
      <c r="F628" s="1" t="s">
        <v>2011</v>
      </c>
      <c r="G628" s="5" t="s">
        <v>1130</v>
      </c>
      <c r="H628" s="1" t="s">
        <v>27</v>
      </c>
      <c r="I628">
        <v>114300</v>
      </c>
      <c r="J628" s="1" t="s">
        <v>1455</v>
      </c>
      <c r="K628">
        <v>0</v>
      </c>
      <c r="L628">
        <v>0</v>
      </c>
      <c r="M628">
        <v>0</v>
      </c>
      <c r="N628">
        <v>114300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s="18">
        <v>6</v>
      </c>
      <c r="Y628" s="6"/>
      <c r="Z628" s="6"/>
      <c r="AA628" s="6"/>
      <c r="AB628" s="6">
        <v>19050</v>
      </c>
      <c r="AC628" s="6">
        <v>19050</v>
      </c>
      <c r="AD628" s="6">
        <v>19050</v>
      </c>
      <c r="AE628" s="6">
        <v>19050</v>
      </c>
      <c r="AF628" s="6">
        <v>19050</v>
      </c>
      <c r="AG628" s="6">
        <v>19050</v>
      </c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>
        <f t="shared" si="42"/>
        <v>6</v>
      </c>
      <c r="AX628" t="b">
        <f t="shared" si="43"/>
        <v>1</v>
      </c>
      <c r="AY628" s="21">
        <f t="shared" si="40"/>
        <v>114300</v>
      </c>
      <c r="AZ628" t="b">
        <f t="shared" si="41"/>
        <v>1</v>
      </c>
    </row>
    <row r="629" spans="1:52" x14ac:dyDescent="0.4">
      <c r="A629" s="6" t="s">
        <v>2230</v>
      </c>
      <c r="B629" s="1" t="s">
        <v>2012</v>
      </c>
      <c r="C629" s="1" t="s">
        <v>2013</v>
      </c>
      <c r="D629" s="1" t="s">
        <v>2014</v>
      </c>
      <c r="E629" s="1" t="s">
        <v>44</v>
      </c>
      <c r="F629" s="1" t="s">
        <v>867</v>
      </c>
      <c r="G629" s="5" t="s">
        <v>479</v>
      </c>
      <c r="H629" s="1" t="s">
        <v>27</v>
      </c>
      <c r="I629">
        <v>114300</v>
      </c>
      <c r="J629" s="1" t="s">
        <v>868</v>
      </c>
      <c r="K629">
        <v>0</v>
      </c>
      <c r="L629">
        <v>0</v>
      </c>
      <c r="M629">
        <v>114300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s="18">
        <v>6</v>
      </c>
      <c r="Y629" s="6"/>
      <c r="Z629" s="6"/>
      <c r="AA629" s="6">
        <v>19050</v>
      </c>
      <c r="AB629" s="6">
        <v>19050</v>
      </c>
      <c r="AC629" s="6">
        <v>19050</v>
      </c>
      <c r="AD629" s="6">
        <v>19050</v>
      </c>
      <c r="AE629" s="6">
        <v>19050</v>
      </c>
      <c r="AF629" s="6">
        <v>19050</v>
      </c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>
        <f t="shared" si="42"/>
        <v>6</v>
      </c>
      <c r="AX629" t="b">
        <f t="shared" si="43"/>
        <v>1</v>
      </c>
      <c r="AY629" s="21">
        <f t="shared" si="40"/>
        <v>114300</v>
      </c>
      <c r="AZ629" t="b">
        <f t="shared" si="41"/>
        <v>1</v>
      </c>
    </row>
    <row r="630" spans="1:52" x14ac:dyDescent="0.4">
      <c r="A630" s="6" t="s">
        <v>2230</v>
      </c>
      <c r="B630" s="1" t="s">
        <v>2015</v>
      </c>
      <c r="C630" s="1" t="s">
        <v>2016</v>
      </c>
      <c r="D630" s="1" t="s">
        <v>2017</v>
      </c>
      <c r="E630" s="1" t="s">
        <v>44</v>
      </c>
      <c r="F630" s="1" t="s">
        <v>867</v>
      </c>
      <c r="G630" s="5" t="s">
        <v>479</v>
      </c>
      <c r="H630" s="1" t="s">
        <v>27</v>
      </c>
      <c r="I630">
        <v>114300</v>
      </c>
      <c r="J630" s="1" t="s">
        <v>868</v>
      </c>
      <c r="K630">
        <v>0</v>
      </c>
      <c r="L630">
        <v>0</v>
      </c>
      <c r="M630">
        <v>114300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s="18">
        <v>6</v>
      </c>
      <c r="Y630" s="6"/>
      <c r="Z630" s="6"/>
      <c r="AA630" s="6">
        <v>19050</v>
      </c>
      <c r="AB630" s="6">
        <v>19050</v>
      </c>
      <c r="AC630" s="6">
        <v>19050</v>
      </c>
      <c r="AD630" s="6">
        <v>19050</v>
      </c>
      <c r="AE630" s="6">
        <v>19050</v>
      </c>
      <c r="AF630" s="6">
        <v>19050</v>
      </c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>
        <f t="shared" si="42"/>
        <v>6</v>
      </c>
      <c r="AX630" t="b">
        <f t="shared" si="43"/>
        <v>1</v>
      </c>
      <c r="AY630" s="21">
        <f t="shared" si="40"/>
        <v>114300</v>
      </c>
      <c r="AZ630" t="b">
        <f t="shared" si="41"/>
        <v>1</v>
      </c>
    </row>
    <row r="631" spans="1:52" x14ac:dyDescent="0.4">
      <c r="A631" s="6" t="s">
        <v>2230</v>
      </c>
      <c r="B631" s="1" t="s">
        <v>2018</v>
      </c>
      <c r="C631" s="1" t="s">
        <v>2019</v>
      </c>
      <c r="D631" s="1" t="s">
        <v>2020</v>
      </c>
      <c r="E631" s="1" t="s">
        <v>44</v>
      </c>
      <c r="F631" s="1" t="s">
        <v>2021</v>
      </c>
      <c r="G631" s="5" t="s">
        <v>1929</v>
      </c>
      <c r="H631" s="1" t="s">
        <v>27</v>
      </c>
      <c r="I631">
        <v>114300</v>
      </c>
      <c r="J631" s="1" t="s">
        <v>1930</v>
      </c>
      <c r="K631">
        <v>114300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s="18">
        <v>6</v>
      </c>
      <c r="Y631" s="6">
        <v>19050</v>
      </c>
      <c r="Z631" s="6">
        <v>19050</v>
      </c>
      <c r="AA631" s="6">
        <v>19050</v>
      </c>
      <c r="AB631" s="6">
        <v>19050</v>
      </c>
      <c r="AC631" s="6">
        <v>19050</v>
      </c>
      <c r="AD631" s="6">
        <v>19050</v>
      </c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>
        <f t="shared" si="42"/>
        <v>6</v>
      </c>
      <c r="AX631" t="b">
        <f t="shared" si="43"/>
        <v>1</v>
      </c>
      <c r="AY631" s="21">
        <f t="shared" si="40"/>
        <v>114300</v>
      </c>
      <c r="AZ631" t="b">
        <f t="shared" si="41"/>
        <v>1</v>
      </c>
    </row>
    <row r="632" spans="1:52" x14ac:dyDescent="0.4">
      <c r="A632" s="6" t="s">
        <v>2230</v>
      </c>
      <c r="B632" s="1" t="s">
        <v>2022</v>
      </c>
      <c r="C632" s="1" t="s">
        <v>2023</v>
      </c>
      <c r="D632" s="1" t="s">
        <v>2024</v>
      </c>
      <c r="E632" s="1" t="s">
        <v>44</v>
      </c>
      <c r="F632" s="1" t="s">
        <v>86</v>
      </c>
      <c r="G632" s="5" t="s">
        <v>46</v>
      </c>
      <c r="H632" s="1" t="s">
        <v>27</v>
      </c>
      <c r="I632">
        <v>114300</v>
      </c>
      <c r="J632" s="1" t="s">
        <v>33</v>
      </c>
      <c r="K632">
        <v>0</v>
      </c>
      <c r="L632">
        <v>0</v>
      </c>
      <c r="M632">
        <v>0</v>
      </c>
      <c r="N632">
        <v>0</v>
      </c>
      <c r="O632">
        <v>114300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s="18">
        <v>6</v>
      </c>
      <c r="Y632" s="6"/>
      <c r="Z632" s="6"/>
      <c r="AA632" s="6"/>
      <c r="AB632" s="6"/>
      <c r="AC632" s="6">
        <v>19050</v>
      </c>
      <c r="AD632" s="6">
        <v>19050</v>
      </c>
      <c r="AE632" s="6">
        <v>19050</v>
      </c>
      <c r="AF632" s="6">
        <v>19050</v>
      </c>
      <c r="AG632" s="6">
        <v>19050</v>
      </c>
      <c r="AH632" s="6">
        <v>19050</v>
      </c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>
        <f t="shared" si="42"/>
        <v>6</v>
      </c>
      <c r="AX632" t="b">
        <f t="shared" si="43"/>
        <v>1</v>
      </c>
      <c r="AY632" s="21">
        <f t="shared" si="40"/>
        <v>114300</v>
      </c>
      <c r="AZ632" t="b">
        <f t="shared" si="41"/>
        <v>1</v>
      </c>
    </row>
    <row r="633" spans="1:52" x14ac:dyDescent="0.4">
      <c r="A633" s="6" t="s">
        <v>2230</v>
      </c>
      <c r="B633" s="1" t="s">
        <v>2025</v>
      </c>
      <c r="C633" s="1" t="s">
        <v>2026</v>
      </c>
      <c r="D633" s="1" t="s">
        <v>2027</v>
      </c>
      <c r="E633" s="1" t="s">
        <v>44</v>
      </c>
      <c r="F633" s="1" t="s">
        <v>1195</v>
      </c>
      <c r="G633" s="5" t="s">
        <v>479</v>
      </c>
      <c r="H633" s="1" t="s">
        <v>27</v>
      </c>
      <c r="I633">
        <v>114300</v>
      </c>
      <c r="J633" s="1" t="s">
        <v>868</v>
      </c>
      <c r="K633">
        <v>0</v>
      </c>
      <c r="L633">
        <v>0</v>
      </c>
      <c r="M633">
        <v>114300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s="18">
        <v>6</v>
      </c>
      <c r="Y633" s="6"/>
      <c r="Z633" s="6"/>
      <c r="AA633" s="6">
        <v>19050</v>
      </c>
      <c r="AB633" s="6">
        <v>19050</v>
      </c>
      <c r="AC633" s="6">
        <v>19050</v>
      </c>
      <c r="AD633" s="6">
        <v>19050</v>
      </c>
      <c r="AE633" s="6">
        <v>19050</v>
      </c>
      <c r="AF633" s="6">
        <v>19050</v>
      </c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>
        <f t="shared" si="42"/>
        <v>6</v>
      </c>
      <c r="AX633" t="b">
        <f t="shared" si="43"/>
        <v>1</v>
      </c>
      <c r="AY633" s="21">
        <f t="shared" si="40"/>
        <v>114300</v>
      </c>
      <c r="AZ633" t="b">
        <f t="shared" si="41"/>
        <v>1</v>
      </c>
    </row>
    <row r="634" spans="1:52" x14ac:dyDescent="0.4">
      <c r="A634" s="6" t="s">
        <v>2230</v>
      </c>
      <c r="B634" s="1" t="s">
        <v>2028</v>
      </c>
      <c r="C634" s="1" t="s">
        <v>2029</v>
      </c>
      <c r="D634" s="1" t="s">
        <v>2030</v>
      </c>
      <c r="E634" s="1" t="s">
        <v>44</v>
      </c>
      <c r="F634" s="1" t="s">
        <v>2031</v>
      </c>
      <c r="G634" s="5" t="s">
        <v>10</v>
      </c>
      <c r="H634" s="1" t="s">
        <v>27</v>
      </c>
      <c r="I634">
        <v>114300</v>
      </c>
      <c r="J634" s="1" t="s">
        <v>1593</v>
      </c>
      <c r="K634">
        <v>0</v>
      </c>
      <c r="L634">
        <v>114300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s="18">
        <v>6</v>
      </c>
      <c r="Y634" s="6"/>
      <c r="Z634" s="6">
        <v>19050</v>
      </c>
      <c r="AA634" s="6">
        <v>19050</v>
      </c>
      <c r="AB634" s="6">
        <v>19050</v>
      </c>
      <c r="AC634" s="6">
        <v>19050</v>
      </c>
      <c r="AD634" s="6">
        <v>19050</v>
      </c>
      <c r="AE634" s="6">
        <v>19050</v>
      </c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>
        <f t="shared" si="42"/>
        <v>6</v>
      </c>
      <c r="AX634" t="b">
        <f t="shared" si="43"/>
        <v>1</v>
      </c>
      <c r="AY634" s="21">
        <f t="shared" si="40"/>
        <v>114300</v>
      </c>
      <c r="AZ634" t="b">
        <f t="shared" si="41"/>
        <v>1</v>
      </c>
    </row>
    <row r="635" spans="1:52" x14ac:dyDescent="0.4">
      <c r="A635" s="6" t="s">
        <v>2230</v>
      </c>
      <c r="B635" s="1" t="s">
        <v>2032</v>
      </c>
      <c r="C635" s="1" t="s">
        <v>2033</v>
      </c>
      <c r="D635" s="1" t="s">
        <v>2034</v>
      </c>
      <c r="E635" s="1" t="s">
        <v>1944</v>
      </c>
      <c r="F635" s="1" t="s">
        <v>2035</v>
      </c>
      <c r="G635" s="5" t="s">
        <v>1623</v>
      </c>
      <c r="H635" s="1" t="s">
        <v>27</v>
      </c>
      <c r="I635">
        <v>113220</v>
      </c>
      <c r="J635" s="1" t="s">
        <v>1930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113220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s="18">
        <v>12</v>
      </c>
      <c r="Y635" s="6"/>
      <c r="Z635" s="6"/>
      <c r="AA635" s="6"/>
      <c r="AB635" s="6"/>
      <c r="AC635" s="6"/>
      <c r="AD635" s="6"/>
      <c r="AE635" s="6">
        <v>9435</v>
      </c>
      <c r="AF635" s="6">
        <v>9435</v>
      </c>
      <c r="AG635" s="6">
        <v>9435</v>
      </c>
      <c r="AH635" s="6">
        <v>9435</v>
      </c>
      <c r="AI635" s="6">
        <v>9435</v>
      </c>
      <c r="AJ635" s="6">
        <v>9435</v>
      </c>
      <c r="AK635" s="6">
        <v>9435</v>
      </c>
      <c r="AL635" s="6">
        <v>9435</v>
      </c>
      <c r="AM635" s="6">
        <v>9435</v>
      </c>
      <c r="AN635" s="6">
        <v>9435</v>
      </c>
      <c r="AO635" s="6">
        <v>9435</v>
      </c>
      <c r="AP635" s="6">
        <v>9435</v>
      </c>
      <c r="AQ635" s="6"/>
      <c r="AR635" s="6"/>
      <c r="AS635" s="6"/>
      <c r="AT635" s="6"/>
      <c r="AU635" s="6"/>
      <c r="AV635" s="6"/>
      <c r="AW635">
        <f t="shared" si="42"/>
        <v>12</v>
      </c>
      <c r="AX635" t="b">
        <f t="shared" si="43"/>
        <v>1</v>
      </c>
      <c r="AY635" s="21">
        <f t="shared" si="40"/>
        <v>113220</v>
      </c>
      <c r="AZ635" t="b">
        <f t="shared" si="41"/>
        <v>1</v>
      </c>
    </row>
    <row r="636" spans="1:52" x14ac:dyDescent="0.4">
      <c r="A636" s="6" t="s">
        <v>2230</v>
      </c>
      <c r="B636" s="1" t="s">
        <v>2036</v>
      </c>
      <c r="C636" s="1" t="s">
        <v>2037</v>
      </c>
      <c r="D636" s="1" t="s">
        <v>2038</v>
      </c>
      <c r="E636" s="1" t="s">
        <v>25</v>
      </c>
      <c r="F636" s="1" t="s">
        <v>45</v>
      </c>
      <c r="G636" s="5" t="s">
        <v>10</v>
      </c>
      <c r="H636" s="1" t="s">
        <v>27</v>
      </c>
      <c r="I636">
        <v>59400</v>
      </c>
      <c r="J636" s="1" t="s">
        <v>33</v>
      </c>
      <c r="K636">
        <v>0</v>
      </c>
      <c r="L636">
        <v>59400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s="18">
        <v>3</v>
      </c>
      <c r="Y636" s="6"/>
      <c r="Z636" s="6">
        <v>19800</v>
      </c>
      <c r="AA636" s="6">
        <v>19800</v>
      </c>
      <c r="AB636" s="6">
        <v>19800</v>
      </c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>
        <f t="shared" si="42"/>
        <v>3</v>
      </c>
      <c r="AX636" t="b">
        <f t="shared" si="43"/>
        <v>1</v>
      </c>
      <c r="AY636" s="21">
        <f t="shared" si="40"/>
        <v>59400</v>
      </c>
      <c r="AZ636" t="b">
        <f t="shared" si="41"/>
        <v>1</v>
      </c>
    </row>
    <row r="637" spans="1:52" x14ac:dyDescent="0.4">
      <c r="A637" s="6" t="s">
        <v>2230</v>
      </c>
      <c r="B637" s="1" t="s">
        <v>2039</v>
      </c>
      <c r="C637" s="1" t="s">
        <v>2040</v>
      </c>
      <c r="D637" s="1" t="s">
        <v>2041</v>
      </c>
      <c r="E637" s="1" t="s">
        <v>1944</v>
      </c>
      <c r="F637" s="1" t="s">
        <v>2042</v>
      </c>
      <c r="G637" s="5" t="s">
        <v>1623</v>
      </c>
      <c r="H637" s="1" t="s">
        <v>27</v>
      </c>
      <c r="I637">
        <v>113220</v>
      </c>
      <c r="J637" s="1" t="s">
        <v>1930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113220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s="18">
        <v>12</v>
      </c>
      <c r="Y637" s="6"/>
      <c r="Z637" s="6"/>
      <c r="AA637" s="6"/>
      <c r="AB637" s="6"/>
      <c r="AC637" s="6"/>
      <c r="AD637" s="6"/>
      <c r="AE637" s="6">
        <v>9435</v>
      </c>
      <c r="AF637" s="6">
        <v>9435</v>
      </c>
      <c r="AG637" s="6">
        <v>9435</v>
      </c>
      <c r="AH637" s="6">
        <v>9435</v>
      </c>
      <c r="AI637" s="6">
        <v>9435</v>
      </c>
      <c r="AJ637" s="6">
        <v>9435</v>
      </c>
      <c r="AK637" s="6">
        <v>9435</v>
      </c>
      <c r="AL637" s="6">
        <v>9435</v>
      </c>
      <c r="AM637" s="6">
        <v>9435</v>
      </c>
      <c r="AN637" s="6">
        <v>9435</v>
      </c>
      <c r="AO637" s="6">
        <v>9435</v>
      </c>
      <c r="AP637" s="6">
        <v>9435</v>
      </c>
      <c r="AQ637" s="6"/>
      <c r="AR637" s="6"/>
      <c r="AS637" s="6"/>
      <c r="AT637" s="6"/>
      <c r="AU637" s="6"/>
      <c r="AV637" s="6"/>
      <c r="AW637">
        <f t="shared" si="42"/>
        <v>12</v>
      </c>
      <c r="AX637" t="b">
        <f t="shared" si="43"/>
        <v>1</v>
      </c>
      <c r="AY637" s="21">
        <f t="shared" si="40"/>
        <v>113220</v>
      </c>
      <c r="AZ637" t="b">
        <f t="shared" si="41"/>
        <v>1</v>
      </c>
    </row>
    <row r="638" spans="1:52" x14ac:dyDescent="0.4">
      <c r="A638" s="6" t="s">
        <v>2230</v>
      </c>
      <c r="B638" s="1" t="s">
        <v>2043</v>
      </c>
      <c r="C638" s="1" t="s">
        <v>2044</v>
      </c>
      <c r="D638" s="1" t="s">
        <v>2045</v>
      </c>
      <c r="E638" s="1" t="s">
        <v>44</v>
      </c>
      <c r="F638" s="1" t="s">
        <v>1660</v>
      </c>
      <c r="G638" s="5" t="s">
        <v>10</v>
      </c>
      <c r="H638" s="1" t="s">
        <v>27</v>
      </c>
      <c r="I638">
        <v>114300</v>
      </c>
      <c r="J638" s="1" t="s">
        <v>1593</v>
      </c>
      <c r="K638">
        <v>0</v>
      </c>
      <c r="L638">
        <v>114300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s="18">
        <v>6</v>
      </c>
      <c r="Y638" s="6"/>
      <c r="Z638" s="6">
        <v>19050</v>
      </c>
      <c r="AA638" s="6">
        <v>19050</v>
      </c>
      <c r="AB638" s="6">
        <v>19050</v>
      </c>
      <c r="AC638" s="6">
        <v>19050</v>
      </c>
      <c r="AD638" s="6">
        <v>19050</v>
      </c>
      <c r="AE638" s="6">
        <v>19050</v>
      </c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>
        <f t="shared" si="42"/>
        <v>6</v>
      </c>
      <c r="AX638" t="b">
        <f t="shared" si="43"/>
        <v>1</v>
      </c>
      <c r="AY638" s="21">
        <f t="shared" si="40"/>
        <v>114300</v>
      </c>
      <c r="AZ638" t="b">
        <f t="shared" si="41"/>
        <v>1</v>
      </c>
    </row>
    <row r="639" spans="1:52" x14ac:dyDescent="0.4">
      <c r="A639" s="6" t="s">
        <v>2230</v>
      </c>
      <c r="B639" s="1" t="s">
        <v>2046</v>
      </c>
      <c r="C639" s="1" t="s">
        <v>2047</v>
      </c>
      <c r="D639" s="1" t="s">
        <v>2048</v>
      </c>
      <c r="E639" s="1" t="s">
        <v>25</v>
      </c>
      <c r="F639" s="1" t="s">
        <v>32</v>
      </c>
      <c r="G639" s="5" t="s">
        <v>10</v>
      </c>
      <c r="H639" s="1" t="s">
        <v>27</v>
      </c>
      <c r="I639">
        <v>59400</v>
      </c>
      <c r="J639" s="1" t="s">
        <v>33</v>
      </c>
      <c r="K639">
        <v>0</v>
      </c>
      <c r="L639">
        <v>59400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s="18">
        <v>3</v>
      </c>
      <c r="Y639" s="6"/>
      <c r="Z639" s="6">
        <v>19800</v>
      </c>
      <c r="AA639" s="6">
        <v>19800</v>
      </c>
      <c r="AB639" s="6">
        <v>19800</v>
      </c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>
        <f t="shared" si="42"/>
        <v>3</v>
      </c>
      <c r="AX639" t="b">
        <f t="shared" si="43"/>
        <v>1</v>
      </c>
      <c r="AY639" s="21">
        <f t="shared" si="40"/>
        <v>59400</v>
      </c>
      <c r="AZ639" t="b">
        <f t="shared" si="41"/>
        <v>1</v>
      </c>
    </row>
    <row r="640" spans="1:52" x14ac:dyDescent="0.4">
      <c r="A640" s="6" t="s">
        <v>2230</v>
      </c>
      <c r="B640" s="1" t="s">
        <v>2049</v>
      </c>
      <c r="C640" s="1" t="s">
        <v>2050</v>
      </c>
      <c r="D640" s="1" t="s">
        <v>2051</v>
      </c>
      <c r="E640" s="1" t="s">
        <v>44</v>
      </c>
      <c r="F640" s="1" t="s">
        <v>112</v>
      </c>
      <c r="G640" s="5" t="s">
        <v>46</v>
      </c>
      <c r="H640" s="1" t="s">
        <v>27</v>
      </c>
      <c r="I640">
        <v>114300</v>
      </c>
      <c r="J640" s="1" t="s">
        <v>33</v>
      </c>
      <c r="K640">
        <v>0</v>
      </c>
      <c r="L640">
        <v>0</v>
      </c>
      <c r="M640">
        <v>0</v>
      </c>
      <c r="N640">
        <v>0</v>
      </c>
      <c r="O640">
        <v>114300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s="18">
        <v>6</v>
      </c>
      <c r="Y640" s="6"/>
      <c r="Z640" s="6"/>
      <c r="AA640" s="6"/>
      <c r="AB640" s="6"/>
      <c r="AC640" s="6">
        <v>19050</v>
      </c>
      <c r="AD640" s="6">
        <v>19050</v>
      </c>
      <c r="AE640" s="6">
        <v>19050</v>
      </c>
      <c r="AF640" s="6">
        <v>19050</v>
      </c>
      <c r="AG640" s="6">
        <v>19050</v>
      </c>
      <c r="AH640" s="6">
        <v>19050</v>
      </c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>
        <f t="shared" si="42"/>
        <v>6</v>
      </c>
      <c r="AX640" t="b">
        <f t="shared" si="43"/>
        <v>1</v>
      </c>
      <c r="AY640" s="21">
        <f t="shared" si="40"/>
        <v>114300</v>
      </c>
      <c r="AZ640" t="b">
        <f t="shared" si="41"/>
        <v>1</v>
      </c>
    </row>
    <row r="641" spans="1:52" x14ac:dyDescent="0.4">
      <c r="A641" s="6" t="s">
        <v>2230</v>
      </c>
      <c r="B641" s="1" t="s">
        <v>2052</v>
      </c>
      <c r="C641" s="1" t="s">
        <v>2053</v>
      </c>
      <c r="D641" s="1" t="s">
        <v>2054</v>
      </c>
      <c r="E641" s="1" t="s">
        <v>44</v>
      </c>
      <c r="F641" s="1" t="s">
        <v>1215</v>
      </c>
      <c r="G641" s="5" t="s">
        <v>479</v>
      </c>
      <c r="H641" s="1" t="s">
        <v>27</v>
      </c>
      <c r="I641">
        <v>114300</v>
      </c>
      <c r="J641" s="1" t="s">
        <v>868</v>
      </c>
      <c r="K641">
        <v>0</v>
      </c>
      <c r="L641">
        <v>0</v>
      </c>
      <c r="M641">
        <v>114300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s="18">
        <v>6</v>
      </c>
      <c r="Y641" s="6"/>
      <c r="Z641" s="6"/>
      <c r="AA641" s="6">
        <v>19050</v>
      </c>
      <c r="AB641" s="6">
        <v>19050</v>
      </c>
      <c r="AC641" s="6">
        <v>19050</v>
      </c>
      <c r="AD641" s="6">
        <v>19050</v>
      </c>
      <c r="AE641" s="6">
        <v>19050</v>
      </c>
      <c r="AF641" s="6">
        <v>19050</v>
      </c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>
        <f t="shared" si="42"/>
        <v>6</v>
      </c>
      <c r="AX641" t="b">
        <f t="shared" si="43"/>
        <v>1</v>
      </c>
      <c r="AY641" s="21">
        <f t="shared" si="40"/>
        <v>114300</v>
      </c>
      <c r="AZ641" t="b">
        <f t="shared" si="41"/>
        <v>1</v>
      </c>
    </row>
    <row r="642" spans="1:52" x14ac:dyDescent="0.4">
      <c r="A642" s="6" t="s">
        <v>2230</v>
      </c>
      <c r="B642" s="1" t="s">
        <v>2055</v>
      </c>
      <c r="C642" s="1" t="s">
        <v>2056</v>
      </c>
      <c r="D642" s="1" t="s">
        <v>2057</v>
      </c>
      <c r="E642" s="1" t="s">
        <v>44</v>
      </c>
      <c r="F642" s="1" t="s">
        <v>924</v>
      </c>
      <c r="G642" s="5" t="s">
        <v>479</v>
      </c>
      <c r="H642" s="1" t="s">
        <v>27</v>
      </c>
      <c r="I642">
        <v>114300</v>
      </c>
      <c r="J642" s="1" t="s">
        <v>868</v>
      </c>
      <c r="K642">
        <v>0</v>
      </c>
      <c r="L642">
        <v>0</v>
      </c>
      <c r="M642">
        <v>114300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s="18">
        <v>6</v>
      </c>
      <c r="Y642" s="6"/>
      <c r="Z642" s="6"/>
      <c r="AA642" s="6">
        <v>19050</v>
      </c>
      <c r="AB642" s="6">
        <v>19050</v>
      </c>
      <c r="AC642" s="6">
        <v>19050</v>
      </c>
      <c r="AD642" s="6">
        <v>19050</v>
      </c>
      <c r="AE642" s="6">
        <v>19050</v>
      </c>
      <c r="AF642" s="6">
        <v>19050</v>
      </c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>
        <f t="shared" si="42"/>
        <v>6</v>
      </c>
      <c r="AX642" t="b">
        <f t="shared" si="43"/>
        <v>1</v>
      </c>
      <c r="AY642" s="21">
        <f t="shared" si="40"/>
        <v>114300</v>
      </c>
      <c r="AZ642" t="b">
        <f t="shared" si="41"/>
        <v>1</v>
      </c>
    </row>
    <row r="643" spans="1:52" x14ac:dyDescent="0.4">
      <c r="A643" s="6" t="s">
        <v>2230</v>
      </c>
      <c r="B643" s="1" t="s">
        <v>2058</v>
      </c>
      <c r="C643" s="1" t="s">
        <v>2059</v>
      </c>
      <c r="D643" s="1" t="s">
        <v>2060</v>
      </c>
      <c r="E643" s="1" t="s">
        <v>1944</v>
      </c>
      <c r="F643" s="1" t="s">
        <v>2061</v>
      </c>
      <c r="G643" s="5" t="s">
        <v>1946</v>
      </c>
      <c r="H643" s="1" t="s">
        <v>27</v>
      </c>
      <c r="I643">
        <v>113220</v>
      </c>
      <c r="J643" s="1" t="s">
        <v>28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113220</v>
      </c>
      <c r="X643" s="18">
        <v>12</v>
      </c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>
        <v>9435</v>
      </c>
      <c r="AL643" s="6">
        <v>9435</v>
      </c>
      <c r="AM643" s="6">
        <v>9435</v>
      </c>
      <c r="AN643" s="6">
        <v>9435</v>
      </c>
      <c r="AO643" s="6">
        <v>9435</v>
      </c>
      <c r="AP643" s="6">
        <v>9435</v>
      </c>
      <c r="AQ643" s="6">
        <v>9435</v>
      </c>
      <c r="AR643" s="6">
        <v>9435</v>
      </c>
      <c r="AS643" s="6">
        <v>9435</v>
      </c>
      <c r="AT643" s="6">
        <v>9435</v>
      </c>
      <c r="AU643" s="6">
        <v>9435</v>
      </c>
      <c r="AV643" s="6">
        <v>9435</v>
      </c>
      <c r="AW643">
        <f t="shared" si="42"/>
        <v>12</v>
      </c>
      <c r="AX643" t="b">
        <f t="shared" si="43"/>
        <v>1</v>
      </c>
      <c r="AY643" s="21">
        <f t="shared" si="40"/>
        <v>113220</v>
      </c>
      <c r="AZ643" t="b">
        <f t="shared" si="41"/>
        <v>1</v>
      </c>
    </row>
    <row r="644" spans="1:52" x14ac:dyDescent="0.4">
      <c r="A644" s="6" t="s">
        <v>2230</v>
      </c>
      <c r="B644" s="1" t="s">
        <v>2062</v>
      </c>
      <c r="C644" s="1" t="s">
        <v>2063</v>
      </c>
      <c r="D644" s="1" t="s">
        <v>2064</v>
      </c>
      <c r="E644" s="1" t="s">
        <v>44</v>
      </c>
      <c r="F644" s="1" t="s">
        <v>2065</v>
      </c>
      <c r="G644" s="5" t="s">
        <v>10</v>
      </c>
      <c r="H644" s="1" t="s">
        <v>27</v>
      </c>
      <c r="I644">
        <v>114300</v>
      </c>
      <c r="J644" s="1" t="s">
        <v>1593</v>
      </c>
      <c r="K644">
        <v>0</v>
      </c>
      <c r="L644">
        <v>114300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s="18">
        <v>6</v>
      </c>
      <c r="Y644" s="6"/>
      <c r="Z644" s="6">
        <v>19050</v>
      </c>
      <c r="AA644" s="6">
        <v>19050</v>
      </c>
      <c r="AB644" s="6">
        <v>19050</v>
      </c>
      <c r="AC644" s="6">
        <v>19050</v>
      </c>
      <c r="AD644" s="6">
        <v>19050</v>
      </c>
      <c r="AE644" s="6">
        <v>19050</v>
      </c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>
        <f t="shared" si="42"/>
        <v>6</v>
      </c>
      <c r="AX644" t="b">
        <f t="shared" si="43"/>
        <v>1</v>
      </c>
      <c r="AY644" s="21">
        <f t="shared" si="40"/>
        <v>114300</v>
      </c>
      <c r="AZ644" t="b">
        <f t="shared" si="41"/>
        <v>1</v>
      </c>
    </row>
    <row r="645" spans="1:52" x14ac:dyDescent="0.4">
      <c r="A645" s="6" t="s">
        <v>2230</v>
      </c>
      <c r="B645" s="1" t="s">
        <v>2066</v>
      </c>
      <c r="C645" s="1" t="s">
        <v>2067</v>
      </c>
      <c r="D645" s="1" t="s">
        <v>2068</v>
      </c>
      <c r="E645" s="1" t="s">
        <v>1944</v>
      </c>
      <c r="F645" s="1" t="s">
        <v>2069</v>
      </c>
      <c r="G645" s="5" t="s">
        <v>1623</v>
      </c>
      <c r="H645" s="1" t="s">
        <v>27</v>
      </c>
      <c r="I645">
        <v>113220</v>
      </c>
      <c r="J645" s="1" t="s">
        <v>1930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113220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s="18">
        <v>12</v>
      </c>
      <c r="Y645" s="6"/>
      <c r="Z645" s="6"/>
      <c r="AA645" s="6"/>
      <c r="AB645" s="6"/>
      <c r="AC645" s="6"/>
      <c r="AD645" s="6"/>
      <c r="AE645" s="6">
        <v>9435</v>
      </c>
      <c r="AF645" s="6">
        <v>9435</v>
      </c>
      <c r="AG645" s="6">
        <v>9435</v>
      </c>
      <c r="AH645" s="6">
        <v>9435</v>
      </c>
      <c r="AI645" s="6">
        <v>9435</v>
      </c>
      <c r="AJ645" s="6">
        <v>9435</v>
      </c>
      <c r="AK645" s="6">
        <v>9435</v>
      </c>
      <c r="AL645" s="6">
        <v>9435</v>
      </c>
      <c r="AM645" s="6">
        <v>9435</v>
      </c>
      <c r="AN645" s="6">
        <v>9435</v>
      </c>
      <c r="AO645" s="6">
        <v>9435</v>
      </c>
      <c r="AP645" s="6">
        <v>9435</v>
      </c>
      <c r="AQ645" s="6"/>
      <c r="AR645" s="6"/>
      <c r="AS645" s="6"/>
      <c r="AT645" s="6"/>
      <c r="AU645" s="6"/>
      <c r="AV645" s="6"/>
      <c r="AW645">
        <f t="shared" si="42"/>
        <v>12</v>
      </c>
      <c r="AX645" t="b">
        <f t="shared" si="43"/>
        <v>1</v>
      </c>
      <c r="AY645" s="21">
        <f t="shared" si="40"/>
        <v>113220</v>
      </c>
      <c r="AZ645" t="b">
        <f t="shared" si="41"/>
        <v>1</v>
      </c>
    </row>
    <row r="646" spans="1:52" x14ac:dyDescent="0.4">
      <c r="A646" s="6" t="s">
        <v>2230</v>
      </c>
      <c r="B646" s="1" t="s">
        <v>2070</v>
      </c>
      <c r="C646" s="1" t="s">
        <v>2071</v>
      </c>
      <c r="D646" s="1" t="s">
        <v>2072</v>
      </c>
      <c r="E646" s="1" t="s">
        <v>1944</v>
      </c>
      <c r="F646" s="1" t="s">
        <v>2073</v>
      </c>
      <c r="G646" s="5" t="s">
        <v>75</v>
      </c>
      <c r="H646" s="1" t="s">
        <v>27</v>
      </c>
      <c r="I646">
        <v>113220</v>
      </c>
      <c r="J646" s="1" t="s">
        <v>2074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113220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s="18">
        <v>12</v>
      </c>
      <c r="Y646" s="6"/>
      <c r="Z646" s="6"/>
      <c r="AA646" s="6"/>
      <c r="AB646" s="6"/>
      <c r="AC646" s="6"/>
      <c r="AD646" s="6">
        <v>9435</v>
      </c>
      <c r="AE646" s="6">
        <v>9435</v>
      </c>
      <c r="AF646" s="6">
        <v>9435</v>
      </c>
      <c r="AG646" s="6">
        <v>9435</v>
      </c>
      <c r="AH646" s="6">
        <v>9435</v>
      </c>
      <c r="AI646" s="6">
        <v>9435</v>
      </c>
      <c r="AJ646" s="6">
        <v>9435</v>
      </c>
      <c r="AK646" s="6">
        <v>9435</v>
      </c>
      <c r="AL646" s="6">
        <v>9435</v>
      </c>
      <c r="AM646" s="6">
        <v>9435</v>
      </c>
      <c r="AN646" s="6">
        <v>9435</v>
      </c>
      <c r="AO646" s="6">
        <v>9435</v>
      </c>
      <c r="AP646" s="6"/>
      <c r="AQ646" s="6"/>
      <c r="AR646" s="6"/>
      <c r="AS646" s="6"/>
      <c r="AT646" s="6"/>
      <c r="AU646" s="6"/>
      <c r="AV646" s="6"/>
      <c r="AW646">
        <f t="shared" si="42"/>
        <v>12</v>
      </c>
      <c r="AX646" t="b">
        <f t="shared" si="43"/>
        <v>1</v>
      </c>
      <c r="AY646" s="21">
        <f t="shared" si="40"/>
        <v>113220</v>
      </c>
      <c r="AZ646" t="b">
        <f t="shared" si="41"/>
        <v>1</v>
      </c>
    </row>
    <row r="647" spans="1:52" x14ac:dyDescent="0.4">
      <c r="A647" s="6" t="s">
        <v>2230</v>
      </c>
      <c r="B647" s="1" t="s">
        <v>2075</v>
      </c>
      <c r="C647" s="1" t="s">
        <v>2076</v>
      </c>
      <c r="D647" s="1" t="s">
        <v>2077</v>
      </c>
      <c r="E647" s="1" t="s">
        <v>44</v>
      </c>
      <c r="F647" s="1" t="s">
        <v>924</v>
      </c>
      <c r="G647" s="5" t="s">
        <v>479</v>
      </c>
      <c r="H647" s="1" t="s">
        <v>27</v>
      </c>
      <c r="I647">
        <v>114300</v>
      </c>
      <c r="J647" s="1" t="s">
        <v>868</v>
      </c>
      <c r="K647">
        <v>0</v>
      </c>
      <c r="L647">
        <v>0</v>
      </c>
      <c r="M647">
        <v>114300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s="18">
        <v>6</v>
      </c>
      <c r="Y647" s="6"/>
      <c r="Z647" s="6"/>
      <c r="AA647" s="6">
        <v>19050</v>
      </c>
      <c r="AB647" s="6">
        <v>19050</v>
      </c>
      <c r="AC647" s="6">
        <v>19050</v>
      </c>
      <c r="AD647" s="6">
        <v>19050</v>
      </c>
      <c r="AE647" s="6">
        <v>19050</v>
      </c>
      <c r="AF647" s="6">
        <v>19050</v>
      </c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>
        <f t="shared" si="42"/>
        <v>6</v>
      </c>
      <c r="AX647" t="b">
        <f t="shared" si="43"/>
        <v>1</v>
      </c>
      <c r="AY647" s="21">
        <f t="shared" ref="AY647:AY691" si="44">+SUM(Y647:AV647)</f>
        <v>114300</v>
      </c>
      <c r="AZ647" t="b">
        <f t="shared" ref="AZ647:AZ691" si="45">+I647=AY647</f>
        <v>1</v>
      </c>
    </row>
    <row r="648" spans="1:52" x14ac:dyDescent="0.4">
      <c r="A648" s="6" t="s">
        <v>2230</v>
      </c>
      <c r="B648" s="1" t="s">
        <v>2078</v>
      </c>
      <c r="C648" s="1" t="s">
        <v>2079</v>
      </c>
      <c r="D648" s="1" t="s">
        <v>2080</v>
      </c>
      <c r="E648" s="1" t="s">
        <v>50</v>
      </c>
      <c r="F648" s="1" t="s">
        <v>2081</v>
      </c>
      <c r="G648" s="5"/>
      <c r="H648" s="1" t="s">
        <v>52</v>
      </c>
      <c r="I648">
        <v>114300</v>
      </c>
      <c r="J648" s="1" t="s">
        <v>28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s="18">
        <v>6</v>
      </c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>
        <f t="shared" si="42"/>
        <v>0</v>
      </c>
      <c r="AX648" t="b">
        <f t="shared" si="43"/>
        <v>0</v>
      </c>
      <c r="AY648" s="21">
        <f t="shared" si="44"/>
        <v>0</v>
      </c>
      <c r="AZ648" t="b">
        <f t="shared" si="45"/>
        <v>0</v>
      </c>
    </row>
    <row r="649" spans="1:52" x14ac:dyDescent="0.4">
      <c r="A649" s="6" t="s">
        <v>2230</v>
      </c>
      <c r="B649" s="1" t="s">
        <v>2082</v>
      </c>
      <c r="C649" s="1" t="s">
        <v>2083</v>
      </c>
      <c r="D649" s="1" t="s">
        <v>2084</v>
      </c>
      <c r="E649" s="1" t="s">
        <v>1944</v>
      </c>
      <c r="F649" s="1" t="s">
        <v>1622</v>
      </c>
      <c r="G649" s="5" t="s">
        <v>1946</v>
      </c>
      <c r="H649" s="1" t="s">
        <v>27</v>
      </c>
      <c r="I649">
        <v>113220</v>
      </c>
      <c r="J649" s="1" t="s">
        <v>28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113220</v>
      </c>
      <c r="X649" s="18">
        <v>12</v>
      </c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>
        <v>9435</v>
      </c>
      <c r="AL649" s="6">
        <v>9435</v>
      </c>
      <c r="AM649" s="6">
        <v>9435</v>
      </c>
      <c r="AN649" s="6">
        <v>9435</v>
      </c>
      <c r="AO649" s="6">
        <v>9435</v>
      </c>
      <c r="AP649" s="6">
        <v>9435</v>
      </c>
      <c r="AQ649" s="6">
        <v>9435</v>
      </c>
      <c r="AR649" s="6">
        <v>9435</v>
      </c>
      <c r="AS649" s="6">
        <v>9435</v>
      </c>
      <c r="AT649" s="6">
        <v>9435</v>
      </c>
      <c r="AU649" s="6">
        <v>9435</v>
      </c>
      <c r="AV649" s="6">
        <v>9435</v>
      </c>
      <c r="AW649">
        <f t="shared" si="42"/>
        <v>12</v>
      </c>
      <c r="AX649" t="b">
        <f t="shared" si="43"/>
        <v>1</v>
      </c>
      <c r="AY649" s="21">
        <f t="shared" si="44"/>
        <v>113220</v>
      </c>
      <c r="AZ649" t="b">
        <f t="shared" si="45"/>
        <v>1</v>
      </c>
    </row>
    <row r="650" spans="1:52" x14ac:dyDescent="0.4">
      <c r="A650" s="6" t="s">
        <v>2230</v>
      </c>
      <c r="B650" s="1" t="s">
        <v>2085</v>
      </c>
      <c r="C650" s="1" t="s">
        <v>2086</v>
      </c>
      <c r="D650" s="1" t="s">
        <v>2087</v>
      </c>
      <c r="E650" s="1" t="s">
        <v>25</v>
      </c>
      <c r="F650" s="1" t="s">
        <v>1238</v>
      </c>
      <c r="G650" s="5" t="s">
        <v>479</v>
      </c>
      <c r="H650" s="1" t="s">
        <v>27</v>
      </c>
      <c r="I650">
        <v>59400</v>
      </c>
      <c r="J650" s="1" t="s">
        <v>28</v>
      </c>
      <c r="K650">
        <v>0</v>
      </c>
      <c r="L650">
        <v>0</v>
      </c>
      <c r="M650">
        <v>59400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s="18">
        <v>3</v>
      </c>
      <c r="Y650" s="6"/>
      <c r="Z650" s="6"/>
      <c r="AA650" s="6">
        <v>19800</v>
      </c>
      <c r="AB650" s="6">
        <v>19800</v>
      </c>
      <c r="AC650" s="6">
        <v>19800</v>
      </c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>
        <f t="shared" si="42"/>
        <v>3</v>
      </c>
      <c r="AX650" t="b">
        <f t="shared" si="43"/>
        <v>1</v>
      </c>
      <c r="AY650" s="21">
        <f t="shared" si="44"/>
        <v>59400</v>
      </c>
      <c r="AZ650" t="b">
        <f t="shared" si="45"/>
        <v>1</v>
      </c>
    </row>
    <row r="651" spans="1:52" x14ac:dyDescent="0.4">
      <c r="A651" s="6" t="s">
        <v>2230</v>
      </c>
      <c r="B651" s="1" t="s">
        <v>2088</v>
      </c>
      <c r="C651" s="1" t="s">
        <v>2089</v>
      </c>
      <c r="D651" s="1" t="s">
        <v>2090</v>
      </c>
      <c r="E651" s="1" t="s">
        <v>44</v>
      </c>
      <c r="F651" s="1" t="s">
        <v>924</v>
      </c>
      <c r="G651" s="5" t="s">
        <v>479</v>
      </c>
      <c r="H651" s="1" t="s">
        <v>27</v>
      </c>
      <c r="I651">
        <v>114300</v>
      </c>
      <c r="J651" s="1" t="s">
        <v>868</v>
      </c>
      <c r="K651">
        <v>0</v>
      </c>
      <c r="L651">
        <v>0</v>
      </c>
      <c r="M651">
        <v>114300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s="18">
        <v>6</v>
      </c>
      <c r="Y651" s="6"/>
      <c r="Z651" s="6"/>
      <c r="AA651" s="6">
        <v>19050</v>
      </c>
      <c r="AB651" s="6">
        <v>19050</v>
      </c>
      <c r="AC651" s="6">
        <v>19050</v>
      </c>
      <c r="AD651" s="6">
        <v>19050</v>
      </c>
      <c r="AE651" s="6">
        <v>19050</v>
      </c>
      <c r="AF651" s="6">
        <v>19050</v>
      </c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>
        <f t="shared" si="42"/>
        <v>6</v>
      </c>
      <c r="AX651" t="b">
        <f t="shared" si="43"/>
        <v>1</v>
      </c>
      <c r="AY651" s="21">
        <f t="shared" si="44"/>
        <v>114300</v>
      </c>
      <c r="AZ651" t="b">
        <f t="shared" si="45"/>
        <v>1</v>
      </c>
    </row>
    <row r="652" spans="1:52" x14ac:dyDescent="0.4">
      <c r="A652" s="6" t="s">
        <v>2230</v>
      </c>
      <c r="B652" s="1" t="s">
        <v>2091</v>
      </c>
      <c r="C652" s="1" t="s">
        <v>2092</v>
      </c>
      <c r="D652" s="1" t="s">
        <v>2093</v>
      </c>
      <c r="E652" s="1" t="s">
        <v>25</v>
      </c>
      <c r="F652" s="1" t="s">
        <v>1928</v>
      </c>
      <c r="G652" s="5" t="s">
        <v>1929</v>
      </c>
      <c r="H652" s="1" t="s">
        <v>27</v>
      </c>
      <c r="I652">
        <v>59400</v>
      </c>
      <c r="J652" s="1" t="s">
        <v>1455</v>
      </c>
      <c r="K652">
        <v>59400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s="18">
        <v>3</v>
      </c>
      <c r="Y652" s="6">
        <v>19800</v>
      </c>
      <c r="Z652" s="6">
        <v>19800</v>
      </c>
      <c r="AA652" s="6">
        <v>19800</v>
      </c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>
        <f t="shared" si="42"/>
        <v>3</v>
      </c>
      <c r="AX652" t="b">
        <f t="shared" si="43"/>
        <v>1</v>
      </c>
      <c r="AY652" s="21">
        <f t="shared" si="44"/>
        <v>59400</v>
      </c>
      <c r="AZ652" t="b">
        <f t="shared" si="45"/>
        <v>1</v>
      </c>
    </row>
    <row r="653" spans="1:52" x14ac:dyDescent="0.4">
      <c r="A653" s="6" t="s">
        <v>2230</v>
      </c>
      <c r="B653" s="1" t="s">
        <v>2094</v>
      </c>
      <c r="C653" s="1" t="s">
        <v>2095</v>
      </c>
      <c r="D653" s="1" t="s">
        <v>2096</v>
      </c>
      <c r="E653" s="1" t="s">
        <v>1944</v>
      </c>
      <c r="F653" s="1" t="s">
        <v>2042</v>
      </c>
      <c r="G653" s="5" t="s">
        <v>1623</v>
      </c>
      <c r="H653" s="1" t="s">
        <v>27</v>
      </c>
      <c r="I653">
        <v>113220</v>
      </c>
      <c r="J653" s="1" t="s">
        <v>1930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113220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s="18">
        <v>12</v>
      </c>
      <c r="Y653" s="6"/>
      <c r="Z653" s="6"/>
      <c r="AA653" s="6"/>
      <c r="AB653" s="6"/>
      <c r="AC653" s="6"/>
      <c r="AD653" s="6"/>
      <c r="AE653" s="6">
        <v>9435</v>
      </c>
      <c r="AF653" s="6">
        <v>9435</v>
      </c>
      <c r="AG653" s="6">
        <v>9435</v>
      </c>
      <c r="AH653" s="6">
        <v>9435</v>
      </c>
      <c r="AI653" s="6">
        <v>9435</v>
      </c>
      <c r="AJ653" s="6">
        <v>9435</v>
      </c>
      <c r="AK653" s="6">
        <v>9435</v>
      </c>
      <c r="AL653" s="6">
        <v>9435</v>
      </c>
      <c r="AM653" s="6">
        <v>9435</v>
      </c>
      <c r="AN653" s="6">
        <v>9435</v>
      </c>
      <c r="AO653" s="6">
        <v>9435</v>
      </c>
      <c r="AP653" s="6">
        <v>9435</v>
      </c>
      <c r="AQ653" s="6"/>
      <c r="AR653" s="6"/>
      <c r="AS653" s="6"/>
      <c r="AT653" s="6"/>
      <c r="AU653" s="6"/>
      <c r="AV653" s="6"/>
      <c r="AW653">
        <f t="shared" si="42"/>
        <v>12</v>
      </c>
      <c r="AX653" t="b">
        <f t="shared" si="43"/>
        <v>1</v>
      </c>
      <c r="AY653" s="21">
        <f t="shared" si="44"/>
        <v>113220</v>
      </c>
      <c r="AZ653" t="b">
        <f t="shared" si="45"/>
        <v>1</v>
      </c>
    </row>
    <row r="654" spans="1:52" x14ac:dyDescent="0.4">
      <c r="A654" s="6" t="s">
        <v>2230</v>
      </c>
      <c r="B654" s="1" t="s">
        <v>2097</v>
      </c>
      <c r="C654" s="1" t="s">
        <v>2098</v>
      </c>
      <c r="D654" s="1" t="s">
        <v>2099</v>
      </c>
      <c r="E654" s="1" t="s">
        <v>1944</v>
      </c>
      <c r="F654" s="1" t="s">
        <v>2100</v>
      </c>
      <c r="G654" s="5" t="s">
        <v>1623</v>
      </c>
      <c r="H654" s="1" t="s">
        <v>27</v>
      </c>
      <c r="I654">
        <v>113220</v>
      </c>
      <c r="J654" s="1" t="s">
        <v>1930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113220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s="18">
        <v>12</v>
      </c>
      <c r="Y654" s="6"/>
      <c r="Z654" s="6"/>
      <c r="AA654" s="6"/>
      <c r="AB654" s="6"/>
      <c r="AC654" s="6"/>
      <c r="AD654" s="6"/>
      <c r="AE654" s="6">
        <v>9435</v>
      </c>
      <c r="AF654" s="6">
        <v>9435</v>
      </c>
      <c r="AG654" s="6">
        <v>9435</v>
      </c>
      <c r="AH654" s="6">
        <v>9435</v>
      </c>
      <c r="AI654" s="6">
        <v>9435</v>
      </c>
      <c r="AJ654" s="6">
        <v>9435</v>
      </c>
      <c r="AK654" s="6">
        <v>9435</v>
      </c>
      <c r="AL654" s="6">
        <v>9435</v>
      </c>
      <c r="AM654" s="6">
        <v>9435</v>
      </c>
      <c r="AN654" s="6">
        <v>9435</v>
      </c>
      <c r="AO654" s="6">
        <v>9435</v>
      </c>
      <c r="AP654" s="6">
        <v>9435</v>
      </c>
      <c r="AQ654" s="6"/>
      <c r="AR654" s="6"/>
      <c r="AS654" s="6"/>
      <c r="AT654" s="6"/>
      <c r="AU654" s="6"/>
      <c r="AV654" s="6"/>
      <c r="AW654">
        <f t="shared" si="42"/>
        <v>12</v>
      </c>
      <c r="AX654" t="b">
        <f t="shared" si="43"/>
        <v>1</v>
      </c>
      <c r="AY654" s="21">
        <f t="shared" si="44"/>
        <v>113220</v>
      </c>
      <c r="AZ654" t="b">
        <f t="shared" si="45"/>
        <v>1</v>
      </c>
    </row>
    <row r="655" spans="1:52" x14ac:dyDescent="0.4">
      <c r="A655" s="6" t="s">
        <v>2230</v>
      </c>
      <c r="B655" s="1" t="s">
        <v>2101</v>
      </c>
      <c r="C655" s="1" t="s">
        <v>2102</v>
      </c>
      <c r="D655" s="1" t="s">
        <v>2103</v>
      </c>
      <c r="E655" s="1" t="s">
        <v>1944</v>
      </c>
      <c r="F655" s="1" t="s">
        <v>2104</v>
      </c>
      <c r="G655" s="5" t="s">
        <v>1130</v>
      </c>
      <c r="H655" s="1" t="s">
        <v>27</v>
      </c>
      <c r="I655">
        <v>113220</v>
      </c>
      <c r="J655" s="1" t="s">
        <v>2105</v>
      </c>
      <c r="K655">
        <v>0</v>
      </c>
      <c r="L655">
        <v>0</v>
      </c>
      <c r="M655">
        <v>0</v>
      </c>
      <c r="N655">
        <v>113220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s="18">
        <v>12</v>
      </c>
      <c r="Y655" s="6"/>
      <c r="Z655" s="6"/>
      <c r="AA655" s="6"/>
      <c r="AB655" s="6">
        <v>9435</v>
      </c>
      <c r="AC655" s="6">
        <v>9435</v>
      </c>
      <c r="AD655" s="6">
        <v>9435</v>
      </c>
      <c r="AE655" s="6">
        <v>9435</v>
      </c>
      <c r="AF655" s="6">
        <v>9435</v>
      </c>
      <c r="AG655" s="6">
        <v>9435</v>
      </c>
      <c r="AH655" s="6">
        <v>9435</v>
      </c>
      <c r="AI655" s="6">
        <v>9435</v>
      </c>
      <c r="AJ655" s="6">
        <v>9435</v>
      </c>
      <c r="AK655" s="6">
        <v>9435</v>
      </c>
      <c r="AL655" s="6">
        <v>9435</v>
      </c>
      <c r="AM655" s="6">
        <v>9435</v>
      </c>
      <c r="AN655" s="6"/>
      <c r="AO655" s="6"/>
      <c r="AP655" s="6"/>
      <c r="AQ655" s="6"/>
      <c r="AR655" s="6"/>
      <c r="AS655" s="6"/>
      <c r="AT655" s="6"/>
      <c r="AU655" s="6"/>
      <c r="AV655" s="6"/>
      <c r="AW655">
        <f t="shared" si="42"/>
        <v>12</v>
      </c>
      <c r="AX655" t="b">
        <f t="shared" si="43"/>
        <v>1</v>
      </c>
      <c r="AY655" s="21">
        <f t="shared" si="44"/>
        <v>113220</v>
      </c>
      <c r="AZ655" t="b">
        <f t="shared" si="45"/>
        <v>1</v>
      </c>
    </row>
    <row r="656" spans="1:52" x14ac:dyDescent="0.4">
      <c r="A656" s="6" t="s">
        <v>2230</v>
      </c>
      <c r="B656" s="1" t="s">
        <v>2106</v>
      </c>
      <c r="C656" s="1" t="s">
        <v>2107</v>
      </c>
      <c r="D656" s="1" t="s">
        <v>2108</v>
      </c>
      <c r="E656" s="1" t="s">
        <v>1944</v>
      </c>
      <c r="F656" s="1" t="s">
        <v>1622</v>
      </c>
      <c r="G656" s="5" t="s">
        <v>1946</v>
      </c>
      <c r="H656" s="1" t="s">
        <v>27</v>
      </c>
      <c r="I656">
        <v>113220</v>
      </c>
      <c r="J656" s="1" t="s">
        <v>28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113220</v>
      </c>
      <c r="X656" s="18">
        <v>12</v>
      </c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>
        <v>9435</v>
      </c>
      <c r="AL656" s="6">
        <v>9435</v>
      </c>
      <c r="AM656" s="6">
        <v>9435</v>
      </c>
      <c r="AN656" s="6">
        <v>9435</v>
      </c>
      <c r="AO656" s="6">
        <v>9435</v>
      </c>
      <c r="AP656" s="6">
        <v>9435</v>
      </c>
      <c r="AQ656" s="6">
        <v>9435</v>
      </c>
      <c r="AR656" s="6">
        <v>9435</v>
      </c>
      <c r="AS656" s="6">
        <v>9435</v>
      </c>
      <c r="AT656" s="6">
        <v>9435</v>
      </c>
      <c r="AU656" s="6">
        <v>9435</v>
      </c>
      <c r="AV656" s="6">
        <v>9435</v>
      </c>
      <c r="AW656">
        <f t="shared" ref="AW656:AW691" si="46">+COUNTA(Y656:AV656)</f>
        <v>12</v>
      </c>
      <c r="AX656" t="b">
        <f t="shared" ref="AX656:AX691" si="47">+AW656=X656</f>
        <v>1</v>
      </c>
      <c r="AY656" s="21">
        <f t="shared" si="44"/>
        <v>113220</v>
      </c>
      <c r="AZ656" t="b">
        <f t="shared" si="45"/>
        <v>1</v>
      </c>
    </row>
    <row r="657" spans="1:52" x14ac:dyDescent="0.4">
      <c r="A657" s="6" t="s">
        <v>2230</v>
      </c>
      <c r="B657" s="1" t="s">
        <v>2109</v>
      </c>
      <c r="C657" s="1" t="s">
        <v>2110</v>
      </c>
      <c r="D657" s="1" t="s">
        <v>2111</v>
      </c>
      <c r="E657" s="1" t="s">
        <v>1944</v>
      </c>
      <c r="F657" s="1" t="s">
        <v>2112</v>
      </c>
      <c r="G657" s="5" t="s">
        <v>1130</v>
      </c>
      <c r="H657" s="1" t="s">
        <v>27</v>
      </c>
      <c r="I657">
        <v>113220</v>
      </c>
      <c r="J657" s="1" t="s">
        <v>2105</v>
      </c>
      <c r="K657">
        <v>0</v>
      </c>
      <c r="L657">
        <v>0</v>
      </c>
      <c r="M657">
        <v>0</v>
      </c>
      <c r="N657">
        <v>113220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s="18">
        <v>12</v>
      </c>
      <c r="Y657" s="6"/>
      <c r="Z657" s="6"/>
      <c r="AA657" s="6"/>
      <c r="AB657" s="6">
        <v>9435</v>
      </c>
      <c r="AC657" s="6">
        <v>9435</v>
      </c>
      <c r="AD657" s="6">
        <v>9435</v>
      </c>
      <c r="AE657" s="6">
        <v>9435</v>
      </c>
      <c r="AF657" s="6">
        <v>9435</v>
      </c>
      <c r="AG657" s="6">
        <v>9435</v>
      </c>
      <c r="AH657" s="6">
        <v>9435</v>
      </c>
      <c r="AI657" s="6">
        <v>9435</v>
      </c>
      <c r="AJ657" s="6">
        <v>9435</v>
      </c>
      <c r="AK657" s="6">
        <v>9435</v>
      </c>
      <c r="AL657" s="6">
        <v>9435</v>
      </c>
      <c r="AM657" s="6">
        <v>9435</v>
      </c>
      <c r="AN657" s="6"/>
      <c r="AO657" s="6"/>
      <c r="AP657" s="6"/>
      <c r="AQ657" s="6"/>
      <c r="AR657" s="6"/>
      <c r="AS657" s="6"/>
      <c r="AT657" s="6"/>
      <c r="AU657" s="6"/>
      <c r="AV657" s="6"/>
      <c r="AW657">
        <f t="shared" si="46"/>
        <v>12</v>
      </c>
      <c r="AX657" t="b">
        <f t="shared" si="47"/>
        <v>1</v>
      </c>
      <c r="AY657" s="21">
        <f t="shared" si="44"/>
        <v>113220</v>
      </c>
      <c r="AZ657" t="b">
        <f t="shared" si="45"/>
        <v>1</v>
      </c>
    </row>
    <row r="658" spans="1:52" x14ac:dyDescent="0.4">
      <c r="A658" s="6" t="s">
        <v>2230</v>
      </c>
      <c r="B658" s="1" t="s">
        <v>2113</v>
      </c>
      <c r="C658" s="1" t="s">
        <v>2114</v>
      </c>
      <c r="D658" s="1" t="s">
        <v>2115</v>
      </c>
      <c r="E658" s="1" t="s">
        <v>1944</v>
      </c>
      <c r="F658" s="1" t="s">
        <v>2042</v>
      </c>
      <c r="G658" s="5" t="s">
        <v>1623</v>
      </c>
      <c r="H658" s="1" t="s">
        <v>27</v>
      </c>
      <c r="I658">
        <v>113220</v>
      </c>
      <c r="J658" s="1" t="s">
        <v>1930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113220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s="18">
        <v>12</v>
      </c>
      <c r="Y658" s="6"/>
      <c r="Z658" s="6"/>
      <c r="AA658" s="6"/>
      <c r="AB658" s="6"/>
      <c r="AC658" s="6"/>
      <c r="AD658" s="6"/>
      <c r="AE658" s="6">
        <v>9435</v>
      </c>
      <c r="AF658" s="6">
        <v>9435</v>
      </c>
      <c r="AG658" s="6">
        <v>9435</v>
      </c>
      <c r="AH658" s="6">
        <v>9435</v>
      </c>
      <c r="AI658" s="6">
        <v>9435</v>
      </c>
      <c r="AJ658" s="6">
        <v>9435</v>
      </c>
      <c r="AK658" s="6">
        <v>9435</v>
      </c>
      <c r="AL658" s="6">
        <v>9435</v>
      </c>
      <c r="AM658" s="6">
        <v>9435</v>
      </c>
      <c r="AN658" s="6">
        <v>9435</v>
      </c>
      <c r="AO658" s="6">
        <v>9435</v>
      </c>
      <c r="AP658" s="6">
        <v>9435</v>
      </c>
      <c r="AQ658" s="6"/>
      <c r="AR658" s="6"/>
      <c r="AS658" s="6"/>
      <c r="AT658" s="6"/>
      <c r="AU658" s="6"/>
      <c r="AV658" s="6"/>
      <c r="AW658">
        <f t="shared" si="46"/>
        <v>12</v>
      </c>
      <c r="AX658" t="b">
        <f t="shared" si="47"/>
        <v>1</v>
      </c>
      <c r="AY658" s="21">
        <f t="shared" si="44"/>
        <v>113220</v>
      </c>
      <c r="AZ658" t="b">
        <f t="shared" si="45"/>
        <v>1</v>
      </c>
    </row>
    <row r="659" spans="1:52" x14ac:dyDescent="0.4">
      <c r="A659" s="6" t="s">
        <v>2230</v>
      </c>
      <c r="B659" s="1" t="s">
        <v>2116</v>
      </c>
      <c r="C659" s="1" t="s">
        <v>2117</v>
      </c>
      <c r="D659" s="1" t="s">
        <v>2118</v>
      </c>
      <c r="E659" s="1" t="s">
        <v>1944</v>
      </c>
      <c r="F659" s="1" t="s">
        <v>1622</v>
      </c>
      <c r="G659" s="5" t="s">
        <v>1946</v>
      </c>
      <c r="H659" s="1" t="s">
        <v>27</v>
      </c>
      <c r="I659">
        <v>113220</v>
      </c>
      <c r="J659" s="1" t="s">
        <v>28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113220</v>
      </c>
      <c r="X659" s="18">
        <v>12</v>
      </c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>
        <v>9435</v>
      </c>
      <c r="AL659" s="6">
        <v>9435</v>
      </c>
      <c r="AM659" s="6">
        <v>9435</v>
      </c>
      <c r="AN659" s="6">
        <v>9435</v>
      </c>
      <c r="AO659" s="6">
        <v>9435</v>
      </c>
      <c r="AP659" s="6">
        <v>9435</v>
      </c>
      <c r="AQ659" s="6">
        <v>9435</v>
      </c>
      <c r="AR659" s="6">
        <v>9435</v>
      </c>
      <c r="AS659" s="6">
        <v>9435</v>
      </c>
      <c r="AT659" s="6">
        <v>9435</v>
      </c>
      <c r="AU659" s="6">
        <v>9435</v>
      </c>
      <c r="AV659" s="6">
        <v>9435</v>
      </c>
      <c r="AW659">
        <f t="shared" si="46"/>
        <v>12</v>
      </c>
      <c r="AX659" t="b">
        <f t="shared" si="47"/>
        <v>1</v>
      </c>
      <c r="AY659" s="21">
        <f t="shared" si="44"/>
        <v>113220</v>
      </c>
      <c r="AZ659" t="b">
        <f t="shared" si="45"/>
        <v>1</v>
      </c>
    </row>
    <row r="660" spans="1:52" x14ac:dyDescent="0.4">
      <c r="A660" s="6" t="s">
        <v>2230</v>
      </c>
      <c r="B660" s="1" t="s">
        <v>2119</v>
      </c>
      <c r="C660" s="1" t="s">
        <v>2120</v>
      </c>
      <c r="D660" s="1" t="s">
        <v>2121</v>
      </c>
      <c r="E660" s="1" t="s">
        <v>44</v>
      </c>
      <c r="F660" s="1" t="s">
        <v>333</v>
      </c>
      <c r="G660" s="5" t="s">
        <v>46</v>
      </c>
      <c r="H660" s="1" t="s">
        <v>27</v>
      </c>
      <c r="I660">
        <v>114300</v>
      </c>
      <c r="J660" s="1" t="s">
        <v>33</v>
      </c>
      <c r="K660">
        <v>0</v>
      </c>
      <c r="L660">
        <v>0</v>
      </c>
      <c r="M660">
        <v>0</v>
      </c>
      <c r="N660">
        <v>0</v>
      </c>
      <c r="O660">
        <v>114300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s="18">
        <v>6</v>
      </c>
      <c r="Y660" s="6"/>
      <c r="Z660" s="6"/>
      <c r="AA660" s="6"/>
      <c r="AB660" s="6"/>
      <c r="AC660" s="6">
        <v>19050</v>
      </c>
      <c r="AD660" s="6">
        <v>19050</v>
      </c>
      <c r="AE660" s="6">
        <v>19050</v>
      </c>
      <c r="AF660" s="6">
        <v>19050</v>
      </c>
      <c r="AG660" s="6">
        <v>19050</v>
      </c>
      <c r="AH660" s="6">
        <v>19050</v>
      </c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>
        <f t="shared" si="46"/>
        <v>6</v>
      </c>
      <c r="AX660" t="b">
        <f t="shared" si="47"/>
        <v>1</v>
      </c>
      <c r="AY660" s="21">
        <f t="shared" si="44"/>
        <v>114300</v>
      </c>
      <c r="AZ660" t="b">
        <f t="shared" si="45"/>
        <v>1</v>
      </c>
    </row>
    <row r="661" spans="1:52" x14ac:dyDescent="0.4">
      <c r="A661" s="6" t="s">
        <v>2230</v>
      </c>
      <c r="B661" s="1" t="s">
        <v>2122</v>
      </c>
      <c r="C661" s="1" t="s">
        <v>2123</v>
      </c>
      <c r="D661" s="1" t="s">
        <v>2124</v>
      </c>
      <c r="E661" s="1" t="s">
        <v>1944</v>
      </c>
      <c r="F661" s="1" t="s">
        <v>2125</v>
      </c>
      <c r="G661" s="5" t="s">
        <v>479</v>
      </c>
      <c r="H661" s="1" t="s">
        <v>27</v>
      </c>
      <c r="I661">
        <v>113220</v>
      </c>
      <c r="J661" s="1" t="s">
        <v>2126</v>
      </c>
      <c r="K661">
        <v>0</v>
      </c>
      <c r="L661">
        <v>0</v>
      </c>
      <c r="M661">
        <v>113220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s="18">
        <v>12</v>
      </c>
      <c r="Y661" s="6"/>
      <c r="Z661" s="6"/>
      <c r="AA661" s="6">
        <v>9435</v>
      </c>
      <c r="AB661" s="6">
        <v>9435</v>
      </c>
      <c r="AC661" s="6">
        <v>9435</v>
      </c>
      <c r="AD661" s="6">
        <v>9435</v>
      </c>
      <c r="AE661" s="6">
        <v>9435</v>
      </c>
      <c r="AF661" s="6">
        <v>9435</v>
      </c>
      <c r="AG661" s="6">
        <v>9435</v>
      </c>
      <c r="AH661" s="6">
        <v>9435</v>
      </c>
      <c r="AI661" s="6">
        <v>9435</v>
      </c>
      <c r="AJ661" s="6">
        <v>9435</v>
      </c>
      <c r="AK661" s="6">
        <v>9435</v>
      </c>
      <c r="AL661" s="6">
        <v>9435</v>
      </c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>
        <f t="shared" si="46"/>
        <v>12</v>
      </c>
      <c r="AX661" t="b">
        <f t="shared" si="47"/>
        <v>1</v>
      </c>
      <c r="AY661" s="21">
        <f t="shared" si="44"/>
        <v>113220</v>
      </c>
      <c r="AZ661" t="b">
        <f t="shared" si="45"/>
        <v>1</v>
      </c>
    </row>
    <row r="662" spans="1:52" x14ac:dyDescent="0.4">
      <c r="A662" s="6" t="s">
        <v>2230</v>
      </c>
      <c r="B662" s="1" t="s">
        <v>2127</v>
      </c>
      <c r="C662" s="1" t="s">
        <v>2128</v>
      </c>
      <c r="D662" s="1" t="s">
        <v>2129</v>
      </c>
      <c r="E662" s="1" t="s">
        <v>44</v>
      </c>
      <c r="F662" s="1" t="s">
        <v>32</v>
      </c>
      <c r="G662" s="5" t="s">
        <v>46</v>
      </c>
      <c r="H662" s="1" t="s">
        <v>27</v>
      </c>
      <c r="I662">
        <v>114300</v>
      </c>
      <c r="J662" s="1" t="s">
        <v>33</v>
      </c>
      <c r="K662">
        <v>0</v>
      </c>
      <c r="L662">
        <v>0</v>
      </c>
      <c r="M662">
        <v>0</v>
      </c>
      <c r="N662">
        <v>0</v>
      </c>
      <c r="O662">
        <v>114300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s="18">
        <v>6</v>
      </c>
      <c r="Y662" s="6"/>
      <c r="Z662" s="6"/>
      <c r="AA662" s="6"/>
      <c r="AB662" s="6"/>
      <c r="AC662" s="6">
        <v>19050</v>
      </c>
      <c r="AD662" s="6">
        <v>19050</v>
      </c>
      <c r="AE662" s="6">
        <v>19050</v>
      </c>
      <c r="AF662" s="6">
        <v>19050</v>
      </c>
      <c r="AG662" s="6">
        <v>19050</v>
      </c>
      <c r="AH662" s="6">
        <v>19050</v>
      </c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>
        <f t="shared" si="46"/>
        <v>6</v>
      </c>
      <c r="AX662" t="b">
        <f t="shared" si="47"/>
        <v>1</v>
      </c>
      <c r="AY662" s="21">
        <f t="shared" si="44"/>
        <v>114300</v>
      </c>
      <c r="AZ662" t="b">
        <f t="shared" si="45"/>
        <v>1</v>
      </c>
    </row>
    <row r="663" spans="1:52" x14ac:dyDescent="0.4">
      <c r="A663" s="6" t="s">
        <v>2230</v>
      </c>
      <c r="B663" s="1" t="s">
        <v>2130</v>
      </c>
      <c r="C663" s="1" t="s">
        <v>2131</v>
      </c>
      <c r="D663" s="1" t="s">
        <v>2132</v>
      </c>
      <c r="E663" s="1" t="s">
        <v>1944</v>
      </c>
      <c r="F663" s="1" t="s">
        <v>2133</v>
      </c>
      <c r="G663" s="5" t="s">
        <v>479</v>
      </c>
      <c r="H663" s="1" t="s">
        <v>27</v>
      </c>
      <c r="I663">
        <v>113220</v>
      </c>
      <c r="J663" s="1" t="s">
        <v>2126</v>
      </c>
      <c r="K663">
        <v>0</v>
      </c>
      <c r="L663">
        <v>0</v>
      </c>
      <c r="M663">
        <v>113220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s="18">
        <v>12</v>
      </c>
      <c r="Y663" s="6"/>
      <c r="Z663" s="6"/>
      <c r="AA663" s="6">
        <v>9435</v>
      </c>
      <c r="AB663" s="6">
        <v>9435</v>
      </c>
      <c r="AC663" s="6">
        <v>9435</v>
      </c>
      <c r="AD663" s="6">
        <v>9435</v>
      </c>
      <c r="AE663" s="6">
        <v>9435</v>
      </c>
      <c r="AF663" s="6">
        <v>9435</v>
      </c>
      <c r="AG663" s="6">
        <v>9435</v>
      </c>
      <c r="AH663" s="6">
        <v>9435</v>
      </c>
      <c r="AI663" s="6">
        <v>9435</v>
      </c>
      <c r="AJ663" s="6">
        <v>9435</v>
      </c>
      <c r="AK663" s="6">
        <v>9435</v>
      </c>
      <c r="AL663" s="6">
        <v>9435</v>
      </c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>
        <f t="shared" si="46"/>
        <v>12</v>
      </c>
      <c r="AX663" t="b">
        <f t="shared" si="47"/>
        <v>1</v>
      </c>
      <c r="AY663" s="21">
        <f t="shared" si="44"/>
        <v>113220</v>
      </c>
      <c r="AZ663" t="b">
        <f t="shared" si="45"/>
        <v>1</v>
      </c>
    </row>
    <row r="664" spans="1:52" x14ac:dyDescent="0.4">
      <c r="A664" s="6" t="s">
        <v>2230</v>
      </c>
      <c r="B664" s="1" t="s">
        <v>2134</v>
      </c>
      <c r="C664" s="1" t="s">
        <v>2135</v>
      </c>
      <c r="D664" s="1" t="s">
        <v>2136</v>
      </c>
      <c r="E664" s="1" t="s">
        <v>1944</v>
      </c>
      <c r="F664" s="1" t="s">
        <v>2042</v>
      </c>
      <c r="G664" s="5" t="s">
        <v>1623</v>
      </c>
      <c r="H664" s="1" t="s">
        <v>27</v>
      </c>
      <c r="I664">
        <v>113220</v>
      </c>
      <c r="J664" s="1" t="s">
        <v>1930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113220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s="18">
        <v>12</v>
      </c>
      <c r="Y664" s="6"/>
      <c r="Z664" s="6"/>
      <c r="AA664" s="6"/>
      <c r="AB664" s="6"/>
      <c r="AC664" s="6"/>
      <c r="AD664" s="6"/>
      <c r="AE664" s="6">
        <v>9435</v>
      </c>
      <c r="AF664" s="6">
        <v>9435</v>
      </c>
      <c r="AG664" s="6">
        <v>9435</v>
      </c>
      <c r="AH664" s="6">
        <v>9435</v>
      </c>
      <c r="AI664" s="6">
        <v>9435</v>
      </c>
      <c r="AJ664" s="6">
        <v>9435</v>
      </c>
      <c r="AK664" s="6">
        <v>9435</v>
      </c>
      <c r="AL664" s="6">
        <v>9435</v>
      </c>
      <c r="AM664" s="6">
        <v>9435</v>
      </c>
      <c r="AN664" s="6">
        <v>9435</v>
      </c>
      <c r="AO664" s="6">
        <v>9435</v>
      </c>
      <c r="AP664" s="6">
        <v>9435</v>
      </c>
      <c r="AQ664" s="6"/>
      <c r="AR664" s="6"/>
      <c r="AS664" s="6"/>
      <c r="AT664" s="6"/>
      <c r="AU664" s="6"/>
      <c r="AV664" s="6"/>
      <c r="AW664">
        <f t="shared" si="46"/>
        <v>12</v>
      </c>
      <c r="AX664" t="b">
        <f t="shared" si="47"/>
        <v>1</v>
      </c>
      <c r="AY664" s="21">
        <f t="shared" si="44"/>
        <v>113220</v>
      </c>
      <c r="AZ664" t="b">
        <f t="shared" si="45"/>
        <v>1</v>
      </c>
    </row>
    <row r="665" spans="1:52" x14ac:dyDescent="0.4">
      <c r="A665" s="6" t="s">
        <v>2230</v>
      </c>
      <c r="B665" s="1" t="s">
        <v>2137</v>
      </c>
      <c r="C665" s="1" t="s">
        <v>2138</v>
      </c>
      <c r="D665" s="1" t="s">
        <v>2139</v>
      </c>
      <c r="E665" s="1" t="s">
        <v>1944</v>
      </c>
      <c r="F665" s="1" t="s">
        <v>2100</v>
      </c>
      <c r="G665" s="5" t="s">
        <v>1623</v>
      </c>
      <c r="H665" s="1" t="s">
        <v>27</v>
      </c>
      <c r="I665">
        <v>113220</v>
      </c>
      <c r="J665" s="1" t="s">
        <v>1930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113220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s="18">
        <v>12</v>
      </c>
      <c r="Y665" s="6"/>
      <c r="Z665" s="6"/>
      <c r="AA665" s="6"/>
      <c r="AB665" s="6"/>
      <c r="AC665" s="6"/>
      <c r="AD665" s="6"/>
      <c r="AE665" s="6">
        <v>9435</v>
      </c>
      <c r="AF665" s="6">
        <v>9435</v>
      </c>
      <c r="AG665" s="6">
        <v>9435</v>
      </c>
      <c r="AH665" s="6">
        <v>9435</v>
      </c>
      <c r="AI665" s="6">
        <v>9435</v>
      </c>
      <c r="AJ665" s="6">
        <v>9435</v>
      </c>
      <c r="AK665" s="6">
        <v>9435</v>
      </c>
      <c r="AL665" s="6">
        <v>9435</v>
      </c>
      <c r="AM665" s="6">
        <v>9435</v>
      </c>
      <c r="AN665" s="6">
        <v>9435</v>
      </c>
      <c r="AO665" s="6">
        <v>9435</v>
      </c>
      <c r="AP665" s="6">
        <v>9435</v>
      </c>
      <c r="AQ665" s="6"/>
      <c r="AR665" s="6"/>
      <c r="AS665" s="6"/>
      <c r="AT665" s="6"/>
      <c r="AU665" s="6"/>
      <c r="AV665" s="6"/>
      <c r="AW665">
        <f t="shared" si="46"/>
        <v>12</v>
      </c>
      <c r="AX665" t="b">
        <f t="shared" si="47"/>
        <v>1</v>
      </c>
      <c r="AY665" s="21">
        <f t="shared" si="44"/>
        <v>113220</v>
      </c>
      <c r="AZ665" t="b">
        <f t="shared" si="45"/>
        <v>1</v>
      </c>
    </row>
    <row r="666" spans="1:52" x14ac:dyDescent="0.4">
      <c r="A666" s="6" t="s">
        <v>2230</v>
      </c>
      <c r="B666" s="1" t="s">
        <v>2140</v>
      </c>
      <c r="C666" s="1" t="s">
        <v>2141</v>
      </c>
      <c r="D666" s="1" t="s">
        <v>2142</v>
      </c>
      <c r="E666" s="1" t="s">
        <v>1944</v>
      </c>
      <c r="F666" s="1" t="s">
        <v>2143</v>
      </c>
      <c r="G666" s="5" t="s">
        <v>479</v>
      </c>
      <c r="H666" s="1" t="s">
        <v>27</v>
      </c>
      <c r="I666">
        <v>113220</v>
      </c>
      <c r="J666" s="1" t="s">
        <v>2126</v>
      </c>
      <c r="K666">
        <v>0</v>
      </c>
      <c r="L666">
        <v>0</v>
      </c>
      <c r="M666">
        <v>113220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s="18">
        <v>12</v>
      </c>
      <c r="Y666" s="6"/>
      <c r="Z666" s="6"/>
      <c r="AA666" s="6">
        <v>9435</v>
      </c>
      <c r="AB666" s="6">
        <v>9435</v>
      </c>
      <c r="AC666" s="6">
        <v>9435</v>
      </c>
      <c r="AD666" s="6">
        <v>9435</v>
      </c>
      <c r="AE666" s="6">
        <v>9435</v>
      </c>
      <c r="AF666" s="6">
        <v>9435</v>
      </c>
      <c r="AG666" s="6">
        <v>9435</v>
      </c>
      <c r="AH666" s="6">
        <v>9435</v>
      </c>
      <c r="AI666" s="6">
        <v>9435</v>
      </c>
      <c r="AJ666" s="6">
        <v>9435</v>
      </c>
      <c r="AK666" s="6">
        <v>9435</v>
      </c>
      <c r="AL666" s="6">
        <v>9435</v>
      </c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>
        <f t="shared" si="46"/>
        <v>12</v>
      </c>
      <c r="AX666" t="b">
        <f t="shared" si="47"/>
        <v>1</v>
      </c>
      <c r="AY666" s="21">
        <f t="shared" si="44"/>
        <v>113220</v>
      </c>
      <c r="AZ666" t="b">
        <f t="shared" si="45"/>
        <v>1</v>
      </c>
    </row>
    <row r="667" spans="1:52" x14ac:dyDescent="0.4">
      <c r="A667" s="6" t="s">
        <v>2230</v>
      </c>
      <c r="B667" s="1" t="s">
        <v>2144</v>
      </c>
      <c r="C667" s="1" t="s">
        <v>2145</v>
      </c>
      <c r="D667" s="1" t="s">
        <v>2146</v>
      </c>
      <c r="E667" s="1" t="s">
        <v>1944</v>
      </c>
      <c r="F667" s="1" t="s">
        <v>2042</v>
      </c>
      <c r="G667" s="5" t="s">
        <v>1623</v>
      </c>
      <c r="H667" s="1" t="s">
        <v>27</v>
      </c>
      <c r="I667">
        <v>113220</v>
      </c>
      <c r="J667" s="1" t="s">
        <v>1930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113220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s="18">
        <v>12</v>
      </c>
      <c r="Y667" s="6"/>
      <c r="Z667" s="6"/>
      <c r="AA667" s="6"/>
      <c r="AB667" s="6"/>
      <c r="AC667" s="6"/>
      <c r="AD667" s="6"/>
      <c r="AE667" s="6">
        <v>9435</v>
      </c>
      <c r="AF667" s="6">
        <v>9435</v>
      </c>
      <c r="AG667" s="6">
        <v>9435</v>
      </c>
      <c r="AH667" s="6">
        <v>9435</v>
      </c>
      <c r="AI667" s="6">
        <v>9435</v>
      </c>
      <c r="AJ667" s="6">
        <v>9435</v>
      </c>
      <c r="AK667" s="6">
        <v>9435</v>
      </c>
      <c r="AL667" s="6">
        <v>9435</v>
      </c>
      <c r="AM667" s="6">
        <v>9435</v>
      </c>
      <c r="AN667" s="6">
        <v>9435</v>
      </c>
      <c r="AO667" s="6">
        <v>9435</v>
      </c>
      <c r="AP667" s="6">
        <v>9435</v>
      </c>
      <c r="AQ667" s="6"/>
      <c r="AR667" s="6"/>
      <c r="AS667" s="6"/>
      <c r="AT667" s="6"/>
      <c r="AU667" s="6"/>
      <c r="AV667" s="6"/>
      <c r="AW667">
        <f t="shared" si="46"/>
        <v>12</v>
      </c>
      <c r="AX667" t="b">
        <f t="shared" si="47"/>
        <v>1</v>
      </c>
      <c r="AY667" s="21">
        <f t="shared" si="44"/>
        <v>113220</v>
      </c>
      <c r="AZ667" t="b">
        <f t="shared" si="45"/>
        <v>1</v>
      </c>
    </row>
    <row r="668" spans="1:52" x14ac:dyDescent="0.4">
      <c r="A668" s="6" t="s">
        <v>2230</v>
      </c>
      <c r="B668" s="1" t="s">
        <v>2147</v>
      </c>
      <c r="C668" s="1" t="s">
        <v>2148</v>
      </c>
      <c r="D668" s="1" t="s">
        <v>2149</v>
      </c>
      <c r="E668" s="1" t="s">
        <v>1944</v>
      </c>
      <c r="F668" s="1" t="s">
        <v>2150</v>
      </c>
      <c r="G668" s="5" t="s">
        <v>2151</v>
      </c>
      <c r="H668" s="1" t="s">
        <v>27</v>
      </c>
      <c r="I668">
        <v>113220</v>
      </c>
      <c r="J668" s="1" t="s">
        <v>33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113220</v>
      </c>
      <c r="V668">
        <v>0</v>
      </c>
      <c r="W668">
        <v>0</v>
      </c>
      <c r="X668" s="18">
        <v>12</v>
      </c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>
        <v>9435</v>
      </c>
      <c r="AJ668" s="6">
        <v>9435</v>
      </c>
      <c r="AK668" s="6">
        <v>9435</v>
      </c>
      <c r="AL668" s="6">
        <v>9435</v>
      </c>
      <c r="AM668" s="6">
        <v>9435</v>
      </c>
      <c r="AN668" s="6">
        <v>9435</v>
      </c>
      <c r="AO668" s="6">
        <v>9435</v>
      </c>
      <c r="AP668" s="6">
        <v>9435</v>
      </c>
      <c r="AQ668" s="6">
        <v>9435</v>
      </c>
      <c r="AR668" s="6">
        <v>9435</v>
      </c>
      <c r="AS668" s="6">
        <v>9435</v>
      </c>
      <c r="AT668" s="6">
        <v>9435</v>
      </c>
      <c r="AU668" s="6"/>
      <c r="AV668" s="6"/>
      <c r="AW668">
        <f t="shared" si="46"/>
        <v>12</v>
      </c>
      <c r="AX668" t="b">
        <f t="shared" si="47"/>
        <v>1</v>
      </c>
      <c r="AY668" s="21">
        <f t="shared" si="44"/>
        <v>113220</v>
      </c>
      <c r="AZ668" t="b">
        <f t="shared" si="45"/>
        <v>1</v>
      </c>
    </row>
    <row r="669" spans="1:52" x14ac:dyDescent="0.4">
      <c r="A669" s="6" t="s">
        <v>2230</v>
      </c>
      <c r="B669" s="1" t="s">
        <v>2152</v>
      </c>
      <c r="C669" s="1" t="s">
        <v>2153</v>
      </c>
      <c r="D669" s="1" t="s">
        <v>2154</v>
      </c>
      <c r="E669" s="1" t="s">
        <v>1944</v>
      </c>
      <c r="F669" s="1" t="s">
        <v>2125</v>
      </c>
      <c r="G669" s="5" t="s">
        <v>479</v>
      </c>
      <c r="H669" s="1" t="s">
        <v>27</v>
      </c>
      <c r="I669">
        <v>113220</v>
      </c>
      <c r="J669" s="1" t="s">
        <v>2126</v>
      </c>
      <c r="K669">
        <v>0</v>
      </c>
      <c r="L669">
        <v>0</v>
      </c>
      <c r="M669">
        <v>113220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s="18">
        <v>12</v>
      </c>
      <c r="Y669" s="6"/>
      <c r="Z669" s="6"/>
      <c r="AA669" s="6">
        <v>9435</v>
      </c>
      <c r="AB669" s="6">
        <v>9435</v>
      </c>
      <c r="AC669" s="6">
        <v>9435</v>
      </c>
      <c r="AD669" s="6">
        <v>9435</v>
      </c>
      <c r="AE669" s="6">
        <v>9435</v>
      </c>
      <c r="AF669" s="6">
        <v>9435</v>
      </c>
      <c r="AG669" s="6">
        <v>9435</v>
      </c>
      <c r="AH669" s="6">
        <v>9435</v>
      </c>
      <c r="AI669" s="6">
        <v>9435</v>
      </c>
      <c r="AJ669" s="6">
        <v>9435</v>
      </c>
      <c r="AK669" s="6">
        <v>9435</v>
      </c>
      <c r="AL669" s="6">
        <v>9435</v>
      </c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>
        <f t="shared" si="46"/>
        <v>12</v>
      </c>
      <c r="AX669" t="b">
        <f t="shared" si="47"/>
        <v>1</v>
      </c>
      <c r="AY669" s="21">
        <f t="shared" si="44"/>
        <v>113220</v>
      </c>
      <c r="AZ669" t="b">
        <f t="shared" si="45"/>
        <v>1</v>
      </c>
    </row>
    <row r="670" spans="1:52" x14ac:dyDescent="0.4">
      <c r="A670" s="6" t="s">
        <v>2230</v>
      </c>
      <c r="B670" s="1" t="s">
        <v>2155</v>
      </c>
      <c r="C670" s="1" t="s">
        <v>2156</v>
      </c>
      <c r="D670" s="1" t="s">
        <v>2157</v>
      </c>
      <c r="E670" s="1" t="s">
        <v>1944</v>
      </c>
      <c r="F670" s="1" t="s">
        <v>2158</v>
      </c>
      <c r="G670" s="5" t="s">
        <v>1130</v>
      </c>
      <c r="H670" s="1" t="s">
        <v>27</v>
      </c>
      <c r="I670">
        <v>113220</v>
      </c>
      <c r="J670" s="1" t="s">
        <v>2105</v>
      </c>
      <c r="K670">
        <v>0</v>
      </c>
      <c r="L670">
        <v>0</v>
      </c>
      <c r="M670">
        <v>0</v>
      </c>
      <c r="N670">
        <v>113220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s="18">
        <v>12</v>
      </c>
      <c r="Y670" s="6"/>
      <c r="Z670" s="6"/>
      <c r="AA670" s="6"/>
      <c r="AB670" s="6">
        <v>9435</v>
      </c>
      <c r="AC670" s="6">
        <v>9435</v>
      </c>
      <c r="AD670" s="6">
        <v>9435</v>
      </c>
      <c r="AE670" s="6">
        <v>9435</v>
      </c>
      <c r="AF670" s="6">
        <v>9435</v>
      </c>
      <c r="AG670" s="6">
        <v>9435</v>
      </c>
      <c r="AH670" s="6">
        <v>9435</v>
      </c>
      <c r="AI670" s="6">
        <v>9435</v>
      </c>
      <c r="AJ670" s="6">
        <v>9435</v>
      </c>
      <c r="AK670" s="6">
        <v>9435</v>
      </c>
      <c r="AL670" s="6">
        <v>9435</v>
      </c>
      <c r="AM670" s="6">
        <v>9435</v>
      </c>
      <c r="AN670" s="6"/>
      <c r="AO670" s="6"/>
      <c r="AP670" s="6"/>
      <c r="AQ670" s="6"/>
      <c r="AR670" s="6"/>
      <c r="AS670" s="6"/>
      <c r="AT670" s="6"/>
      <c r="AU670" s="6"/>
      <c r="AV670" s="6"/>
      <c r="AW670">
        <f t="shared" si="46"/>
        <v>12</v>
      </c>
      <c r="AX670" t="b">
        <f t="shared" si="47"/>
        <v>1</v>
      </c>
      <c r="AY670" s="21">
        <f t="shared" si="44"/>
        <v>113220</v>
      </c>
      <c r="AZ670" t="b">
        <f t="shared" si="45"/>
        <v>1</v>
      </c>
    </row>
    <row r="671" spans="1:52" x14ac:dyDescent="0.4">
      <c r="A671" s="6" t="s">
        <v>2230</v>
      </c>
      <c r="B671" s="1" t="s">
        <v>2159</v>
      </c>
      <c r="C671" s="1" t="s">
        <v>2160</v>
      </c>
      <c r="D671" s="1" t="s">
        <v>2161</v>
      </c>
      <c r="E671" s="1" t="s">
        <v>1944</v>
      </c>
      <c r="F671" s="1" t="s">
        <v>2042</v>
      </c>
      <c r="G671" s="5" t="s">
        <v>1623</v>
      </c>
      <c r="H671" s="1" t="s">
        <v>27</v>
      </c>
      <c r="I671">
        <v>113220</v>
      </c>
      <c r="J671" s="1" t="s">
        <v>1930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113220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s="18">
        <v>12</v>
      </c>
      <c r="Y671" s="6"/>
      <c r="Z671" s="6"/>
      <c r="AA671" s="6"/>
      <c r="AB671" s="6"/>
      <c r="AC671" s="6"/>
      <c r="AD671" s="6"/>
      <c r="AE671" s="6">
        <v>9435</v>
      </c>
      <c r="AF671" s="6">
        <v>9435</v>
      </c>
      <c r="AG671" s="6">
        <v>9435</v>
      </c>
      <c r="AH671" s="6">
        <v>9435</v>
      </c>
      <c r="AI671" s="6">
        <v>9435</v>
      </c>
      <c r="AJ671" s="6">
        <v>9435</v>
      </c>
      <c r="AK671" s="6">
        <v>9435</v>
      </c>
      <c r="AL671" s="6">
        <v>9435</v>
      </c>
      <c r="AM671" s="6">
        <v>9435</v>
      </c>
      <c r="AN671" s="6">
        <v>9435</v>
      </c>
      <c r="AO671" s="6">
        <v>9435</v>
      </c>
      <c r="AP671" s="6">
        <v>9435</v>
      </c>
      <c r="AQ671" s="6"/>
      <c r="AR671" s="6"/>
      <c r="AS671" s="6"/>
      <c r="AT671" s="6"/>
      <c r="AU671" s="6"/>
      <c r="AV671" s="6"/>
      <c r="AW671">
        <f t="shared" si="46"/>
        <v>12</v>
      </c>
      <c r="AX671" t="b">
        <f t="shared" si="47"/>
        <v>1</v>
      </c>
      <c r="AY671" s="21">
        <f t="shared" si="44"/>
        <v>113220</v>
      </c>
      <c r="AZ671" t="b">
        <f t="shared" si="45"/>
        <v>1</v>
      </c>
    </row>
    <row r="672" spans="1:52" x14ac:dyDescent="0.4">
      <c r="A672" s="6" t="s">
        <v>2230</v>
      </c>
      <c r="B672" s="1" t="s">
        <v>2162</v>
      </c>
      <c r="C672" s="1" t="s">
        <v>2163</v>
      </c>
      <c r="D672" s="1" t="s">
        <v>2164</v>
      </c>
      <c r="E672" s="1" t="s">
        <v>1944</v>
      </c>
      <c r="F672" s="1" t="s">
        <v>2133</v>
      </c>
      <c r="G672" s="5" t="s">
        <v>479</v>
      </c>
      <c r="H672" s="1" t="s">
        <v>27</v>
      </c>
      <c r="I672">
        <v>113220</v>
      </c>
      <c r="J672" s="1" t="s">
        <v>2126</v>
      </c>
      <c r="K672">
        <v>0</v>
      </c>
      <c r="L672">
        <v>0</v>
      </c>
      <c r="M672">
        <v>113220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s="18">
        <v>12</v>
      </c>
      <c r="Y672" s="6"/>
      <c r="Z672" s="6"/>
      <c r="AA672" s="6">
        <v>9435</v>
      </c>
      <c r="AB672" s="6">
        <v>9435</v>
      </c>
      <c r="AC672" s="6">
        <v>9435</v>
      </c>
      <c r="AD672" s="6">
        <v>9435</v>
      </c>
      <c r="AE672" s="6">
        <v>9435</v>
      </c>
      <c r="AF672" s="6">
        <v>9435</v>
      </c>
      <c r="AG672" s="6">
        <v>9435</v>
      </c>
      <c r="AH672" s="6">
        <v>9435</v>
      </c>
      <c r="AI672" s="6">
        <v>9435</v>
      </c>
      <c r="AJ672" s="6">
        <v>9435</v>
      </c>
      <c r="AK672" s="6">
        <v>9435</v>
      </c>
      <c r="AL672" s="6">
        <v>9435</v>
      </c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>
        <f t="shared" si="46"/>
        <v>12</v>
      </c>
      <c r="AX672" t="b">
        <f t="shared" si="47"/>
        <v>1</v>
      </c>
      <c r="AY672" s="21">
        <f t="shared" si="44"/>
        <v>113220</v>
      </c>
      <c r="AZ672" t="b">
        <f t="shared" si="45"/>
        <v>1</v>
      </c>
    </row>
    <row r="673" spans="1:52" x14ac:dyDescent="0.4">
      <c r="A673" s="6" t="s">
        <v>2230</v>
      </c>
      <c r="B673" s="1" t="s">
        <v>2165</v>
      </c>
      <c r="C673" s="1" t="s">
        <v>2166</v>
      </c>
      <c r="D673" s="1" t="s">
        <v>2167</v>
      </c>
      <c r="E673" s="1" t="s">
        <v>1944</v>
      </c>
      <c r="F673" s="1" t="s">
        <v>2168</v>
      </c>
      <c r="G673" s="5" t="s">
        <v>1623</v>
      </c>
      <c r="H673" s="1" t="s">
        <v>27</v>
      </c>
      <c r="I673">
        <v>113220</v>
      </c>
      <c r="J673" s="1" t="s">
        <v>1930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113220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s="18">
        <v>12</v>
      </c>
      <c r="Y673" s="6"/>
      <c r="Z673" s="6"/>
      <c r="AA673" s="6"/>
      <c r="AB673" s="6"/>
      <c r="AC673" s="6"/>
      <c r="AD673" s="6"/>
      <c r="AE673" s="6">
        <v>9435</v>
      </c>
      <c r="AF673" s="6">
        <v>9435</v>
      </c>
      <c r="AG673" s="6">
        <v>9435</v>
      </c>
      <c r="AH673" s="6">
        <v>9435</v>
      </c>
      <c r="AI673" s="6">
        <v>9435</v>
      </c>
      <c r="AJ673" s="6">
        <v>9435</v>
      </c>
      <c r="AK673" s="6">
        <v>9435</v>
      </c>
      <c r="AL673" s="6">
        <v>9435</v>
      </c>
      <c r="AM673" s="6">
        <v>9435</v>
      </c>
      <c r="AN673" s="6">
        <v>9435</v>
      </c>
      <c r="AO673" s="6">
        <v>9435</v>
      </c>
      <c r="AP673" s="6">
        <v>9435</v>
      </c>
      <c r="AQ673" s="6"/>
      <c r="AR673" s="6"/>
      <c r="AS673" s="6"/>
      <c r="AT673" s="6"/>
      <c r="AU673" s="6"/>
      <c r="AV673" s="6"/>
      <c r="AW673">
        <f t="shared" si="46"/>
        <v>12</v>
      </c>
      <c r="AX673" t="b">
        <f t="shared" si="47"/>
        <v>1</v>
      </c>
      <c r="AY673" s="21">
        <f t="shared" si="44"/>
        <v>113220</v>
      </c>
      <c r="AZ673" t="b">
        <f t="shared" si="45"/>
        <v>1</v>
      </c>
    </row>
    <row r="674" spans="1:52" x14ac:dyDescent="0.4">
      <c r="A674" s="6" t="s">
        <v>2230</v>
      </c>
      <c r="B674" s="1" t="s">
        <v>2169</v>
      </c>
      <c r="C674" s="1" t="s">
        <v>2170</v>
      </c>
      <c r="D674" s="1" t="s">
        <v>2171</v>
      </c>
      <c r="E674" s="1" t="s">
        <v>1944</v>
      </c>
      <c r="F674" s="1" t="s">
        <v>2042</v>
      </c>
      <c r="G674" s="5" t="s">
        <v>1623</v>
      </c>
      <c r="H674" s="1" t="s">
        <v>27</v>
      </c>
      <c r="I674">
        <v>113220</v>
      </c>
      <c r="J674" s="1" t="s">
        <v>1930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113220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s="18">
        <v>12</v>
      </c>
      <c r="Y674" s="6"/>
      <c r="Z674" s="6"/>
      <c r="AA674" s="6"/>
      <c r="AB674" s="6"/>
      <c r="AC674" s="6"/>
      <c r="AD674" s="6"/>
      <c r="AE674" s="6">
        <v>9435</v>
      </c>
      <c r="AF674" s="6">
        <v>9435</v>
      </c>
      <c r="AG674" s="6">
        <v>9435</v>
      </c>
      <c r="AH674" s="6">
        <v>9435</v>
      </c>
      <c r="AI674" s="6">
        <v>9435</v>
      </c>
      <c r="AJ674" s="6">
        <v>9435</v>
      </c>
      <c r="AK674" s="6">
        <v>9435</v>
      </c>
      <c r="AL674" s="6">
        <v>9435</v>
      </c>
      <c r="AM674" s="6">
        <v>9435</v>
      </c>
      <c r="AN674" s="6">
        <v>9435</v>
      </c>
      <c r="AO674" s="6">
        <v>9435</v>
      </c>
      <c r="AP674" s="6">
        <v>9435</v>
      </c>
      <c r="AQ674" s="6"/>
      <c r="AR674" s="6"/>
      <c r="AS674" s="6"/>
      <c r="AT674" s="6"/>
      <c r="AU674" s="6"/>
      <c r="AV674" s="6"/>
      <c r="AW674">
        <f t="shared" si="46"/>
        <v>12</v>
      </c>
      <c r="AX674" t="b">
        <f t="shared" si="47"/>
        <v>1</v>
      </c>
      <c r="AY674" s="21">
        <f t="shared" si="44"/>
        <v>113220</v>
      </c>
      <c r="AZ674" t="b">
        <f t="shared" si="45"/>
        <v>1</v>
      </c>
    </row>
    <row r="675" spans="1:52" x14ac:dyDescent="0.4">
      <c r="A675" s="6" t="s">
        <v>2230</v>
      </c>
      <c r="B675" s="1" t="s">
        <v>2172</v>
      </c>
      <c r="C675" s="1" t="s">
        <v>2173</v>
      </c>
      <c r="D675" s="1" t="s">
        <v>2174</v>
      </c>
      <c r="E675" s="1" t="s">
        <v>1944</v>
      </c>
      <c r="F675" s="1" t="s">
        <v>2100</v>
      </c>
      <c r="G675" s="5" t="s">
        <v>1623</v>
      </c>
      <c r="H675" s="1" t="s">
        <v>27</v>
      </c>
      <c r="I675">
        <v>113220</v>
      </c>
      <c r="J675" s="1" t="s">
        <v>1930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113220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s="18">
        <v>12</v>
      </c>
      <c r="Y675" s="6"/>
      <c r="Z675" s="6"/>
      <c r="AA675" s="6"/>
      <c r="AB675" s="6"/>
      <c r="AC675" s="6"/>
      <c r="AD675" s="6"/>
      <c r="AE675" s="6">
        <v>9435</v>
      </c>
      <c r="AF675" s="6">
        <v>9435</v>
      </c>
      <c r="AG675" s="6">
        <v>9435</v>
      </c>
      <c r="AH675" s="6">
        <v>9435</v>
      </c>
      <c r="AI675" s="6">
        <v>9435</v>
      </c>
      <c r="AJ675" s="6">
        <v>9435</v>
      </c>
      <c r="AK675" s="6">
        <v>9435</v>
      </c>
      <c r="AL675" s="6">
        <v>9435</v>
      </c>
      <c r="AM675" s="6">
        <v>9435</v>
      </c>
      <c r="AN675" s="6">
        <v>9435</v>
      </c>
      <c r="AO675" s="6">
        <v>9435</v>
      </c>
      <c r="AP675" s="6">
        <v>9435</v>
      </c>
      <c r="AQ675" s="6"/>
      <c r="AR675" s="6"/>
      <c r="AS675" s="6"/>
      <c r="AT675" s="6"/>
      <c r="AU675" s="6"/>
      <c r="AV675" s="6"/>
      <c r="AW675">
        <f t="shared" si="46"/>
        <v>12</v>
      </c>
      <c r="AX675" t="b">
        <f t="shared" si="47"/>
        <v>1</v>
      </c>
      <c r="AY675" s="21">
        <f t="shared" si="44"/>
        <v>113220</v>
      </c>
      <c r="AZ675" t="b">
        <f t="shared" si="45"/>
        <v>1</v>
      </c>
    </row>
    <row r="676" spans="1:52" x14ac:dyDescent="0.4">
      <c r="A676" s="6" t="s">
        <v>2230</v>
      </c>
      <c r="B676" s="1" t="s">
        <v>2175</v>
      </c>
      <c r="C676" s="1" t="s">
        <v>2176</v>
      </c>
      <c r="D676" s="1" t="s">
        <v>2177</v>
      </c>
      <c r="E676" s="1" t="s">
        <v>1944</v>
      </c>
      <c r="F676" s="1" t="s">
        <v>2178</v>
      </c>
      <c r="G676" s="5" t="s">
        <v>1623</v>
      </c>
      <c r="H676" s="1" t="s">
        <v>27</v>
      </c>
      <c r="I676">
        <v>113220</v>
      </c>
      <c r="J676" s="1" t="s">
        <v>1930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113220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s="18">
        <v>12</v>
      </c>
      <c r="Y676" s="6"/>
      <c r="Z676" s="6"/>
      <c r="AA676" s="6"/>
      <c r="AB676" s="6"/>
      <c r="AC676" s="6"/>
      <c r="AD676" s="6"/>
      <c r="AE676" s="6">
        <v>9435</v>
      </c>
      <c r="AF676" s="6">
        <v>9435</v>
      </c>
      <c r="AG676" s="6">
        <v>9435</v>
      </c>
      <c r="AH676" s="6">
        <v>9435</v>
      </c>
      <c r="AI676" s="6">
        <v>9435</v>
      </c>
      <c r="AJ676" s="6">
        <v>9435</v>
      </c>
      <c r="AK676" s="6">
        <v>9435</v>
      </c>
      <c r="AL676" s="6">
        <v>9435</v>
      </c>
      <c r="AM676" s="6">
        <v>9435</v>
      </c>
      <c r="AN676" s="6">
        <v>9435</v>
      </c>
      <c r="AO676" s="6">
        <v>9435</v>
      </c>
      <c r="AP676" s="6">
        <v>9435</v>
      </c>
      <c r="AQ676" s="6"/>
      <c r="AR676" s="6"/>
      <c r="AS676" s="6"/>
      <c r="AT676" s="6"/>
      <c r="AU676" s="6"/>
      <c r="AV676" s="6"/>
      <c r="AW676">
        <f t="shared" si="46"/>
        <v>12</v>
      </c>
      <c r="AX676" t="b">
        <f t="shared" si="47"/>
        <v>1</v>
      </c>
      <c r="AY676" s="21">
        <f t="shared" si="44"/>
        <v>113220</v>
      </c>
      <c r="AZ676" t="b">
        <f t="shared" si="45"/>
        <v>1</v>
      </c>
    </row>
    <row r="677" spans="1:52" x14ac:dyDescent="0.4">
      <c r="A677" s="6" t="s">
        <v>2230</v>
      </c>
      <c r="B677" s="1" t="s">
        <v>2179</v>
      </c>
      <c r="C677" s="1" t="s">
        <v>2180</v>
      </c>
      <c r="D677" s="1" t="s">
        <v>2181</v>
      </c>
      <c r="E677" s="1" t="s">
        <v>44</v>
      </c>
      <c r="F677" s="1" t="s">
        <v>867</v>
      </c>
      <c r="G677" s="5" t="s">
        <v>479</v>
      </c>
      <c r="H677" s="1" t="s">
        <v>27</v>
      </c>
      <c r="I677">
        <v>114300</v>
      </c>
      <c r="J677" s="1" t="s">
        <v>868</v>
      </c>
      <c r="K677">
        <v>0</v>
      </c>
      <c r="L677">
        <v>0</v>
      </c>
      <c r="M677">
        <v>114300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s="18">
        <v>6</v>
      </c>
      <c r="Y677" s="6"/>
      <c r="Z677" s="6"/>
      <c r="AA677" s="6">
        <v>19050</v>
      </c>
      <c r="AB677" s="6">
        <v>19050</v>
      </c>
      <c r="AC677" s="6">
        <v>19050</v>
      </c>
      <c r="AD677" s="6">
        <v>19050</v>
      </c>
      <c r="AE677" s="6">
        <v>19050</v>
      </c>
      <c r="AF677" s="6">
        <v>19050</v>
      </c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>
        <f t="shared" si="46"/>
        <v>6</v>
      </c>
      <c r="AX677" t="b">
        <f t="shared" si="47"/>
        <v>1</v>
      </c>
      <c r="AY677" s="21">
        <f t="shared" si="44"/>
        <v>114300</v>
      </c>
      <c r="AZ677" t="b">
        <f t="shared" si="45"/>
        <v>1</v>
      </c>
    </row>
    <row r="678" spans="1:52" x14ac:dyDescent="0.4">
      <c r="A678" s="6" t="s">
        <v>2230</v>
      </c>
      <c r="B678" s="1" t="s">
        <v>2182</v>
      </c>
      <c r="C678" s="1" t="s">
        <v>2183</v>
      </c>
      <c r="D678" s="1" t="s">
        <v>2184</v>
      </c>
      <c r="E678" s="1" t="s">
        <v>25</v>
      </c>
      <c r="F678" s="1" t="s">
        <v>1157</v>
      </c>
      <c r="G678" s="5" t="s">
        <v>479</v>
      </c>
      <c r="H678" s="1" t="s">
        <v>27</v>
      </c>
      <c r="I678">
        <v>59400</v>
      </c>
      <c r="J678" s="1" t="s">
        <v>28</v>
      </c>
      <c r="K678">
        <v>0</v>
      </c>
      <c r="L678">
        <v>0</v>
      </c>
      <c r="M678">
        <v>59400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s="18">
        <v>3</v>
      </c>
      <c r="Y678" s="6"/>
      <c r="Z678" s="6"/>
      <c r="AA678" s="6">
        <v>19800</v>
      </c>
      <c r="AB678" s="6">
        <v>19800</v>
      </c>
      <c r="AC678" s="6">
        <v>19800</v>
      </c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>
        <f t="shared" si="46"/>
        <v>3</v>
      </c>
      <c r="AX678" t="b">
        <f t="shared" si="47"/>
        <v>1</v>
      </c>
      <c r="AY678" s="21">
        <f t="shared" si="44"/>
        <v>59400</v>
      </c>
      <c r="AZ678" t="b">
        <f t="shared" si="45"/>
        <v>1</v>
      </c>
    </row>
    <row r="679" spans="1:52" x14ac:dyDescent="0.4">
      <c r="A679" s="6" t="s">
        <v>2230</v>
      </c>
      <c r="B679" s="1" t="s">
        <v>2185</v>
      </c>
      <c r="C679" s="1" t="s">
        <v>2186</v>
      </c>
      <c r="D679" s="1" t="s">
        <v>2187</v>
      </c>
      <c r="E679" s="1" t="s">
        <v>1944</v>
      </c>
      <c r="F679" s="1" t="s">
        <v>2188</v>
      </c>
      <c r="G679" s="5" t="s">
        <v>1946</v>
      </c>
      <c r="H679" s="1" t="s">
        <v>27</v>
      </c>
      <c r="I679">
        <v>113220</v>
      </c>
      <c r="J679" s="1" t="s">
        <v>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113220</v>
      </c>
      <c r="X679" s="18">
        <v>12</v>
      </c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>
        <v>9435</v>
      </c>
      <c r="AL679" s="6">
        <v>9435</v>
      </c>
      <c r="AM679" s="6">
        <v>9435</v>
      </c>
      <c r="AN679" s="6">
        <v>9435</v>
      </c>
      <c r="AO679" s="6">
        <v>9435</v>
      </c>
      <c r="AP679" s="6">
        <v>9435</v>
      </c>
      <c r="AQ679" s="6">
        <v>9435</v>
      </c>
      <c r="AR679" s="6">
        <v>9435</v>
      </c>
      <c r="AS679" s="6">
        <v>9435</v>
      </c>
      <c r="AT679" s="6">
        <v>9435</v>
      </c>
      <c r="AU679" s="6">
        <v>9435</v>
      </c>
      <c r="AV679" s="6">
        <v>9435</v>
      </c>
      <c r="AW679">
        <f t="shared" si="46"/>
        <v>12</v>
      </c>
      <c r="AX679" t="b">
        <f t="shared" si="47"/>
        <v>1</v>
      </c>
      <c r="AY679" s="21">
        <f t="shared" si="44"/>
        <v>113220</v>
      </c>
      <c r="AZ679" t="b">
        <f t="shared" si="45"/>
        <v>1</v>
      </c>
    </row>
    <row r="680" spans="1:52" x14ac:dyDescent="0.4">
      <c r="A680" s="6" t="s">
        <v>2230</v>
      </c>
      <c r="B680" s="1" t="s">
        <v>2189</v>
      </c>
      <c r="C680" s="1" t="s">
        <v>2190</v>
      </c>
      <c r="D680" s="1" t="s">
        <v>2191</v>
      </c>
      <c r="E680" s="1" t="s">
        <v>1944</v>
      </c>
      <c r="F680" s="1" t="s">
        <v>2042</v>
      </c>
      <c r="G680" s="5" t="s">
        <v>1623</v>
      </c>
      <c r="H680" s="1" t="s">
        <v>27</v>
      </c>
      <c r="I680">
        <v>113220</v>
      </c>
      <c r="J680" s="1" t="s">
        <v>1930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113220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s="18">
        <v>12</v>
      </c>
      <c r="Y680" s="6"/>
      <c r="Z680" s="6"/>
      <c r="AA680" s="6"/>
      <c r="AB680" s="6"/>
      <c r="AC680" s="6"/>
      <c r="AD680" s="6"/>
      <c r="AE680" s="6">
        <v>9435</v>
      </c>
      <c r="AF680" s="6">
        <v>9435</v>
      </c>
      <c r="AG680" s="6">
        <v>9435</v>
      </c>
      <c r="AH680" s="6">
        <v>9435</v>
      </c>
      <c r="AI680" s="6">
        <v>9435</v>
      </c>
      <c r="AJ680" s="6">
        <v>9435</v>
      </c>
      <c r="AK680" s="6">
        <v>9435</v>
      </c>
      <c r="AL680" s="6">
        <v>9435</v>
      </c>
      <c r="AM680" s="6">
        <v>9435</v>
      </c>
      <c r="AN680" s="6">
        <v>9435</v>
      </c>
      <c r="AO680" s="6">
        <v>9435</v>
      </c>
      <c r="AP680" s="6">
        <v>9435</v>
      </c>
      <c r="AQ680" s="6"/>
      <c r="AR680" s="6"/>
      <c r="AS680" s="6"/>
      <c r="AT680" s="6"/>
      <c r="AU680" s="6"/>
      <c r="AV680" s="6"/>
      <c r="AW680">
        <f t="shared" si="46"/>
        <v>12</v>
      </c>
      <c r="AX680" t="b">
        <f t="shared" si="47"/>
        <v>1</v>
      </c>
      <c r="AY680" s="21">
        <f t="shared" si="44"/>
        <v>113220</v>
      </c>
      <c r="AZ680" t="b">
        <f t="shared" si="45"/>
        <v>1</v>
      </c>
    </row>
    <row r="681" spans="1:52" x14ac:dyDescent="0.4">
      <c r="A681" s="6" t="s">
        <v>2230</v>
      </c>
      <c r="B681" s="1" t="s">
        <v>2192</v>
      </c>
      <c r="C681" s="1" t="s">
        <v>2193</v>
      </c>
      <c r="D681" s="1" t="s">
        <v>2194</v>
      </c>
      <c r="E681" s="1" t="s">
        <v>1944</v>
      </c>
      <c r="F681" s="1" t="s">
        <v>1622</v>
      </c>
      <c r="G681" s="5" t="s">
        <v>1946</v>
      </c>
      <c r="H681" s="1" t="s">
        <v>27</v>
      </c>
      <c r="I681">
        <v>113220</v>
      </c>
      <c r="J681" s="1" t="s">
        <v>28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113220</v>
      </c>
      <c r="X681" s="18">
        <v>12</v>
      </c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>
        <v>9435</v>
      </c>
      <c r="AL681" s="6">
        <v>9435</v>
      </c>
      <c r="AM681" s="6">
        <v>9435</v>
      </c>
      <c r="AN681" s="6">
        <v>9435</v>
      </c>
      <c r="AO681" s="6">
        <v>9435</v>
      </c>
      <c r="AP681" s="6">
        <v>9435</v>
      </c>
      <c r="AQ681" s="6">
        <v>9435</v>
      </c>
      <c r="AR681" s="6">
        <v>9435</v>
      </c>
      <c r="AS681" s="6">
        <v>9435</v>
      </c>
      <c r="AT681" s="6">
        <v>9435</v>
      </c>
      <c r="AU681" s="6">
        <v>9435</v>
      </c>
      <c r="AV681" s="6">
        <v>9435</v>
      </c>
      <c r="AW681">
        <f t="shared" si="46"/>
        <v>12</v>
      </c>
      <c r="AX681" t="b">
        <f t="shared" si="47"/>
        <v>1</v>
      </c>
      <c r="AY681" s="21">
        <f t="shared" si="44"/>
        <v>113220</v>
      </c>
      <c r="AZ681" t="b">
        <f t="shared" si="45"/>
        <v>1</v>
      </c>
    </row>
    <row r="682" spans="1:52" x14ac:dyDescent="0.4">
      <c r="A682" s="6" t="s">
        <v>2230</v>
      </c>
      <c r="B682" s="1" t="s">
        <v>2195</v>
      </c>
      <c r="C682" s="1" t="s">
        <v>2196</v>
      </c>
      <c r="D682" s="1" t="s">
        <v>2197</v>
      </c>
      <c r="E682" s="1" t="s">
        <v>1944</v>
      </c>
      <c r="F682" s="1" t="s">
        <v>2198</v>
      </c>
      <c r="G682" s="5" t="s">
        <v>1623</v>
      </c>
      <c r="H682" s="1" t="s">
        <v>27</v>
      </c>
      <c r="I682">
        <v>113220</v>
      </c>
      <c r="J682" s="1" t="s">
        <v>1930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113220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s="18">
        <v>12</v>
      </c>
      <c r="Y682" s="6"/>
      <c r="Z682" s="6"/>
      <c r="AA682" s="6"/>
      <c r="AB682" s="6"/>
      <c r="AC682" s="6"/>
      <c r="AD682" s="6"/>
      <c r="AE682" s="6">
        <v>9435</v>
      </c>
      <c r="AF682" s="6">
        <v>9435</v>
      </c>
      <c r="AG682" s="6">
        <v>9435</v>
      </c>
      <c r="AH682" s="6">
        <v>9435</v>
      </c>
      <c r="AI682" s="6">
        <v>9435</v>
      </c>
      <c r="AJ682" s="6">
        <v>9435</v>
      </c>
      <c r="AK682" s="6">
        <v>9435</v>
      </c>
      <c r="AL682" s="6">
        <v>9435</v>
      </c>
      <c r="AM682" s="6">
        <v>9435</v>
      </c>
      <c r="AN682" s="6">
        <v>9435</v>
      </c>
      <c r="AO682" s="6">
        <v>9435</v>
      </c>
      <c r="AP682" s="6">
        <v>9435</v>
      </c>
      <c r="AQ682" s="6"/>
      <c r="AR682" s="6"/>
      <c r="AS682" s="6"/>
      <c r="AT682" s="6"/>
      <c r="AU682" s="6"/>
      <c r="AV682" s="6"/>
      <c r="AW682">
        <f t="shared" si="46"/>
        <v>12</v>
      </c>
      <c r="AX682" t="b">
        <f t="shared" si="47"/>
        <v>1</v>
      </c>
      <c r="AY682" s="21">
        <f t="shared" si="44"/>
        <v>113220</v>
      </c>
      <c r="AZ682" t="b">
        <f t="shared" si="45"/>
        <v>1</v>
      </c>
    </row>
    <row r="683" spans="1:52" x14ac:dyDescent="0.4">
      <c r="A683" s="6" t="s">
        <v>2230</v>
      </c>
      <c r="B683" s="1" t="s">
        <v>2199</v>
      </c>
      <c r="C683" s="1" t="s">
        <v>2200</v>
      </c>
      <c r="D683" s="1" t="s">
        <v>2201</v>
      </c>
      <c r="E683" s="1" t="s">
        <v>25</v>
      </c>
      <c r="F683" s="1" t="s">
        <v>227</v>
      </c>
      <c r="G683" s="5" t="s">
        <v>10</v>
      </c>
      <c r="H683" s="1" t="s">
        <v>27</v>
      </c>
      <c r="I683">
        <v>59400</v>
      </c>
      <c r="J683" s="1" t="s">
        <v>33</v>
      </c>
      <c r="K683">
        <v>0</v>
      </c>
      <c r="L683">
        <v>59400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s="18">
        <v>3</v>
      </c>
      <c r="Y683" s="6"/>
      <c r="Z683" s="6">
        <v>19800</v>
      </c>
      <c r="AA683" s="6">
        <v>19800</v>
      </c>
      <c r="AB683" s="6">
        <v>19800</v>
      </c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>
        <f t="shared" si="46"/>
        <v>3</v>
      </c>
      <c r="AX683" t="b">
        <f t="shared" si="47"/>
        <v>1</v>
      </c>
      <c r="AY683" s="21">
        <f t="shared" si="44"/>
        <v>59400</v>
      </c>
      <c r="AZ683" t="b">
        <f t="shared" si="45"/>
        <v>1</v>
      </c>
    </row>
    <row r="684" spans="1:52" x14ac:dyDescent="0.4">
      <c r="A684" s="6" t="s">
        <v>2230</v>
      </c>
      <c r="B684" s="1" t="s">
        <v>2202</v>
      </c>
      <c r="C684" s="1" t="s">
        <v>2203</v>
      </c>
      <c r="D684" s="1" t="s">
        <v>2204</v>
      </c>
      <c r="E684" s="1" t="s">
        <v>1944</v>
      </c>
      <c r="F684" s="1" t="s">
        <v>1141</v>
      </c>
      <c r="G684" s="5" t="s">
        <v>479</v>
      </c>
      <c r="H684" s="1" t="s">
        <v>27</v>
      </c>
      <c r="I684">
        <v>113220</v>
      </c>
      <c r="J684" s="1" t="s">
        <v>2126</v>
      </c>
      <c r="K684">
        <v>0</v>
      </c>
      <c r="L684">
        <v>0</v>
      </c>
      <c r="M684">
        <v>113220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s="18">
        <v>12</v>
      </c>
      <c r="Y684" s="6"/>
      <c r="Z684" s="6"/>
      <c r="AA684" s="6">
        <v>9435</v>
      </c>
      <c r="AB684" s="6">
        <v>9435</v>
      </c>
      <c r="AC684" s="6">
        <v>9435</v>
      </c>
      <c r="AD684" s="6">
        <v>9435</v>
      </c>
      <c r="AE684" s="6">
        <v>9435</v>
      </c>
      <c r="AF684" s="6">
        <v>9435</v>
      </c>
      <c r="AG684" s="6">
        <v>9435</v>
      </c>
      <c r="AH684" s="6">
        <v>9435</v>
      </c>
      <c r="AI684" s="6">
        <v>9435</v>
      </c>
      <c r="AJ684" s="6">
        <v>9435</v>
      </c>
      <c r="AK684" s="6">
        <v>9435</v>
      </c>
      <c r="AL684" s="6">
        <v>9435</v>
      </c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>
        <f t="shared" si="46"/>
        <v>12</v>
      </c>
      <c r="AX684" t="b">
        <f t="shared" si="47"/>
        <v>1</v>
      </c>
      <c r="AY684" s="21">
        <f t="shared" si="44"/>
        <v>113220</v>
      </c>
      <c r="AZ684" t="b">
        <f t="shared" si="45"/>
        <v>1</v>
      </c>
    </row>
    <row r="685" spans="1:52" x14ac:dyDescent="0.4">
      <c r="A685" s="6" t="s">
        <v>2230</v>
      </c>
      <c r="B685" s="1" t="s">
        <v>2205</v>
      </c>
      <c r="C685" s="1" t="s">
        <v>2206</v>
      </c>
      <c r="D685" s="1" t="s">
        <v>2207</v>
      </c>
      <c r="E685" s="1" t="s">
        <v>44</v>
      </c>
      <c r="F685" s="1" t="s">
        <v>1309</v>
      </c>
      <c r="G685" s="5" t="s">
        <v>479</v>
      </c>
      <c r="H685" s="1" t="s">
        <v>27</v>
      </c>
      <c r="I685">
        <v>114300</v>
      </c>
      <c r="J685" s="1" t="s">
        <v>868</v>
      </c>
      <c r="K685">
        <v>0</v>
      </c>
      <c r="L685">
        <v>0</v>
      </c>
      <c r="M685">
        <v>114300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s="18">
        <v>6</v>
      </c>
      <c r="Y685" s="6"/>
      <c r="Z685" s="6"/>
      <c r="AA685" s="6">
        <v>19050</v>
      </c>
      <c r="AB685" s="6">
        <v>19050</v>
      </c>
      <c r="AC685" s="6">
        <v>19050</v>
      </c>
      <c r="AD685" s="6">
        <v>19050</v>
      </c>
      <c r="AE685" s="6">
        <v>19050</v>
      </c>
      <c r="AF685" s="6">
        <v>19050</v>
      </c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>
        <f t="shared" si="46"/>
        <v>6</v>
      </c>
      <c r="AX685" t="b">
        <f t="shared" si="47"/>
        <v>1</v>
      </c>
      <c r="AY685" s="21">
        <f t="shared" si="44"/>
        <v>114300</v>
      </c>
      <c r="AZ685" t="b">
        <f t="shared" si="45"/>
        <v>1</v>
      </c>
    </row>
    <row r="686" spans="1:52" x14ac:dyDescent="0.4">
      <c r="A686" s="6" t="s">
        <v>2230</v>
      </c>
      <c r="B686" s="1" t="s">
        <v>2208</v>
      </c>
      <c r="C686" s="1" t="s">
        <v>2209</v>
      </c>
      <c r="D686" s="1" t="s">
        <v>2210</v>
      </c>
      <c r="E686" s="1" t="s">
        <v>44</v>
      </c>
      <c r="F686" s="1" t="s">
        <v>1242</v>
      </c>
      <c r="G686" s="5" t="s">
        <v>479</v>
      </c>
      <c r="H686" s="1" t="s">
        <v>27</v>
      </c>
      <c r="I686">
        <v>114300</v>
      </c>
      <c r="J686" s="1" t="s">
        <v>868</v>
      </c>
      <c r="K686">
        <v>0</v>
      </c>
      <c r="L686">
        <v>0</v>
      </c>
      <c r="M686">
        <v>114300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s="18">
        <v>6</v>
      </c>
      <c r="Y686" s="6"/>
      <c r="Z686" s="6"/>
      <c r="AA686" s="6">
        <v>19050</v>
      </c>
      <c r="AB686" s="6">
        <v>19050</v>
      </c>
      <c r="AC686" s="6">
        <v>19050</v>
      </c>
      <c r="AD686" s="6">
        <v>19050</v>
      </c>
      <c r="AE686" s="6">
        <v>19050</v>
      </c>
      <c r="AF686" s="6">
        <v>19050</v>
      </c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>
        <f t="shared" si="46"/>
        <v>6</v>
      </c>
      <c r="AX686" t="b">
        <f t="shared" si="47"/>
        <v>1</v>
      </c>
      <c r="AY686" s="21">
        <f t="shared" si="44"/>
        <v>114300</v>
      </c>
      <c r="AZ686" t="b">
        <f t="shared" si="45"/>
        <v>1</v>
      </c>
    </row>
    <row r="687" spans="1:52" x14ac:dyDescent="0.4">
      <c r="A687" s="6" t="s">
        <v>2230</v>
      </c>
      <c r="B687" s="1" t="s">
        <v>2211</v>
      </c>
      <c r="C687" s="1" t="s">
        <v>2212</v>
      </c>
      <c r="D687" s="1" t="s">
        <v>2213</v>
      </c>
      <c r="E687" s="1" t="s">
        <v>44</v>
      </c>
      <c r="F687" s="1" t="s">
        <v>2214</v>
      </c>
      <c r="G687" s="5" t="s">
        <v>1130</v>
      </c>
      <c r="H687" s="1" t="s">
        <v>27</v>
      </c>
      <c r="I687">
        <v>114300</v>
      </c>
      <c r="J687" s="1" t="s">
        <v>1455</v>
      </c>
      <c r="K687">
        <v>0</v>
      </c>
      <c r="L687">
        <v>0</v>
      </c>
      <c r="M687">
        <v>0</v>
      </c>
      <c r="N687">
        <v>114300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s="18">
        <v>6</v>
      </c>
      <c r="Y687" s="6"/>
      <c r="Z687" s="6"/>
      <c r="AA687" s="6"/>
      <c r="AB687" s="6">
        <v>19050</v>
      </c>
      <c r="AC687" s="6">
        <v>19050</v>
      </c>
      <c r="AD687" s="6">
        <v>19050</v>
      </c>
      <c r="AE687" s="6">
        <v>19050</v>
      </c>
      <c r="AF687" s="6">
        <v>19050</v>
      </c>
      <c r="AG687" s="6">
        <v>19050</v>
      </c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>
        <f t="shared" si="46"/>
        <v>6</v>
      </c>
      <c r="AX687" t="b">
        <f t="shared" si="47"/>
        <v>1</v>
      </c>
      <c r="AY687" s="21">
        <f t="shared" si="44"/>
        <v>114300</v>
      </c>
      <c r="AZ687" t="b">
        <f t="shared" si="45"/>
        <v>1</v>
      </c>
    </row>
    <row r="688" spans="1:52" x14ac:dyDescent="0.4">
      <c r="A688" s="6" t="s">
        <v>2230</v>
      </c>
      <c r="B688" s="1" t="s">
        <v>2215</v>
      </c>
      <c r="C688" s="1" t="s">
        <v>2216</v>
      </c>
      <c r="D688" s="1" t="s">
        <v>2217</v>
      </c>
      <c r="E688" s="1" t="s">
        <v>44</v>
      </c>
      <c r="F688" s="1" t="s">
        <v>2218</v>
      </c>
      <c r="G688" s="5" t="s">
        <v>46</v>
      </c>
      <c r="H688" s="1" t="s">
        <v>27</v>
      </c>
      <c r="I688">
        <v>114300</v>
      </c>
      <c r="J688" s="1" t="s">
        <v>33</v>
      </c>
      <c r="K688">
        <v>0</v>
      </c>
      <c r="L688">
        <v>0</v>
      </c>
      <c r="M688">
        <v>0</v>
      </c>
      <c r="N688">
        <v>0</v>
      </c>
      <c r="O688">
        <v>114300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s="18">
        <v>6</v>
      </c>
      <c r="Y688" s="6"/>
      <c r="Z688" s="6"/>
      <c r="AA688" s="6"/>
      <c r="AB688" s="6"/>
      <c r="AC688" s="6">
        <v>19050</v>
      </c>
      <c r="AD688" s="6">
        <v>19050</v>
      </c>
      <c r="AE688" s="6">
        <v>19050</v>
      </c>
      <c r="AF688" s="6">
        <v>19050</v>
      </c>
      <c r="AG688" s="6">
        <v>19050</v>
      </c>
      <c r="AH688" s="6">
        <v>19050</v>
      </c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>
        <f t="shared" si="46"/>
        <v>6</v>
      </c>
      <c r="AX688" t="b">
        <f t="shared" si="47"/>
        <v>1</v>
      </c>
      <c r="AY688" s="21">
        <f t="shared" si="44"/>
        <v>114300</v>
      </c>
      <c r="AZ688" t="b">
        <f t="shared" si="45"/>
        <v>1</v>
      </c>
    </row>
    <row r="689" spans="1:52" x14ac:dyDescent="0.4">
      <c r="A689" s="6" t="s">
        <v>2230</v>
      </c>
      <c r="B689" s="1" t="s">
        <v>2219</v>
      </c>
      <c r="C689" s="1" t="s">
        <v>2220</v>
      </c>
      <c r="D689" s="1" t="s">
        <v>2221</v>
      </c>
      <c r="E689" s="1" t="s">
        <v>44</v>
      </c>
      <c r="F689" s="1" t="s">
        <v>97</v>
      </c>
      <c r="G689" s="5" t="s">
        <v>46</v>
      </c>
      <c r="H689" s="1" t="s">
        <v>27</v>
      </c>
      <c r="I689">
        <v>114300</v>
      </c>
      <c r="J689" s="1" t="s">
        <v>33</v>
      </c>
      <c r="K689">
        <v>0</v>
      </c>
      <c r="L689">
        <v>0</v>
      </c>
      <c r="M689">
        <v>0</v>
      </c>
      <c r="N689">
        <v>0</v>
      </c>
      <c r="O689">
        <v>114300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s="18">
        <v>6</v>
      </c>
      <c r="Y689" s="6"/>
      <c r="Z689" s="6"/>
      <c r="AA689" s="6"/>
      <c r="AB689" s="6"/>
      <c r="AC689" s="6">
        <v>19050</v>
      </c>
      <c r="AD689" s="6">
        <v>19050</v>
      </c>
      <c r="AE689" s="6">
        <v>19050</v>
      </c>
      <c r="AF689" s="6">
        <v>19050</v>
      </c>
      <c r="AG689" s="6">
        <v>19050</v>
      </c>
      <c r="AH689" s="6">
        <v>19050</v>
      </c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>
        <f t="shared" si="46"/>
        <v>6</v>
      </c>
      <c r="AX689" t="b">
        <f t="shared" si="47"/>
        <v>1</v>
      </c>
      <c r="AY689" s="21">
        <f t="shared" si="44"/>
        <v>114300</v>
      </c>
      <c r="AZ689" t="b">
        <f t="shared" si="45"/>
        <v>1</v>
      </c>
    </row>
    <row r="690" spans="1:52" x14ac:dyDescent="0.4">
      <c r="A690" s="6" t="s">
        <v>2230</v>
      </c>
      <c r="B690" s="1" t="s">
        <v>2222</v>
      </c>
      <c r="C690" s="1" t="s">
        <v>2223</v>
      </c>
      <c r="D690" s="1" t="s">
        <v>2224</v>
      </c>
      <c r="E690" s="1" t="s">
        <v>44</v>
      </c>
      <c r="F690" s="1" t="s">
        <v>101</v>
      </c>
      <c r="G690" s="5" t="s">
        <v>46</v>
      </c>
      <c r="H690" s="1" t="s">
        <v>27</v>
      </c>
      <c r="I690">
        <v>114300</v>
      </c>
      <c r="J690" s="1" t="s">
        <v>33</v>
      </c>
      <c r="K690">
        <v>0</v>
      </c>
      <c r="L690">
        <v>0</v>
      </c>
      <c r="M690">
        <v>0</v>
      </c>
      <c r="N690">
        <v>0</v>
      </c>
      <c r="O690">
        <v>114300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s="18">
        <v>6</v>
      </c>
      <c r="Y690" s="6"/>
      <c r="Z690" s="6"/>
      <c r="AA690" s="6"/>
      <c r="AB690" s="6"/>
      <c r="AC690" s="6">
        <v>19050</v>
      </c>
      <c r="AD690" s="6">
        <v>19050</v>
      </c>
      <c r="AE690" s="6">
        <v>19050</v>
      </c>
      <c r="AF690" s="6">
        <v>19050</v>
      </c>
      <c r="AG690" s="6">
        <v>19050</v>
      </c>
      <c r="AH690" s="6">
        <v>19050</v>
      </c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>
        <f t="shared" si="46"/>
        <v>6</v>
      </c>
      <c r="AX690" t="b">
        <f t="shared" si="47"/>
        <v>1</v>
      </c>
      <c r="AY690" s="21">
        <f t="shared" si="44"/>
        <v>114300</v>
      </c>
      <c r="AZ690" t="b">
        <f t="shared" si="45"/>
        <v>1</v>
      </c>
    </row>
    <row r="691" spans="1:52" x14ac:dyDescent="0.4">
      <c r="A691" s="6" t="s">
        <v>2230</v>
      </c>
      <c r="B691" s="1" t="s">
        <v>2225</v>
      </c>
      <c r="C691" s="1" t="s">
        <v>2226</v>
      </c>
      <c r="D691" s="1" t="s">
        <v>2227</v>
      </c>
      <c r="E691" s="1" t="s">
        <v>1944</v>
      </c>
      <c r="F691" s="1" t="s">
        <v>2228</v>
      </c>
      <c r="G691" s="5" t="s">
        <v>1946</v>
      </c>
      <c r="H691" s="1" t="s">
        <v>27</v>
      </c>
      <c r="I691">
        <v>113220</v>
      </c>
      <c r="J691" s="1" t="s">
        <v>28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113220</v>
      </c>
      <c r="X691" s="18">
        <v>12</v>
      </c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>
        <v>9435</v>
      </c>
      <c r="AL691" s="6">
        <v>9435</v>
      </c>
      <c r="AM691" s="6">
        <v>9435</v>
      </c>
      <c r="AN691" s="6">
        <v>9435</v>
      </c>
      <c r="AO691" s="6">
        <v>9435</v>
      </c>
      <c r="AP691" s="6">
        <v>9435</v>
      </c>
      <c r="AQ691" s="6">
        <v>9435</v>
      </c>
      <c r="AR691" s="6">
        <v>9435</v>
      </c>
      <c r="AS691" s="6">
        <v>9435</v>
      </c>
      <c r="AT691" s="6">
        <v>9435</v>
      </c>
      <c r="AU691" s="6">
        <v>9435</v>
      </c>
      <c r="AV691" s="6">
        <v>9435</v>
      </c>
      <c r="AW691">
        <f t="shared" si="46"/>
        <v>12</v>
      </c>
      <c r="AX691" t="b">
        <f t="shared" si="47"/>
        <v>1</v>
      </c>
      <c r="AY691" s="21">
        <f t="shared" si="44"/>
        <v>113220</v>
      </c>
      <c r="AZ691" t="b">
        <f t="shared" si="45"/>
        <v>1</v>
      </c>
    </row>
    <row r="692" spans="1:52" x14ac:dyDescent="0.4">
      <c r="B692" s="1"/>
      <c r="J692" s="1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18"/>
    </row>
    <row r="693" spans="1:52" x14ac:dyDescent="0.4">
      <c r="W693" s="2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10BE-95F7-4392-9825-27940C1A4578}">
  <sheetPr>
    <tabColor theme="1" tint="0.34998626667073579"/>
  </sheetPr>
  <dimension ref="A1:G14"/>
  <sheetViews>
    <sheetView zoomScale="85" zoomScaleNormal="85" workbookViewId="0">
      <selection activeCell="F25" sqref="F25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314C-AC34-4033-9182-F77835F1C848}">
  <sheetPr>
    <tabColor theme="1" tint="0.34998626667073579"/>
  </sheetPr>
  <dimension ref="A1:G43"/>
  <sheetViews>
    <sheetView topLeftCell="A23" zoomScale="85" zoomScaleNormal="85" workbookViewId="0">
      <selection activeCell="D50" sqref="D50"/>
    </sheetView>
  </sheetViews>
  <sheetFormatPr defaultRowHeight="18.75" x14ac:dyDescent="0.4"/>
  <cols>
    <col min="1" max="1" width="9.625" customWidth="1"/>
    <col min="2" max="2" width="31.75" bestFit="1" customWidth="1"/>
    <col min="3" max="3" width="11.375" bestFit="1" customWidth="1"/>
    <col min="4" max="4" width="10.5" bestFit="1" customWidth="1"/>
    <col min="6" max="6" width="11.625" customWidth="1"/>
    <col min="7" max="7" width="11.5" customWidth="1"/>
  </cols>
  <sheetData>
    <row r="1" spans="1:7" x14ac:dyDescent="0.4">
      <c r="A1" s="6" t="s">
        <v>2264</v>
      </c>
      <c r="B1" s="6" t="s">
        <v>2231</v>
      </c>
      <c r="C1" s="12" t="s">
        <v>2261</v>
      </c>
      <c r="D1" s="12" t="s">
        <v>2262</v>
      </c>
      <c r="E1" s="12" t="s">
        <v>2263</v>
      </c>
      <c r="F1" s="6" t="s">
        <v>2266</v>
      </c>
      <c r="G1" s="12" t="s">
        <v>2267</v>
      </c>
    </row>
    <row r="2" spans="1:7" x14ac:dyDescent="0.4">
      <c r="A2" s="13" t="s">
        <v>2265</v>
      </c>
      <c r="B2" s="10" t="s">
        <v>2230</v>
      </c>
      <c r="C2" s="11" t="s">
        <v>2234</v>
      </c>
      <c r="D2" s="6">
        <v>288000</v>
      </c>
      <c r="E2" s="13">
        <v>3</v>
      </c>
      <c r="F2" s="13">
        <v>45</v>
      </c>
      <c r="G2" s="6">
        <f>+ROUNDDOWN(D2*F2/100,0)</f>
        <v>129600</v>
      </c>
    </row>
    <row r="3" spans="1:7" x14ac:dyDescent="0.4">
      <c r="A3" s="13" t="s">
        <v>2265</v>
      </c>
      <c r="B3" s="10" t="s">
        <v>2230</v>
      </c>
      <c r="C3" s="11" t="s">
        <v>2260</v>
      </c>
      <c r="D3" s="6">
        <v>8911800</v>
      </c>
      <c r="E3" s="13">
        <v>126</v>
      </c>
      <c r="F3" s="13">
        <v>45</v>
      </c>
      <c r="G3" s="6">
        <f t="shared" ref="G3:G14" si="0">+ROUNDDOWN(D3*F3/100,0)</f>
        <v>4010310</v>
      </c>
    </row>
    <row r="4" spans="1:7" x14ac:dyDescent="0.4">
      <c r="A4" s="13" t="s">
        <v>2265</v>
      </c>
      <c r="B4" s="10" t="s">
        <v>2230</v>
      </c>
      <c r="C4" s="11" t="s">
        <v>2236</v>
      </c>
      <c r="D4" s="6">
        <v>17480520</v>
      </c>
      <c r="E4" s="13">
        <v>165</v>
      </c>
      <c r="F4" s="13">
        <v>45</v>
      </c>
      <c r="G4" s="6">
        <f t="shared" si="0"/>
        <v>7866234</v>
      </c>
    </row>
    <row r="5" spans="1:7" x14ac:dyDescent="0.4">
      <c r="A5" s="13" t="s">
        <v>2265</v>
      </c>
      <c r="B5" s="10" t="s">
        <v>2230</v>
      </c>
      <c r="C5" s="11" t="s">
        <v>2237</v>
      </c>
      <c r="D5" s="6">
        <v>1427760</v>
      </c>
      <c r="E5" s="13">
        <v>13</v>
      </c>
      <c r="F5" s="13">
        <v>45</v>
      </c>
      <c r="G5" s="6">
        <f t="shared" si="0"/>
        <v>642492</v>
      </c>
    </row>
    <row r="6" spans="1:7" x14ac:dyDescent="0.4">
      <c r="A6" s="13" t="s">
        <v>2265</v>
      </c>
      <c r="B6" s="10" t="s">
        <v>2230</v>
      </c>
      <c r="C6" s="11" t="s">
        <v>2238</v>
      </c>
      <c r="D6" s="6">
        <v>39547800</v>
      </c>
      <c r="E6" s="13">
        <v>346</v>
      </c>
      <c r="F6" s="13">
        <v>45</v>
      </c>
      <c r="G6" s="6">
        <f t="shared" si="0"/>
        <v>17796510</v>
      </c>
    </row>
    <row r="7" spans="1:7" x14ac:dyDescent="0.4">
      <c r="A7" s="13" t="s">
        <v>2265</v>
      </c>
      <c r="B7" s="10" t="s">
        <v>2230</v>
      </c>
      <c r="C7" s="11" t="s">
        <v>2239</v>
      </c>
      <c r="D7" s="6">
        <v>799020</v>
      </c>
      <c r="E7" s="13">
        <v>7</v>
      </c>
      <c r="F7" s="13">
        <v>45</v>
      </c>
      <c r="G7" s="6">
        <f t="shared" si="0"/>
        <v>359559</v>
      </c>
    </row>
    <row r="8" spans="1:7" x14ac:dyDescent="0.4">
      <c r="A8" s="13" t="s">
        <v>2265</v>
      </c>
      <c r="B8" s="10" t="s">
        <v>2230</v>
      </c>
      <c r="C8" s="11" t="s">
        <v>2240</v>
      </c>
      <c r="D8" s="6">
        <v>1925820</v>
      </c>
      <c r="E8" s="13">
        <v>17</v>
      </c>
      <c r="F8" s="13">
        <v>45</v>
      </c>
      <c r="G8" s="6">
        <f t="shared" si="0"/>
        <v>866619</v>
      </c>
    </row>
    <row r="9" spans="1:7" x14ac:dyDescent="0.4">
      <c r="A9" s="13" t="s">
        <v>2265</v>
      </c>
      <c r="B9" s="10" t="s">
        <v>2230</v>
      </c>
      <c r="C9" s="11" t="s">
        <v>2241</v>
      </c>
      <c r="D9" s="6">
        <v>0</v>
      </c>
      <c r="E9" s="13">
        <v>0</v>
      </c>
      <c r="F9" s="13">
        <v>45</v>
      </c>
      <c r="G9" s="6">
        <f t="shared" si="0"/>
        <v>0</v>
      </c>
    </row>
    <row r="10" spans="1:7" x14ac:dyDescent="0.4">
      <c r="A10" s="13" t="s">
        <v>2265</v>
      </c>
      <c r="B10" s="10" t="s">
        <v>2230</v>
      </c>
      <c r="C10" s="11" t="s">
        <v>2242</v>
      </c>
      <c r="D10" s="6">
        <v>0</v>
      </c>
      <c r="E10" s="13">
        <v>0</v>
      </c>
      <c r="F10" s="13">
        <v>45</v>
      </c>
      <c r="G10" s="6">
        <f t="shared" si="0"/>
        <v>0</v>
      </c>
    </row>
    <row r="11" spans="1:7" x14ac:dyDescent="0.4">
      <c r="A11" s="13" t="s">
        <v>2265</v>
      </c>
      <c r="B11" s="10" t="s">
        <v>2230</v>
      </c>
      <c r="C11" s="11" t="s">
        <v>2243</v>
      </c>
      <c r="D11" s="6">
        <v>0</v>
      </c>
      <c r="E11" s="13">
        <v>0</v>
      </c>
      <c r="F11" s="13">
        <v>45</v>
      </c>
      <c r="G11" s="6">
        <f t="shared" si="0"/>
        <v>0</v>
      </c>
    </row>
    <row r="12" spans="1:7" x14ac:dyDescent="0.4">
      <c r="A12" s="13" t="s">
        <v>2265</v>
      </c>
      <c r="B12" s="10" t="s">
        <v>2230</v>
      </c>
      <c r="C12" s="11" t="s">
        <v>2244</v>
      </c>
      <c r="D12" s="6">
        <v>113220</v>
      </c>
      <c r="E12" s="13">
        <v>1</v>
      </c>
      <c r="F12" s="13">
        <v>45</v>
      </c>
      <c r="G12" s="6">
        <f t="shared" si="0"/>
        <v>50949</v>
      </c>
    </row>
    <row r="13" spans="1:7" x14ac:dyDescent="0.4">
      <c r="A13" s="13" t="s">
        <v>2265</v>
      </c>
      <c r="B13" s="10" t="s">
        <v>2230</v>
      </c>
      <c r="C13" s="11" t="s">
        <v>2245</v>
      </c>
      <c r="D13" s="6">
        <v>0</v>
      </c>
      <c r="E13" s="13">
        <v>0</v>
      </c>
      <c r="F13" s="13">
        <v>45</v>
      </c>
      <c r="G13" s="6">
        <f t="shared" si="0"/>
        <v>0</v>
      </c>
    </row>
    <row r="14" spans="1:7" x14ac:dyDescent="0.4">
      <c r="A14" s="13" t="s">
        <v>2265</v>
      </c>
      <c r="B14" s="10" t="s">
        <v>2230</v>
      </c>
      <c r="C14" s="11" t="s">
        <v>2246</v>
      </c>
      <c r="D14" s="6">
        <v>1132200</v>
      </c>
      <c r="E14" s="13">
        <v>10</v>
      </c>
      <c r="F14" s="13">
        <v>45</v>
      </c>
      <c r="G14" s="6">
        <f t="shared" si="0"/>
        <v>509490</v>
      </c>
    </row>
    <row r="17" spans="1:7" x14ac:dyDescent="0.4">
      <c r="A17" s="6" t="s">
        <v>2268</v>
      </c>
      <c r="B17" s="6" t="s">
        <v>2269</v>
      </c>
      <c r="C17" s="6" t="s">
        <v>2231</v>
      </c>
      <c r="D17" s="6" t="s">
        <v>2266</v>
      </c>
      <c r="E17" s="14" t="s">
        <v>2270</v>
      </c>
      <c r="F17" s="12" t="s">
        <v>2261</v>
      </c>
      <c r="G17" s="12" t="s">
        <v>2262</v>
      </c>
    </row>
    <row r="18" spans="1:7" x14ac:dyDescent="0.4">
      <c r="A18" s="13" t="s">
        <v>2265</v>
      </c>
      <c r="B18" s="6" t="s">
        <v>2271</v>
      </c>
      <c r="C18" s="10" t="s">
        <v>2230</v>
      </c>
      <c r="D18" s="13">
        <v>45</v>
      </c>
      <c r="E18" s="15">
        <v>0.45</v>
      </c>
      <c r="F18" s="11" t="s">
        <v>2234</v>
      </c>
      <c r="G18" s="6">
        <v>288000</v>
      </c>
    </row>
    <row r="19" spans="1:7" x14ac:dyDescent="0.4">
      <c r="A19" s="13" t="s">
        <v>2265</v>
      </c>
      <c r="B19" s="6" t="s">
        <v>2271</v>
      </c>
      <c r="C19" s="10" t="s">
        <v>2230</v>
      </c>
      <c r="D19" s="13">
        <v>45</v>
      </c>
      <c r="E19" s="15">
        <v>0.45</v>
      </c>
      <c r="F19" s="11" t="s">
        <v>2260</v>
      </c>
      <c r="G19" s="6">
        <v>8911800</v>
      </c>
    </row>
    <row r="20" spans="1:7" x14ac:dyDescent="0.4">
      <c r="A20" s="13" t="s">
        <v>2265</v>
      </c>
      <c r="B20" s="6" t="s">
        <v>2271</v>
      </c>
      <c r="C20" s="10" t="s">
        <v>2230</v>
      </c>
      <c r="D20" s="13">
        <v>45</v>
      </c>
      <c r="E20" s="15">
        <v>0.45</v>
      </c>
      <c r="F20" s="11" t="s">
        <v>2236</v>
      </c>
      <c r="G20" s="6">
        <v>17480520</v>
      </c>
    </row>
    <row r="21" spans="1:7" x14ac:dyDescent="0.4">
      <c r="A21" s="13" t="s">
        <v>2265</v>
      </c>
      <c r="B21" s="6" t="s">
        <v>2271</v>
      </c>
      <c r="C21" s="10" t="s">
        <v>2230</v>
      </c>
      <c r="D21" s="13">
        <v>45</v>
      </c>
      <c r="E21" s="15">
        <v>0.45</v>
      </c>
      <c r="F21" s="11" t="s">
        <v>2237</v>
      </c>
      <c r="G21" s="6">
        <v>1427760</v>
      </c>
    </row>
    <row r="22" spans="1:7" x14ac:dyDescent="0.4">
      <c r="A22" s="13" t="s">
        <v>2265</v>
      </c>
      <c r="B22" s="6" t="s">
        <v>2271</v>
      </c>
      <c r="C22" s="10" t="s">
        <v>2230</v>
      </c>
      <c r="D22" s="13">
        <v>45</v>
      </c>
      <c r="E22" s="15">
        <v>0.45</v>
      </c>
      <c r="F22" s="11" t="s">
        <v>2238</v>
      </c>
      <c r="G22" s="6">
        <v>39547800</v>
      </c>
    </row>
    <row r="23" spans="1:7" x14ac:dyDescent="0.4">
      <c r="A23" s="13" t="s">
        <v>2265</v>
      </c>
      <c r="B23" s="6" t="s">
        <v>2271</v>
      </c>
      <c r="C23" s="10" t="s">
        <v>2230</v>
      </c>
      <c r="D23" s="13">
        <v>45</v>
      </c>
      <c r="E23" s="15">
        <v>0.45</v>
      </c>
      <c r="F23" s="11" t="s">
        <v>2239</v>
      </c>
      <c r="G23" s="6">
        <v>799020</v>
      </c>
    </row>
    <row r="24" spans="1:7" x14ac:dyDescent="0.4">
      <c r="A24" s="13" t="s">
        <v>2265</v>
      </c>
      <c r="B24" s="6" t="s">
        <v>2271</v>
      </c>
      <c r="C24" s="10" t="s">
        <v>2230</v>
      </c>
      <c r="D24" s="13">
        <v>45</v>
      </c>
      <c r="E24" s="15">
        <v>0.45</v>
      </c>
      <c r="F24" s="11" t="s">
        <v>2240</v>
      </c>
      <c r="G24" s="6">
        <v>1925820</v>
      </c>
    </row>
    <row r="25" spans="1:7" x14ac:dyDescent="0.4">
      <c r="A25" s="13" t="s">
        <v>2265</v>
      </c>
      <c r="B25" s="6" t="s">
        <v>2271</v>
      </c>
      <c r="C25" s="10" t="s">
        <v>2230</v>
      </c>
      <c r="D25" s="13">
        <v>45</v>
      </c>
      <c r="E25" s="15">
        <v>0.45</v>
      </c>
      <c r="F25" s="11" t="s">
        <v>2241</v>
      </c>
      <c r="G25" s="6">
        <v>0</v>
      </c>
    </row>
    <row r="26" spans="1:7" x14ac:dyDescent="0.4">
      <c r="A26" s="13" t="s">
        <v>2265</v>
      </c>
      <c r="B26" s="6" t="s">
        <v>2271</v>
      </c>
      <c r="C26" s="10" t="s">
        <v>2230</v>
      </c>
      <c r="D26" s="13">
        <v>45</v>
      </c>
      <c r="E26" s="15">
        <v>0.45</v>
      </c>
      <c r="F26" s="11" t="s">
        <v>2242</v>
      </c>
      <c r="G26" s="6">
        <v>0</v>
      </c>
    </row>
    <row r="27" spans="1:7" x14ac:dyDescent="0.4">
      <c r="A27" s="13" t="s">
        <v>2265</v>
      </c>
      <c r="B27" s="6" t="s">
        <v>2271</v>
      </c>
      <c r="C27" s="10" t="s">
        <v>2230</v>
      </c>
      <c r="D27" s="13">
        <v>45</v>
      </c>
      <c r="E27" s="15">
        <v>0.45</v>
      </c>
      <c r="F27" s="11" t="s">
        <v>2243</v>
      </c>
      <c r="G27" s="6">
        <v>0</v>
      </c>
    </row>
    <row r="28" spans="1:7" x14ac:dyDescent="0.4">
      <c r="A28" s="13" t="s">
        <v>2265</v>
      </c>
      <c r="B28" s="6" t="s">
        <v>2271</v>
      </c>
      <c r="C28" s="10" t="s">
        <v>2230</v>
      </c>
      <c r="D28" s="13">
        <v>45</v>
      </c>
      <c r="E28" s="15">
        <v>0.45</v>
      </c>
      <c r="F28" s="11" t="s">
        <v>2244</v>
      </c>
      <c r="G28" s="6">
        <v>113220</v>
      </c>
    </row>
    <row r="29" spans="1:7" x14ac:dyDescent="0.4">
      <c r="A29" s="13" t="s">
        <v>2265</v>
      </c>
      <c r="B29" s="6" t="s">
        <v>2271</v>
      </c>
      <c r="C29" s="10" t="s">
        <v>2230</v>
      </c>
      <c r="D29" s="13">
        <v>45</v>
      </c>
      <c r="E29" s="15">
        <v>0.45</v>
      </c>
      <c r="F29" s="11" t="s">
        <v>2245</v>
      </c>
      <c r="G29" s="6">
        <v>0</v>
      </c>
    </row>
    <row r="30" spans="1:7" x14ac:dyDescent="0.4">
      <c r="A30" s="13" t="s">
        <v>2265</v>
      </c>
      <c r="B30" s="6" t="s">
        <v>2271</v>
      </c>
      <c r="C30" s="10" t="s">
        <v>2230</v>
      </c>
      <c r="D30" s="13">
        <v>45</v>
      </c>
      <c r="E30" s="15">
        <v>0.45</v>
      </c>
      <c r="F30" s="11" t="s">
        <v>2246</v>
      </c>
      <c r="G30" s="6">
        <v>1132200</v>
      </c>
    </row>
    <row r="31" spans="1:7" x14ac:dyDescent="0.4">
      <c r="A31" s="13" t="s">
        <v>2265</v>
      </c>
      <c r="B31" s="6" t="s">
        <v>2272</v>
      </c>
      <c r="C31" s="10" t="s">
        <v>2230</v>
      </c>
      <c r="D31" s="13">
        <v>45</v>
      </c>
      <c r="E31" s="15">
        <v>0.45</v>
      </c>
      <c r="F31" s="11" t="s">
        <v>2234</v>
      </c>
      <c r="G31" s="6">
        <v>129600</v>
      </c>
    </row>
    <row r="32" spans="1:7" x14ac:dyDescent="0.4">
      <c r="A32" s="13" t="s">
        <v>2265</v>
      </c>
      <c r="B32" s="6" t="s">
        <v>2272</v>
      </c>
      <c r="C32" s="10" t="s">
        <v>2230</v>
      </c>
      <c r="D32" s="13">
        <v>45</v>
      </c>
      <c r="E32" s="15">
        <v>0.45</v>
      </c>
      <c r="F32" s="11" t="s">
        <v>2260</v>
      </c>
      <c r="G32" s="6">
        <v>4010310</v>
      </c>
    </row>
    <row r="33" spans="1:7" x14ac:dyDescent="0.4">
      <c r="A33" s="13" t="s">
        <v>2265</v>
      </c>
      <c r="B33" s="6" t="s">
        <v>2272</v>
      </c>
      <c r="C33" s="10" t="s">
        <v>2230</v>
      </c>
      <c r="D33" s="13">
        <v>45</v>
      </c>
      <c r="E33" s="15">
        <v>0.45</v>
      </c>
      <c r="F33" s="11" t="s">
        <v>2236</v>
      </c>
      <c r="G33" s="6">
        <v>7866234</v>
      </c>
    </row>
    <row r="34" spans="1:7" x14ac:dyDescent="0.4">
      <c r="A34" s="13" t="s">
        <v>2265</v>
      </c>
      <c r="B34" s="6" t="s">
        <v>2272</v>
      </c>
      <c r="C34" s="10" t="s">
        <v>2230</v>
      </c>
      <c r="D34" s="13">
        <v>45</v>
      </c>
      <c r="E34" s="15">
        <v>0.45</v>
      </c>
      <c r="F34" s="11" t="s">
        <v>2237</v>
      </c>
      <c r="G34" s="6">
        <v>642492</v>
      </c>
    </row>
    <row r="35" spans="1:7" x14ac:dyDescent="0.4">
      <c r="A35" s="13" t="s">
        <v>2265</v>
      </c>
      <c r="B35" s="6" t="s">
        <v>2272</v>
      </c>
      <c r="C35" s="10" t="s">
        <v>2230</v>
      </c>
      <c r="D35" s="13">
        <v>45</v>
      </c>
      <c r="E35" s="15">
        <v>0.45</v>
      </c>
      <c r="F35" s="11" t="s">
        <v>2238</v>
      </c>
      <c r="G35" s="6">
        <v>17796510</v>
      </c>
    </row>
    <row r="36" spans="1:7" x14ac:dyDescent="0.4">
      <c r="A36" s="13" t="s">
        <v>2265</v>
      </c>
      <c r="B36" s="6" t="s">
        <v>2272</v>
      </c>
      <c r="C36" s="10" t="s">
        <v>2230</v>
      </c>
      <c r="D36" s="13">
        <v>45</v>
      </c>
      <c r="E36" s="15">
        <v>0.45</v>
      </c>
      <c r="F36" s="11" t="s">
        <v>2239</v>
      </c>
      <c r="G36" s="6">
        <v>359559</v>
      </c>
    </row>
    <row r="37" spans="1:7" x14ac:dyDescent="0.4">
      <c r="A37" s="13" t="s">
        <v>2265</v>
      </c>
      <c r="B37" s="6" t="s">
        <v>2272</v>
      </c>
      <c r="C37" s="10" t="s">
        <v>2230</v>
      </c>
      <c r="D37" s="13">
        <v>45</v>
      </c>
      <c r="E37" s="15">
        <v>0.45</v>
      </c>
      <c r="F37" s="11" t="s">
        <v>2240</v>
      </c>
      <c r="G37" s="6">
        <v>866619</v>
      </c>
    </row>
    <row r="38" spans="1:7" x14ac:dyDescent="0.4">
      <c r="A38" s="13" t="s">
        <v>2265</v>
      </c>
      <c r="B38" s="6" t="s">
        <v>2272</v>
      </c>
      <c r="C38" s="10" t="s">
        <v>2230</v>
      </c>
      <c r="D38" s="13">
        <v>45</v>
      </c>
      <c r="E38" s="15">
        <v>0.45</v>
      </c>
      <c r="F38" s="11" t="s">
        <v>2241</v>
      </c>
      <c r="G38" s="6">
        <v>0</v>
      </c>
    </row>
    <row r="39" spans="1:7" x14ac:dyDescent="0.4">
      <c r="A39" s="13" t="s">
        <v>2265</v>
      </c>
      <c r="B39" s="6" t="s">
        <v>2272</v>
      </c>
      <c r="C39" s="10" t="s">
        <v>2230</v>
      </c>
      <c r="D39" s="13">
        <v>45</v>
      </c>
      <c r="E39" s="15">
        <v>0.45</v>
      </c>
      <c r="F39" s="11" t="s">
        <v>2242</v>
      </c>
      <c r="G39" s="6">
        <v>0</v>
      </c>
    </row>
    <row r="40" spans="1:7" x14ac:dyDescent="0.4">
      <c r="A40" s="13" t="s">
        <v>2265</v>
      </c>
      <c r="B40" s="6" t="s">
        <v>2272</v>
      </c>
      <c r="C40" s="10" t="s">
        <v>2230</v>
      </c>
      <c r="D40" s="13">
        <v>45</v>
      </c>
      <c r="E40" s="15">
        <v>0.45</v>
      </c>
      <c r="F40" s="11" t="s">
        <v>2243</v>
      </c>
      <c r="G40" s="6">
        <v>0</v>
      </c>
    </row>
    <row r="41" spans="1:7" x14ac:dyDescent="0.4">
      <c r="A41" s="13" t="s">
        <v>2265</v>
      </c>
      <c r="B41" s="6" t="s">
        <v>2272</v>
      </c>
      <c r="C41" s="10" t="s">
        <v>2230</v>
      </c>
      <c r="D41" s="13">
        <v>45</v>
      </c>
      <c r="E41" s="15">
        <v>0.45</v>
      </c>
      <c r="F41" s="11" t="s">
        <v>2244</v>
      </c>
      <c r="G41" s="6">
        <v>50949</v>
      </c>
    </row>
    <row r="42" spans="1:7" x14ac:dyDescent="0.4">
      <c r="A42" s="13" t="s">
        <v>2265</v>
      </c>
      <c r="B42" s="6" t="s">
        <v>2272</v>
      </c>
      <c r="C42" s="10" t="s">
        <v>2230</v>
      </c>
      <c r="D42" s="13">
        <v>45</v>
      </c>
      <c r="E42" s="15">
        <v>0.45</v>
      </c>
      <c r="F42" s="11" t="s">
        <v>2245</v>
      </c>
      <c r="G42" s="6">
        <v>0</v>
      </c>
    </row>
    <row r="43" spans="1:7" x14ac:dyDescent="0.4">
      <c r="A43" s="13" t="s">
        <v>2265</v>
      </c>
      <c r="B43" s="6" t="s">
        <v>2272</v>
      </c>
      <c r="C43" s="10" t="s">
        <v>2230</v>
      </c>
      <c r="D43" s="13">
        <v>45</v>
      </c>
      <c r="E43" s="15">
        <v>0.45</v>
      </c>
      <c r="F43" s="11" t="s">
        <v>2246</v>
      </c>
      <c r="G43" s="6">
        <v>509490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25A3-9BB5-4BB4-AB38-61BCA10EDA0A}">
  <dimension ref="A3:N27"/>
  <sheetViews>
    <sheetView zoomScale="55" zoomScaleNormal="55" workbookViewId="0">
      <selection activeCell="G14" sqref="G14:G27"/>
    </sheetView>
  </sheetViews>
  <sheetFormatPr defaultRowHeight="18.75" x14ac:dyDescent="0.4"/>
  <cols>
    <col min="1" max="1" width="33.75" bestFit="1" customWidth="1"/>
    <col min="2" max="9" width="19" bestFit="1" customWidth="1"/>
    <col min="10" max="12" width="20.375" bestFit="1" customWidth="1"/>
    <col min="13" max="14" width="19" bestFit="1" customWidth="1"/>
    <col min="15" max="15" width="14.5" bestFit="1" customWidth="1"/>
  </cols>
  <sheetData>
    <row r="3" spans="1:14" x14ac:dyDescent="0.4">
      <c r="A3" s="7" t="s">
        <v>2232</v>
      </c>
      <c r="B3" t="s">
        <v>2247</v>
      </c>
      <c r="C3" t="s">
        <v>2248</v>
      </c>
      <c r="D3" t="s">
        <v>2249</v>
      </c>
      <c r="E3" t="s">
        <v>2250</v>
      </c>
      <c r="F3" t="s">
        <v>2251</v>
      </c>
      <c r="G3" t="s">
        <v>2252</v>
      </c>
      <c r="H3" t="s">
        <v>2253</v>
      </c>
      <c r="I3" t="s">
        <v>2254</v>
      </c>
      <c r="J3" t="s">
        <v>2255</v>
      </c>
      <c r="K3" t="s">
        <v>2256</v>
      </c>
      <c r="L3" t="s">
        <v>2257</v>
      </c>
      <c r="M3" t="s">
        <v>2258</v>
      </c>
      <c r="N3" t="s">
        <v>2259</v>
      </c>
    </row>
    <row r="4" spans="1:14" x14ac:dyDescent="0.4">
      <c r="A4" s="8" t="s">
        <v>2230</v>
      </c>
      <c r="B4">
        <v>288000</v>
      </c>
      <c r="C4">
        <v>8911800</v>
      </c>
      <c r="D4">
        <v>17480520</v>
      </c>
      <c r="E4">
        <v>1427760</v>
      </c>
      <c r="F4">
        <v>39547800</v>
      </c>
      <c r="G4">
        <v>799020</v>
      </c>
      <c r="H4">
        <v>1925820</v>
      </c>
      <c r="I4">
        <v>0</v>
      </c>
      <c r="J4">
        <v>0</v>
      </c>
      <c r="K4">
        <v>0</v>
      </c>
      <c r="L4">
        <v>113220</v>
      </c>
      <c r="M4">
        <v>0</v>
      </c>
      <c r="N4">
        <v>1132200</v>
      </c>
    </row>
    <row r="5" spans="1:14" x14ac:dyDescent="0.4">
      <c r="A5" s="8" t="s">
        <v>2233</v>
      </c>
      <c r="B5">
        <v>288000</v>
      </c>
      <c r="C5">
        <v>8911800</v>
      </c>
      <c r="D5">
        <v>17480520</v>
      </c>
      <c r="E5">
        <v>1427760</v>
      </c>
      <c r="F5">
        <v>39547800</v>
      </c>
      <c r="G5">
        <v>799020</v>
      </c>
      <c r="H5">
        <v>1925820</v>
      </c>
      <c r="I5">
        <v>0</v>
      </c>
      <c r="J5">
        <v>0</v>
      </c>
      <c r="K5">
        <v>0</v>
      </c>
      <c r="L5">
        <v>113220</v>
      </c>
      <c r="M5">
        <v>0</v>
      </c>
      <c r="N5">
        <v>1132200</v>
      </c>
    </row>
    <row r="14" spans="1:14" x14ac:dyDescent="0.4">
      <c r="A14" s="6" t="s">
        <v>2264</v>
      </c>
      <c r="B14" s="6" t="s">
        <v>2231</v>
      </c>
      <c r="C14" s="12" t="s">
        <v>2261</v>
      </c>
      <c r="D14" s="12" t="s">
        <v>2262</v>
      </c>
      <c r="E14" s="12" t="s">
        <v>2263</v>
      </c>
      <c r="F14" s="6" t="s">
        <v>2266</v>
      </c>
      <c r="G14" s="12" t="s">
        <v>2267</v>
      </c>
    </row>
    <row r="15" spans="1:14" x14ac:dyDescent="0.4">
      <c r="A15" s="13" t="s">
        <v>2265</v>
      </c>
      <c r="B15" s="10" t="s">
        <v>2230</v>
      </c>
      <c r="C15" s="11" t="s">
        <v>2234</v>
      </c>
      <c r="D15" s="6">
        <v>288000</v>
      </c>
      <c r="E15" s="13">
        <v>3</v>
      </c>
      <c r="F15" s="13">
        <v>45</v>
      </c>
      <c r="G15" s="6">
        <f>+ROUNDDOWN(D15*F15/100,0)</f>
        <v>129600</v>
      </c>
    </row>
    <row r="16" spans="1:14" x14ac:dyDescent="0.4">
      <c r="A16" s="13" t="s">
        <v>2265</v>
      </c>
      <c r="B16" s="10" t="s">
        <v>2230</v>
      </c>
      <c r="C16" s="11" t="s">
        <v>2260</v>
      </c>
      <c r="D16" s="6">
        <v>8911800</v>
      </c>
      <c r="E16" s="13">
        <v>126</v>
      </c>
      <c r="F16" s="13">
        <v>45</v>
      </c>
      <c r="G16" s="6">
        <f t="shared" ref="G16:G27" si="0">+ROUNDDOWN(D16*F16/100,0)</f>
        <v>4010310</v>
      </c>
    </row>
    <row r="17" spans="1:7" x14ac:dyDescent="0.4">
      <c r="A17" s="13" t="s">
        <v>2265</v>
      </c>
      <c r="B17" s="10" t="s">
        <v>2230</v>
      </c>
      <c r="C17" s="11" t="s">
        <v>2236</v>
      </c>
      <c r="D17" s="6">
        <v>17480520</v>
      </c>
      <c r="E17" s="13">
        <v>165</v>
      </c>
      <c r="F17" s="13">
        <v>45</v>
      </c>
      <c r="G17" s="6">
        <f t="shared" si="0"/>
        <v>7866234</v>
      </c>
    </row>
    <row r="18" spans="1:7" x14ac:dyDescent="0.4">
      <c r="A18" s="13" t="s">
        <v>2265</v>
      </c>
      <c r="B18" s="10" t="s">
        <v>2230</v>
      </c>
      <c r="C18" s="11" t="s">
        <v>2237</v>
      </c>
      <c r="D18" s="6">
        <v>1427760</v>
      </c>
      <c r="E18" s="13">
        <v>13</v>
      </c>
      <c r="F18" s="13">
        <v>45</v>
      </c>
      <c r="G18" s="6">
        <f t="shared" si="0"/>
        <v>642492</v>
      </c>
    </row>
    <row r="19" spans="1:7" x14ac:dyDescent="0.4">
      <c r="A19" s="13" t="s">
        <v>2265</v>
      </c>
      <c r="B19" s="10" t="s">
        <v>2230</v>
      </c>
      <c r="C19" s="11" t="s">
        <v>2238</v>
      </c>
      <c r="D19" s="6">
        <v>39547800</v>
      </c>
      <c r="E19" s="13">
        <v>346</v>
      </c>
      <c r="F19" s="13">
        <v>45</v>
      </c>
      <c r="G19" s="6">
        <f t="shared" si="0"/>
        <v>17796510</v>
      </c>
    </row>
    <row r="20" spans="1:7" x14ac:dyDescent="0.4">
      <c r="A20" s="13" t="s">
        <v>2265</v>
      </c>
      <c r="B20" s="10" t="s">
        <v>2230</v>
      </c>
      <c r="C20" s="11" t="s">
        <v>2239</v>
      </c>
      <c r="D20" s="6">
        <v>799020</v>
      </c>
      <c r="E20" s="13">
        <v>7</v>
      </c>
      <c r="F20" s="13">
        <v>45</v>
      </c>
      <c r="G20" s="6">
        <f t="shared" si="0"/>
        <v>359559</v>
      </c>
    </row>
    <row r="21" spans="1:7" x14ac:dyDescent="0.4">
      <c r="A21" s="13" t="s">
        <v>2265</v>
      </c>
      <c r="B21" s="10" t="s">
        <v>2230</v>
      </c>
      <c r="C21" s="11" t="s">
        <v>2240</v>
      </c>
      <c r="D21" s="6">
        <v>1925820</v>
      </c>
      <c r="E21" s="13">
        <v>17</v>
      </c>
      <c r="F21" s="13">
        <v>45</v>
      </c>
      <c r="G21" s="6">
        <f t="shared" si="0"/>
        <v>866619</v>
      </c>
    </row>
    <row r="22" spans="1:7" x14ac:dyDescent="0.4">
      <c r="A22" s="13" t="s">
        <v>2265</v>
      </c>
      <c r="B22" s="10" t="s">
        <v>2230</v>
      </c>
      <c r="C22" s="11" t="s">
        <v>2241</v>
      </c>
      <c r="D22" s="6">
        <v>0</v>
      </c>
      <c r="E22" s="13">
        <v>0</v>
      </c>
      <c r="F22" s="13">
        <v>45</v>
      </c>
      <c r="G22" s="6">
        <f t="shared" si="0"/>
        <v>0</v>
      </c>
    </row>
    <row r="23" spans="1:7" x14ac:dyDescent="0.4">
      <c r="A23" s="13" t="s">
        <v>2265</v>
      </c>
      <c r="B23" s="10" t="s">
        <v>2230</v>
      </c>
      <c r="C23" s="11" t="s">
        <v>2242</v>
      </c>
      <c r="D23" s="6">
        <v>0</v>
      </c>
      <c r="E23" s="13">
        <v>0</v>
      </c>
      <c r="F23" s="13">
        <v>45</v>
      </c>
      <c r="G23" s="6">
        <f t="shared" si="0"/>
        <v>0</v>
      </c>
    </row>
    <row r="24" spans="1:7" x14ac:dyDescent="0.4">
      <c r="A24" s="13" t="s">
        <v>2265</v>
      </c>
      <c r="B24" s="10" t="s">
        <v>2230</v>
      </c>
      <c r="C24" s="11" t="s">
        <v>2243</v>
      </c>
      <c r="D24" s="6">
        <v>0</v>
      </c>
      <c r="E24" s="13">
        <v>0</v>
      </c>
      <c r="F24" s="13">
        <v>45</v>
      </c>
      <c r="G24" s="6">
        <f t="shared" si="0"/>
        <v>0</v>
      </c>
    </row>
    <row r="25" spans="1:7" x14ac:dyDescent="0.4">
      <c r="A25" s="13" t="s">
        <v>2265</v>
      </c>
      <c r="B25" s="10" t="s">
        <v>2230</v>
      </c>
      <c r="C25" s="11" t="s">
        <v>2244</v>
      </c>
      <c r="D25" s="6">
        <v>113220</v>
      </c>
      <c r="E25" s="13">
        <v>1</v>
      </c>
      <c r="F25" s="13">
        <v>45</v>
      </c>
      <c r="G25" s="6">
        <f t="shared" si="0"/>
        <v>50949</v>
      </c>
    </row>
    <row r="26" spans="1:7" x14ac:dyDescent="0.4">
      <c r="A26" s="13" t="s">
        <v>2265</v>
      </c>
      <c r="B26" s="10" t="s">
        <v>2230</v>
      </c>
      <c r="C26" s="11" t="s">
        <v>2245</v>
      </c>
      <c r="D26" s="6">
        <v>0</v>
      </c>
      <c r="E26" s="13">
        <v>0</v>
      </c>
      <c r="F26" s="13">
        <v>45</v>
      </c>
      <c r="G26" s="6">
        <f t="shared" si="0"/>
        <v>0</v>
      </c>
    </row>
    <row r="27" spans="1:7" x14ac:dyDescent="0.4">
      <c r="A27" s="13" t="s">
        <v>2265</v>
      </c>
      <c r="B27" s="10" t="s">
        <v>2230</v>
      </c>
      <c r="C27" s="11" t="s">
        <v>2246</v>
      </c>
      <c r="D27" s="6">
        <v>1132200</v>
      </c>
      <c r="E27" s="13">
        <v>10</v>
      </c>
      <c r="F27" s="13">
        <v>45</v>
      </c>
      <c r="G27" s="6">
        <f t="shared" si="0"/>
        <v>509490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BEA8-BB9A-4B6B-B8CE-FFC43589B892}">
  <dimension ref="A1:V693"/>
  <sheetViews>
    <sheetView topLeftCell="B1" zoomScale="55" zoomScaleNormal="55" workbookViewId="0">
      <selection activeCell="V694" sqref="V694"/>
    </sheetView>
  </sheetViews>
  <sheetFormatPr defaultRowHeight="18.75" x14ac:dyDescent="0.4"/>
  <cols>
    <col min="1" max="1" width="11.75" bestFit="1" customWidth="1"/>
    <col min="2" max="2" width="13" bestFit="1" customWidth="1"/>
    <col min="3" max="3" width="43.375" bestFit="1" customWidth="1"/>
    <col min="4" max="4" width="37" bestFit="1" customWidth="1"/>
    <col min="5" max="6" width="26.5" bestFit="1" customWidth="1"/>
    <col min="7" max="7" width="28.625" bestFit="1" customWidth="1"/>
    <col min="8" max="8" width="28.625" customWidth="1"/>
    <col min="9" max="9" width="28.625" bestFit="1" customWidth="1"/>
    <col min="10" max="10" width="10" customWidth="1"/>
    <col min="22" max="22" width="9.5" bestFit="1" customWidth="1"/>
  </cols>
  <sheetData>
    <row r="1" spans="1:2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4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4" t="s">
        <v>11</v>
      </c>
      <c r="G2" s="1" t="s">
        <v>27</v>
      </c>
      <c r="H2">
        <f>VLOOKUP(D2,[1]金額リスト!$A$2:$B$6,2,FALSE)</f>
        <v>59400</v>
      </c>
      <c r="I2" s="1" t="s">
        <v>28</v>
      </c>
      <c r="J2">
        <f>IFERROR(INDEX($F2:$H2,MATCH($J$1,$F2,0),3),0)</f>
        <v>0</v>
      </c>
      <c r="K2">
        <f>IFERROR(INDEX($F2:$H2,MATCH($K$1,$F2,0),3),0)</f>
        <v>0</v>
      </c>
      <c r="L2">
        <f>IFERROR(INDEX($F2:$H2,MATCH($L$1,$F2,0),3),0)</f>
        <v>59400</v>
      </c>
      <c r="M2">
        <f>IFERROR(INDEX($F2:$H2,MATCH($M$1,$F2,0),3),0)</f>
        <v>0</v>
      </c>
      <c r="N2">
        <f>IFERROR(INDEX($F2:$H2,MATCH($N$1,$F2,0),3),0)</f>
        <v>0</v>
      </c>
      <c r="O2">
        <f>IFERROR(INDEX($F2:$H2,MATCH($O$1,$F2,0),3),0)</f>
        <v>0</v>
      </c>
      <c r="P2">
        <f>IFERROR(INDEX($F2:$H2,MATCH($P$1,$F2,0),3),0)</f>
        <v>0</v>
      </c>
      <c r="Q2">
        <f>IFERROR(INDEX($F2:$H2,MATCH($Q$1,$F2,0),3),0)</f>
        <v>0</v>
      </c>
      <c r="R2">
        <f>IFERROR(INDEX($F2:$H2,MATCH($R$1,$F2,0),3),0)</f>
        <v>0</v>
      </c>
      <c r="S2">
        <f>IFERROR(INDEX($F2:$H2,MATCH($S$1,$F2,0),3),0)</f>
        <v>0</v>
      </c>
      <c r="T2">
        <f>IFERROR(INDEX($F2:$H2,MATCH($T$1,$F2,0),3),0)</f>
        <v>0</v>
      </c>
      <c r="U2">
        <f>IFERROR(INDEX($F2:$H2,MATCH($U$1,$F2,0),3),0)</f>
        <v>0</v>
      </c>
      <c r="V2">
        <f>IFERROR(INDEX($F2:$H2,MATCH($V$1,$F2,0),3),0)</f>
        <v>0</v>
      </c>
    </row>
    <row r="3" spans="1:22" x14ac:dyDescent="0.4">
      <c r="A3" s="1" t="s">
        <v>29</v>
      </c>
      <c r="B3" s="1" t="s">
        <v>30</v>
      </c>
      <c r="C3" s="1" t="s">
        <v>31</v>
      </c>
      <c r="D3" s="1" t="s">
        <v>25</v>
      </c>
      <c r="E3" s="1" t="s">
        <v>32</v>
      </c>
      <c r="F3" s="5" t="s">
        <v>10</v>
      </c>
      <c r="G3" s="1" t="s">
        <v>27</v>
      </c>
      <c r="H3">
        <f>VLOOKUP(D3,[1]金額リスト!$A$2:$B$6,2,FALSE)</f>
        <v>59400</v>
      </c>
      <c r="I3" s="1" t="s">
        <v>33</v>
      </c>
      <c r="J3">
        <f t="shared" ref="J3:J66" si="0">IFERROR(INDEX($F3:$H3,MATCH($J$1,$F3,0),3),0)</f>
        <v>0</v>
      </c>
      <c r="K3">
        <f t="shared" ref="K3:K66" si="1">IFERROR(INDEX($F3:$H3,MATCH($K$1,$F3,0),3),0)</f>
        <v>59400</v>
      </c>
      <c r="L3">
        <f>IFERROR(INDEX($F3:$H3,MATCH($L$1,$F3,0),3),0)</f>
        <v>0</v>
      </c>
      <c r="M3">
        <f t="shared" ref="M3:M66" si="2">IFERROR(INDEX($F3:$H3,MATCH($M$1,$F3,0),3),0)</f>
        <v>0</v>
      </c>
      <c r="N3">
        <f t="shared" ref="N3:N66" si="3">IFERROR(INDEX($F3:$H3,MATCH($N$1,$F3,0),3),0)</f>
        <v>0</v>
      </c>
      <c r="O3">
        <f t="shared" ref="O3:O66" si="4">IFERROR(INDEX($F3:$H3,MATCH($O$1,$F3,0),3),0)</f>
        <v>0</v>
      </c>
      <c r="P3">
        <f t="shared" ref="P3:P66" si="5">IFERROR(INDEX($F3:$H3,MATCH($P$1,$F3,0),3),0)</f>
        <v>0</v>
      </c>
      <c r="Q3">
        <f t="shared" ref="Q3:Q66" si="6">IFERROR(INDEX($F3:$H3,MATCH($Q$1,$F3,0),3),0)</f>
        <v>0</v>
      </c>
      <c r="R3">
        <f t="shared" ref="R3:R66" si="7">IFERROR(INDEX($F3:$H3,MATCH($R$1,$F3,0),3),0)</f>
        <v>0</v>
      </c>
      <c r="S3">
        <f t="shared" ref="S3:S66" si="8">IFERROR(INDEX($F3:$H3,MATCH($S$1,$F3,0),3),0)</f>
        <v>0</v>
      </c>
      <c r="T3">
        <f t="shared" ref="T3:T66" si="9">IFERROR(INDEX($F3:$H3,MATCH($T$1,$F3,0),3),0)</f>
        <v>0</v>
      </c>
      <c r="U3">
        <f t="shared" ref="U3:U66" si="10">IFERROR(INDEX($F3:$H3,MATCH($U$1,$F3,0),3),0)</f>
        <v>0</v>
      </c>
      <c r="V3">
        <f t="shared" ref="V3:V66" si="11">IFERROR(INDEX($F3:$H3,MATCH($V$1,$F3,0),3),0)</f>
        <v>0</v>
      </c>
    </row>
    <row r="4" spans="1:22" x14ac:dyDescent="0.4">
      <c r="A4" s="1" t="s">
        <v>34</v>
      </c>
      <c r="B4" s="1" t="s">
        <v>35</v>
      </c>
      <c r="C4" s="1" t="s">
        <v>36</v>
      </c>
      <c r="D4" s="1" t="s">
        <v>25</v>
      </c>
      <c r="E4" s="1" t="s">
        <v>37</v>
      </c>
      <c r="F4" s="5" t="s">
        <v>10</v>
      </c>
      <c r="G4" s="1" t="s">
        <v>27</v>
      </c>
      <c r="H4">
        <f>VLOOKUP(D4,[1]金額リスト!$A$2:$B$6,2,FALSE)</f>
        <v>59400</v>
      </c>
      <c r="I4" s="1" t="s">
        <v>33</v>
      </c>
      <c r="J4">
        <f t="shared" si="0"/>
        <v>0</v>
      </c>
      <c r="K4">
        <f t="shared" si="1"/>
        <v>59400</v>
      </c>
      <c r="L4">
        <f t="shared" ref="L4:L67" si="12">IFERROR(INDEX($F4:$H4,MATCH($L$1,$F4,0),3),0)</f>
        <v>0</v>
      </c>
      <c r="M4">
        <f t="shared" si="2"/>
        <v>0</v>
      </c>
      <c r="N4">
        <f t="shared" si="3"/>
        <v>0</v>
      </c>
      <c r="O4">
        <f t="shared" si="4"/>
        <v>0</v>
      </c>
      <c r="P4">
        <f t="shared" si="5"/>
        <v>0</v>
      </c>
      <c r="Q4">
        <f t="shared" si="6"/>
        <v>0</v>
      </c>
      <c r="R4">
        <f t="shared" si="7"/>
        <v>0</v>
      </c>
      <c r="S4">
        <f t="shared" si="8"/>
        <v>0</v>
      </c>
      <c r="T4">
        <f t="shared" si="9"/>
        <v>0</v>
      </c>
      <c r="U4">
        <f t="shared" si="10"/>
        <v>0</v>
      </c>
      <c r="V4">
        <f t="shared" si="11"/>
        <v>0</v>
      </c>
    </row>
    <row r="5" spans="1:22" x14ac:dyDescent="0.4">
      <c r="A5" s="1" t="s">
        <v>38</v>
      </c>
      <c r="B5" s="1" t="s">
        <v>39</v>
      </c>
      <c r="C5" s="1" t="s">
        <v>40</v>
      </c>
      <c r="D5" s="1" t="s">
        <v>25</v>
      </c>
      <c r="E5" s="1" t="s">
        <v>37</v>
      </c>
      <c r="F5" s="5" t="s">
        <v>10</v>
      </c>
      <c r="G5" s="1" t="s">
        <v>27</v>
      </c>
      <c r="H5">
        <f>VLOOKUP(D5,[1]金額リスト!$A$2:$B$6,2,FALSE)</f>
        <v>59400</v>
      </c>
      <c r="I5" s="1" t="s">
        <v>33</v>
      </c>
      <c r="J5">
        <f t="shared" si="0"/>
        <v>0</v>
      </c>
      <c r="K5">
        <f t="shared" si="1"/>
        <v>59400</v>
      </c>
      <c r="L5">
        <f t="shared" si="12"/>
        <v>0</v>
      </c>
      <c r="M5">
        <f t="shared" si="2"/>
        <v>0</v>
      </c>
      <c r="N5">
        <f t="shared" si="3"/>
        <v>0</v>
      </c>
      <c r="O5">
        <f t="shared" si="4"/>
        <v>0</v>
      </c>
      <c r="P5">
        <f t="shared" si="5"/>
        <v>0</v>
      </c>
      <c r="Q5">
        <f t="shared" si="6"/>
        <v>0</v>
      </c>
      <c r="R5">
        <f t="shared" si="7"/>
        <v>0</v>
      </c>
      <c r="S5">
        <f t="shared" si="8"/>
        <v>0</v>
      </c>
      <c r="T5">
        <f t="shared" si="9"/>
        <v>0</v>
      </c>
      <c r="U5">
        <f t="shared" si="10"/>
        <v>0</v>
      </c>
      <c r="V5">
        <f t="shared" si="11"/>
        <v>0</v>
      </c>
    </row>
    <row r="6" spans="1:22" x14ac:dyDescent="0.4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5" t="s">
        <v>46</v>
      </c>
      <c r="G6" s="1" t="s">
        <v>27</v>
      </c>
      <c r="H6">
        <f>VLOOKUP(D6,[1]金額リスト!$A$2:$B$6,2,FALSE)</f>
        <v>114300</v>
      </c>
      <c r="I6" s="1" t="s">
        <v>33</v>
      </c>
      <c r="J6">
        <f t="shared" si="0"/>
        <v>0</v>
      </c>
      <c r="K6">
        <f t="shared" si="1"/>
        <v>0</v>
      </c>
      <c r="L6">
        <f t="shared" si="12"/>
        <v>0</v>
      </c>
      <c r="M6">
        <f t="shared" si="2"/>
        <v>0</v>
      </c>
      <c r="N6">
        <f t="shared" si="3"/>
        <v>114300</v>
      </c>
      <c r="O6">
        <f t="shared" si="4"/>
        <v>0</v>
      </c>
      <c r="P6">
        <f t="shared" si="5"/>
        <v>0</v>
      </c>
      <c r="Q6">
        <f t="shared" si="6"/>
        <v>0</v>
      </c>
      <c r="R6">
        <f t="shared" si="7"/>
        <v>0</v>
      </c>
      <c r="S6">
        <f t="shared" si="8"/>
        <v>0</v>
      </c>
      <c r="T6">
        <f t="shared" si="9"/>
        <v>0</v>
      </c>
      <c r="U6">
        <f t="shared" si="10"/>
        <v>0</v>
      </c>
      <c r="V6">
        <f t="shared" si="11"/>
        <v>0</v>
      </c>
    </row>
    <row r="7" spans="1:22" x14ac:dyDescent="0.4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5" t="s">
        <v>46</v>
      </c>
      <c r="G7" s="1" t="s">
        <v>52</v>
      </c>
      <c r="H7">
        <f>VLOOKUP(D7,[1]金額リスト!$A$2:$B$6,2,FALSE)</f>
        <v>114300</v>
      </c>
      <c r="I7" s="1" t="s">
        <v>28</v>
      </c>
      <c r="J7">
        <f t="shared" si="0"/>
        <v>0</v>
      </c>
      <c r="K7">
        <f t="shared" si="1"/>
        <v>0</v>
      </c>
      <c r="L7">
        <f t="shared" si="12"/>
        <v>0</v>
      </c>
      <c r="M7">
        <f t="shared" si="2"/>
        <v>0</v>
      </c>
      <c r="N7">
        <f t="shared" si="3"/>
        <v>114300</v>
      </c>
      <c r="O7">
        <f t="shared" si="4"/>
        <v>0</v>
      </c>
      <c r="P7">
        <f t="shared" si="5"/>
        <v>0</v>
      </c>
      <c r="Q7">
        <f t="shared" si="6"/>
        <v>0</v>
      </c>
      <c r="R7">
        <f t="shared" si="7"/>
        <v>0</v>
      </c>
      <c r="S7">
        <f t="shared" si="8"/>
        <v>0</v>
      </c>
      <c r="T7">
        <f t="shared" si="9"/>
        <v>0</v>
      </c>
      <c r="U7">
        <f t="shared" si="10"/>
        <v>0</v>
      </c>
      <c r="V7">
        <f t="shared" si="11"/>
        <v>0</v>
      </c>
    </row>
    <row r="8" spans="1:22" x14ac:dyDescent="0.4">
      <c r="A8" s="1" t="s">
        <v>53</v>
      </c>
      <c r="B8" s="1" t="s">
        <v>54</v>
      </c>
      <c r="C8" s="1" t="s">
        <v>55</v>
      </c>
      <c r="D8" s="1" t="s">
        <v>44</v>
      </c>
      <c r="E8" s="1" t="s">
        <v>56</v>
      </c>
      <c r="F8" s="5" t="s">
        <v>46</v>
      </c>
      <c r="G8" s="1" t="s">
        <v>27</v>
      </c>
      <c r="H8">
        <f>VLOOKUP(D8,[1]金額リスト!$A$2:$B$6,2,FALSE)</f>
        <v>114300</v>
      </c>
      <c r="I8" s="1" t="s">
        <v>33</v>
      </c>
      <c r="J8">
        <f t="shared" si="0"/>
        <v>0</v>
      </c>
      <c r="K8">
        <f t="shared" si="1"/>
        <v>0</v>
      </c>
      <c r="L8">
        <f t="shared" si="12"/>
        <v>0</v>
      </c>
      <c r="M8">
        <f t="shared" si="2"/>
        <v>0</v>
      </c>
      <c r="N8">
        <f t="shared" si="3"/>
        <v>114300</v>
      </c>
      <c r="O8">
        <f t="shared" si="4"/>
        <v>0</v>
      </c>
      <c r="P8">
        <f t="shared" si="5"/>
        <v>0</v>
      </c>
      <c r="Q8">
        <f t="shared" si="6"/>
        <v>0</v>
      </c>
      <c r="R8">
        <f t="shared" si="7"/>
        <v>0</v>
      </c>
      <c r="S8">
        <f t="shared" si="8"/>
        <v>0</v>
      </c>
      <c r="T8">
        <f t="shared" si="9"/>
        <v>0</v>
      </c>
      <c r="U8">
        <f t="shared" si="10"/>
        <v>0</v>
      </c>
      <c r="V8">
        <f t="shared" si="11"/>
        <v>0</v>
      </c>
    </row>
    <row r="9" spans="1:22" x14ac:dyDescent="0.4">
      <c r="A9" s="1" t="s">
        <v>57</v>
      </c>
      <c r="B9" s="1" t="s">
        <v>58</v>
      </c>
      <c r="C9" s="1" t="s">
        <v>59</v>
      </c>
      <c r="D9" s="1" t="s">
        <v>44</v>
      </c>
      <c r="E9" s="1" t="s">
        <v>32</v>
      </c>
      <c r="F9" s="5" t="s">
        <v>46</v>
      </c>
      <c r="G9" s="1" t="s">
        <v>27</v>
      </c>
      <c r="H9">
        <f>VLOOKUP(D9,[1]金額リスト!$A$2:$B$6,2,FALSE)</f>
        <v>114300</v>
      </c>
      <c r="I9" s="1" t="s">
        <v>33</v>
      </c>
      <c r="J9">
        <f t="shared" si="0"/>
        <v>0</v>
      </c>
      <c r="K9">
        <f t="shared" si="1"/>
        <v>0</v>
      </c>
      <c r="L9">
        <f t="shared" si="12"/>
        <v>0</v>
      </c>
      <c r="M9">
        <f t="shared" si="2"/>
        <v>0</v>
      </c>
      <c r="N9">
        <f t="shared" si="3"/>
        <v>114300</v>
      </c>
      <c r="O9">
        <f t="shared" si="4"/>
        <v>0</v>
      </c>
      <c r="P9">
        <f t="shared" si="5"/>
        <v>0</v>
      </c>
      <c r="Q9">
        <f t="shared" si="6"/>
        <v>0</v>
      </c>
      <c r="R9">
        <f t="shared" si="7"/>
        <v>0</v>
      </c>
      <c r="S9">
        <f t="shared" si="8"/>
        <v>0</v>
      </c>
      <c r="T9">
        <f t="shared" si="9"/>
        <v>0</v>
      </c>
      <c r="U9">
        <f t="shared" si="10"/>
        <v>0</v>
      </c>
      <c r="V9">
        <f t="shared" si="11"/>
        <v>0</v>
      </c>
    </row>
    <row r="10" spans="1:22" x14ac:dyDescent="0.4">
      <c r="A10" s="1" t="s">
        <v>60</v>
      </c>
      <c r="B10" s="1" t="s">
        <v>61</v>
      </c>
      <c r="C10" s="1" t="s">
        <v>62</v>
      </c>
      <c r="D10" s="1" t="s">
        <v>44</v>
      </c>
      <c r="E10" s="1" t="s">
        <v>63</v>
      </c>
      <c r="F10" s="5" t="s">
        <v>46</v>
      </c>
      <c r="G10" s="1" t="s">
        <v>27</v>
      </c>
      <c r="H10">
        <f>VLOOKUP(D10,[1]金額リスト!$A$2:$B$6,2,FALSE)</f>
        <v>114300</v>
      </c>
      <c r="I10" s="1" t="s">
        <v>33</v>
      </c>
      <c r="J10">
        <f t="shared" si="0"/>
        <v>0</v>
      </c>
      <c r="K10">
        <f t="shared" si="1"/>
        <v>0</v>
      </c>
      <c r="L10">
        <f t="shared" si="12"/>
        <v>0</v>
      </c>
      <c r="M10">
        <f t="shared" si="2"/>
        <v>0</v>
      </c>
      <c r="N10">
        <f t="shared" si="3"/>
        <v>114300</v>
      </c>
      <c r="O10">
        <f t="shared" si="4"/>
        <v>0</v>
      </c>
      <c r="P10">
        <f t="shared" si="5"/>
        <v>0</v>
      </c>
      <c r="Q10">
        <f t="shared" si="6"/>
        <v>0</v>
      </c>
      <c r="R10">
        <f t="shared" si="7"/>
        <v>0</v>
      </c>
      <c r="S10">
        <f t="shared" si="8"/>
        <v>0</v>
      </c>
      <c r="T10">
        <f t="shared" si="9"/>
        <v>0</v>
      </c>
      <c r="U10">
        <f t="shared" si="10"/>
        <v>0</v>
      </c>
      <c r="V10">
        <f t="shared" si="11"/>
        <v>0</v>
      </c>
    </row>
    <row r="11" spans="1:22" x14ac:dyDescent="0.4">
      <c r="A11" s="1" t="s">
        <v>64</v>
      </c>
      <c r="B11" s="1" t="s">
        <v>65</v>
      </c>
      <c r="C11" s="1" t="s">
        <v>66</v>
      </c>
      <c r="D11" s="1" t="s">
        <v>44</v>
      </c>
      <c r="E11" s="1" t="s">
        <v>63</v>
      </c>
      <c r="F11" s="5" t="s">
        <v>46</v>
      </c>
      <c r="G11" s="1" t="s">
        <v>27</v>
      </c>
      <c r="H11">
        <f>VLOOKUP(D11,[1]金額リスト!$A$2:$B$6,2,FALSE)</f>
        <v>114300</v>
      </c>
      <c r="I11" s="1" t="s">
        <v>33</v>
      </c>
      <c r="J11">
        <f t="shared" si="0"/>
        <v>0</v>
      </c>
      <c r="K11">
        <f t="shared" si="1"/>
        <v>0</v>
      </c>
      <c r="L11">
        <f t="shared" si="12"/>
        <v>0</v>
      </c>
      <c r="M11">
        <f t="shared" si="2"/>
        <v>0</v>
      </c>
      <c r="N11">
        <f t="shared" si="3"/>
        <v>114300</v>
      </c>
      <c r="O11">
        <f t="shared" si="4"/>
        <v>0</v>
      </c>
      <c r="P11">
        <f t="shared" si="5"/>
        <v>0</v>
      </c>
      <c r="Q11">
        <f t="shared" si="6"/>
        <v>0</v>
      </c>
      <c r="R11">
        <f t="shared" si="7"/>
        <v>0</v>
      </c>
      <c r="S11">
        <f t="shared" si="8"/>
        <v>0</v>
      </c>
      <c r="T11">
        <f t="shared" si="9"/>
        <v>0</v>
      </c>
      <c r="U11">
        <f t="shared" si="10"/>
        <v>0</v>
      </c>
      <c r="V11">
        <f t="shared" si="11"/>
        <v>0</v>
      </c>
    </row>
    <row r="12" spans="1:22" x14ac:dyDescent="0.4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37</v>
      </c>
      <c r="F12" s="5" t="s">
        <v>10</v>
      </c>
      <c r="G12" s="1" t="s">
        <v>52</v>
      </c>
      <c r="H12">
        <f>VLOOKUP(D12,[1]金額リスト!$A$2:$B$6,2,FALSE)</f>
        <v>59400</v>
      </c>
      <c r="I12" s="1" t="s">
        <v>28</v>
      </c>
      <c r="J12">
        <f t="shared" si="0"/>
        <v>0</v>
      </c>
      <c r="K12">
        <f t="shared" si="1"/>
        <v>59400</v>
      </c>
      <c r="L12">
        <f t="shared" si="12"/>
        <v>0</v>
      </c>
      <c r="M12">
        <f t="shared" si="2"/>
        <v>0</v>
      </c>
      <c r="N12">
        <f t="shared" si="3"/>
        <v>0</v>
      </c>
      <c r="O12">
        <f t="shared" si="4"/>
        <v>0</v>
      </c>
      <c r="P12">
        <f t="shared" si="5"/>
        <v>0</v>
      </c>
      <c r="Q12">
        <f t="shared" si="6"/>
        <v>0</v>
      </c>
      <c r="R12">
        <f t="shared" si="7"/>
        <v>0</v>
      </c>
      <c r="S12">
        <f t="shared" si="8"/>
        <v>0</v>
      </c>
      <c r="T12">
        <f t="shared" si="9"/>
        <v>0</v>
      </c>
      <c r="U12">
        <f t="shared" si="10"/>
        <v>0</v>
      </c>
      <c r="V12">
        <f t="shared" si="11"/>
        <v>0</v>
      </c>
    </row>
    <row r="13" spans="1:22" x14ac:dyDescent="0.4">
      <c r="A13" s="1" t="s">
        <v>71</v>
      </c>
      <c r="B13" s="1" t="s">
        <v>72</v>
      </c>
      <c r="C13" s="1" t="s">
        <v>73</v>
      </c>
      <c r="D13" s="1" t="s">
        <v>44</v>
      </c>
      <c r="E13" s="1" t="s">
        <v>74</v>
      </c>
      <c r="F13" s="5" t="s">
        <v>75</v>
      </c>
      <c r="G13" s="1" t="s">
        <v>27</v>
      </c>
      <c r="H13">
        <f>VLOOKUP(D13,[1]金額リスト!$A$2:$B$6,2,FALSE)</f>
        <v>114300</v>
      </c>
      <c r="I13" s="1" t="s">
        <v>28</v>
      </c>
      <c r="J13">
        <f t="shared" si="0"/>
        <v>0</v>
      </c>
      <c r="K13">
        <f t="shared" si="1"/>
        <v>0</v>
      </c>
      <c r="L13">
        <f t="shared" si="12"/>
        <v>0</v>
      </c>
      <c r="M13">
        <f t="shared" si="2"/>
        <v>0</v>
      </c>
      <c r="N13">
        <f t="shared" si="3"/>
        <v>0</v>
      </c>
      <c r="O13">
        <f t="shared" si="4"/>
        <v>114300</v>
      </c>
      <c r="P13">
        <f t="shared" si="5"/>
        <v>0</v>
      </c>
      <c r="Q13">
        <f t="shared" si="6"/>
        <v>0</v>
      </c>
      <c r="R13">
        <f t="shared" si="7"/>
        <v>0</v>
      </c>
      <c r="S13">
        <f t="shared" si="8"/>
        <v>0</v>
      </c>
      <c r="T13">
        <f t="shared" si="9"/>
        <v>0</v>
      </c>
      <c r="U13">
        <f t="shared" si="10"/>
        <v>0</v>
      </c>
      <c r="V13">
        <f t="shared" si="11"/>
        <v>0</v>
      </c>
    </row>
    <row r="14" spans="1:22" x14ac:dyDescent="0.4">
      <c r="A14" s="1" t="s">
        <v>76</v>
      </c>
      <c r="B14" s="1" t="s">
        <v>77</v>
      </c>
      <c r="C14" s="1" t="s">
        <v>78</v>
      </c>
      <c r="D14" s="1" t="s">
        <v>25</v>
      </c>
      <c r="E14" s="1" t="s">
        <v>37</v>
      </c>
      <c r="F14" s="5" t="s">
        <v>10</v>
      </c>
      <c r="G14" s="1" t="s">
        <v>27</v>
      </c>
      <c r="H14">
        <f>VLOOKUP(D14,[1]金額リスト!$A$2:$B$6,2,FALSE)</f>
        <v>59400</v>
      </c>
      <c r="I14" s="1" t="s">
        <v>33</v>
      </c>
      <c r="J14">
        <f t="shared" si="0"/>
        <v>0</v>
      </c>
      <c r="K14">
        <f t="shared" si="1"/>
        <v>59400</v>
      </c>
      <c r="L14">
        <f t="shared" si="12"/>
        <v>0</v>
      </c>
      <c r="M14">
        <f t="shared" si="2"/>
        <v>0</v>
      </c>
      <c r="N14">
        <f t="shared" si="3"/>
        <v>0</v>
      </c>
      <c r="O14">
        <f t="shared" si="4"/>
        <v>0</v>
      </c>
      <c r="P14">
        <f t="shared" si="5"/>
        <v>0</v>
      </c>
      <c r="Q14">
        <f t="shared" si="6"/>
        <v>0</v>
      </c>
      <c r="R14">
        <f t="shared" si="7"/>
        <v>0</v>
      </c>
      <c r="S14">
        <f t="shared" si="8"/>
        <v>0</v>
      </c>
      <c r="T14">
        <f t="shared" si="9"/>
        <v>0</v>
      </c>
      <c r="U14">
        <f t="shared" si="10"/>
        <v>0</v>
      </c>
      <c r="V14">
        <f t="shared" si="11"/>
        <v>0</v>
      </c>
    </row>
    <row r="15" spans="1:22" x14ac:dyDescent="0.4">
      <c r="A15" s="1" t="s">
        <v>79</v>
      </c>
      <c r="B15" s="1" t="s">
        <v>80</v>
      </c>
      <c r="C15" s="1" t="s">
        <v>81</v>
      </c>
      <c r="D15" s="1" t="s">
        <v>44</v>
      </c>
      <c r="E15" s="1" t="s">
        <v>82</v>
      </c>
      <c r="F15" s="5" t="s">
        <v>46</v>
      </c>
      <c r="G15" s="1" t="s">
        <v>27</v>
      </c>
      <c r="H15">
        <f>VLOOKUP(D15,[1]金額リスト!$A$2:$B$6,2,FALSE)</f>
        <v>114300</v>
      </c>
      <c r="I15" s="1" t="s">
        <v>33</v>
      </c>
      <c r="J15">
        <f t="shared" si="0"/>
        <v>0</v>
      </c>
      <c r="K15">
        <f t="shared" si="1"/>
        <v>0</v>
      </c>
      <c r="L15">
        <f t="shared" si="12"/>
        <v>0</v>
      </c>
      <c r="M15">
        <f t="shared" si="2"/>
        <v>0</v>
      </c>
      <c r="N15">
        <f t="shared" si="3"/>
        <v>114300</v>
      </c>
      <c r="O15">
        <f t="shared" si="4"/>
        <v>0</v>
      </c>
      <c r="P15">
        <f t="shared" si="5"/>
        <v>0</v>
      </c>
      <c r="Q15">
        <f t="shared" si="6"/>
        <v>0</v>
      </c>
      <c r="R15">
        <f t="shared" si="7"/>
        <v>0</v>
      </c>
      <c r="S15">
        <f t="shared" si="8"/>
        <v>0</v>
      </c>
      <c r="T15">
        <f t="shared" si="9"/>
        <v>0</v>
      </c>
      <c r="U15">
        <f t="shared" si="10"/>
        <v>0</v>
      </c>
      <c r="V15">
        <f t="shared" si="11"/>
        <v>0</v>
      </c>
    </row>
    <row r="16" spans="1:22" x14ac:dyDescent="0.4">
      <c r="A16" s="1" t="s">
        <v>83</v>
      </c>
      <c r="B16" s="1" t="s">
        <v>84</v>
      </c>
      <c r="C16" s="1" t="s">
        <v>85</v>
      </c>
      <c r="D16" s="1" t="s">
        <v>44</v>
      </c>
      <c r="E16" s="1" t="s">
        <v>86</v>
      </c>
      <c r="F16" s="5" t="s">
        <v>46</v>
      </c>
      <c r="G16" s="1" t="s">
        <v>27</v>
      </c>
      <c r="H16">
        <f>VLOOKUP(D16,[1]金額リスト!$A$2:$B$6,2,FALSE)</f>
        <v>114300</v>
      </c>
      <c r="I16" s="1" t="s">
        <v>33</v>
      </c>
      <c r="J16">
        <f t="shared" si="0"/>
        <v>0</v>
      </c>
      <c r="K16">
        <f t="shared" si="1"/>
        <v>0</v>
      </c>
      <c r="L16">
        <f t="shared" si="12"/>
        <v>0</v>
      </c>
      <c r="M16">
        <f t="shared" si="2"/>
        <v>0</v>
      </c>
      <c r="N16">
        <f t="shared" si="3"/>
        <v>114300</v>
      </c>
      <c r="O16">
        <f t="shared" si="4"/>
        <v>0</v>
      </c>
      <c r="P16">
        <f t="shared" si="5"/>
        <v>0</v>
      </c>
      <c r="Q16">
        <f t="shared" si="6"/>
        <v>0</v>
      </c>
      <c r="R16">
        <f t="shared" si="7"/>
        <v>0</v>
      </c>
      <c r="S16">
        <f t="shared" si="8"/>
        <v>0</v>
      </c>
      <c r="T16">
        <f t="shared" si="9"/>
        <v>0</v>
      </c>
      <c r="U16">
        <f t="shared" si="10"/>
        <v>0</v>
      </c>
      <c r="V16">
        <f t="shared" si="11"/>
        <v>0</v>
      </c>
    </row>
    <row r="17" spans="1:22" x14ac:dyDescent="0.4">
      <c r="A17" s="1" t="s">
        <v>87</v>
      </c>
      <c r="B17" s="1" t="s">
        <v>88</v>
      </c>
      <c r="C17" s="1" t="s">
        <v>89</v>
      </c>
      <c r="D17" s="1" t="s">
        <v>44</v>
      </c>
      <c r="E17" s="1" t="s">
        <v>90</v>
      </c>
      <c r="F17" s="5" t="s">
        <v>46</v>
      </c>
      <c r="G17" s="1" t="s">
        <v>27</v>
      </c>
      <c r="H17">
        <f>VLOOKUP(D17,[1]金額リスト!$A$2:$B$6,2,FALSE)</f>
        <v>114300</v>
      </c>
      <c r="I17" s="1" t="s">
        <v>33</v>
      </c>
      <c r="J17">
        <f t="shared" si="0"/>
        <v>0</v>
      </c>
      <c r="K17">
        <f t="shared" si="1"/>
        <v>0</v>
      </c>
      <c r="L17">
        <f t="shared" si="12"/>
        <v>0</v>
      </c>
      <c r="M17">
        <f t="shared" si="2"/>
        <v>0</v>
      </c>
      <c r="N17">
        <f t="shared" si="3"/>
        <v>114300</v>
      </c>
      <c r="O17">
        <f t="shared" si="4"/>
        <v>0</v>
      </c>
      <c r="P17">
        <f t="shared" si="5"/>
        <v>0</v>
      </c>
      <c r="Q17">
        <f t="shared" si="6"/>
        <v>0</v>
      </c>
      <c r="R17">
        <f t="shared" si="7"/>
        <v>0</v>
      </c>
      <c r="S17">
        <f t="shared" si="8"/>
        <v>0</v>
      </c>
      <c r="T17">
        <f t="shared" si="9"/>
        <v>0</v>
      </c>
      <c r="U17">
        <f t="shared" si="10"/>
        <v>0</v>
      </c>
      <c r="V17">
        <f t="shared" si="11"/>
        <v>0</v>
      </c>
    </row>
    <row r="18" spans="1:22" x14ac:dyDescent="0.4">
      <c r="A18" s="1" t="s">
        <v>91</v>
      </c>
      <c r="B18" s="1" t="s">
        <v>92</v>
      </c>
      <c r="C18" s="1" t="s">
        <v>93</v>
      </c>
      <c r="D18" s="1" t="s">
        <v>25</v>
      </c>
      <c r="E18" s="1" t="s">
        <v>51</v>
      </c>
      <c r="F18" s="5" t="s">
        <v>10</v>
      </c>
      <c r="G18" s="1" t="s">
        <v>27</v>
      </c>
      <c r="H18">
        <f>VLOOKUP(D18,[1]金額リスト!$A$2:$B$6,2,FALSE)</f>
        <v>59400</v>
      </c>
      <c r="I18" s="1" t="s">
        <v>33</v>
      </c>
      <c r="J18">
        <f t="shared" si="0"/>
        <v>0</v>
      </c>
      <c r="K18">
        <f t="shared" si="1"/>
        <v>59400</v>
      </c>
      <c r="L18">
        <f t="shared" si="12"/>
        <v>0</v>
      </c>
      <c r="M18">
        <f t="shared" si="2"/>
        <v>0</v>
      </c>
      <c r="N18">
        <f t="shared" si="3"/>
        <v>0</v>
      </c>
      <c r="O18">
        <f t="shared" si="4"/>
        <v>0</v>
      </c>
      <c r="P18">
        <f t="shared" si="5"/>
        <v>0</v>
      </c>
      <c r="Q18">
        <f t="shared" si="6"/>
        <v>0</v>
      </c>
      <c r="R18">
        <f t="shared" si="7"/>
        <v>0</v>
      </c>
      <c r="S18">
        <f t="shared" si="8"/>
        <v>0</v>
      </c>
      <c r="T18">
        <f t="shared" si="9"/>
        <v>0</v>
      </c>
      <c r="U18">
        <f t="shared" si="10"/>
        <v>0</v>
      </c>
      <c r="V18">
        <f t="shared" si="11"/>
        <v>0</v>
      </c>
    </row>
    <row r="19" spans="1:22" x14ac:dyDescent="0.4">
      <c r="A19" s="1" t="s">
        <v>94</v>
      </c>
      <c r="B19" s="1" t="s">
        <v>95</v>
      </c>
      <c r="C19" s="1" t="s">
        <v>96</v>
      </c>
      <c r="D19" s="1" t="s">
        <v>50</v>
      </c>
      <c r="E19" s="1" t="s">
        <v>97</v>
      </c>
      <c r="F19" s="5" t="s">
        <v>46</v>
      </c>
      <c r="G19" s="1" t="s">
        <v>52</v>
      </c>
      <c r="H19">
        <f>VLOOKUP(D19,[1]金額リスト!$A$2:$B$6,2,FALSE)</f>
        <v>114300</v>
      </c>
      <c r="I19" s="1" t="s">
        <v>28</v>
      </c>
      <c r="J19">
        <f t="shared" si="0"/>
        <v>0</v>
      </c>
      <c r="K19">
        <f t="shared" si="1"/>
        <v>0</v>
      </c>
      <c r="L19">
        <f t="shared" si="12"/>
        <v>0</v>
      </c>
      <c r="M19">
        <f t="shared" si="2"/>
        <v>0</v>
      </c>
      <c r="N19">
        <f t="shared" si="3"/>
        <v>114300</v>
      </c>
      <c r="O19">
        <f t="shared" si="4"/>
        <v>0</v>
      </c>
      <c r="P19">
        <f t="shared" si="5"/>
        <v>0</v>
      </c>
      <c r="Q19">
        <f t="shared" si="6"/>
        <v>0</v>
      </c>
      <c r="R19">
        <f t="shared" si="7"/>
        <v>0</v>
      </c>
      <c r="S19">
        <f t="shared" si="8"/>
        <v>0</v>
      </c>
      <c r="T19">
        <f t="shared" si="9"/>
        <v>0</v>
      </c>
      <c r="U19">
        <f t="shared" si="10"/>
        <v>0</v>
      </c>
      <c r="V19">
        <f t="shared" si="11"/>
        <v>0</v>
      </c>
    </row>
    <row r="20" spans="1:22" x14ac:dyDescent="0.4">
      <c r="A20" s="1" t="s">
        <v>98</v>
      </c>
      <c r="B20" s="1" t="s">
        <v>99</v>
      </c>
      <c r="C20" s="1" t="s">
        <v>100</v>
      </c>
      <c r="D20" s="1" t="s">
        <v>70</v>
      </c>
      <c r="E20" s="1" t="s">
        <v>101</v>
      </c>
      <c r="F20" s="5" t="s">
        <v>10</v>
      </c>
      <c r="G20" s="1" t="s">
        <v>52</v>
      </c>
      <c r="H20">
        <f>VLOOKUP(D20,[1]金額リスト!$A$2:$B$6,2,FALSE)</f>
        <v>59400</v>
      </c>
      <c r="I20" s="1" t="s">
        <v>28</v>
      </c>
      <c r="J20">
        <f t="shared" si="0"/>
        <v>0</v>
      </c>
      <c r="K20">
        <f t="shared" si="1"/>
        <v>59400</v>
      </c>
      <c r="L20">
        <f t="shared" si="12"/>
        <v>0</v>
      </c>
      <c r="M20">
        <f t="shared" si="2"/>
        <v>0</v>
      </c>
      <c r="N20">
        <f t="shared" si="3"/>
        <v>0</v>
      </c>
      <c r="O20">
        <f t="shared" si="4"/>
        <v>0</v>
      </c>
      <c r="P20">
        <f t="shared" si="5"/>
        <v>0</v>
      </c>
      <c r="Q20">
        <f t="shared" si="6"/>
        <v>0</v>
      </c>
      <c r="R20">
        <f t="shared" si="7"/>
        <v>0</v>
      </c>
      <c r="S20">
        <f t="shared" si="8"/>
        <v>0</v>
      </c>
      <c r="T20">
        <f t="shared" si="9"/>
        <v>0</v>
      </c>
      <c r="U20">
        <f t="shared" si="10"/>
        <v>0</v>
      </c>
      <c r="V20">
        <f t="shared" si="11"/>
        <v>0</v>
      </c>
    </row>
    <row r="21" spans="1:22" x14ac:dyDescent="0.4">
      <c r="A21" s="1" t="s">
        <v>102</v>
      </c>
      <c r="B21" s="1" t="s">
        <v>103</v>
      </c>
      <c r="C21" s="1" t="s">
        <v>104</v>
      </c>
      <c r="D21" s="1" t="s">
        <v>25</v>
      </c>
      <c r="E21" s="1" t="s">
        <v>105</v>
      </c>
      <c r="F21" s="5" t="s">
        <v>10</v>
      </c>
      <c r="G21" s="1" t="s">
        <v>27</v>
      </c>
      <c r="H21">
        <f>VLOOKUP(D21,[1]金額リスト!$A$2:$B$6,2,FALSE)</f>
        <v>59400</v>
      </c>
      <c r="I21" s="1" t="s">
        <v>33</v>
      </c>
      <c r="J21">
        <f t="shared" si="0"/>
        <v>0</v>
      </c>
      <c r="K21">
        <f t="shared" si="1"/>
        <v>59400</v>
      </c>
      <c r="L21">
        <f t="shared" si="12"/>
        <v>0</v>
      </c>
      <c r="M21">
        <f t="shared" si="2"/>
        <v>0</v>
      </c>
      <c r="N21">
        <f t="shared" si="3"/>
        <v>0</v>
      </c>
      <c r="O21">
        <f t="shared" si="4"/>
        <v>0</v>
      </c>
      <c r="P21">
        <f t="shared" si="5"/>
        <v>0</v>
      </c>
      <c r="Q21">
        <f t="shared" si="6"/>
        <v>0</v>
      </c>
      <c r="R21">
        <f t="shared" si="7"/>
        <v>0</v>
      </c>
      <c r="S21">
        <f t="shared" si="8"/>
        <v>0</v>
      </c>
      <c r="T21">
        <f t="shared" si="9"/>
        <v>0</v>
      </c>
      <c r="U21">
        <f t="shared" si="10"/>
        <v>0</v>
      </c>
      <c r="V21">
        <f t="shared" si="11"/>
        <v>0</v>
      </c>
    </row>
    <row r="22" spans="1:22" x14ac:dyDescent="0.4">
      <c r="A22" s="1" t="s">
        <v>106</v>
      </c>
      <c r="B22" s="1" t="s">
        <v>107</v>
      </c>
      <c r="C22" s="1" t="s">
        <v>108</v>
      </c>
      <c r="D22" s="1" t="s">
        <v>44</v>
      </c>
      <c r="E22" s="1" t="s">
        <v>86</v>
      </c>
      <c r="F22" s="5" t="s">
        <v>46</v>
      </c>
      <c r="G22" s="1" t="s">
        <v>27</v>
      </c>
      <c r="H22">
        <f>VLOOKUP(D22,[1]金額リスト!$A$2:$B$6,2,FALSE)</f>
        <v>114300</v>
      </c>
      <c r="I22" s="1" t="s">
        <v>33</v>
      </c>
      <c r="J22">
        <f t="shared" si="0"/>
        <v>0</v>
      </c>
      <c r="K22">
        <f t="shared" si="1"/>
        <v>0</v>
      </c>
      <c r="L22">
        <f t="shared" si="12"/>
        <v>0</v>
      </c>
      <c r="M22">
        <f t="shared" si="2"/>
        <v>0</v>
      </c>
      <c r="N22">
        <f t="shared" si="3"/>
        <v>114300</v>
      </c>
      <c r="O22">
        <f t="shared" si="4"/>
        <v>0</v>
      </c>
      <c r="P22">
        <f t="shared" si="5"/>
        <v>0</v>
      </c>
      <c r="Q22">
        <f t="shared" si="6"/>
        <v>0</v>
      </c>
      <c r="R22">
        <f t="shared" si="7"/>
        <v>0</v>
      </c>
      <c r="S22">
        <f t="shared" si="8"/>
        <v>0</v>
      </c>
      <c r="T22">
        <f t="shared" si="9"/>
        <v>0</v>
      </c>
      <c r="U22">
        <f t="shared" si="10"/>
        <v>0</v>
      </c>
      <c r="V22">
        <f t="shared" si="11"/>
        <v>0</v>
      </c>
    </row>
    <row r="23" spans="1:22" x14ac:dyDescent="0.4">
      <c r="A23" s="1" t="s">
        <v>109</v>
      </c>
      <c r="B23" s="1" t="s">
        <v>110</v>
      </c>
      <c r="C23" s="1" t="s">
        <v>111</v>
      </c>
      <c r="D23" s="1" t="s">
        <v>44</v>
      </c>
      <c r="E23" s="1" t="s">
        <v>112</v>
      </c>
      <c r="F23" s="5" t="s">
        <v>46</v>
      </c>
      <c r="G23" s="1" t="s">
        <v>27</v>
      </c>
      <c r="H23">
        <f>VLOOKUP(D23,[1]金額リスト!$A$2:$B$6,2,FALSE)</f>
        <v>114300</v>
      </c>
      <c r="I23" s="1" t="s">
        <v>33</v>
      </c>
      <c r="J23">
        <f t="shared" si="0"/>
        <v>0</v>
      </c>
      <c r="K23">
        <f t="shared" si="1"/>
        <v>0</v>
      </c>
      <c r="L23">
        <f t="shared" si="12"/>
        <v>0</v>
      </c>
      <c r="M23">
        <f t="shared" si="2"/>
        <v>0</v>
      </c>
      <c r="N23">
        <f t="shared" si="3"/>
        <v>114300</v>
      </c>
      <c r="O23">
        <f t="shared" si="4"/>
        <v>0</v>
      </c>
      <c r="P23">
        <f t="shared" si="5"/>
        <v>0</v>
      </c>
      <c r="Q23">
        <f t="shared" si="6"/>
        <v>0</v>
      </c>
      <c r="R23">
        <f t="shared" si="7"/>
        <v>0</v>
      </c>
      <c r="S23">
        <f t="shared" si="8"/>
        <v>0</v>
      </c>
      <c r="T23">
        <f t="shared" si="9"/>
        <v>0</v>
      </c>
      <c r="U23">
        <f t="shared" si="10"/>
        <v>0</v>
      </c>
      <c r="V23">
        <f t="shared" si="11"/>
        <v>0</v>
      </c>
    </row>
    <row r="24" spans="1:22" x14ac:dyDescent="0.4">
      <c r="A24" s="1" t="s">
        <v>113</v>
      </c>
      <c r="B24" s="1" t="s">
        <v>114</v>
      </c>
      <c r="C24" s="1" t="s">
        <v>115</v>
      </c>
      <c r="D24" s="1" t="s">
        <v>25</v>
      </c>
      <c r="E24" s="1" t="s">
        <v>37</v>
      </c>
      <c r="F24" s="5" t="s">
        <v>10</v>
      </c>
      <c r="G24" s="1" t="s">
        <v>27</v>
      </c>
      <c r="H24">
        <f>VLOOKUP(D24,[1]金額リスト!$A$2:$B$6,2,FALSE)</f>
        <v>59400</v>
      </c>
      <c r="I24" s="1" t="s">
        <v>33</v>
      </c>
      <c r="J24">
        <f t="shared" si="0"/>
        <v>0</v>
      </c>
      <c r="K24">
        <f t="shared" si="1"/>
        <v>59400</v>
      </c>
      <c r="L24">
        <f t="shared" si="12"/>
        <v>0</v>
      </c>
      <c r="M24">
        <f t="shared" si="2"/>
        <v>0</v>
      </c>
      <c r="N24">
        <f t="shared" si="3"/>
        <v>0</v>
      </c>
      <c r="O24">
        <f t="shared" si="4"/>
        <v>0</v>
      </c>
      <c r="P24">
        <f t="shared" si="5"/>
        <v>0</v>
      </c>
      <c r="Q24">
        <f t="shared" si="6"/>
        <v>0</v>
      </c>
      <c r="R24">
        <f t="shared" si="7"/>
        <v>0</v>
      </c>
      <c r="S24">
        <f t="shared" si="8"/>
        <v>0</v>
      </c>
      <c r="T24">
        <f t="shared" si="9"/>
        <v>0</v>
      </c>
      <c r="U24">
        <f t="shared" si="10"/>
        <v>0</v>
      </c>
      <c r="V24">
        <f t="shared" si="11"/>
        <v>0</v>
      </c>
    </row>
    <row r="25" spans="1:22" x14ac:dyDescent="0.4">
      <c r="A25" s="1" t="s">
        <v>116</v>
      </c>
      <c r="B25" s="1" t="s">
        <v>117</v>
      </c>
      <c r="C25" s="1" t="s">
        <v>118</v>
      </c>
      <c r="D25" s="1" t="s">
        <v>44</v>
      </c>
      <c r="E25" s="1" t="s">
        <v>37</v>
      </c>
      <c r="F25" s="5" t="s">
        <v>46</v>
      </c>
      <c r="G25" s="1" t="s">
        <v>27</v>
      </c>
      <c r="H25">
        <f>VLOOKUP(D25,[1]金額リスト!$A$2:$B$6,2,FALSE)</f>
        <v>114300</v>
      </c>
      <c r="I25" s="1" t="s">
        <v>33</v>
      </c>
      <c r="J25">
        <f t="shared" si="0"/>
        <v>0</v>
      </c>
      <c r="K25">
        <f t="shared" si="1"/>
        <v>0</v>
      </c>
      <c r="L25">
        <f t="shared" si="12"/>
        <v>0</v>
      </c>
      <c r="M25">
        <f t="shared" si="2"/>
        <v>0</v>
      </c>
      <c r="N25">
        <f t="shared" si="3"/>
        <v>114300</v>
      </c>
      <c r="O25">
        <f t="shared" si="4"/>
        <v>0</v>
      </c>
      <c r="P25">
        <f t="shared" si="5"/>
        <v>0</v>
      </c>
      <c r="Q25">
        <f t="shared" si="6"/>
        <v>0</v>
      </c>
      <c r="R25">
        <f t="shared" si="7"/>
        <v>0</v>
      </c>
      <c r="S25">
        <f t="shared" si="8"/>
        <v>0</v>
      </c>
      <c r="T25">
        <f t="shared" si="9"/>
        <v>0</v>
      </c>
      <c r="U25">
        <f t="shared" si="10"/>
        <v>0</v>
      </c>
      <c r="V25">
        <f t="shared" si="11"/>
        <v>0</v>
      </c>
    </row>
    <row r="26" spans="1:22" x14ac:dyDescent="0.4">
      <c r="A26" s="1" t="s">
        <v>119</v>
      </c>
      <c r="B26" s="1" t="s">
        <v>120</v>
      </c>
      <c r="C26" s="1" t="s">
        <v>121</v>
      </c>
      <c r="D26" s="1" t="s">
        <v>50</v>
      </c>
      <c r="E26" s="1" t="s">
        <v>101</v>
      </c>
      <c r="F26" s="5" t="s">
        <v>46</v>
      </c>
      <c r="G26" s="1" t="s">
        <v>52</v>
      </c>
      <c r="H26">
        <f>VLOOKUP(D26,[1]金額リスト!$A$2:$B$6,2,FALSE)</f>
        <v>114300</v>
      </c>
      <c r="I26" s="1" t="s">
        <v>28</v>
      </c>
      <c r="J26">
        <f t="shared" si="0"/>
        <v>0</v>
      </c>
      <c r="K26">
        <f t="shared" si="1"/>
        <v>0</v>
      </c>
      <c r="L26">
        <f t="shared" si="12"/>
        <v>0</v>
      </c>
      <c r="M26">
        <f t="shared" si="2"/>
        <v>0</v>
      </c>
      <c r="N26">
        <f t="shared" si="3"/>
        <v>114300</v>
      </c>
      <c r="O26">
        <f t="shared" si="4"/>
        <v>0</v>
      </c>
      <c r="P26">
        <f t="shared" si="5"/>
        <v>0</v>
      </c>
      <c r="Q26">
        <f t="shared" si="6"/>
        <v>0</v>
      </c>
      <c r="R26">
        <f t="shared" si="7"/>
        <v>0</v>
      </c>
      <c r="S26">
        <f t="shared" si="8"/>
        <v>0</v>
      </c>
      <c r="T26">
        <f t="shared" si="9"/>
        <v>0</v>
      </c>
      <c r="U26">
        <f t="shared" si="10"/>
        <v>0</v>
      </c>
      <c r="V26">
        <f t="shared" si="11"/>
        <v>0</v>
      </c>
    </row>
    <row r="27" spans="1:22" x14ac:dyDescent="0.4">
      <c r="A27" s="1" t="s">
        <v>122</v>
      </c>
      <c r="B27" s="1" t="s">
        <v>123</v>
      </c>
      <c r="C27" s="1" t="s">
        <v>124</v>
      </c>
      <c r="D27" s="1" t="s">
        <v>44</v>
      </c>
      <c r="E27" s="1" t="s">
        <v>32</v>
      </c>
      <c r="F27" s="5" t="s">
        <v>46</v>
      </c>
      <c r="G27" s="1" t="s">
        <v>27</v>
      </c>
      <c r="H27">
        <f>VLOOKUP(D27,[1]金額リスト!$A$2:$B$6,2,FALSE)</f>
        <v>114300</v>
      </c>
      <c r="I27" s="1" t="s">
        <v>33</v>
      </c>
      <c r="J27">
        <f t="shared" si="0"/>
        <v>0</v>
      </c>
      <c r="K27">
        <f t="shared" si="1"/>
        <v>0</v>
      </c>
      <c r="L27">
        <f t="shared" si="12"/>
        <v>0</v>
      </c>
      <c r="M27">
        <f t="shared" si="2"/>
        <v>0</v>
      </c>
      <c r="N27">
        <f t="shared" si="3"/>
        <v>114300</v>
      </c>
      <c r="O27">
        <f t="shared" si="4"/>
        <v>0</v>
      </c>
      <c r="P27">
        <f t="shared" si="5"/>
        <v>0</v>
      </c>
      <c r="Q27">
        <f t="shared" si="6"/>
        <v>0</v>
      </c>
      <c r="R27">
        <f t="shared" si="7"/>
        <v>0</v>
      </c>
      <c r="S27">
        <f t="shared" si="8"/>
        <v>0</v>
      </c>
      <c r="T27">
        <f t="shared" si="9"/>
        <v>0</v>
      </c>
      <c r="U27">
        <f t="shared" si="10"/>
        <v>0</v>
      </c>
      <c r="V27">
        <f t="shared" si="11"/>
        <v>0</v>
      </c>
    </row>
    <row r="28" spans="1:22" x14ac:dyDescent="0.4">
      <c r="A28" s="1" t="s">
        <v>125</v>
      </c>
      <c r="B28" s="1" t="s">
        <v>126</v>
      </c>
      <c r="C28" s="1" t="s">
        <v>127</v>
      </c>
      <c r="D28" s="1" t="s">
        <v>44</v>
      </c>
      <c r="E28" s="1" t="s">
        <v>97</v>
      </c>
      <c r="F28" s="5" t="s">
        <v>46</v>
      </c>
      <c r="G28" s="1" t="s">
        <v>27</v>
      </c>
      <c r="H28">
        <f>VLOOKUP(D28,[1]金額リスト!$A$2:$B$6,2,FALSE)</f>
        <v>114300</v>
      </c>
      <c r="I28" s="1" t="s">
        <v>33</v>
      </c>
      <c r="J28">
        <f t="shared" si="0"/>
        <v>0</v>
      </c>
      <c r="K28">
        <f t="shared" si="1"/>
        <v>0</v>
      </c>
      <c r="L28">
        <f t="shared" si="12"/>
        <v>0</v>
      </c>
      <c r="M28">
        <f t="shared" si="2"/>
        <v>0</v>
      </c>
      <c r="N28">
        <f t="shared" si="3"/>
        <v>114300</v>
      </c>
      <c r="O28">
        <f t="shared" si="4"/>
        <v>0</v>
      </c>
      <c r="P28">
        <f t="shared" si="5"/>
        <v>0</v>
      </c>
      <c r="Q28">
        <f t="shared" si="6"/>
        <v>0</v>
      </c>
      <c r="R28">
        <f t="shared" si="7"/>
        <v>0</v>
      </c>
      <c r="S28">
        <f t="shared" si="8"/>
        <v>0</v>
      </c>
      <c r="T28">
        <f t="shared" si="9"/>
        <v>0</v>
      </c>
      <c r="U28">
        <f t="shared" si="10"/>
        <v>0</v>
      </c>
      <c r="V28">
        <f t="shared" si="11"/>
        <v>0</v>
      </c>
    </row>
    <row r="29" spans="1:22" x14ac:dyDescent="0.4">
      <c r="A29" s="1" t="s">
        <v>128</v>
      </c>
      <c r="B29" s="1" t="s">
        <v>129</v>
      </c>
      <c r="C29" s="1" t="s">
        <v>130</v>
      </c>
      <c r="D29" s="1" t="s">
        <v>44</v>
      </c>
      <c r="E29" s="1" t="s">
        <v>86</v>
      </c>
      <c r="F29" s="5" t="s">
        <v>46</v>
      </c>
      <c r="G29" s="1" t="s">
        <v>27</v>
      </c>
      <c r="H29">
        <f>VLOOKUP(D29,[1]金額リスト!$A$2:$B$6,2,FALSE)</f>
        <v>114300</v>
      </c>
      <c r="I29" s="1" t="s">
        <v>33</v>
      </c>
      <c r="J29">
        <f t="shared" si="0"/>
        <v>0</v>
      </c>
      <c r="K29">
        <f t="shared" si="1"/>
        <v>0</v>
      </c>
      <c r="L29">
        <f t="shared" si="12"/>
        <v>0</v>
      </c>
      <c r="M29">
        <f t="shared" si="2"/>
        <v>0</v>
      </c>
      <c r="N29">
        <f t="shared" si="3"/>
        <v>114300</v>
      </c>
      <c r="O29">
        <f t="shared" si="4"/>
        <v>0</v>
      </c>
      <c r="P29">
        <f t="shared" si="5"/>
        <v>0</v>
      </c>
      <c r="Q29">
        <f t="shared" si="6"/>
        <v>0</v>
      </c>
      <c r="R29">
        <f t="shared" si="7"/>
        <v>0</v>
      </c>
      <c r="S29">
        <f t="shared" si="8"/>
        <v>0</v>
      </c>
      <c r="T29">
        <f t="shared" si="9"/>
        <v>0</v>
      </c>
      <c r="U29">
        <f t="shared" si="10"/>
        <v>0</v>
      </c>
      <c r="V29">
        <f t="shared" si="11"/>
        <v>0</v>
      </c>
    </row>
    <row r="30" spans="1:22" x14ac:dyDescent="0.4">
      <c r="A30" s="1" t="s">
        <v>131</v>
      </c>
      <c r="B30" s="1" t="s">
        <v>132</v>
      </c>
      <c r="C30" s="1" t="s">
        <v>133</v>
      </c>
      <c r="D30" s="1" t="s">
        <v>44</v>
      </c>
      <c r="E30" s="1" t="s">
        <v>51</v>
      </c>
      <c r="F30" s="5" t="s">
        <v>46</v>
      </c>
      <c r="G30" s="1" t="s">
        <v>27</v>
      </c>
      <c r="H30">
        <f>VLOOKUP(D30,[1]金額リスト!$A$2:$B$6,2,FALSE)</f>
        <v>114300</v>
      </c>
      <c r="I30" s="1" t="s">
        <v>33</v>
      </c>
      <c r="J30">
        <f t="shared" si="0"/>
        <v>0</v>
      </c>
      <c r="K30">
        <f t="shared" si="1"/>
        <v>0</v>
      </c>
      <c r="L30">
        <f t="shared" si="12"/>
        <v>0</v>
      </c>
      <c r="M30">
        <f t="shared" si="2"/>
        <v>0</v>
      </c>
      <c r="N30">
        <f t="shared" si="3"/>
        <v>114300</v>
      </c>
      <c r="O30">
        <f t="shared" si="4"/>
        <v>0</v>
      </c>
      <c r="P30">
        <f t="shared" si="5"/>
        <v>0</v>
      </c>
      <c r="Q30">
        <f t="shared" si="6"/>
        <v>0</v>
      </c>
      <c r="R30">
        <f t="shared" si="7"/>
        <v>0</v>
      </c>
      <c r="S30">
        <f t="shared" si="8"/>
        <v>0</v>
      </c>
      <c r="T30">
        <f t="shared" si="9"/>
        <v>0</v>
      </c>
      <c r="U30">
        <f t="shared" si="10"/>
        <v>0</v>
      </c>
      <c r="V30">
        <f t="shared" si="11"/>
        <v>0</v>
      </c>
    </row>
    <row r="31" spans="1:22" x14ac:dyDescent="0.4">
      <c r="A31" s="1" t="s">
        <v>134</v>
      </c>
      <c r="B31" s="1" t="s">
        <v>135</v>
      </c>
      <c r="C31" s="1" t="s">
        <v>136</v>
      </c>
      <c r="D31" s="1" t="s">
        <v>44</v>
      </c>
      <c r="E31" s="1" t="s">
        <v>86</v>
      </c>
      <c r="F31" s="5" t="s">
        <v>46</v>
      </c>
      <c r="G31" s="1" t="s">
        <v>27</v>
      </c>
      <c r="H31">
        <f>VLOOKUP(D31,[1]金額リスト!$A$2:$B$6,2,FALSE)</f>
        <v>114300</v>
      </c>
      <c r="I31" s="1" t="s">
        <v>33</v>
      </c>
      <c r="J31">
        <f t="shared" si="0"/>
        <v>0</v>
      </c>
      <c r="K31">
        <f t="shared" si="1"/>
        <v>0</v>
      </c>
      <c r="L31">
        <f t="shared" si="12"/>
        <v>0</v>
      </c>
      <c r="M31">
        <f t="shared" si="2"/>
        <v>0</v>
      </c>
      <c r="N31">
        <f t="shared" si="3"/>
        <v>114300</v>
      </c>
      <c r="O31">
        <f t="shared" si="4"/>
        <v>0</v>
      </c>
      <c r="P31">
        <f t="shared" si="5"/>
        <v>0</v>
      </c>
      <c r="Q31">
        <f t="shared" si="6"/>
        <v>0</v>
      </c>
      <c r="R31">
        <f t="shared" si="7"/>
        <v>0</v>
      </c>
      <c r="S31">
        <f t="shared" si="8"/>
        <v>0</v>
      </c>
      <c r="T31">
        <f t="shared" si="9"/>
        <v>0</v>
      </c>
      <c r="U31">
        <f t="shared" si="10"/>
        <v>0</v>
      </c>
      <c r="V31">
        <f t="shared" si="11"/>
        <v>0</v>
      </c>
    </row>
    <row r="32" spans="1:22" x14ac:dyDescent="0.4">
      <c r="A32" s="1" t="s">
        <v>137</v>
      </c>
      <c r="B32" s="1" t="s">
        <v>138</v>
      </c>
      <c r="C32" s="1" t="s">
        <v>139</v>
      </c>
      <c r="D32" s="1" t="s">
        <v>44</v>
      </c>
      <c r="E32" s="1" t="s">
        <v>140</v>
      </c>
      <c r="F32" s="5" t="s">
        <v>46</v>
      </c>
      <c r="G32" s="1" t="s">
        <v>27</v>
      </c>
      <c r="H32">
        <f>VLOOKUP(D32,[1]金額リスト!$A$2:$B$6,2,FALSE)</f>
        <v>114300</v>
      </c>
      <c r="I32" s="1" t="s">
        <v>33</v>
      </c>
      <c r="J32">
        <f t="shared" si="0"/>
        <v>0</v>
      </c>
      <c r="K32">
        <f t="shared" si="1"/>
        <v>0</v>
      </c>
      <c r="L32">
        <f t="shared" si="12"/>
        <v>0</v>
      </c>
      <c r="M32">
        <f t="shared" si="2"/>
        <v>0</v>
      </c>
      <c r="N32">
        <f t="shared" si="3"/>
        <v>114300</v>
      </c>
      <c r="O32">
        <f t="shared" si="4"/>
        <v>0</v>
      </c>
      <c r="P32">
        <f t="shared" si="5"/>
        <v>0</v>
      </c>
      <c r="Q32">
        <f t="shared" si="6"/>
        <v>0</v>
      </c>
      <c r="R32">
        <f t="shared" si="7"/>
        <v>0</v>
      </c>
      <c r="S32">
        <f t="shared" si="8"/>
        <v>0</v>
      </c>
      <c r="T32">
        <f t="shared" si="9"/>
        <v>0</v>
      </c>
      <c r="U32">
        <f t="shared" si="10"/>
        <v>0</v>
      </c>
      <c r="V32">
        <f t="shared" si="11"/>
        <v>0</v>
      </c>
    </row>
    <row r="33" spans="1:22" x14ac:dyDescent="0.4">
      <c r="A33" s="1" t="s">
        <v>141</v>
      </c>
      <c r="B33" s="1" t="s">
        <v>142</v>
      </c>
      <c r="C33" s="1" t="s">
        <v>143</v>
      </c>
      <c r="D33" s="1" t="s">
        <v>44</v>
      </c>
      <c r="E33" s="1" t="s">
        <v>63</v>
      </c>
      <c r="F33" s="5" t="s">
        <v>46</v>
      </c>
      <c r="G33" s="1" t="s">
        <v>27</v>
      </c>
      <c r="H33">
        <f>VLOOKUP(D33,[1]金額リスト!$A$2:$B$6,2,FALSE)</f>
        <v>114300</v>
      </c>
      <c r="I33" s="1" t="s">
        <v>33</v>
      </c>
      <c r="J33">
        <f t="shared" si="0"/>
        <v>0</v>
      </c>
      <c r="K33">
        <f t="shared" si="1"/>
        <v>0</v>
      </c>
      <c r="L33">
        <f t="shared" si="12"/>
        <v>0</v>
      </c>
      <c r="M33">
        <f t="shared" si="2"/>
        <v>0</v>
      </c>
      <c r="N33">
        <f t="shared" si="3"/>
        <v>114300</v>
      </c>
      <c r="O33">
        <f t="shared" si="4"/>
        <v>0</v>
      </c>
      <c r="P33">
        <f t="shared" si="5"/>
        <v>0</v>
      </c>
      <c r="Q33">
        <f t="shared" si="6"/>
        <v>0</v>
      </c>
      <c r="R33">
        <f t="shared" si="7"/>
        <v>0</v>
      </c>
      <c r="S33">
        <f t="shared" si="8"/>
        <v>0</v>
      </c>
      <c r="T33">
        <f t="shared" si="9"/>
        <v>0</v>
      </c>
      <c r="U33">
        <f t="shared" si="10"/>
        <v>0</v>
      </c>
      <c r="V33">
        <f t="shared" si="11"/>
        <v>0</v>
      </c>
    </row>
    <row r="34" spans="1:22" x14ac:dyDescent="0.4">
      <c r="A34" s="1" t="s">
        <v>144</v>
      </c>
      <c r="B34" s="1" t="s">
        <v>145</v>
      </c>
      <c r="C34" s="1" t="s">
        <v>146</v>
      </c>
      <c r="D34" s="1" t="s">
        <v>44</v>
      </c>
      <c r="E34" s="1" t="s">
        <v>63</v>
      </c>
      <c r="F34" s="5" t="s">
        <v>46</v>
      </c>
      <c r="G34" s="1" t="s">
        <v>27</v>
      </c>
      <c r="H34">
        <f>VLOOKUP(D34,[1]金額リスト!$A$2:$B$6,2,FALSE)</f>
        <v>114300</v>
      </c>
      <c r="I34" s="1" t="s">
        <v>33</v>
      </c>
      <c r="J34">
        <f t="shared" si="0"/>
        <v>0</v>
      </c>
      <c r="K34">
        <f t="shared" si="1"/>
        <v>0</v>
      </c>
      <c r="L34">
        <f t="shared" si="12"/>
        <v>0</v>
      </c>
      <c r="M34">
        <f t="shared" si="2"/>
        <v>0</v>
      </c>
      <c r="N34">
        <f t="shared" si="3"/>
        <v>114300</v>
      </c>
      <c r="O34">
        <f t="shared" si="4"/>
        <v>0</v>
      </c>
      <c r="P34">
        <f t="shared" si="5"/>
        <v>0</v>
      </c>
      <c r="Q34">
        <f t="shared" si="6"/>
        <v>0</v>
      </c>
      <c r="R34">
        <f t="shared" si="7"/>
        <v>0</v>
      </c>
      <c r="S34">
        <f t="shared" si="8"/>
        <v>0</v>
      </c>
      <c r="T34">
        <f t="shared" si="9"/>
        <v>0</v>
      </c>
      <c r="U34">
        <f t="shared" si="10"/>
        <v>0</v>
      </c>
      <c r="V34">
        <f t="shared" si="11"/>
        <v>0</v>
      </c>
    </row>
    <row r="35" spans="1:22" x14ac:dyDescent="0.4">
      <c r="A35" s="1" t="s">
        <v>147</v>
      </c>
      <c r="B35" s="1" t="s">
        <v>148</v>
      </c>
      <c r="C35" s="1" t="s">
        <v>149</v>
      </c>
      <c r="D35" s="1" t="s">
        <v>44</v>
      </c>
      <c r="E35" s="1" t="s">
        <v>150</v>
      </c>
      <c r="F35" s="5" t="s">
        <v>46</v>
      </c>
      <c r="G35" s="1" t="s">
        <v>27</v>
      </c>
      <c r="H35">
        <f>VLOOKUP(D35,[1]金額リスト!$A$2:$B$6,2,FALSE)</f>
        <v>114300</v>
      </c>
      <c r="I35" s="1" t="s">
        <v>33</v>
      </c>
      <c r="J35">
        <f t="shared" si="0"/>
        <v>0</v>
      </c>
      <c r="K35">
        <f t="shared" si="1"/>
        <v>0</v>
      </c>
      <c r="L35">
        <f t="shared" si="12"/>
        <v>0</v>
      </c>
      <c r="M35">
        <f t="shared" si="2"/>
        <v>0</v>
      </c>
      <c r="N35">
        <f t="shared" si="3"/>
        <v>114300</v>
      </c>
      <c r="O35">
        <f t="shared" si="4"/>
        <v>0</v>
      </c>
      <c r="P35">
        <f t="shared" si="5"/>
        <v>0</v>
      </c>
      <c r="Q35">
        <f t="shared" si="6"/>
        <v>0</v>
      </c>
      <c r="R35">
        <f t="shared" si="7"/>
        <v>0</v>
      </c>
      <c r="S35">
        <f t="shared" si="8"/>
        <v>0</v>
      </c>
      <c r="T35">
        <f t="shared" si="9"/>
        <v>0</v>
      </c>
      <c r="U35">
        <f t="shared" si="10"/>
        <v>0</v>
      </c>
      <c r="V35">
        <f t="shared" si="11"/>
        <v>0</v>
      </c>
    </row>
    <row r="36" spans="1:22" x14ac:dyDescent="0.4">
      <c r="A36" s="1" t="s">
        <v>151</v>
      </c>
      <c r="B36" s="1" t="s">
        <v>152</v>
      </c>
      <c r="C36" s="1" t="s">
        <v>153</v>
      </c>
      <c r="D36" s="1" t="s">
        <v>44</v>
      </c>
      <c r="E36" s="1" t="s">
        <v>112</v>
      </c>
      <c r="F36" s="5" t="s">
        <v>46</v>
      </c>
      <c r="G36" s="1" t="s">
        <v>27</v>
      </c>
      <c r="H36">
        <f>VLOOKUP(D36,[1]金額リスト!$A$2:$B$6,2,FALSE)</f>
        <v>114300</v>
      </c>
      <c r="I36" s="1" t="s">
        <v>33</v>
      </c>
      <c r="J36">
        <f t="shared" si="0"/>
        <v>0</v>
      </c>
      <c r="K36">
        <f t="shared" si="1"/>
        <v>0</v>
      </c>
      <c r="L36">
        <f t="shared" si="12"/>
        <v>0</v>
      </c>
      <c r="M36">
        <f t="shared" si="2"/>
        <v>0</v>
      </c>
      <c r="N36">
        <f t="shared" si="3"/>
        <v>114300</v>
      </c>
      <c r="O36">
        <f t="shared" si="4"/>
        <v>0</v>
      </c>
      <c r="P36">
        <f t="shared" si="5"/>
        <v>0</v>
      </c>
      <c r="Q36">
        <f t="shared" si="6"/>
        <v>0</v>
      </c>
      <c r="R36">
        <f t="shared" si="7"/>
        <v>0</v>
      </c>
      <c r="S36">
        <f t="shared" si="8"/>
        <v>0</v>
      </c>
      <c r="T36">
        <f t="shared" si="9"/>
        <v>0</v>
      </c>
      <c r="U36">
        <f t="shared" si="10"/>
        <v>0</v>
      </c>
      <c r="V36">
        <f t="shared" si="11"/>
        <v>0</v>
      </c>
    </row>
    <row r="37" spans="1:22" x14ac:dyDescent="0.4">
      <c r="A37" s="1" t="s">
        <v>154</v>
      </c>
      <c r="B37" s="1" t="s">
        <v>155</v>
      </c>
      <c r="C37" s="1" t="s">
        <v>156</v>
      </c>
      <c r="D37" s="1" t="s">
        <v>44</v>
      </c>
      <c r="E37" s="1" t="s">
        <v>86</v>
      </c>
      <c r="F37" s="5" t="s">
        <v>46</v>
      </c>
      <c r="G37" s="1" t="s">
        <v>27</v>
      </c>
      <c r="H37">
        <f>VLOOKUP(D37,[1]金額リスト!$A$2:$B$6,2,FALSE)</f>
        <v>114300</v>
      </c>
      <c r="I37" s="1" t="s">
        <v>33</v>
      </c>
      <c r="J37">
        <f t="shared" si="0"/>
        <v>0</v>
      </c>
      <c r="K37">
        <f t="shared" si="1"/>
        <v>0</v>
      </c>
      <c r="L37">
        <f t="shared" si="12"/>
        <v>0</v>
      </c>
      <c r="M37">
        <f t="shared" si="2"/>
        <v>0</v>
      </c>
      <c r="N37">
        <f t="shared" si="3"/>
        <v>114300</v>
      </c>
      <c r="O37">
        <f t="shared" si="4"/>
        <v>0</v>
      </c>
      <c r="P37">
        <f t="shared" si="5"/>
        <v>0</v>
      </c>
      <c r="Q37">
        <f t="shared" si="6"/>
        <v>0</v>
      </c>
      <c r="R37">
        <f t="shared" si="7"/>
        <v>0</v>
      </c>
      <c r="S37">
        <f t="shared" si="8"/>
        <v>0</v>
      </c>
      <c r="T37">
        <f t="shared" si="9"/>
        <v>0</v>
      </c>
      <c r="U37">
        <f t="shared" si="10"/>
        <v>0</v>
      </c>
      <c r="V37">
        <f t="shared" si="11"/>
        <v>0</v>
      </c>
    </row>
    <row r="38" spans="1:22" x14ac:dyDescent="0.4">
      <c r="A38" s="1" t="s">
        <v>157</v>
      </c>
      <c r="B38" s="1" t="s">
        <v>158</v>
      </c>
      <c r="C38" s="1" t="s">
        <v>159</v>
      </c>
      <c r="D38" s="1" t="s">
        <v>44</v>
      </c>
      <c r="E38" s="1" t="s">
        <v>32</v>
      </c>
      <c r="F38" s="5" t="s">
        <v>46</v>
      </c>
      <c r="G38" s="1" t="s">
        <v>27</v>
      </c>
      <c r="H38">
        <f>VLOOKUP(D38,[1]金額リスト!$A$2:$B$6,2,FALSE)</f>
        <v>114300</v>
      </c>
      <c r="I38" s="1" t="s">
        <v>33</v>
      </c>
      <c r="J38">
        <f t="shared" si="0"/>
        <v>0</v>
      </c>
      <c r="K38">
        <f t="shared" si="1"/>
        <v>0</v>
      </c>
      <c r="L38">
        <f t="shared" si="12"/>
        <v>0</v>
      </c>
      <c r="M38">
        <f t="shared" si="2"/>
        <v>0</v>
      </c>
      <c r="N38">
        <f t="shared" si="3"/>
        <v>114300</v>
      </c>
      <c r="O38">
        <f t="shared" si="4"/>
        <v>0</v>
      </c>
      <c r="P38">
        <f t="shared" si="5"/>
        <v>0</v>
      </c>
      <c r="Q38">
        <f t="shared" si="6"/>
        <v>0</v>
      </c>
      <c r="R38">
        <f t="shared" si="7"/>
        <v>0</v>
      </c>
      <c r="S38">
        <f t="shared" si="8"/>
        <v>0</v>
      </c>
      <c r="T38">
        <f t="shared" si="9"/>
        <v>0</v>
      </c>
      <c r="U38">
        <f t="shared" si="10"/>
        <v>0</v>
      </c>
      <c r="V38">
        <f t="shared" si="11"/>
        <v>0</v>
      </c>
    </row>
    <row r="39" spans="1:22" x14ac:dyDescent="0.4">
      <c r="A39" s="1" t="s">
        <v>160</v>
      </c>
      <c r="B39" s="1" t="s">
        <v>161</v>
      </c>
      <c r="C39" s="1" t="s">
        <v>162</v>
      </c>
      <c r="D39" s="1" t="s">
        <v>44</v>
      </c>
      <c r="E39" s="1" t="s">
        <v>56</v>
      </c>
      <c r="F39" s="5" t="s">
        <v>46</v>
      </c>
      <c r="G39" s="1" t="s">
        <v>27</v>
      </c>
      <c r="H39">
        <f>VLOOKUP(D39,[1]金額リスト!$A$2:$B$6,2,FALSE)</f>
        <v>114300</v>
      </c>
      <c r="I39" s="1" t="s">
        <v>33</v>
      </c>
      <c r="J39">
        <f t="shared" si="0"/>
        <v>0</v>
      </c>
      <c r="K39">
        <f t="shared" si="1"/>
        <v>0</v>
      </c>
      <c r="L39">
        <f t="shared" si="12"/>
        <v>0</v>
      </c>
      <c r="M39">
        <f t="shared" si="2"/>
        <v>0</v>
      </c>
      <c r="N39">
        <f t="shared" si="3"/>
        <v>114300</v>
      </c>
      <c r="O39">
        <f t="shared" si="4"/>
        <v>0</v>
      </c>
      <c r="P39">
        <f t="shared" si="5"/>
        <v>0</v>
      </c>
      <c r="Q39">
        <f t="shared" si="6"/>
        <v>0</v>
      </c>
      <c r="R39">
        <f t="shared" si="7"/>
        <v>0</v>
      </c>
      <c r="S39">
        <f t="shared" si="8"/>
        <v>0</v>
      </c>
      <c r="T39">
        <f t="shared" si="9"/>
        <v>0</v>
      </c>
      <c r="U39">
        <f t="shared" si="10"/>
        <v>0</v>
      </c>
      <c r="V39">
        <f t="shared" si="11"/>
        <v>0</v>
      </c>
    </row>
    <row r="40" spans="1:22" x14ac:dyDescent="0.4">
      <c r="A40" s="1" t="s">
        <v>163</v>
      </c>
      <c r="B40" s="1" t="s">
        <v>164</v>
      </c>
      <c r="C40" s="1" t="s">
        <v>165</v>
      </c>
      <c r="D40" s="1" t="s">
        <v>44</v>
      </c>
      <c r="E40" s="1" t="s">
        <v>32</v>
      </c>
      <c r="F40" s="5" t="s">
        <v>46</v>
      </c>
      <c r="G40" s="1" t="s">
        <v>27</v>
      </c>
      <c r="H40">
        <f>VLOOKUP(D40,[1]金額リスト!$A$2:$B$6,2,FALSE)</f>
        <v>114300</v>
      </c>
      <c r="I40" s="1" t="s">
        <v>33</v>
      </c>
      <c r="J40">
        <f t="shared" si="0"/>
        <v>0</v>
      </c>
      <c r="K40">
        <f t="shared" si="1"/>
        <v>0</v>
      </c>
      <c r="L40">
        <f t="shared" si="12"/>
        <v>0</v>
      </c>
      <c r="M40">
        <f t="shared" si="2"/>
        <v>0</v>
      </c>
      <c r="N40">
        <f t="shared" si="3"/>
        <v>114300</v>
      </c>
      <c r="O40">
        <f t="shared" si="4"/>
        <v>0</v>
      </c>
      <c r="P40">
        <f t="shared" si="5"/>
        <v>0</v>
      </c>
      <c r="Q40">
        <f t="shared" si="6"/>
        <v>0</v>
      </c>
      <c r="R40">
        <f t="shared" si="7"/>
        <v>0</v>
      </c>
      <c r="S40">
        <f t="shared" si="8"/>
        <v>0</v>
      </c>
      <c r="T40">
        <f t="shared" si="9"/>
        <v>0</v>
      </c>
      <c r="U40">
        <f t="shared" si="10"/>
        <v>0</v>
      </c>
      <c r="V40">
        <f t="shared" si="11"/>
        <v>0</v>
      </c>
    </row>
    <row r="41" spans="1:22" x14ac:dyDescent="0.4">
      <c r="A41" s="1" t="s">
        <v>166</v>
      </c>
      <c r="B41" s="1" t="s">
        <v>167</v>
      </c>
      <c r="C41" s="1" t="s">
        <v>168</v>
      </c>
      <c r="D41" s="1" t="s">
        <v>44</v>
      </c>
      <c r="E41" s="1" t="s">
        <v>51</v>
      </c>
      <c r="F41" s="5" t="s">
        <v>46</v>
      </c>
      <c r="G41" s="1" t="s">
        <v>27</v>
      </c>
      <c r="H41">
        <f>VLOOKUP(D41,[1]金額リスト!$A$2:$B$6,2,FALSE)</f>
        <v>114300</v>
      </c>
      <c r="I41" s="1" t="s">
        <v>33</v>
      </c>
      <c r="J41">
        <f t="shared" si="0"/>
        <v>0</v>
      </c>
      <c r="K41">
        <f t="shared" si="1"/>
        <v>0</v>
      </c>
      <c r="L41">
        <f t="shared" si="12"/>
        <v>0</v>
      </c>
      <c r="M41">
        <f t="shared" si="2"/>
        <v>0</v>
      </c>
      <c r="N41">
        <f t="shared" si="3"/>
        <v>114300</v>
      </c>
      <c r="O41">
        <f t="shared" si="4"/>
        <v>0</v>
      </c>
      <c r="P41">
        <f t="shared" si="5"/>
        <v>0</v>
      </c>
      <c r="Q41">
        <f t="shared" si="6"/>
        <v>0</v>
      </c>
      <c r="R41">
        <f t="shared" si="7"/>
        <v>0</v>
      </c>
      <c r="S41">
        <f t="shared" si="8"/>
        <v>0</v>
      </c>
      <c r="T41">
        <f t="shared" si="9"/>
        <v>0</v>
      </c>
      <c r="U41">
        <f t="shared" si="10"/>
        <v>0</v>
      </c>
      <c r="V41">
        <f t="shared" si="11"/>
        <v>0</v>
      </c>
    </row>
    <row r="42" spans="1:22" x14ac:dyDescent="0.4">
      <c r="A42" s="1" t="s">
        <v>169</v>
      </c>
      <c r="B42" s="1" t="s">
        <v>170</v>
      </c>
      <c r="C42" s="1" t="s">
        <v>171</v>
      </c>
      <c r="D42" s="1" t="s">
        <v>44</v>
      </c>
      <c r="E42" s="1" t="s">
        <v>63</v>
      </c>
      <c r="F42" s="5" t="s">
        <v>46</v>
      </c>
      <c r="G42" s="1" t="s">
        <v>27</v>
      </c>
      <c r="H42">
        <f>VLOOKUP(D42,[1]金額リスト!$A$2:$B$6,2,FALSE)</f>
        <v>114300</v>
      </c>
      <c r="I42" s="1" t="s">
        <v>33</v>
      </c>
      <c r="J42">
        <f t="shared" si="0"/>
        <v>0</v>
      </c>
      <c r="K42">
        <f t="shared" si="1"/>
        <v>0</v>
      </c>
      <c r="L42">
        <f t="shared" si="12"/>
        <v>0</v>
      </c>
      <c r="M42">
        <f t="shared" si="2"/>
        <v>0</v>
      </c>
      <c r="N42">
        <f t="shared" si="3"/>
        <v>114300</v>
      </c>
      <c r="O42">
        <f t="shared" si="4"/>
        <v>0</v>
      </c>
      <c r="P42">
        <f t="shared" si="5"/>
        <v>0</v>
      </c>
      <c r="Q42">
        <f t="shared" si="6"/>
        <v>0</v>
      </c>
      <c r="R42">
        <f t="shared" si="7"/>
        <v>0</v>
      </c>
      <c r="S42">
        <f t="shared" si="8"/>
        <v>0</v>
      </c>
      <c r="T42">
        <f t="shared" si="9"/>
        <v>0</v>
      </c>
      <c r="U42">
        <f t="shared" si="10"/>
        <v>0</v>
      </c>
      <c r="V42">
        <f t="shared" si="11"/>
        <v>0</v>
      </c>
    </row>
    <row r="43" spans="1:22" x14ac:dyDescent="0.4">
      <c r="A43" s="1" t="s">
        <v>172</v>
      </c>
      <c r="B43" s="1" t="s">
        <v>173</v>
      </c>
      <c r="C43" s="1" t="s">
        <v>174</v>
      </c>
      <c r="D43" s="1" t="s">
        <v>25</v>
      </c>
      <c r="E43" s="1" t="s">
        <v>140</v>
      </c>
      <c r="F43" s="5" t="s">
        <v>10</v>
      </c>
      <c r="G43" s="1" t="s">
        <v>27</v>
      </c>
      <c r="H43">
        <f>VLOOKUP(D43,[1]金額リスト!$A$2:$B$6,2,FALSE)</f>
        <v>59400</v>
      </c>
      <c r="I43" s="1" t="s">
        <v>33</v>
      </c>
      <c r="J43">
        <f t="shared" si="0"/>
        <v>0</v>
      </c>
      <c r="K43">
        <f t="shared" si="1"/>
        <v>59400</v>
      </c>
      <c r="L43">
        <f t="shared" si="12"/>
        <v>0</v>
      </c>
      <c r="M43">
        <f t="shared" si="2"/>
        <v>0</v>
      </c>
      <c r="N43">
        <f t="shared" si="3"/>
        <v>0</v>
      </c>
      <c r="O43">
        <f t="shared" si="4"/>
        <v>0</v>
      </c>
      <c r="P43">
        <f t="shared" si="5"/>
        <v>0</v>
      </c>
      <c r="Q43">
        <f t="shared" si="6"/>
        <v>0</v>
      </c>
      <c r="R43">
        <f t="shared" si="7"/>
        <v>0</v>
      </c>
      <c r="S43">
        <f t="shared" si="8"/>
        <v>0</v>
      </c>
      <c r="T43">
        <f t="shared" si="9"/>
        <v>0</v>
      </c>
      <c r="U43">
        <f t="shared" si="10"/>
        <v>0</v>
      </c>
      <c r="V43">
        <f t="shared" si="11"/>
        <v>0</v>
      </c>
    </row>
    <row r="44" spans="1:22" x14ac:dyDescent="0.4">
      <c r="A44" s="1" t="s">
        <v>175</v>
      </c>
      <c r="B44" s="1" t="s">
        <v>176</v>
      </c>
      <c r="C44" s="1" t="s">
        <v>177</v>
      </c>
      <c r="D44" s="1" t="s">
        <v>44</v>
      </c>
      <c r="E44" s="1" t="s">
        <v>178</v>
      </c>
      <c r="F44" s="5" t="s">
        <v>46</v>
      </c>
      <c r="G44" s="1" t="s">
        <v>27</v>
      </c>
      <c r="H44">
        <f>VLOOKUP(D44,[1]金額リスト!$A$2:$B$6,2,FALSE)</f>
        <v>114300</v>
      </c>
      <c r="I44" s="1" t="s">
        <v>33</v>
      </c>
      <c r="J44">
        <f t="shared" si="0"/>
        <v>0</v>
      </c>
      <c r="K44">
        <f t="shared" si="1"/>
        <v>0</v>
      </c>
      <c r="L44">
        <f t="shared" si="12"/>
        <v>0</v>
      </c>
      <c r="M44">
        <f t="shared" si="2"/>
        <v>0</v>
      </c>
      <c r="N44">
        <f t="shared" si="3"/>
        <v>114300</v>
      </c>
      <c r="O44">
        <f t="shared" si="4"/>
        <v>0</v>
      </c>
      <c r="P44">
        <f t="shared" si="5"/>
        <v>0</v>
      </c>
      <c r="Q44">
        <f t="shared" si="6"/>
        <v>0</v>
      </c>
      <c r="R44">
        <f t="shared" si="7"/>
        <v>0</v>
      </c>
      <c r="S44">
        <f t="shared" si="8"/>
        <v>0</v>
      </c>
      <c r="T44">
        <f t="shared" si="9"/>
        <v>0</v>
      </c>
      <c r="U44">
        <f t="shared" si="10"/>
        <v>0</v>
      </c>
      <c r="V44">
        <f t="shared" si="11"/>
        <v>0</v>
      </c>
    </row>
    <row r="45" spans="1:22" x14ac:dyDescent="0.4">
      <c r="A45" s="1" t="s">
        <v>179</v>
      </c>
      <c r="B45" s="1" t="s">
        <v>180</v>
      </c>
      <c r="C45" s="1" t="s">
        <v>181</v>
      </c>
      <c r="D45" s="1" t="s">
        <v>44</v>
      </c>
      <c r="E45" s="1" t="s">
        <v>32</v>
      </c>
      <c r="F45" s="5" t="s">
        <v>46</v>
      </c>
      <c r="G45" s="1" t="s">
        <v>27</v>
      </c>
      <c r="H45">
        <f>VLOOKUP(D45,[1]金額リスト!$A$2:$B$6,2,FALSE)</f>
        <v>114300</v>
      </c>
      <c r="I45" s="1" t="s">
        <v>33</v>
      </c>
      <c r="J45">
        <f t="shared" si="0"/>
        <v>0</v>
      </c>
      <c r="K45">
        <f t="shared" si="1"/>
        <v>0</v>
      </c>
      <c r="L45">
        <f t="shared" si="12"/>
        <v>0</v>
      </c>
      <c r="M45">
        <f t="shared" si="2"/>
        <v>0</v>
      </c>
      <c r="N45">
        <f t="shared" si="3"/>
        <v>114300</v>
      </c>
      <c r="O45">
        <f t="shared" si="4"/>
        <v>0</v>
      </c>
      <c r="P45">
        <f t="shared" si="5"/>
        <v>0</v>
      </c>
      <c r="Q45">
        <f t="shared" si="6"/>
        <v>0</v>
      </c>
      <c r="R45">
        <f t="shared" si="7"/>
        <v>0</v>
      </c>
      <c r="S45">
        <f t="shared" si="8"/>
        <v>0</v>
      </c>
      <c r="T45">
        <f t="shared" si="9"/>
        <v>0</v>
      </c>
      <c r="U45">
        <f t="shared" si="10"/>
        <v>0</v>
      </c>
      <c r="V45">
        <f t="shared" si="11"/>
        <v>0</v>
      </c>
    </row>
    <row r="46" spans="1:22" x14ac:dyDescent="0.4">
      <c r="A46" s="1" t="s">
        <v>182</v>
      </c>
      <c r="B46" s="1" t="s">
        <v>183</v>
      </c>
      <c r="C46" s="1" t="s">
        <v>184</v>
      </c>
      <c r="D46" s="1" t="s">
        <v>44</v>
      </c>
      <c r="E46" s="1" t="s">
        <v>56</v>
      </c>
      <c r="F46" s="5" t="s">
        <v>46</v>
      </c>
      <c r="G46" s="1" t="s">
        <v>27</v>
      </c>
      <c r="H46">
        <f>VLOOKUP(D46,[1]金額リスト!$A$2:$B$6,2,FALSE)</f>
        <v>114300</v>
      </c>
      <c r="I46" s="1" t="s">
        <v>33</v>
      </c>
      <c r="J46">
        <f t="shared" si="0"/>
        <v>0</v>
      </c>
      <c r="K46">
        <f t="shared" si="1"/>
        <v>0</v>
      </c>
      <c r="L46">
        <f t="shared" si="12"/>
        <v>0</v>
      </c>
      <c r="M46">
        <f t="shared" si="2"/>
        <v>0</v>
      </c>
      <c r="N46">
        <f t="shared" si="3"/>
        <v>114300</v>
      </c>
      <c r="O46">
        <f t="shared" si="4"/>
        <v>0</v>
      </c>
      <c r="P46">
        <f t="shared" si="5"/>
        <v>0</v>
      </c>
      <c r="Q46">
        <f t="shared" si="6"/>
        <v>0</v>
      </c>
      <c r="R46">
        <f t="shared" si="7"/>
        <v>0</v>
      </c>
      <c r="S46">
        <f t="shared" si="8"/>
        <v>0</v>
      </c>
      <c r="T46">
        <f t="shared" si="9"/>
        <v>0</v>
      </c>
      <c r="U46">
        <f t="shared" si="10"/>
        <v>0</v>
      </c>
      <c r="V46">
        <f t="shared" si="11"/>
        <v>0</v>
      </c>
    </row>
    <row r="47" spans="1:22" x14ac:dyDescent="0.4">
      <c r="A47" s="1" t="s">
        <v>185</v>
      </c>
      <c r="B47" s="1" t="s">
        <v>186</v>
      </c>
      <c r="C47" s="1" t="s">
        <v>187</v>
      </c>
      <c r="D47" s="1" t="s">
        <v>44</v>
      </c>
      <c r="E47" s="1" t="s">
        <v>86</v>
      </c>
      <c r="F47" s="5" t="s">
        <v>46</v>
      </c>
      <c r="G47" s="1" t="s">
        <v>27</v>
      </c>
      <c r="H47">
        <f>VLOOKUP(D47,[1]金額リスト!$A$2:$B$6,2,FALSE)</f>
        <v>114300</v>
      </c>
      <c r="I47" s="1" t="s">
        <v>33</v>
      </c>
      <c r="J47">
        <f t="shared" si="0"/>
        <v>0</v>
      </c>
      <c r="K47">
        <f t="shared" si="1"/>
        <v>0</v>
      </c>
      <c r="L47">
        <f t="shared" si="12"/>
        <v>0</v>
      </c>
      <c r="M47">
        <f t="shared" si="2"/>
        <v>0</v>
      </c>
      <c r="N47">
        <f t="shared" si="3"/>
        <v>114300</v>
      </c>
      <c r="O47">
        <f t="shared" si="4"/>
        <v>0</v>
      </c>
      <c r="P47">
        <f t="shared" si="5"/>
        <v>0</v>
      </c>
      <c r="Q47">
        <f t="shared" si="6"/>
        <v>0</v>
      </c>
      <c r="R47">
        <f t="shared" si="7"/>
        <v>0</v>
      </c>
      <c r="S47">
        <f t="shared" si="8"/>
        <v>0</v>
      </c>
      <c r="T47">
        <f t="shared" si="9"/>
        <v>0</v>
      </c>
      <c r="U47">
        <f t="shared" si="10"/>
        <v>0</v>
      </c>
      <c r="V47">
        <f t="shared" si="11"/>
        <v>0</v>
      </c>
    </row>
    <row r="48" spans="1:22" x14ac:dyDescent="0.4">
      <c r="A48" s="1" t="s">
        <v>188</v>
      </c>
      <c r="B48" s="1" t="s">
        <v>189</v>
      </c>
      <c r="C48" s="1" t="s">
        <v>190</v>
      </c>
      <c r="D48" s="1" t="s">
        <v>44</v>
      </c>
      <c r="E48" s="1" t="s">
        <v>32</v>
      </c>
      <c r="F48" s="5" t="s">
        <v>46</v>
      </c>
      <c r="G48" s="1" t="s">
        <v>27</v>
      </c>
      <c r="H48">
        <f>VLOOKUP(D48,[1]金額リスト!$A$2:$B$6,2,FALSE)</f>
        <v>114300</v>
      </c>
      <c r="I48" s="1" t="s">
        <v>33</v>
      </c>
      <c r="J48">
        <f t="shared" si="0"/>
        <v>0</v>
      </c>
      <c r="K48">
        <f t="shared" si="1"/>
        <v>0</v>
      </c>
      <c r="L48">
        <f t="shared" si="12"/>
        <v>0</v>
      </c>
      <c r="M48">
        <f t="shared" si="2"/>
        <v>0</v>
      </c>
      <c r="N48">
        <f t="shared" si="3"/>
        <v>114300</v>
      </c>
      <c r="O48">
        <f t="shared" si="4"/>
        <v>0</v>
      </c>
      <c r="P48">
        <f t="shared" si="5"/>
        <v>0</v>
      </c>
      <c r="Q48">
        <f t="shared" si="6"/>
        <v>0</v>
      </c>
      <c r="R48">
        <f t="shared" si="7"/>
        <v>0</v>
      </c>
      <c r="S48">
        <f t="shared" si="8"/>
        <v>0</v>
      </c>
      <c r="T48">
        <f t="shared" si="9"/>
        <v>0</v>
      </c>
      <c r="U48">
        <f t="shared" si="10"/>
        <v>0</v>
      </c>
      <c r="V48">
        <f t="shared" si="11"/>
        <v>0</v>
      </c>
    </row>
    <row r="49" spans="1:22" x14ac:dyDescent="0.4">
      <c r="A49" s="1" t="s">
        <v>191</v>
      </c>
      <c r="B49" s="1" t="s">
        <v>192</v>
      </c>
      <c r="C49" s="1" t="s">
        <v>193</v>
      </c>
      <c r="D49" s="1" t="s">
        <v>25</v>
      </c>
      <c r="E49" s="1" t="s">
        <v>86</v>
      </c>
      <c r="F49" s="5" t="s">
        <v>10</v>
      </c>
      <c r="G49" s="1" t="s">
        <v>27</v>
      </c>
      <c r="H49">
        <f>VLOOKUP(D49,[1]金額リスト!$A$2:$B$6,2,FALSE)</f>
        <v>59400</v>
      </c>
      <c r="I49" s="1" t="s">
        <v>33</v>
      </c>
      <c r="J49">
        <f t="shared" si="0"/>
        <v>0</v>
      </c>
      <c r="K49">
        <f t="shared" si="1"/>
        <v>59400</v>
      </c>
      <c r="L49">
        <f t="shared" si="12"/>
        <v>0</v>
      </c>
      <c r="M49">
        <f t="shared" si="2"/>
        <v>0</v>
      </c>
      <c r="N49">
        <f t="shared" si="3"/>
        <v>0</v>
      </c>
      <c r="O49">
        <f t="shared" si="4"/>
        <v>0</v>
      </c>
      <c r="P49">
        <f t="shared" si="5"/>
        <v>0</v>
      </c>
      <c r="Q49">
        <f t="shared" si="6"/>
        <v>0</v>
      </c>
      <c r="R49">
        <f t="shared" si="7"/>
        <v>0</v>
      </c>
      <c r="S49">
        <f t="shared" si="8"/>
        <v>0</v>
      </c>
      <c r="T49">
        <f t="shared" si="9"/>
        <v>0</v>
      </c>
      <c r="U49">
        <f t="shared" si="10"/>
        <v>0</v>
      </c>
      <c r="V49">
        <f t="shared" si="11"/>
        <v>0</v>
      </c>
    </row>
    <row r="50" spans="1:22" x14ac:dyDescent="0.4">
      <c r="A50" s="1" t="s">
        <v>194</v>
      </c>
      <c r="B50" s="1" t="s">
        <v>195</v>
      </c>
      <c r="C50" s="1" t="s">
        <v>196</v>
      </c>
      <c r="D50" s="1" t="s">
        <v>25</v>
      </c>
      <c r="E50" s="1" t="s">
        <v>37</v>
      </c>
      <c r="F50" s="5" t="s">
        <v>10</v>
      </c>
      <c r="G50" s="1" t="s">
        <v>27</v>
      </c>
      <c r="H50">
        <f>VLOOKUP(D50,[1]金額リスト!$A$2:$B$6,2,FALSE)</f>
        <v>59400</v>
      </c>
      <c r="I50" s="1" t="s">
        <v>33</v>
      </c>
      <c r="J50">
        <f t="shared" si="0"/>
        <v>0</v>
      </c>
      <c r="K50">
        <f t="shared" si="1"/>
        <v>59400</v>
      </c>
      <c r="L50">
        <f t="shared" si="12"/>
        <v>0</v>
      </c>
      <c r="M50">
        <f t="shared" si="2"/>
        <v>0</v>
      </c>
      <c r="N50">
        <f t="shared" si="3"/>
        <v>0</v>
      </c>
      <c r="O50">
        <f t="shared" si="4"/>
        <v>0</v>
      </c>
      <c r="P50">
        <f t="shared" si="5"/>
        <v>0</v>
      </c>
      <c r="Q50">
        <f t="shared" si="6"/>
        <v>0</v>
      </c>
      <c r="R50">
        <f t="shared" si="7"/>
        <v>0</v>
      </c>
      <c r="S50">
        <f t="shared" si="8"/>
        <v>0</v>
      </c>
      <c r="T50">
        <f t="shared" si="9"/>
        <v>0</v>
      </c>
      <c r="U50">
        <f t="shared" si="10"/>
        <v>0</v>
      </c>
      <c r="V50">
        <f t="shared" si="11"/>
        <v>0</v>
      </c>
    </row>
    <row r="51" spans="1:22" x14ac:dyDescent="0.4">
      <c r="A51" s="1" t="s">
        <v>197</v>
      </c>
      <c r="B51" s="1" t="s">
        <v>198</v>
      </c>
      <c r="C51" s="1" t="s">
        <v>199</v>
      </c>
      <c r="D51" s="1" t="s">
        <v>44</v>
      </c>
      <c r="E51" s="1" t="s">
        <v>37</v>
      </c>
      <c r="F51" s="5" t="s">
        <v>46</v>
      </c>
      <c r="G51" s="1" t="s">
        <v>27</v>
      </c>
      <c r="H51">
        <f>VLOOKUP(D51,[1]金額リスト!$A$2:$B$6,2,FALSE)</f>
        <v>114300</v>
      </c>
      <c r="I51" s="1" t="s">
        <v>33</v>
      </c>
      <c r="J51">
        <f t="shared" si="0"/>
        <v>0</v>
      </c>
      <c r="K51">
        <f t="shared" si="1"/>
        <v>0</v>
      </c>
      <c r="L51">
        <f t="shared" si="12"/>
        <v>0</v>
      </c>
      <c r="M51">
        <f t="shared" si="2"/>
        <v>0</v>
      </c>
      <c r="N51">
        <f t="shared" si="3"/>
        <v>114300</v>
      </c>
      <c r="O51">
        <f t="shared" si="4"/>
        <v>0</v>
      </c>
      <c r="P51">
        <f t="shared" si="5"/>
        <v>0</v>
      </c>
      <c r="Q51">
        <f t="shared" si="6"/>
        <v>0</v>
      </c>
      <c r="R51">
        <f t="shared" si="7"/>
        <v>0</v>
      </c>
      <c r="S51">
        <f t="shared" si="8"/>
        <v>0</v>
      </c>
      <c r="T51">
        <f t="shared" si="9"/>
        <v>0</v>
      </c>
      <c r="U51">
        <f t="shared" si="10"/>
        <v>0</v>
      </c>
      <c r="V51">
        <f t="shared" si="11"/>
        <v>0</v>
      </c>
    </row>
    <row r="52" spans="1:22" x14ac:dyDescent="0.4">
      <c r="A52" s="1" t="s">
        <v>200</v>
      </c>
      <c r="B52" s="1" t="s">
        <v>201</v>
      </c>
      <c r="C52" s="1" t="s">
        <v>202</v>
      </c>
      <c r="D52" s="1" t="s">
        <v>44</v>
      </c>
      <c r="E52" s="1" t="s">
        <v>97</v>
      </c>
      <c r="F52" s="5" t="s">
        <v>46</v>
      </c>
      <c r="G52" s="1" t="s">
        <v>27</v>
      </c>
      <c r="H52">
        <f>VLOOKUP(D52,[1]金額リスト!$A$2:$B$6,2,FALSE)</f>
        <v>114300</v>
      </c>
      <c r="I52" s="1" t="s">
        <v>33</v>
      </c>
      <c r="J52">
        <f t="shared" si="0"/>
        <v>0</v>
      </c>
      <c r="K52">
        <f t="shared" si="1"/>
        <v>0</v>
      </c>
      <c r="L52">
        <f t="shared" si="12"/>
        <v>0</v>
      </c>
      <c r="M52">
        <f t="shared" si="2"/>
        <v>0</v>
      </c>
      <c r="N52">
        <f t="shared" si="3"/>
        <v>114300</v>
      </c>
      <c r="O52">
        <f t="shared" si="4"/>
        <v>0</v>
      </c>
      <c r="P52">
        <f t="shared" si="5"/>
        <v>0</v>
      </c>
      <c r="Q52">
        <f t="shared" si="6"/>
        <v>0</v>
      </c>
      <c r="R52">
        <f t="shared" si="7"/>
        <v>0</v>
      </c>
      <c r="S52">
        <f t="shared" si="8"/>
        <v>0</v>
      </c>
      <c r="T52">
        <f t="shared" si="9"/>
        <v>0</v>
      </c>
      <c r="U52">
        <f t="shared" si="10"/>
        <v>0</v>
      </c>
      <c r="V52">
        <f t="shared" si="11"/>
        <v>0</v>
      </c>
    </row>
    <row r="53" spans="1:22" x14ac:dyDescent="0.4">
      <c r="A53" s="1" t="s">
        <v>203</v>
      </c>
      <c r="B53" s="1" t="s">
        <v>204</v>
      </c>
      <c r="C53" s="1" t="s">
        <v>205</v>
      </c>
      <c r="D53" s="1" t="s">
        <v>44</v>
      </c>
      <c r="E53" s="1" t="s">
        <v>37</v>
      </c>
      <c r="F53" s="5" t="s">
        <v>46</v>
      </c>
      <c r="G53" s="1" t="s">
        <v>27</v>
      </c>
      <c r="H53">
        <f>VLOOKUP(D53,[1]金額リスト!$A$2:$B$6,2,FALSE)</f>
        <v>114300</v>
      </c>
      <c r="I53" s="1" t="s">
        <v>33</v>
      </c>
      <c r="J53">
        <f t="shared" si="0"/>
        <v>0</v>
      </c>
      <c r="K53">
        <f t="shared" si="1"/>
        <v>0</v>
      </c>
      <c r="L53">
        <f t="shared" si="12"/>
        <v>0</v>
      </c>
      <c r="M53">
        <f t="shared" si="2"/>
        <v>0</v>
      </c>
      <c r="N53">
        <f t="shared" si="3"/>
        <v>114300</v>
      </c>
      <c r="O53">
        <f t="shared" si="4"/>
        <v>0</v>
      </c>
      <c r="P53">
        <f t="shared" si="5"/>
        <v>0</v>
      </c>
      <c r="Q53">
        <f t="shared" si="6"/>
        <v>0</v>
      </c>
      <c r="R53">
        <f t="shared" si="7"/>
        <v>0</v>
      </c>
      <c r="S53">
        <f t="shared" si="8"/>
        <v>0</v>
      </c>
      <c r="T53">
        <f t="shared" si="9"/>
        <v>0</v>
      </c>
      <c r="U53">
        <f t="shared" si="10"/>
        <v>0</v>
      </c>
      <c r="V53">
        <f t="shared" si="11"/>
        <v>0</v>
      </c>
    </row>
    <row r="54" spans="1:22" x14ac:dyDescent="0.4">
      <c r="A54" s="1" t="s">
        <v>206</v>
      </c>
      <c r="B54" s="1" t="s">
        <v>207</v>
      </c>
      <c r="C54" s="1" t="s">
        <v>208</v>
      </c>
      <c r="D54" s="1" t="s">
        <v>44</v>
      </c>
      <c r="E54" s="1" t="s">
        <v>32</v>
      </c>
      <c r="F54" s="5" t="s">
        <v>46</v>
      </c>
      <c r="G54" s="1" t="s">
        <v>27</v>
      </c>
      <c r="H54">
        <f>VLOOKUP(D54,[1]金額リスト!$A$2:$B$6,2,FALSE)</f>
        <v>114300</v>
      </c>
      <c r="I54" s="1" t="s">
        <v>33</v>
      </c>
      <c r="J54">
        <f t="shared" si="0"/>
        <v>0</v>
      </c>
      <c r="K54">
        <f t="shared" si="1"/>
        <v>0</v>
      </c>
      <c r="L54">
        <f t="shared" si="12"/>
        <v>0</v>
      </c>
      <c r="M54">
        <f t="shared" si="2"/>
        <v>0</v>
      </c>
      <c r="N54">
        <f t="shared" si="3"/>
        <v>114300</v>
      </c>
      <c r="O54">
        <f t="shared" si="4"/>
        <v>0</v>
      </c>
      <c r="P54">
        <f t="shared" si="5"/>
        <v>0</v>
      </c>
      <c r="Q54">
        <f t="shared" si="6"/>
        <v>0</v>
      </c>
      <c r="R54">
        <f t="shared" si="7"/>
        <v>0</v>
      </c>
      <c r="S54">
        <f t="shared" si="8"/>
        <v>0</v>
      </c>
      <c r="T54">
        <f t="shared" si="9"/>
        <v>0</v>
      </c>
      <c r="U54">
        <f t="shared" si="10"/>
        <v>0</v>
      </c>
      <c r="V54">
        <f t="shared" si="11"/>
        <v>0</v>
      </c>
    </row>
    <row r="55" spans="1:22" x14ac:dyDescent="0.4">
      <c r="A55" s="1" t="s">
        <v>209</v>
      </c>
      <c r="B55" s="1" t="s">
        <v>210</v>
      </c>
      <c r="C55" s="1" t="s">
        <v>211</v>
      </c>
      <c r="D55" s="1" t="s">
        <v>44</v>
      </c>
      <c r="E55" s="1" t="s">
        <v>178</v>
      </c>
      <c r="F55" s="5" t="s">
        <v>46</v>
      </c>
      <c r="G55" s="1" t="s">
        <v>27</v>
      </c>
      <c r="H55">
        <f>VLOOKUP(D55,[1]金額リスト!$A$2:$B$6,2,FALSE)</f>
        <v>114300</v>
      </c>
      <c r="I55" s="1" t="s">
        <v>33</v>
      </c>
      <c r="J55">
        <f t="shared" si="0"/>
        <v>0</v>
      </c>
      <c r="K55">
        <f t="shared" si="1"/>
        <v>0</v>
      </c>
      <c r="L55">
        <f t="shared" si="12"/>
        <v>0</v>
      </c>
      <c r="M55">
        <f t="shared" si="2"/>
        <v>0</v>
      </c>
      <c r="N55">
        <f t="shared" si="3"/>
        <v>114300</v>
      </c>
      <c r="O55">
        <f t="shared" si="4"/>
        <v>0</v>
      </c>
      <c r="P55">
        <f t="shared" si="5"/>
        <v>0</v>
      </c>
      <c r="Q55">
        <f t="shared" si="6"/>
        <v>0</v>
      </c>
      <c r="R55">
        <f t="shared" si="7"/>
        <v>0</v>
      </c>
      <c r="S55">
        <f t="shared" si="8"/>
        <v>0</v>
      </c>
      <c r="T55">
        <f t="shared" si="9"/>
        <v>0</v>
      </c>
      <c r="U55">
        <f t="shared" si="10"/>
        <v>0</v>
      </c>
      <c r="V55">
        <f t="shared" si="11"/>
        <v>0</v>
      </c>
    </row>
    <row r="56" spans="1:22" x14ac:dyDescent="0.4">
      <c r="A56" s="1" t="s">
        <v>212</v>
      </c>
      <c r="B56" s="1" t="s">
        <v>213</v>
      </c>
      <c r="C56" s="1" t="s">
        <v>214</v>
      </c>
      <c r="D56" s="1" t="s">
        <v>25</v>
      </c>
      <c r="E56" s="1" t="s">
        <v>101</v>
      </c>
      <c r="F56" s="5" t="s">
        <v>10</v>
      </c>
      <c r="G56" s="1" t="s">
        <v>27</v>
      </c>
      <c r="H56">
        <f>VLOOKUP(D56,[1]金額リスト!$A$2:$B$6,2,FALSE)</f>
        <v>59400</v>
      </c>
      <c r="I56" s="1" t="s">
        <v>33</v>
      </c>
      <c r="J56">
        <f t="shared" si="0"/>
        <v>0</v>
      </c>
      <c r="K56">
        <f t="shared" si="1"/>
        <v>59400</v>
      </c>
      <c r="L56">
        <f t="shared" si="12"/>
        <v>0</v>
      </c>
      <c r="M56">
        <f t="shared" si="2"/>
        <v>0</v>
      </c>
      <c r="N56">
        <f t="shared" si="3"/>
        <v>0</v>
      </c>
      <c r="O56">
        <f t="shared" si="4"/>
        <v>0</v>
      </c>
      <c r="P56">
        <f t="shared" si="5"/>
        <v>0</v>
      </c>
      <c r="Q56">
        <f t="shared" si="6"/>
        <v>0</v>
      </c>
      <c r="R56">
        <f t="shared" si="7"/>
        <v>0</v>
      </c>
      <c r="S56">
        <f t="shared" si="8"/>
        <v>0</v>
      </c>
      <c r="T56">
        <f t="shared" si="9"/>
        <v>0</v>
      </c>
      <c r="U56">
        <f t="shared" si="10"/>
        <v>0</v>
      </c>
      <c r="V56">
        <f t="shared" si="11"/>
        <v>0</v>
      </c>
    </row>
    <row r="57" spans="1:22" x14ac:dyDescent="0.4">
      <c r="A57" s="1" t="s">
        <v>215</v>
      </c>
      <c r="B57" s="1" t="s">
        <v>216</v>
      </c>
      <c r="C57" s="1" t="s">
        <v>217</v>
      </c>
      <c r="D57" s="1" t="s">
        <v>25</v>
      </c>
      <c r="E57" s="1" t="s">
        <v>63</v>
      </c>
      <c r="F57" s="5" t="s">
        <v>10</v>
      </c>
      <c r="G57" s="1" t="s">
        <v>27</v>
      </c>
      <c r="H57">
        <f>VLOOKUP(D57,[1]金額リスト!$A$2:$B$6,2,FALSE)</f>
        <v>59400</v>
      </c>
      <c r="I57" s="1" t="s">
        <v>33</v>
      </c>
      <c r="J57">
        <f t="shared" si="0"/>
        <v>0</v>
      </c>
      <c r="K57">
        <f t="shared" si="1"/>
        <v>59400</v>
      </c>
      <c r="L57">
        <f t="shared" si="12"/>
        <v>0</v>
      </c>
      <c r="M57">
        <f t="shared" si="2"/>
        <v>0</v>
      </c>
      <c r="N57">
        <f t="shared" si="3"/>
        <v>0</v>
      </c>
      <c r="O57">
        <f t="shared" si="4"/>
        <v>0</v>
      </c>
      <c r="P57">
        <f t="shared" si="5"/>
        <v>0</v>
      </c>
      <c r="Q57">
        <f t="shared" si="6"/>
        <v>0</v>
      </c>
      <c r="R57">
        <f t="shared" si="7"/>
        <v>0</v>
      </c>
      <c r="S57">
        <f t="shared" si="8"/>
        <v>0</v>
      </c>
      <c r="T57">
        <f t="shared" si="9"/>
        <v>0</v>
      </c>
      <c r="U57">
        <f t="shared" si="10"/>
        <v>0</v>
      </c>
      <c r="V57">
        <f t="shared" si="11"/>
        <v>0</v>
      </c>
    </row>
    <row r="58" spans="1:22" x14ac:dyDescent="0.4">
      <c r="A58" s="1" t="s">
        <v>218</v>
      </c>
      <c r="B58" s="1" t="s">
        <v>219</v>
      </c>
      <c r="C58" s="1" t="s">
        <v>220</v>
      </c>
      <c r="D58" s="1" t="s">
        <v>44</v>
      </c>
      <c r="E58" s="1" t="s">
        <v>112</v>
      </c>
      <c r="F58" s="5" t="s">
        <v>46</v>
      </c>
      <c r="G58" s="1" t="s">
        <v>27</v>
      </c>
      <c r="H58">
        <f>VLOOKUP(D58,[1]金額リスト!$A$2:$B$6,2,FALSE)</f>
        <v>114300</v>
      </c>
      <c r="I58" s="1" t="s">
        <v>33</v>
      </c>
      <c r="J58">
        <f t="shared" si="0"/>
        <v>0</v>
      </c>
      <c r="K58">
        <f t="shared" si="1"/>
        <v>0</v>
      </c>
      <c r="L58">
        <f t="shared" si="12"/>
        <v>0</v>
      </c>
      <c r="M58">
        <f t="shared" si="2"/>
        <v>0</v>
      </c>
      <c r="N58">
        <f t="shared" si="3"/>
        <v>114300</v>
      </c>
      <c r="O58">
        <f t="shared" si="4"/>
        <v>0</v>
      </c>
      <c r="P58">
        <f t="shared" si="5"/>
        <v>0</v>
      </c>
      <c r="Q58">
        <f t="shared" si="6"/>
        <v>0</v>
      </c>
      <c r="R58">
        <f t="shared" si="7"/>
        <v>0</v>
      </c>
      <c r="S58">
        <f t="shared" si="8"/>
        <v>0</v>
      </c>
      <c r="T58">
        <f t="shared" si="9"/>
        <v>0</v>
      </c>
      <c r="U58">
        <f t="shared" si="10"/>
        <v>0</v>
      </c>
      <c r="V58">
        <f t="shared" si="11"/>
        <v>0</v>
      </c>
    </row>
    <row r="59" spans="1:22" x14ac:dyDescent="0.4">
      <c r="A59" s="1" t="s">
        <v>221</v>
      </c>
      <c r="B59" s="1" t="s">
        <v>222</v>
      </c>
      <c r="C59" s="1" t="s">
        <v>223</v>
      </c>
      <c r="D59" s="1" t="s">
        <v>44</v>
      </c>
      <c r="E59" s="1" t="s">
        <v>150</v>
      </c>
      <c r="F59" s="5" t="s">
        <v>46</v>
      </c>
      <c r="G59" s="1" t="s">
        <v>27</v>
      </c>
      <c r="H59">
        <f>VLOOKUP(D59,[1]金額リスト!$A$2:$B$6,2,FALSE)</f>
        <v>114300</v>
      </c>
      <c r="I59" s="1" t="s">
        <v>33</v>
      </c>
      <c r="J59">
        <f t="shared" si="0"/>
        <v>0</v>
      </c>
      <c r="K59">
        <f t="shared" si="1"/>
        <v>0</v>
      </c>
      <c r="L59">
        <f t="shared" si="12"/>
        <v>0</v>
      </c>
      <c r="M59">
        <f t="shared" si="2"/>
        <v>0</v>
      </c>
      <c r="N59">
        <f t="shared" si="3"/>
        <v>114300</v>
      </c>
      <c r="O59">
        <f t="shared" si="4"/>
        <v>0</v>
      </c>
      <c r="P59">
        <f t="shared" si="5"/>
        <v>0</v>
      </c>
      <c r="Q59">
        <f t="shared" si="6"/>
        <v>0</v>
      </c>
      <c r="R59">
        <f t="shared" si="7"/>
        <v>0</v>
      </c>
      <c r="S59">
        <f t="shared" si="8"/>
        <v>0</v>
      </c>
      <c r="T59">
        <f t="shared" si="9"/>
        <v>0</v>
      </c>
      <c r="U59">
        <f t="shared" si="10"/>
        <v>0</v>
      </c>
      <c r="V59">
        <f t="shared" si="11"/>
        <v>0</v>
      </c>
    </row>
    <row r="60" spans="1:22" x14ac:dyDescent="0.4">
      <c r="A60" s="1" t="s">
        <v>224</v>
      </c>
      <c r="B60" s="1" t="s">
        <v>225</v>
      </c>
      <c r="C60" s="1" t="s">
        <v>226</v>
      </c>
      <c r="D60" s="1" t="s">
        <v>44</v>
      </c>
      <c r="E60" s="1" t="s">
        <v>227</v>
      </c>
      <c r="F60" s="5" t="s">
        <v>46</v>
      </c>
      <c r="G60" s="1" t="s">
        <v>27</v>
      </c>
      <c r="H60">
        <f>VLOOKUP(D60,[1]金額リスト!$A$2:$B$6,2,FALSE)</f>
        <v>114300</v>
      </c>
      <c r="I60" s="1" t="s">
        <v>33</v>
      </c>
      <c r="J60">
        <f t="shared" si="0"/>
        <v>0</v>
      </c>
      <c r="K60">
        <f t="shared" si="1"/>
        <v>0</v>
      </c>
      <c r="L60">
        <f t="shared" si="12"/>
        <v>0</v>
      </c>
      <c r="M60">
        <f t="shared" si="2"/>
        <v>0</v>
      </c>
      <c r="N60">
        <f t="shared" si="3"/>
        <v>114300</v>
      </c>
      <c r="O60">
        <f t="shared" si="4"/>
        <v>0</v>
      </c>
      <c r="P60">
        <f t="shared" si="5"/>
        <v>0</v>
      </c>
      <c r="Q60">
        <f t="shared" si="6"/>
        <v>0</v>
      </c>
      <c r="R60">
        <f t="shared" si="7"/>
        <v>0</v>
      </c>
      <c r="S60">
        <f t="shared" si="8"/>
        <v>0</v>
      </c>
      <c r="T60">
        <f t="shared" si="9"/>
        <v>0</v>
      </c>
      <c r="U60">
        <f t="shared" si="10"/>
        <v>0</v>
      </c>
      <c r="V60">
        <f t="shared" si="11"/>
        <v>0</v>
      </c>
    </row>
    <row r="61" spans="1:22" x14ac:dyDescent="0.4">
      <c r="A61" s="1" t="s">
        <v>228</v>
      </c>
      <c r="B61" s="1" t="s">
        <v>229</v>
      </c>
      <c r="C61" s="1" t="s">
        <v>230</v>
      </c>
      <c r="D61" s="1" t="s">
        <v>25</v>
      </c>
      <c r="E61" s="1" t="s">
        <v>32</v>
      </c>
      <c r="F61" s="5" t="s">
        <v>10</v>
      </c>
      <c r="G61" s="1" t="s">
        <v>27</v>
      </c>
      <c r="H61">
        <f>VLOOKUP(D61,[1]金額リスト!$A$2:$B$6,2,FALSE)</f>
        <v>59400</v>
      </c>
      <c r="I61" s="1" t="s">
        <v>33</v>
      </c>
      <c r="J61">
        <f t="shared" si="0"/>
        <v>0</v>
      </c>
      <c r="K61">
        <f t="shared" si="1"/>
        <v>59400</v>
      </c>
      <c r="L61">
        <f t="shared" si="12"/>
        <v>0</v>
      </c>
      <c r="M61">
        <f t="shared" si="2"/>
        <v>0</v>
      </c>
      <c r="N61">
        <f t="shared" si="3"/>
        <v>0</v>
      </c>
      <c r="O61">
        <f t="shared" si="4"/>
        <v>0</v>
      </c>
      <c r="P61">
        <f t="shared" si="5"/>
        <v>0</v>
      </c>
      <c r="Q61">
        <f t="shared" si="6"/>
        <v>0</v>
      </c>
      <c r="R61">
        <f t="shared" si="7"/>
        <v>0</v>
      </c>
      <c r="S61">
        <f t="shared" si="8"/>
        <v>0</v>
      </c>
      <c r="T61">
        <f t="shared" si="9"/>
        <v>0</v>
      </c>
      <c r="U61">
        <f t="shared" si="10"/>
        <v>0</v>
      </c>
      <c r="V61">
        <f t="shared" si="11"/>
        <v>0</v>
      </c>
    </row>
    <row r="62" spans="1:22" x14ac:dyDescent="0.4">
      <c r="A62" s="1" t="s">
        <v>231</v>
      </c>
      <c r="B62" s="1" t="s">
        <v>232</v>
      </c>
      <c r="C62" s="1" t="s">
        <v>233</v>
      </c>
      <c r="D62" s="1" t="s">
        <v>25</v>
      </c>
      <c r="E62" s="1" t="s">
        <v>37</v>
      </c>
      <c r="F62" s="5" t="s">
        <v>10</v>
      </c>
      <c r="G62" s="1" t="s">
        <v>27</v>
      </c>
      <c r="H62">
        <f>VLOOKUP(D62,[1]金額リスト!$A$2:$B$6,2,FALSE)</f>
        <v>59400</v>
      </c>
      <c r="I62" s="1" t="s">
        <v>33</v>
      </c>
      <c r="J62">
        <f t="shared" si="0"/>
        <v>0</v>
      </c>
      <c r="K62">
        <f t="shared" si="1"/>
        <v>59400</v>
      </c>
      <c r="L62">
        <f t="shared" si="12"/>
        <v>0</v>
      </c>
      <c r="M62">
        <f t="shared" si="2"/>
        <v>0</v>
      </c>
      <c r="N62">
        <f t="shared" si="3"/>
        <v>0</v>
      </c>
      <c r="O62">
        <f t="shared" si="4"/>
        <v>0</v>
      </c>
      <c r="P62">
        <f t="shared" si="5"/>
        <v>0</v>
      </c>
      <c r="Q62">
        <f t="shared" si="6"/>
        <v>0</v>
      </c>
      <c r="R62">
        <f t="shared" si="7"/>
        <v>0</v>
      </c>
      <c r="S62">
        <f t="shared" si="8"/>
        <v>0</v>
      </c>
      <c r="T62">
        <f t="shared" si="9"/>
        <v>0</v>
      </c>
      <c r="U62">
        <f t="shared" si="10"/>
        <v>0</v>
      </c>
      <c r="V62">
        <f t="shared" si="11"/>
        <v>0</v>
      </c>
    </row>
    <row r="63" spans="1:22" x14ac:dyDescent="0.4">
      <c r="A63" s="1" t="s">
        <v>234</v>
      </c>
      <c r="B63" s="1" t="s">
        <v>235</v>
      </c>
      <c r="C63" s="1" t="s">
        <v>236</v>
      </c>
      <c r="D63" s="1" t="s">
        <v>25</v>
      </c>
      <c r="E63" s="1" t="s">
        <v>227</v>
      </c>
      <c r="F63" s="5" t="s">
        <v>10</v>
      </c>
      <c r="G63" s="1" t="s">
        <v>27</v>
      </c>
      <c r="H63">
        <f>VLOOKUP(D63,[1]金額リスト!$A$2:$B$6,2,FALSE)</f>
        <v>59400</v>
      </c>
      <c r="I63" s="1" t="s">
        <v>33</v>
      </c>
      <c r="J63">
        <f t="shared" si="0"/>
        <v>0</v>
      </c>
      <c r="K63">
        <f t="shared" si="1"/>
        <v>59400</v>
      </c>
      <c r="L63">
        <f t="shared" si="12"/>
        <v>0</v>
      </c>
      <c r="M63">
        <f t="shared" si="2"/>
        <v>0</v>
      </c>
      <c r="N63">
        <f t="shared" si="3"/>
        <v>0</v>
      </c>
      <c r="O63">
        <f t="shared" si="4"/>
        <v>0</v>
      </c>
      <c r="P63">
        <f t="shared" si="5"/>
        <v>0</v>
      </c>
      <c r="Q63">
        <f t="shared" si="6"/>
        <v>0</v>
      </c>
      <c r="R63">
        <f t="shared" si="7"/>
        <v>0</v>
      </c>
      <c r="S63">
        <f t="shared" si="8"/>
        <v>0</v>
      </c>
      <c r="T63">
        <f t="shared" si="9"/>
        <v>0</v>
      </c>
      <c r="U63">
        <f t="shared" si="10"/>
        <v>0</v>
      </c>
      <c r="V63">
        <f t="shared" si="11"/>
        <v>0</v>
      </c>
    </row>
    <row r="64" spans="1:22" x14ac:dyDescent="0.4">
      <c r="A64" s="1" t="s">
        <v>237</v>
      </c>
      <c r="B64" s="1" t="s">
        <v>238</v>
      </c>
      <c r="C64" s="1" t="s">
        <v>239</v>
      </c>
      <c r="D64" s="1" t="s">
        <v>25</v>
      </c>
      <c r="E64" s="1" t="s">
        <v>32</v>
      </c>
      <c r="F64" s="5" t="s">
        <v>10</v>
      </c>
      <c r="G64" s="1" t="s">
        <v>27</v>
      </c>
      <c r="H64">
        <f>VLOOKUP(D64,[1]金額リスト!$A$2:$B$6,2,FALSE)</f>
        <v>59400</v>
      </c>
      <c r="I64" s="1" t="s">
        <v>33</v>
      </c>
      <c r="J64">
        <f t="shared" si="0"/>
        <v>0</v>
      </c>
      <c r="K64">
        <f t="shared" si="1"/>
        <v>59400</v>
      </c>
      <c r="L64">
        <f t="shared" si="12"/>
        <v>0</v>
      </c>
      <c r="M64">
        <f t="shared" si="2"/>
        <v>0</v>
      </c>
      <c r="N64">
        <f t="shared" si="3"/>
        <v>0</v>
      </c>
      <c r="O64">
        <f t="shared" si="4"/>
        <v>0</v>
      </c>
      <c r="P64">
        <f t="shared" si="5"/>
        <v>0</v>
      </c>
      <c r="Q64">
        <f t="shared" si="6"/>
        <v>0</v>
      </c>
      <c r="R64">
        <f t="shared" si="7"/>
        <v>0</v>
      </c>
      <c r="S64">
        <f t="shared" si="8"/>
        <v>0</v>
      </c>
      <c r="T64">
        <f t="shared" si="9"/>
        <v>0</v>
      </c>
      <c r="U64">
        <f t="shared" si="10"/>
        <v>0</v>
      </c>
      <c r="V64">
        <f t="shared" si="11"/>
        <v>0</v>
      </c>
    </row>
    <row r="65" spans="1:22" x14ac:dyDescent="0.4">
      <c r="A65" s="1" t="s">
        <v>240</v>
      </c>
      <c r="B65" s="1" t="s">
        <v>241</v>
      </c>
      <c r="C65" s="1" t="s">
        <v>242</v>
      </c>
      <c r="D65" s="1" t="s">
        <v>44</v>
      </c>
      <c r="E65" s="1" t="s">
        <v>86</v>
      </c>
      <c r="F65" s="5" t="s">
        <v>46</v>
      </c>
      <c r="G65" s="1" t="s">
        <v>27</v>
      </c>
      <c r="H65">
        <f>VLOOKUP(D65,[1]金額リスト!$A$2:$B$6,2,FALSE)</f>
        <v>114300</v>
      </c>
      <c r="I65" s="1" t="s">
        <v>33</v>
      </c>
      <c r="J65">
        <f t="shared" si="0"/>
        <v>0</v>
      </c>
      <c r="K65">
        <f t="shared" si="1"/>
        <v>0</v>
      </c>
      <c r="L65">
        <f t="shared" si="12"/>
        <v>0</v>
      </c>
      <c r="M65">
        <f t="shared" si="2"/>
        <v>0</v>
      </c>
      <c r="N65">
        <f t="shared" si="3"/>
        <v>114300</v>
      </c>
      <c r="O65">
        <f t="shared" si="4"/>
        <v>0</v>
      </c>
      <c r="P65">
        <f t="shared" si="5"/>
        <v>0</v>
      </c>
      <c r="Q65">
        <f t="shared" si="6"/>
        <v>0</v>
      </c>
      <c r="R65">
        <f t="shared" si="7"/>
        <v>0</v>
      </c>
      <c r="S65">
        <f t="shared" si="8"/>
        <v>0</v>
      </c>
      <c r="T65">
        <f t="shared" si="9"/>
        <v>0</v>
      </c>
      <c r="U65">
        <f t="shared" si="10"/>
        <v>0</v>
      </c>
      <c r="V65">
        <f t="shared" si="11"/>
        <v>0</v>
      </c>
    </row>
    <row r="66" spans="1:22" x14ac:dyDescent="0.4">
      <c r="A66" s="1" t="s">
        <v>243</v>
      </c>
      <c r="B66" s="1" t="s">
        <v>244</v>
      </c>
      <c r="C66" s="1" t="s">
        <v>245</v>
      </c>
      <c r="D66" s="1" t="s">
        <v>44</v>
      </c>
      <c r="E66" s="1" t="s">
        <v>86</v>
      </c>
      <c r="F66" s="5" t="s">
        <v>46</v>
      </c>
      <c r="G66" s="1" t="s">
        <v>27</v>
      </c>
      <c r="H66">
        <f>VLOOKUP(D66,[1]金額リスト!$A$2:$B$6,2,FALSE)</f>
        <v>114300</v>
      </c>
      <c r="I66" s="1" t="s">
        <v>33</v>
      </c>
      <c r="J66">
        <f t="shared" si="0"/>
        <v>0</v>
      </c>
      <c r="K66">
        <f t="shared" si="1"/>
        <v>0</v>
      </c>
      <c r="L66">
        <f t="shared" si="12"/>
        <v>0</v>
      </c>
      <c r="M66">
        <f t="shared" si="2"/>
        <v>0</v>
      </c>
      <c r="N66">
        <f t="shared" si="3"/>
        <v>114300</v>
      </c>
      <c r="O66">
        <f t="shared" si="4"/>
        <v>0</v>
      </c>
      <c r="P66">
        <f t="shared" si="5"/>
        <v>0</v>
      </c>
      <c r="Q66">
        <f t="shared" si="6"/>
        <v>0</v>
      </c>
      <c r="R66">
        <f t="shared" si="7"/>
        <v>0</v>
      </c>
      <c r="S66">
        <f t="shared" si="8"/>
        <v>0</v>
      </c>
      <c r="T66">
        <f t="shared" si="9"/>
        <v>0</v>
      </c>
      <c r="U66">
        <f t="shared" si="10"/>
        <v>0</v>
      </c>
      <c r="V66">
        <f t="shared" si="11"/>
        <v>0</v>
      </c>
    </row>
    <row r="67" spans="1:22" x14ac:dyDescent="0.4">
      <c r="A67" s="1" t="s">
        <v>246</v>
      </c>
      <c r="B67" s="1" t="s">
        <v>247</v>
      </c>
      <c r="C67" s="1" t="s">
        <v>248</v>
      </c>
      <c r="D67" s="1" t="s">
        <v>44</v>
      </c>
      <c r="E67" s="1" t="s">
        <v>86</v>
      </c>
      <c r="F67" s="5" t="s">
        <v>46</v>
      </c>
      <c r="G67" s="1" t="s">
        <v>27</v>
      </c>
      <c r="H67">
        <f>VLOOKUP(D67,[1]金額リスト!$A$2:$B$6,2,FALSE)</f>
        <v>114300</v>
      </c>
      <c r="I67" s="1" t="s">
        <v>33</v>
      </c>
      <c r="J67">
        <f t="shared" ref="J67:J130" si="13">IFERROR(INDEX($F67:$H67,MATCH($J$1,$F67,0),3),0)</f>
        <v>0</v>
      </c>
      <c r="K67">
        <f t="shared" ref="K67:K130" si="14">IFERROR(INDEX($F67:$H67,MATCH($K$1,$F67,0),3),0)</f>
        <v>0</v>
      </c>
      <c r="L67">
        <f t="shared" si="12"/>
        <v>0</v>
      </c>
      <c r="M67">
        <f t="shared" ref="M67:M130" si="15">IFERROR(INDEX($F67:$H67,MATCH($M$1,$F67,0),3),0)</f>
        <v>0</v>
      </c>
      <c r="N67">
        <f t="shared" ref="N67:N130" si="16">IFERROR(INDEX($F67:$H67,MATCH($N$1,$F67,0),3),0)</f>
        <v>114300</v>
      </c>
      <c r="O67">
        <f t="shared" ref="O67:O130" si="17">IFERROR(INDEX($F67:$H67,MATCH($O$1,$F67,0),3),0)</f>
        <v>0</v>
      </c>
      <c r="P67">
        <f t="shared" ref="P67:P130" si="18">IFERROR(INDEX($F67:$H67,MATCH($P$1,$F67,0),3),0)</f>
        <v>0</v>
      </c>
      <c r="Q67">
        <f t="shared" ref="Q67:Q130" si="19">IFERROR(INDEX($F67:$H67,MATCH($Q$1,$F67,0),3),0)</f>
        <v>0</v>
      </c>
      <c r="R67">
        <f t="shared" ref="R67:R130" si="20">IFERROR(INDEX($F67:$H67,MATCH($R$1,$F67,0),3),0)</f>
        <v>0</v>
      </c>
      <c r="S67">
        <f t="shared" ref="S67:S130" si="21">IFERROR(INDEX($F67:$H67,MATCH($S$1,$F67,0),3),0)</f>
        <v>0</v>
      </c>
      <c r="T67">
        <f t="shared" ref="T67:T130" si="22">IFERROR(INDEX($F67:$H67,MATCH($T$1,$F67,0),3),0)</f>
        <v>0</v>
      </c>
      <c r="U67">
        <f t="shared" ref="U67:U130" si="23">IFERROR(INDEX($F67:$H67,MATCH($U$1,$F67,0),3),0)</f>
        <v>0</v>
      </c>
      <c r="V67">
        <f t="shared" ref="V67:V130" si="24">IFERROR(INDEX($F67:$H67,MATCH($V$1,$F67,0),3),0)</f>
        <v>0</v>
      </c>
    </row>
    <row r="68" spans="1:22" x14ac:dyDescent="0.4">
      <c r="A68" s="1" t="s">
        <v>249</v>
      </c>
      <c r="B68" s="1" t="s">
        <v>250</v>
      </c>
      <c r="C68" s="1" t="s">
        <v>251</v>
      </c>
      <c r="D68" s="1" t="s">
        <v>44</v>
      </c>
      <c r="E68" s="1" t="s">
        <v>150</v>
      </c>
      <c r="F68" s="5" t="s">
        <v>46</v>
      </c>
      <c r="G68" s="1" t="s">
        <v>27</v>
      </c>
      <c r="H68">
        <f>VLOOKUP(D68,[1]金額リスト!$A$2:$B$6,2,FALSE)</f>
        <v>114300</v>
      </c>
      <c r="I68" s="1" t="s">
        <v>33</v>
      </c>
      <c r="J68">
        <f t="shared" si="13"/>
        <v>0</v>
      </c>
      <c r="K68">
        <f t="shared" si="14"/>
        <v>0</v>
      </c>
      <c r="L68">
        <f t="shared" ref="L68:L131" si="25">IFERROR(INDEX($F68:$H68,MATCH($L$1,$F68,0),3),0)</f>
        <v>0</v>
      </c>
      <c r="M68">
        <f t="shared" si="15"/>
        <v>0</v>
      </c>
      <c r="N68">
        <f t="shared" si="16"/>
        <v>114300</v>
      </c>
      <c r="O68">
        <f t="shared" si="17"/>
        <v>0</v>
      </c>
      <c r="P68">
        <f t="shared" si="18"/>
        <v>0</v>
      </c>
      <c r="Q68">
        <f t="shared" si="19"/>
        <v>0</v>
      </c>
      <c r="R68">
        <f t="shared" si="20"/>
        <v>0</v>
      </c>
      <c r="S68">
        <f t="shared" si="21"/>
        <v>0</v>
      </c>
      <c r="T68">
        <f t="shared" si="22"/>
        <v>0</v>
      </c>
      <c r="U68">
        <f t="shared" si="23"/>
        <v>0</v>
      </c>
      <c r="V68">
        <f t="shared" si="24"/>
        <v>0</v>
      </c>
    </row>
    <row r="69" spans="1:22" x14ac:dyDescent="0.4">
      <c r="A69" s="1" t="s">
        <v>252</v>
      </c>
      <c r="B69" s="1" t="s">
        <v>253</v>
      </c>
      <c r="C69" s="1" t="s">
        <v>254</v>
      </c>
      <c r="D69" s="1" t="s">
        <v>44</v>
      </c>
      <c r="E69" s="1" t="s">
        <v>86</v>
      </c>
      <c r="F69" s="5" t="s">
        <v>46</v>
      </c>
      <c r="G69" s="1" t="s">
        <v>27</v>
      </c>
      <c r="H69">
        <f>VLOOKUP(D69,[1]金額リスト!$A$2:$B$6,2,FALSE)</f>
        <v>114300</v>
      </c>
      <c r="I69" s="1" t="s">
        <v>33</v>
      </c>
      <c r="J69">
        <f t="shared" si="13"/>
        <v>0</v>
      </c>
      <c r="K69">
        <f t="shared" si="14"/>
        <v>0</v>
      </c>
      <c r="L69">
        <f t="shared" si="25"/>
        <v>0</v>
      </c>
      <c r="M69">
        <f t="shared" si="15"/>
        <v>0</v>
      </c>
      <c r="N69">
        <f t="shared" si="16"/>
        <v>114300</v>
      </c>
      <c r="O69">
        <f t="shared" si="17"/>
        <v>0</v>
      </c>
      <c r="P69">
        <f t="shared" si="18"/>
        <v>0</v>
      </c>
      <c r="Q69">
        <f t="shared" si="19"/>
        <v>0</v>
      </c>
      <c r="R69">
        <f t="shared" si="20"/>
        <v>0</v>
      </c>
      <c r="S69">
        <f t="shared" si="21"/>
        <v>0</v>
      </c>
      <c r="T69">
        <f t="shared" si="22"/>
        <v>0</v>
      </c>
      <c r="U69">
        <f t="shared" si="23"/>
        <v>0</v>
      </c>
      <c r="V69">
        <f t="shared" si="24"/>
        <v>0</v>
      </c>
    </row>
    <row r="70" spans="1:22" x14ac:dyDescent="0.4">
      <c r="A70" s="1" t="s">
        <v>255</v>
      </c>
      <c r="B70" s="1" t="s">
        <v>256</v>
      </c>
      <c r="C70" s="1" t="s">
        <v>257</v>
      </c>
      <c r="D70" s="1" t="s">
        <v>44</v>
      </c>
      <c r="E70" s="1" t="s">
        <v>63</v>
      </c>
      <c r="F70" s="5" t="s">
        <v>46</v>
      </c>
      <c r="G70" s="1" t="s">
        <v>27</v>
      </c>
      <c r="H70">
        <f>VLOOKUP(D70,[1]金額リスト!$A$2:$B$6,2,FALSE)</f>
        <v>114300</v>
      </c>
      <c r="I70" s="1" t="s">
        <v>33</v>
      </c>
      <c r="J70">
        <f t="shared" si="13"/>
        <v>0</v>
      </c>
      <c r="K70">
        <f t="shared" si="14"/>
        <v>0</v>
      </c>
      <c r="L70">
        <f t="shared" si="25"/>
        <v>0</v>
      </c>
      <c r="M70">
        <f t="shared" si="15"/>
        <v>0</v>
      </c>
      <c r="N70">
        <f t="shared" si="16"/>
        <v>114300</v>
      </c>
      <c r="O70">
        <f t="shared" si="17"/>
        <v>0</v>
      </c>
      <c r="P70">
        <f t="shared" si="18"/>
        <v>0</v>
      </c>
      <c r="Q70">
        <f t="shared" si="19"/>
        <v>0</v>
      </c>
      <c r="R70">
        <f t="shared" si="20"/>
        <v>0</v>
      </c>
      <c r="S70">
        <f t="shared" si="21"/>
        <v>0</v>
      </c>
      <c r="T70">
        <f t="shared" si="22"/>
        <v>0</v>
      </c>
      <c r="U70">
        <f t="shared" si="23"/>
        <v>0</v>
      </c>
      <c r="V70">
        <f t="shared" si="24"/>
        <v>0</v>
      </c>
    </row>
    <row r="71" spans="1:22" x14ac:dyDescent="0.4">
      <c r="A71" s="1" t="s">
        <v>258</v>
      </c>
      <c r="B71" s="1" t="s">
        <v>259</v>
      </c>
      <c r="C71" s="1" t="s">
        <v>260</v>
      </c>
      <c r="D71" s="1" t="s">
        <v>44</v>
      </c>
      <c r="E71" s="1" t="s">
        <v>63</v>
      </c>
      <c r="F71" s="5" t="s">
        <v>46</v>
      </c>
      <c r="G71" s="1" t="s">
        <v>27</v>
      </c>
      <c r="H71">
        <f>VLOOKUP(D71,[1]金額リスト!$A$2:$B$6,2,FALSE)</f>
        <v>114300</v>
      </c>
      <c r="I71" s="1" t="s">
        <v>33</v>
      </c>
      <c r="J71">
        <f t="shared" si="13"/>
        <v>0</v>
      </c>
      <c r="K71">
        <f t="shared" si="14"/>
        <v>0</v>
      </c>
      <c r="L71">
        <f t="shared" si="25"/>
        <v>0</v>
      </c>
      <c r="M71">
        <f t="shared" si="15"/>
        <v>0</v>
      </c>
      <c r="N71">
        <f t="shared" si="16"/>
        <v>114300</v>
      </c>
      <c r="O71">
        <f t="shared" si="17"/>
        <v>0</v>
      </c>
      <c r="P71">
        <f t="shared" si="18"/>
        <v>0</v>
      </c>
      <c r="Q71">
        <f t="shared" si="19"/>
        <v>0</v>
      </c>
      <c r="R71">
        <f t="shared" si="20"/>
        <v>0</v>
      </c>
      <c r="S71">
        <f t="shared" si="21"/>
        <v>0</v>
      </c>
      <c r="T71">
        <f t="shared" si="22"/>
        <v>0</v>
      </c>
      <c r="U71">
        <f t="shared" si="23"/>
        <v>0</v>
      </c>
      <c r="V71">
        <f t="shared" si="24"/>
        <v>0</v>
      </c>
    </row>
    <row r="72" spans="1:22" x14ac:dyDescent="0.4">
      <c r="A72" s="1" t="s">
        <v>261</v>
      </c>
      <c r="B72" s="1" t="s">
        <v>262</v>
      </c>
      <c r="C72" s="1" t="s">
        <v>263</v>
      </c>
      <c r="D72" s="1" t="s">
        <v>50</v>
      </c>
      <c r="E72" s="1" t="s">
        <v>37</v>
      </c>
      <c r="F72" s="5" t="s">
        <v>46</v>
      </c>
      <c r="G72" s="1" t="s">
        <v>52</v>
      </c>
      <c r="H72">
        <f>VLOOKUP(D72,[1]金額リスト!$A$2:$B$6,2,FALSE)</f>
        <v>114300</v>
      </c>
      <c r="I72" s="1" t="s">
        <v>28</v>
      </c>
      <c r="J72">
        <f t="shared" si="13"/>
        <v>0</v>
      </c>
      <c r="K72">
        <f t="shared" si="14"/>
        <v>0</v>
      </c>
      <c r="L72">
        <f t="shared" si="25"/>
        <v>0</v>
      </c>
      <c r="M72">
        <f t="shared" si="15"/>
        <v>0</v>
      </c>
      <c r="N72">
        <f t="shared" si="16"/>
        <v>114300</v>
      </c>
      <c r="O72">
        <f t="shared" si="17"/>
        <v>0</v>
      </c>
      <c r="P72">
        <f t="shared" si="18"/>
        <v>0</v>
      </c>
      <c r="Q72">
        <f t="shared" si="19"/>
        <v>0</v>
      </c>
      <c r="R72">
        <f t="shared" si="20"/>
        <v>0</v>
      </c>
      <c r="S72">
        <f t="shared" si="21"/>
        <v>0</v>
      </c>
      <c r="T72">
        <f t="shared" si="22"/>
        <v>0</v>
      </c>
      <c r="U72">
        <f t="shared" si="23"/>
        <v>0</v>
      </c>
      <c r="V72">
        <f t="shared" si="24"/>
        <v>0</v>
      </c>
    </row>
    <row r="73" spans="1:22" x14ac:dyDescent="0.4">
      <c r="A73" s="1" t="s">
        <v>264</v>
      </c>
      <c r="B73" s="1" t="s">
        <v>265</v>
      </c>
      <c r="C73" s="1" t="s">
        <v>266</v>
      </c>
      <c r="D73" s="1" t="s">
        <v>50</v>
      </c>
      <c r="E73" s="1" t="s">
        <v>82</v>
      </c>
      <c r="F73" s="5" t="s">
        <v>46</v>
      </c>
      <c r="G73" s="1" t="s">
        <v>52</v>
      </c>
      <c r="H73">
        <f>VLOOKUP(D73,[1]金額リスト!$A$2:$B$6,2,FALSE)</f>
        <v>114300</v>
      </c>
      <c r="I73" s="1" t="s">
        <v>28</v>
      </c>
      <c r="J73">
        <f t="shared" si="13"/>
        <v>0</v>
      </c>
      <c r="K73">
        <f t="shared" si="14"/>
        <v>0</v>
      </c>
      <c r="L73">
        <f t="shared" si="25"/>
        <v>0</v>
      </c>
      <c r="M73">
        <f t="shared" si="15"/>
        <v>0</v>
      </c>
      <c r="N73">
        <f t="shared" si="16"/>
        <v>114300</v>
      </c>
      <c r="O73">
        <f t="shared" si="17"/>
        <v>0</v>
      </c>
      <c r="P73">
        <f t="shared" si="18"/>
        <v>0</v>
      </c>
      <c r="Q73">
        <f t="shared" si="19"/>
        <v>0</v>
      </c>
      <c r="R73">
        <f t="shared" si="20"/>
        <v>0</v>
      </c>
      <c r="S73">
        <f t="shared" si="21"/>
        <v>0</v>
      </c>
      <c r="T73">
        <f t="shared" si="22"/>
        <v>0</v>
      </c>
      <c r="U73">
        <f t="shared" si="23"/>
        <v>0</v>
      </c>
      <c r="V73">
        <f t="shared" si="24"/>
        <v>0</v>
      </c>
    </row>
    <row r="74" spans="1:22" x14ac:dyDescent="0.4">
      <c r="A74" s="1" t="s">
        <v>267</v>
      </c>
      <c r="B74" s="1" t="s">
        <v>268</v>
      </c>
      <c r="C74" s="1" t="s">
        <v>269</v>
      </c>
      <c r="D74" s="1" t="s">
        <v>44</v>
      </c>
      <c r="E74" s="1" t="s">
        <v>82</v>
      </c>
      <c r="F74" s="5" t="s">
        <v>46</v>
      </c>
      <c r="G74" s="1" t="s">
        <v>27</v>
      </c>
      <c r="H74">
        <f>VLOOKUP(D74,[1]金額リスト!$A$2:$B$6,2,FALSE)</f>
        <v>114300</v>
      </c>
      <c r="I74" s="1" t="s">
        <v>33</v>
      </c>
      <c r="J74">
        <f t="shared" si="13"/>
        <v>0</v>
      </c>
      <c r="K74">
        <f t="shared" si="14"/>
        <v>0</v>
      </c>
      <c r="L74">
        <f t="shared" si="25"/>
        <v>0</v>
      </c>
      <c r="M74">
        <f t="shared" si="15"/>
        <v>0</v>
      </c>
      <c r="N74">
        <f t="shared" si="16"/>
        <v>114300</v>
      </c>
      <c r="O74">
        <f t="shared" si="17"/>
        <v>0</v>
      </c>
      <c r="P74">
        <f t="shared" si="18"/>
        <v>0</v>
      </c>
      <c r="Q74">
        <f t="shared" si="19"/>
        <v>0</v>
      </c>
      <c r="R74">
        <f t="shared" si="20"/>
        <v>0</v>
      </c>
      <c r="S74">
        <f t="shared" si="21"/>
        <v>0</v>
      </c>
      <c r="T74">
        <f t="shared" si="22"/>
        <v>0</v>
      </c>
      <c r="U74">
        <f t="shared" si="23"/>
        <v>0</v>
      </c>
      <c r="V74">
        <f t="shared" si="24"/>
        <v>0</v>
      </c>
    </row>
    <row r="75" spans="1:22" x14ac:dyDescent="0.4">
      <c r="A75" s="1" t="s">
        <v>270</v>
      </c>
      <c r="B75" s="1" t="s">
        <v>271</v>
      </c>
      <c r="C75" s="1" t="s">
        <v>272</v>
      </c>
      <c r="D75" s="1" t="s">
        <v>25</v>
      </c>
      <c r="E75" s="1" t="s">
        <v>45</v>
      </c>
      <c r="F75" s="5" t="s">
        <v>10</v>
      </c>
      <c r="G75" s="1" t="s">
        <v>27</v>
      </c>
      <c r="H75">
        <f>VLOOKUP(D75,[1]金額リスト!$A$2:$B$6,2,FALSE)</f>
        <v>59400</v>
      </c>
      <c r="I75" s="1" t="s">
        <v>33</v>
      </c>
      <c r="J75">
        <f t="shared" si="13"/>
        <v>0</v>
      </c>
      <c r="K75">
        <f t="shared" si="14"/>
        <v>59400</v>
      </c>
      <c r="L75">
        <f t="shared" si="25"/>
        <v>0</v>
      </c>
      <c r="M75">
        <f t="shared" si="15"/>
        <v>0</v>
      </c>
      <c r="N75">
        <f t="shared" si="16"/>
        <v>0</v>
      </c>
      <c r="O75">
        <f t="shared" si="17"/>
        <v>0</v>
      </c>
      <c r="P75">
        <f t="shared" si="18"/>
        <v>0</v>
      </c>
      <c r="Q75">
        <f t="shared" si="19"/>
        <v>0</v>
      </c>
      <c r="R75">
        <f t="shared" si="20"/>
        <v>0</v>
      </c>
      <c r="S75">
        <f t="shared" si="21"/>
        <v>0</v>
      </c>
      <c r="T75">
        <f t="shared" si="22"/>
        <v>0</v>
      </c>
      <c r="U75">
        <f t="shared" si="23"/>
        <v>0</v>
      </c>
      <c r="V75">
        <f t="shared" si="24"/>
        <v>0</v>
      </c>
    </row>
    <row r="76" spans="1:22" x14ac:dyDescent="0.4">
      <c r="A76" s="1" t="s">
        <v>273</v>
      </c>
      <c r="B76" s="1" t="s">
        <v>274</v>
      </c>
      <c r="C76" s="1" t="s">
        <v>275</v>
      </c>
      <c r="D76" s="1" t="s">
        <v>44</v>
      </c>
      <c r="E76" s="1" t="s">
        <v>86</v>
      </c>
      <c r="F76" s="5" t="s">
        <v>46</v>
      </c>
      <c r="G76" s="1" t="s">
        <v>27</v>
      </c>
      <c r="H76">
        <f>VLOOKUP(D76,[1]金額リスト!$A$2:$B$6,2,FALSE)</f>
        <v>114300</v>
      </c>
      <c r="I76" s="1" t="s">
        <v>33</v>
      </c>
      <c r="J76">
        <f t="shared" si="13"/>
        <v>0</v>
      </c>
      <c r="K76">
        <f t="shared" si="14"/>
        <v>0</v>
      </c>
      <c r="L76">
        <f t="shared" si="25"/>
        <v>0</v>
      </c>
      <c r="M76">
        <f t="shared" si="15"/>
        <v>0</v>
      </c>
      <c r="N76">
        <f t="shared" si="16"/>
        <v>114300</v>
      </c>
      <c r="O76">
        <f t="shared" si="17"/>
        <v>0</v>
      </c>
      <c r="P76">
        <f t="shared" si="18"/>
        <v>0</v>
      </c>
      <c r="Q76">
        <f t="shared" si="19"/>
        <v>0</v>
      </c>
      <c r="R76">
        <f t="shared" si="20"/>
        <v>0</v>
      </c>
      <c r="S76">
        <f t="shared" si="21"/>
        <v>0</v>
      </c>
      <c r="T76">
        <f t="shared" si="22"/>
        <v>0</v>
      </c>
      <c r="U76">
        <f t="shared" si="23"/>
        <v>0</v>
      </c>
      <c r="V76">
        <f t="shared" si="24"/>
        <v>0</v>
      </c>
    </row>
    <row r="77" spans="1:22" x14ac:dyDescent="0.4">
      <c r="A77" s="1" t="s">
        <v>276</v>
      </c>
      <c r="B77" s="1" t="s">
        <v>277</v>
      </c>
      <c r="C77" s="1" t="s">
        <v>278</v>
      </c>
      <c r="D77" s="1" t="s">
        <v>44</v>
      </c>
      <c r="E77" s="1" t="s">
        <v>86</v>
      </c>
      <c r="F77" s="5" t="s">
        <v>46</v>
      </c>
      <c r="G77" s="1" t="s">
        <v>27</v>
      </c>
      <c r="H77">
        <f>VLOOKUP(D77,[1]金額リスト!$A$2:$B$6,2,FALSE)</f>
        <v>114300</v>
      </c>
      <c r="I77" s="1" t="s">
        <v>33</v>
      </c>
      <c r="J77">
        <f t="shared" si="13"/>
        <v>0</v>
      </c>
      <c r="K77">
        <f t="shared" si="14"/>
        <v>0</v>
      </c>
      <c r="L77">
        <f t="shared" si="25"/>
        <v>0</v>
      </c>
      <c r="M77">
        <f t="shared" si="15"/>
        <v>0</v>
      </c>
      <c r="N77">
        <f t="shared" si="16"/>
        <v>114300</v>
      </c>
      <c r="O77">
        <f t="shared" si="17"/>
        <v>0</v>
      </c>
      <c r="P77">
        <f t="shared" si="18"/>
        <v>0</v>
      </c>
      <c r="Q77">
        <f t="shared" si="19"/>
        <v>0</v>
      </c>
      <c r="R77">
        <f t="shared" si="20"/>
        <v>0</v>
      </c>
      <c r="S77">
        <f t="shared" si="21"/>
        <v>0</v>
      </c>
      <c r="T77">
        <f t="shared" si="22"/>
        <v>0</v>
      </c>
      <c r="U77">
        <f t="shared" si="23"/>
        <v>0</v>
      </c>
      <c r="V77">
        <f t="shared" si="24"/>
        <v>0</v>
      </c>
    </row>
    <row r="78" spans="1:22" x14ac:dyDescent="0.4">
      <c r="A78" s="1" t="s">
        <v>279</v>
      </c>
      <c r="B78" s="1" t="s">
        <v>280</v>
      </c>
      <c r="C78" s="1" t="s">
        <v>281</v>
      </c>
      <c r="D78" s="1" t="s">
        <v>44</v>
      </c>
      <c r="E78" s="1" t="s">
        <v>32</v>
      </c>
      <c r="F78" s="5" t="s">
        <v>46</v>
      </c>
      <c r="G78" s="1" t="s">
        <v>27</v>
      </c>
      <c r="H78">
        <f>VLOOKUP(D78,[1]金額リスト!$A$2:$B$6,2,FALSE)</f>
        <v>114300</v>
      </c>
      <c r="I78" s="1" t="s">
        <v>33</v>
      </c>
      <c r="J78">
        <f t="shared" si="13"/>
        <v>0</v>
      </c>
      <c r="K78">
        <f t="shared" si="14"/>
        <v>0</v>
      </c>
      <c r="L78">
        <f t="shared" si="25"/>
        <v>0</v>
      </c>
      <c r="M78">
        <f t="shared" si="15"/>
        <v>0</v>
      </c>
      <c r="N78">
        <f t="shared" si="16"/>
        <v>114300</v>
      </c>
      <c r="O78">
        <f t="shared" si="17"/>
        <v>0</v>
      </c>
      <c r="P78">
        <f t="shared" si="18"/>
        <v>0</v>
      </c>
      <c r="Q78">
        <f t="shared" si="19"/>
        <v>0</v>
      </c>
      <c r="R78">
        <f t="shared" si="20"/>
        <v>0</v>
      </c>
      <c r="S78">
        <f t="shared" si="21"/>
        <v>0</v>
      </c>
      <c r="T78">
        <f t="shared" si="22"/>
        <v>0</v>
      </c>
      <c r="U78">
        <f t="shared" si="23"/>
        <v>0</v>
      </c>
      <c r="V78">
        <f t="shared" si="24"/>
        <v>0</v>
      </c>
    </row>
    <row r="79" spans="1:22" x14ac:dyDescent="0.4">
      <c r="A79" s="1" t="s">
        <v>282</v>
      </c>
      <c r="B79" s="1" t="s">
        <v>283</v>
      </c>
      <c r="C79" s="1" t="s">
        <v>284</v>
      </c>
      <c r="D79" s="1" t="s">
        <v>44</v>
      </c>
      <c r="E79" s="1" t="s">
        <v>101</v>
      </c>
      <c r="F79" s="5" t="s">
        <v>46</v>
      </c>
      <c r="G79" s="1" t="s">
        <v>27</v>
      </c>
      <c r="H79">
        <f>VLOOKUP(D79,[1]金額リスト!$A$2:$B$6,2,FALSE)</f>
        <v>114300</v>
      </c>
      <c r="I79" s="1" t="s">
        <v>33</v>
      </c>
      <c r="J79">
        <f t="shared" si="13"/>
        <v>0</v>
      </c>
      <c r="K79">
        <f t="shared" si="14"/>
        <v>0</v>
      </c>
      <c r="L79">
        <f t="shared" si="25"/>
        <v>0</v>
      </c>
      <c r="M79">
        <f t="shared" si="15"/>
        <v>0</v>
      </c>
      <c r="N79">
        <f t="shared" si="16"/>
        <v>114300</v>
      </c>
      <c r="O79">
        <f t="shared" si="17"/>
        <v>0</v>
      </c>
      <c r="P79">
        <f t="shared" si="18"/>
        <v>0</v>
      </c>
      <c r="Q79">
        <f t="shared" si="19"/>
        <v>0</v>
      </c>
      <c r="R79">
        <f t="shared" si="20"/>
        <v>0</v>
      </c>
      <c r="S79">
        <f t="shared" si="21"/>
        <v>0</v>
      </c>
      <c r="T79">
        <f t="shared" si="22"/>
        <v>0</v>
      </c>
      <c r="U79">
        <f t="shared" si="23"/>
        <v>0</v>
      </c>
      <c r="V79">
        <f t="shared" si="24"/>
        <v>0</v>
      </c>
    </row>
    <row r="80" spans="1:22" x14ac:dyDescent="0.4">
      <c r="A80" s="1" t="s">
        <v>285</v>
      </c>
      <c r="B80" s="1" t="s">
        <v>286</v>
      </c>
      <c r="C80" s="1" t="s">
        <v>287</v>
      </c>
      <c r="D80" s="1" t="s">
        <v>44</v>
      </c>
      <c r="E80" s="1" t="s">
        <v>45</v>
      </c>
      <c r="F80" s="5" t="s">
        <v>46</v>
      </c>
      <c r="G80" s="1" t="s">
        <v>27</v>
      </c>
      <c r="H80">
        <f>VLOOKUP(D80,[1]金額リスト!$A$2:$B$6,2,FALSE)</f>
        <v>114300</v>
      </c>
      <c r="I80" s="1" t="s">
        <v>33</v>
      </c>
      <c r="J80">
        <f t="shared" si="13"/>
        <v>0</v>
      </c>
      <c r="K80">
        <f t="shared" si="14"/>
        <v>0</v>
      </c>
      <c r="L80">
        <f t="shared" si="25"/>
        <v>0</v>
      </c>
      <c r="M80">
        <f t="shared" si="15"/>
        <v>0</v>
      </c>
      <c r="N80">
        <f t="shared" si="16"/>
        <v>114300</v>
      </c>
      <c r="O80">
        <f t="shared" si="17"/>
        <v>0</v>
      </c>
      <c r="P80">
        <f t="shared" si="18"/>
        <v>0</v>
      </c>
      <c r="Q80">
        <f t="shared" si="19"/>
        <v>0</v>
      </c>
      <c r="R80">
        <f t="shared" si="20"/>
        <v>0</v>
      </c>
      <c r="S80">
        <f t="shared" si="21"/>
        <v>0</v>
      </c>
      <c r="T80">
        <f t="shared" si="22"/>
        <v>0</v>
      </c>
      <c r="U80">
        <f t="shared" si="23"/>
        <v>0</v>
      </c>
      <c r="V80">
        <f t="shared" si="24"/>
        <v>0</v>
      </c>
    </row>
    <row r="81" spans="1:22" x14ac:dyDescent="0.4">
      <c r="A81" s="1" t="s">
        <v>288</v>
      </c>
      <c r="B81" s="1" t="s">
        <v>289</v>
      </c>
      <c r="C81" s="1" t="s">
        <v>290</v>
      </c>
      <c r="D81" s="1" t="s">
        <v>44</v>
      </c>
      <c r="E81" s="1" t="s">
        <v>63</v>
      </c>
      <c r="F81" s="5" t="s">
        <v>46</v>
      </c>
      <c r="G81" s="1" t="s">
        <v>27</v>
      </c>
      <c r="H81">
        <f>VLOOKUP(D81,[1]金額リスト!$A$2:$B$6,2,FALSE)</f>
        <v>114300</v>
      </c>
      <c r="I81" s="1" t="s">
        <v>33</v>
      </c>
      <c r="J81">
        <f t="shared" si="13"/>
        <v>0</v>
      </c>
      <c r="K81">
        <f t="shared" si="14"/>
        <v>0</v>
      </c>
      <c r="L81">
        <f t="shared" si="25"/>
        <v>0</v>
      </c>
      <c r="M81">
        <f t="shared" si="15"/>
        <v>0</v>
      </c>
      <c r="N81">
        <f t="shared" si="16"/>
        <v>114300</v>
      </c>
      <c r="O81">
        <f t="shared" si="17"/>
        <v>0</v>
      </c>
      <c r="P81">
        <f t="shared" si="18"/>
        <v>0</v>
      </c>
      <c r="Q81">
        <f t="shared" si="19"/>
        <v>0</v>
      </c>
      <c r="R81">
        <f t="shared" si="20"/>
        <v>0</v>
      </c>
      <c r="S81">
        <f t="shared" si="21"/>
        <v>0</v>
      </c>
      <c r="T81">
        <f t="shared" si="22"/>
        <v>0</v>
      </c>
      <c r="U81">
        <f t="shared" si="23"/>
        <v>0</v>
      </c>
      <c r="V81">
        <f t="shared" si="24"/>
        <v>0</v>
      </c>
    </row>
    <row r="82" spans="1:22" x14ac:dyDescent="0.4">
      <c r="A82" s="1" t="s">
        <v>291</v>
      </c>
      <c r="B82" s="1" t="s">
        <v>292</v>
      </c>
      <c r="C82" s="1" t="s">
        <v>293</v>
      </c>
      <c r="D82" s="1" t="s">
        <v>50</v>
      </c>
      <c r="E82" s="1" t="s">
        <v>86</v>
      </c>
      <c r="F82" s="5" t="s">
        <v>46</v>
      </c>
      <c r="G82" s="1" t="s">
        <v>52</v>
      </c>
      <c r="H82">
        <f>VLOOKUP(D82,[1]金額リスト!$A$2:$B$6,2,FALSE)</f>
        <v>114300</v>
      </c>
      <c r="I82" s="1" t="s">
        <v>28</v>
      </c>
      <c r="J82">
        <f t="shared" si="13"/>
        <v>0</v>
      </c>
      <c r="K82">
        <f t="shared" si="14"/>
        <v>0</v>
      </c>
      <c r="L82">
        <f t="shared" si="25"/>
        <v>0</v>
      </c>
      <c r="M82">
        <f t="shared" si="15"/>
        <v>0</v>
      </c>
      <c r="N82">
        <f t="shared" si="16"/>
        <v>114300</v>
      </c>
      <c r="O82">
        <f t="shared" si="17"/>
        <v>0</v>
      </c>
      <c r="P82">
        <f t="shared" si="18"/>
        <v>0</v>
      </c>
      <c r="Q82">
        <f t="shared" si="19"/>
        <v>0</v>
      </c>
      <c r="R82">
        <f t="shared" si="20"/>
        <v>0</v>
      </c>
      <c r="S82">
        <f t="shared" si="21"/>
        <v>0</v>
      </c>
      <c r="T82">
        <f t="shared" si="22"/>
        <v>0</v>
      </c>
      <c r="U82">
        <f t="shared" si="23"/>
        <v>0</v>
      </c>
      <c r="V82">
        <f t="shared" si="24"/>
        <v>0</v>
      </c>
    </row>
    <row r="83" spans="1:22" x14ac:dyDescent="0.4">
      <c r="A83" s="1" t="s">
        <v>294</v>
      </c>
      <c r="B83" s="1" t="s">
        <v>295</v>
      </c>
      <c r="C83" s="1" t="s">
        <v>296</v>
      </c>
      <c r="D83" s="1" t="s">
        <v>44</v>
      </c>
      <c r="E83" s="1" t="s">
        <v>45</v>
      </c>
      <c r="F83" s="5" t="s">
        <v>46</v>
      </c>
      <c r="G83" s="1" t="s">
        <v>27</v>
      </c>
      <c r="H83">
        <f>VLOOKUP(D83,[1]金額リスト!$A$2:$B$6,2,FALSE)</f>
        <v>114300</v>
      </c>
      <c r="I83" s="1" t="s">
        <v>33</v>
      </c>
      <c r="J83">
        <f t="shared" si="13"/>
        <v>0</v>
      </c>
      <c r="K83">
        <f t="shared" si="14"/>
        <v>0</v>
      </c>
      <c r="L83">
        <f t="shared" si="25"/>
        <v>0</v>
      </c>
      <c r="M83">
        <f t="shared" si="15"/>
        <v>0</v>
      </c>
      <c r="N83">
        <f t="shared" si="16"/>
        <v>114300</v>
      </c>
      <c r="O83">
        <f t="shared" si="17"/>
        <v>0</v>
      </c>
      <c r="P83">
        <f t="shared" si="18"/>
        <v>0</v>
      </c>
      <c r="Q83">
        <f t="shared" si="19"/>
        <v>0</v>
      </c>
      <c r="R83">
        <f t="shared" si="20"/>
        <v>0</v>
      </c>
      <c r="S83">
        <f t="shared" si="21"/>
        <v>0</v>
      </c>
      <c r="T83">
        <f t="shared" si="22"/>
        <v>0</v>
      </c>
      <c r="U83">
        <f t="shared" si="23"/>
        <v>0</v>
      </c>
      <c r="V83">
        <f t="shared" si="24"/>
        <v>0</v>
      </c>
    </row>
    <row r="84" spans="1:22" x14ac:dyDescent="0.4">
      <c r="A84" s="1" t="s">
        <v>297</v>
      </c>
      <c r="B84" s="1" t="s">
        <v>298</v>
      </c>
      <c r="C84" s="1" t="s">
        <v>299</v>
      </c>
      <c r="D84" s="1" t="s">
        <v>44</v>
      </c>
      <c r="E84" s="1" t="s">
        <v>63</v>
      </c>
      <c r="F84" s="5" t="s">
        <v>46</v>
      </c>
      <c r="G84" s="1" t="s">
        <v>27</v>
      </c>
      <c r="H84">
        <f>VLOOKUP(D84,[1]金額リスト!$A$2:$B$6,2,FALSE)</f>
        <v>114300</v>
      </c>
      <c r="I84" s="1" t="s">
        <v>33</v>
      </c>
      <c r="J84">
        <f t="shared" si="13"/>
        <v>0</v>
      </c>
      <c r="K84">
        <f t="shared" si="14"/>
        <v>0</v>
      </c>
      <c r="L84">
        <f t="shared" si="25"/>
        <v>0</v>
      </c>
      <c r="M84">
        <f t="shared" si="15"/>
        <v>0</v>
      </c>
      <c r="N84">
        <f t="shared" si="16"/>
        <v>114300</v>
      </c>
      <c r="O84">
        <f t="shared" si="17"/>
        <v>0</v>
      </c>
      <c r="P84">
        <f t="shared" si="18"/>
        <v>0</v>
      </c>
      <c r="Q84">
        <f t="shared" si="19"/>
        <v>0</v>
      </c>
      <c r="R84">
        <f t="shared" si="20"/>
        <v>0</v>
      </c>
      <c r="S84">
        <f t="shared" si="21"/>
        <v>0</v>
      </c>
      <c r="T84">
        <f t="shared" si="22"/>
        <v>0</v>
      </c>
      <c r="U84">
        <f t="shared" si="23"/>
        <v>0</v>
      </c>
      <c r="V84">
        <f t="shared" si="24"/>
        <v>0</v>
      </c>
    </row>
    <row r="85" spans="1:22" x14ac:dyDescent="0.4">
      <c r="A85" s="1" t="s">
        <v>300</v>
      </c>
      <c r="B85" s="1" t="s">
        <v>301</v>
      </c>
      <c r="C85" s="1" t="s">
        <v>302</v>
      </c>
      <c r="D85" s="1" t="s">
        <v>44</v>
      </c>
      <c r="E85" s="1" t="s">
        <v>90</v>
      </c>
      <c r="F85" s="5" t="s">
        <v>46</v>
      </c>
      <c r="G85" s="1" t="s">
        <v>27</v>
      </c>
      <c r="H85">
        <f>VLOOKUP(D85,[1]金額リスト!$A$2:$B$6,2,FALSE)</f>
        <v>114300</v>
      </c>
      <c r="I85" s="1" t="s">
        <v>33</v>
      </c>
      <c r="J85">
        <f t="shared" si="13"/>
        <v>0</v>
      </c>
      <c r="K85">
        <f t="shared" si="14"/>
        <v>0</v>
      </c>
      <c r="L85">
        <f t="shared" si="25"/>
        <v>0</v>
      </c>
      <c r="M85">
        <f t="shared" si="15"/>
        <v>0</v>
      </c>
      <c r="N85">
        <f t="shared" si="16"/>
        <v>114300</v>
      </c>
      <c r="O85">
        <f t="shared" si="17"/>
        <v>0</v>
      </c>
      <c r="P85">
        <f t="shared" si="18"/>
        <v>0</v>
      </c>
      <c r="Q85">
        <f t="shared" si="19"/>
        <v>0</v>
      </c>
      <c r="R85">
        <f t="shared" si="20"/>
        <v>0</v>
      </c>
      <c r="S85">
        <f t="shared" si="21"/>
        <v>0</v>
      </c>
      <c r="T85">
        <f t="shared" si="22"/>
        <v>0</v>
      </c>
      <c r="U85">
        <f t="shared" si="23"/>
        <v>0</v>
      </c>
      <c r="V85">
        <f t="shared" si="24"/>
        <v>0</v>
      </c>
    </row>
    <row r="86" spans="1:22" x14ac:dyDescent="0.4">
      <c r="A86" s="1" t="s">
        <v>303</v>
      </c>
      <c r="B86" s="1" t="s">
        <v>304</v>
      </c>
      <c r="C86" s="1" t="s">
        <v>305</v>
      </c>
      <c r="D86" s="1" t="s">
        <v>44</v>
      </c>
      <c r="E86" s="1" t="s">
        <v>56</v>
      </c>
      <c r="F86" s="5" t="s">
        <v>46</v>
      </c>
      <c r="G86" s="1" t="s">
        <v>27</v>
      </c>
      <c r="H86">
        <f>VLOOKUP(D86,[1]金額リスト!$A$2:$B$6,2,FALSE)</f>
        <v>114300</v>
      </c>
      <c r="I86" s="1" t="s">
        <v>33</v>
      </c>
      <c r="J86">
        <f t="shared" si="13"/>
        <v>0</v>
      </c>
      <c r="K86">
        <f t="shared" si="14"/>
        <v>0</v>
      </c>
      <c r="L86">
        <f t="shared" si="25"/>
        <v>0</v>
      </c>
      <c r="M86">
        <f t="shared" si="15"/>
        <v>0</v>
      </c>
      <c r="N86">
        <f t="shared" si="16"/>
        <v>114300</v>
      </c>
      <c r="O86">
        <f t="shared" si="17"/>
        <v>0</v>
      </c>
      <c r="P86">
        <f t="shared" si="18"/>
        <v>0</v>
      </c>
      <c r="Q86">
        <f t="shared" si="19"/>
        <v>0</v>
      </c>
      <c r="R86">
        <f t="shared" si="20"/>
        <v>0</v>
      </c>
      <c r="S86">
        <f t="shared" si="21"/>
        <v>0</v>
      </c>
      <c r="T86">
        <f t="shared" si="22"/>
        <v>0</v>
      </c>
      <c r="U86">
        <f t="shared" si="23"/>
        <v>0</v>
      </c>
      <c r="V86">
        <f t="shared" si="24"/>
        <v>0</v>
      </c>
    </row>
    <row r="87" spans="1:22" x14ac:dyDescent="0.4">
      <c r="A87" s="1" t="s">
        <v>306</v>
      </c>
      <c r="B87" s="1" t="s">
        <v>307</v>
      </c>
      <c r="C87" s="1" t="s">
        <v>308</v>
      </c>
      <c r="D87" s="1" t="s">
        <v>44</v>
      </c>
      <c r="E87" s="1" t="s">
        <v>45</v>
      </c>
      <c r="F87" s="5" t="s">
        <v>46</v>
      </c>
      <c r="G87" s="1" t="s">
        <v>27</v>
      </c>
      <c r="H87">
        <f>VLOOKUP(D87,[1]金額リスト!$A$2:$B$6,2,FALSE)</f>
        <v>114300</v>
      </c>
      <c r="I87" s="1" t="s">
        <v>33</v>
      </c>
      <c r="J87">
        <f t="shared" si="13"/>
        <v>0</v>
      </c>
      <c r="K87">
        <f t="shared" si="14"/>
        <v>0</v>
      </c>
      <c r="L87">
        <f t="shared" si="25"/>
        <v>0</v>
      </c>
      <c r="M87">
        <f t="shared" si="15"/>
        <v>0</v>
      </c>
      <c r="N87">
        <f t="shared" si="16"/>
        <v>114300</v>
      </c>
      <c r="O87">
        <f t="shared" si="17"/>
        <v>0</v>
      </c>
      <c r="P87">
        <f t="shared" si="18"/>
        <v>0</v>
      </c>
      <c r="Q87">
        <f t="shared" si="19"/>
        <v>0</v>
      </c>
      <c r="R87">
        <f t="shared" si="20"/>
        <v>0</v>
      </c>
      <c r="S87">
        <f t="shared" si="21"/>
        <v>0</v>
      </c>
      <c r="T87">
        <f t="shared" si="22"/>
        <v>0</v>
      </c>
      <c r="U87">
        <f t="shared" si="23"/>
        <v>0</v>
      </c>
      <c r="V87">
        <f t="shared" si="24"/>
        <v>0</v>
      </c>
    </row>
    <row r="88" spans="1:22" x14ac:dyDescent="0.4">
      <c r="A88" s="1" t="s">
        <v>309</v>
      </c>
      <c r="B88" s="1" t="s">
        <v>310</v>
      </c>
      <c r="C88" s="1" t="s">
        <v>311</v>
      </c>
      <c r="D88" s="1" t="s">
        <v>44</v>
      </c>
      <c r="E88" s="1" t="s">
        <v>56</v>
      </c>
      <c r="F88" s="5" t="s">
        <v>46</v>
      </c>
      <c r="G88" s="1" t="s">
        <v>27</v>
      </c>
      <c r="H88">
        <f>VLOOKUP(D88,[1]金額リスト!$A$2:$B$6,2,FALSE)</f>
        <v>114300</v>
      </c>
      <c r="I88" s="1" t="s">
        <v>33</v>
      </c>
      <c r="J88">
        <f t="shared" si="13"/>
        <v>0</v>
      </c>
      <c r="K88">
        <f t="shared" si="14"/>
        <v>0</v>
      </c>
      <c r="L88">
        <f t="shared" si="25"/>
        <v>0</v>
      </c>
      <c r="M88">
        <f t="shared" si="15"/>
        <v>0</v>
      </c>
      <c r="N88">
        <f t="shared" si="16"/>
        <v>114300</v>
      </c>
      <c r="O88">
        <f t="shared" si="17"/>
        <v>0</v>
      </c>
      <c r="P88">
        <f t="shared" si="18"/>
        <v>0</v>
      </c>
      <c r="Q88">
        <f t="shared" si="19"/>
        <v>0</v>
      </c>
      <c r="R88">
        <f t="shared" si="20"/>
        <v>0</v>
      </c>
      <c r="S88">
        <f t="shared" si="21"/>
        <v>0</v>
      </c>
      <c r="T88">
        <f t="shared" si="22"/>
        <v>0</v>
      </c>
      <c r="U88">
        <f t="shared" si="23"/>
        <v>0</v>
      </c>
      <c r="V88">
        <f t="shared" si="24"/>
        <v>0</v>
      </c>
    </row>
    <row r="89" spans="1:22" x14ac:dyDescent="0.4">
      <c r="A89" s="1" t="s">
        <v>312</v>
      </c>
      <c r="B89" s="1" t="s">
        <v>313</v>
      </c>
      <c r="C89" s="1" t="s">
        <v>314</v>
      </c>
      <c r="D89" s="1" t="s">
        <v>44</v>
      </c>
      <c r="E89" s="1" t="s">
        <v>56</v>
      </c>
      <c r="F89" s="5" t="s">
        <v>46</v>
      </c>
      <c r="G89" s="1" t="s">
        <v>27</v>
      </c>
      <c r="H89">
        <f>VLOOKUP(D89,[1]金額リスト!$A$2:$B$6,2,FALSE)</f>
        <v>114300</v>
      </c>
      <c r="I89" s="1" t="s">
        <v>33</v>
      </c>
      <c r="J89">
        <f t="shared" si="13"/>
        <v>0</v>
      </c>
      <c r="K89">
        <f t="shared" si="14"/>
        <v>0</v>
      </c>
      <c r="L89">
        <f t="shared" si="25"/>
        <v>0</v>
      </c>
      <c r="M89">
        <f t="shared" si="15"/>
        <v>0</v>
      </c>
      <c r="N89">
        <f t="shared" si="16"/>
        <v>114300</v>
      </c>
      <c r="O89">
        <f t="shared" si="17"/>
        <v>0</v>
      </c>
      <c r="P89">
        <f t="shared" si="18"/>
        <v>0</v>
      </c>
      <c r="Q89">
        <f t="shared" si="19"/>
        <v>0</v>
      </c>
      <c r="R89">
        <f t="shared" si="20"/>
        <v>0</v>
      </c>
      <c r="S89">
        <f t="shared" si="21"/>
        <v>0</v>
      </c>
      <c r="T89">
        <f t="shared" si="22"/>
        <v>0</v>
      </c>
      <c r="U89">
        <f t="shared" si="23"/>
        <v>0</v>
      </c>
      <c r="V89">
        <f t="shared" si="24"/>
        <v>0</v>
      </c>
    </row>
    <row r="90" spans="1:22" x14ac:dyDescent="0.4">
      <c r="A90" s="1" t="s">
        <v>315</v>
      </c>
      <c r="B90" s="1" t="s">
        <v>316</v>
      </c>
      <c r="C90" s="1" t="s">
        <v>317</v>
      </c>
      <c r="D90" s="1" t="s">
        <v>44</v>
      </c>
      <c r="E90" s="1" t="s">
        <v>56</v>
      </c>
      <c r="F90" s="5" t="s">
        <v>46</v>
      </c>
      <c r="G90" s="1" t="s">
        <v>27</v>
      </c>
      <c r="H90">
        <f>VLOOKUP(D90,[1]金額リスト!$A$2:$B$6,2,FALSE)</f>
        <v>114300</v>
      </c>
      <c r="I90" s="1" t="s">
        <v>33</v>
      </c>
      <c r="J90">
        <f t="shared" si="13"/>
        <v>0</v>
      </c>
      <c r="K90">
        <f t="shared" si="14"/>
        <v>0</v>
      </c>
      <c r="L90">
        <f t="shared" si="25"/>
        <v>0</v>
      </c>
      <c r="M90">
        <f t="shared" si="15"/>
        <v>0</v>
      </c>
      <c r="N90">
        <f t="shared" si="16"/>
        <v>114300</v>
      </c>
      <c r="O90">
        <f t="shared" si="17"/>
        <v>0</v>
      </c>
      <c r="P90">
        <f t="shared" si="18"/>
        <v>0</v>
      </c>
      <c r="Q90">
        <f t="shared" si="19"/>
        <v>0</v>
      </c>
      <c r="R90">
        <f t="shared" si="20"/>
        <v>0</v>
      </c>
      <c r="S90">
        <f t="shared" si="21"/>
        <v>0</v>
      </c>
      <c r="T90">
        <f t="shared" si="22"/>
        <v>0</v>
      </c>
      <c r="U90">
        <f t="shared" si="23"/>
        <v>0</v>
      </c>
      <c r="V90">
        <f t="shared" si="24"/>
        <v>0</v>
      </c>
    </row>
    <row r="91" spans="1:22" x14ac:dyDescent="0.4">
      <c r="A91" s="1" t="s">
        <v>318</v>
      </c>
      <c r="B91" s="1" t="s">
        <v>319</v>
      </c>
      <c r="C91" s="1" t="s">
        <v>320</v>
      </c>
      <c r="D91" s="1" t="s">
        <v>44</v>
      </c>
      <c r="E91" s="1" t="s">
        <v>112</v>
      </c>
      <c r="F91" s="5" t="s">
        <v>46</v>
      </c>
      <c r="G91" s="1" t="s">
        <v>27</v>
      </c>
      <c r="H91">
        <f>VLOOKUP(D91,[1]金額リスト!$A$2:$B$6,2,FALSE)</f>
        <v>114300</v>
      </c>
      <c r="I91" s="1" t="s">
        <v>33</v>
      </c>
      <c r="J91">
        <f t="shared" si="13"/>
        <v>0</v>
      </c>
      <c r="K91">
        <f t="shared" si="14"/>
        <v>0</v>
      </c>
      <c r="L91">
        <f t="shared" si="25"/>
        <v>0</v>
      </c>
      <c r="M91">
        <f t="shared" si="15"/>
        <v>0</v>
      </c>
      <c r="N91">
        <f t="shared" si="16"/>
        <v>114300</v>
      </c>
      <c r="O91">
        <f t="shared" si="17"/>
        <v>0</v>
      </c>
      <c r="P91">
        <f t="shared" si="18"/>
        <v>0</v>
      </c>
      <c r="Q91">
        <f t="shared" si="19"/>
        <v>0</v>
      </c>
      <c r="R91">
        <f t="shared" si="20"/>
        <v>0</v>
      </c>
      <c r="S91">
        <f t="shared" si="21"/>
        <v>0</v>
      </c>
      <c r="T91">
        <f t="shared" si="22"/>
        <v>0</v>
      </c>
      <c r="U91">
        <f t="shared" si="23"/>
        <v>0</v>
      </c>
      <c r="V91">
        <f t="shared" si="24"/>
        <v>0</v>
      </c>
    </row>
    <row r="92" spans="1:22" x14ac:dyDescent="0.4">
      <c r="A92" s="1" t="s">
        <v>321</v>
      </c>
      <c r="B92" s="1" t="s">
        <v>322</v>
      </c>
      <c r="C92" s="1" t="s">
        <v>323</v>
      </c>
      <c r="D92" s="1" t="s">
        <v>44</v>
      </c>
      <c r="E92" s="1" t="s">
        <v>56</v>
      </c>
      <c r="F92" s="5" t="s">
        <v>46</v>
      </c>
      <c r="G92" s="1" t="s">
        <v>27</v>
      </c>
      <c r="H92">
        <f>VLOOKUP(D92,[1]金額リスト!$A$2:$B$6,2,FALSE)</f>
        <v>114300</v>
      </c>
      <c r="I92" s="1" t="s">
        <v>33</v>
      </c>
      <c r="J92">
        <f t="shared" si="13"/>
        <v>0</v>
      </c>
      <c r="K92">
        <f t="shared" si="14"/>
        <v>0</v>
      </c>
      <c r="L92">
        <f t="shared" si="25"/>
        <v>0</v>
      </c>
      <c r="M92">
        <f t="shared" si="15"/>
        <v>0</v>
      </c>
      <c r="N92">
        <f t="shared" si="16"/>
        <v>114300</v>
      </c>
      <c r="O92">
        <f t="shared" si="17"/>
        <v>0</v>
      </c>
      <c r="P92">
        <f t="shared" si="18"/>
        <v>0</v>
      </c>
      <c r="Q92">
        <f t="shared" si="19"/>
        <v>0</v>
      </c>
      <c r="R92">
        <f t="shared" si="20"/>
        <v>0</v>
      </c>
      <c r="S92">
        <f t="shared" si="21"/>
        <v>0</v>
      </c>
      <c r="T92">
        <f t="shared" si="22"/>
        <v>0</v>
      </c>
      <c r="U92">
        <f t="shared" si="23"/>
        <v>0</v>
      </c>
      <c r="V92">
        <f t="shared" si="24"/>
        <v>0</v>
      </c>
    </row>
    <row r="93" spans="1:22" x14ac:dyDescent="0.4">
      <c r="A93" s="1" t="s">
        <v>324</v>
      </c>
      <c r="B93" s="1" t="s">
        <v>325</v>
      </c>
      <c r="C93" s="1" t="s">
        <v>326</v>
      </c>
      <c r="D93" s="1" t="s">
        <v>50</v>
      </c>
      <c r="E93" s="1" t="s">
        <v>63</v>
      </c>
      <c r="F93" s="5" t="s">
        <v>46</v>
      </c>
      <c r="G93" s="1" t="s">
        <v>52</v>
      </c>
      <c r="H93">
        <f>VLOOKUP(D93,[1]金額リスト!$A$2:$B$6,2,FALSE)</f>
        <v>114300</v>
      </c>
      <c r="I93" s="1" t="s">
        <v>28</v>
      </c>
      <c r="J93">
        <f t="shared" si="13"/>
        <v>0</v>
      </c>
      <c r="K93">
        <f t="shared" si="14"/>
        <v>0</v>
      </c>
      <c r="L93">
        <f t="shared" si="25"/>
        <v>0</v>
      </c>
      <c r="M93">
        <f t="shared" si="15"/>
        <v>0</v>
      </c>
      <c r="N93">
        <f t="shared" si="16"/>
        <v>114300</v>
      </c>
      <c r="O93">
        <f t="shared" si="17"/>
        <v>0</v>
      </c>
      <c r="P93">
        <f t="shared" si="18"/>
        <v>0</v>
      </c>
      <c r="Q93">
        <f t="shared" si="19"/>
        <v>0</v>
      </c>
      <c r="R93">
        <f t="shared" si="20"/>
        <v>0</v>
      </c>
      <c r="S93">
        <f t="shared" si="21"/>
        <v>0</v>
      </c>
      <c r="T93">
        <f t="shared" si="22"/>
        <v>0</v>
      </c>
      <c r="U93">
        <f t="shared" si="23"/>
        <v>0</v>
      </c>
      <c r="V93">
        <f t="shared" si="24"/>
        <v>0</v>
      </c>
    </row>
    <row r="94" spans="1:22" x14ac:dyDescent="0.4">
      <c r="A94" s="1" t="s">
        <v>327</v>
      </c>
      <c r="B94" s="1" t="s">
        <v>328</v>
      </c>
      <c r="C94" s="1" t="s">
        <v>329</v>
      </c>
      <c r="D94" s="1" t="s">
        <v>44</v>
      </c>
      <c r="E94" s="1" t="s">
        <v>86</v>
      </c>
      <c r="F94" s="5" t="s">
        <v>46</v>
      </c>
      <c r="G94" s="1" t="s">
        <v>27</v>
      </c>
      <c r="H94">
        <f>VLOOKUP(D94,[1]金額リスト!$A$2:$B$6,2,FALSE)</f>
        <v>114300</v>
      </c>
      <c r="I94" s="1" t="s">
        <v>33</v>
      </c>
      <c r="J94">
        <f t="shared" si="13"/>
        <v>0</v>
      </c>
      <c r="K94">
        <f t="shared" si="14"/>
        <v>0</v>
      </c>
      <c r="L94">
        <f t="shared" si="25"/>
        <v>0</v>
      </c>
      <c r="M94">
        <f t="shared" si="15"/>
        <v>0</v>
      </c>
      <c r="N94">
        <f t="shared" si="16"/>
        <v>114300</v>
      </c>
      <c r="O94">
        <f t="shared" si="17"/>
        <v>0</v>
      </c>
      <c r="P94">
        <f t="shared" si="18"/>
        <v>0</v>
      </c>
      <c r="Q94">
        <f t="shared" si="19"/>
        <v>0</v>
      </c>
      <c r="R94">
        <f t="shared" si="20"/>
        <v>0</v>
      </c>
      <c r="S94">
        <f t="shared" si="21"/>
        <v>0</v>
      </c>
      <c r="T94">
        <f t="shared" si="22"/>
        <v>0</v>
      </c>
      <c r="U94">
        <f t="shared" si="23"/>
        <v>0</v>
      </c>
      <c r="V94">
        <f t="shared" si="24"/>
        <v>0</v>
      </c>
    </row>
    <row r="95" spans="1:22" x14ac:dyDescent="0.4">
      <c r="A95" s="1" t="s">
        <v>330</v>
      </c>
      <c r="B95" s="1" t="s">
        <v>331</v>
      </c>
      <c r="C95" s="1" t="s">
        <v>332</v>
      </c>
      <c r="D95" s="1" t="s">
        <v>44</v>
      </c>
      <c r="E95" s="1" t="s">
        <v>333</v>
      </c>
      <c r="F95" s="5" t="s">
        <v>46</v>
      </c>
      <c r="G95" s="1" t="s">
        <v>27</v>
      </c>
      <c r="H95">
        <f>VLOOKUP(D95,[1]金額リスト!$A$2:$B$6,2,FALSE)</f>
        <v>114300</v>
      </c>
      <c r="I95" s="1" t="s">
        <v>33</v>
      </c>
      <c r="J95">
        <f t="shared" si="13"/>
        <v>0</v>
      </c>
      <c r="K95">
        <f t="shared" si="14"/>
        <v>0</v>
      </c>
      <c r="L95">
        <f t="shared" si="25"/>
        <v>0</v>
      </c>
      <c r="M95">
        <f t="shared" si="15"/>
        <v>0</v>
      </c>
      <c r="N95">
        <f t="shared" si="16"/>
        <v>114300</v>
      </c>
      <c r="O95">
        <f t="shared" si="17"/>
        <v>0</v>
      </c>
      <c r="P95">
        <f t="shared" si="18"/>
        <v>0</v>
      </c>
      <c r="Q95">
        <f t="shared" si="19"/>
        <v>0</v>
      </c>
      <c r="R95">
        <f t="shared" si="20"/>
        <v>0</v>
      </c>
      <c r="S95">
        <f t="shared" si="21"/>
        <v>0</v>
      </c>
      <c r="T95">
        <f t="shared" si="22"/>
        <v>0</v>
      </c>
      <c r="U95">
        <f t="shared" si="23"/>
        <v>0</v>
      </c>
      <c r="V95">
        <f t="shared" si="24"/>
        <v>0</v>
      </c>
    </row>
    <row r="96" spans="1:22" x14ac:dyDescent="0.4">
      <c r="A96" s="1" t="s">
        <v>334</v>
      </c>
      <c r="B96" s="1" t="s">
        <v>335</v>
      </c>
      <c r="C96" s="1" t="s">
        <v>336</v>
      </c>
      <c r="D96" s="1" t="s">
        <v>44</v>
      </c>
      <c r="E96" s="1" t="s">
        <v>45</v>
      </c>
      <c r="F96" s="5" t="s">
        <v>46</v>
      </c>
      <c r="G96" s="1" t="s">
        <v>27</v>
      </c>
      <c r="H96">
        <f>VLOOKUP(D96,[1]金額リスト!$A$2:$B$6,2,FALSE)</f>
        <v>114300</v>
      </c>
      <c r="I96" s="1" t="s">
        <v>33</v>
      </c>
      <c r="J96">
        <f t="shared" si="13"/>
        <v>0</v>
      </c>
      <c r="K96">
        <f t="shared" si="14"/>
        <v>0</v>
      </c>
      <c r="L96">
        <f t="shared" si="25"/>
        <v>0</v>
      </c>
      <c r="M96">
        <f t="shared" si="15"/>
        <v>0</v>
      </c>
      <c r="N96">
        <f t="shared" si="16"/>
        <v>114300</v>
      </c>
      <c r="O96">
        <f t="shared" si="17"/>
        <v>0</v>
      </c>
      <c r="P96">
        <f t="shared" si="18"/>
        <v>0</v>
      </c>
      <c r="Q96">
        <f t="shared" si="19"/>
        <v>0</v>
      </c>
      <c r="R96">
        <f t="shared" si="20"/>
        <v>0</v>
      </c>
      <c r="S96">
        <f t="shared" si="21"/>
        <v>0</v>
      </c>
      <c r="T96">
        <f t="shared" si="22"/>
        <v>0</v>
      </c>
      <c r="U96">
        <f t="shared" si="23"/>
        <v>0</v>
      </c>
      <c r="V96">
        <f t="shared" si="24"/>
        <v>0</v>
      </c>
    </row>
    <row r="97" spans="1:22" x14ac:dyDescent="0.4">
      <c r="A97" s="1" t="s">
        <v>337</v>
      </c>
      <c r="B97" s="1" t="s">
        <v>338</v>
      </c>
      <c r="C97" s="1" t="s">
        <v>339</v>
      </c>
      <c r="D97" s="1" t="s">
        <v>44</v>
      </c>
      <c r="E97" s="1" t="s">
        <v>32</v>
      </c>
      <c r="F97" s="5" t="s">
        <v>46</v>
      </c>
      <c r="G97" s="1" t="s">
        <v>27</v>
      </c>
      <c r="H97">
        <f>VLOOKUP(D97,[1]金額リスト!$A$2:$B$6,2,FALSE)</f>
        <v>114300</v>
      </c>
      <c r="I97" s="1" t="s">
        <v>33</v>
      </c>
      <c r="J97">
        <f t="shared" si="13"/>
        <v>0</v>
      </c>
      <c r="K97">
        <f t="shared" si="14"/>
        <v>0</v>
      </c>
      <c r="L97">
        <f t="shared" si="25"/>
        <v>0</v>
      </c>
      <c r="M97">
        <f t="shared" si="15"/>
        <v>0</v>
      </c>
      <c r="N97">
        <f t="shared" si="16"/>
        <v>114300</v>
      </c>
      <c r="O97">
        <f t="shared" si="17"/>
        <v>0</v>
      </c>
      <c r="P97">
        <f t="shared" si="18"/>
        <v>0</v>
      </c>
      <c r="Q97">
        <f t="shared" si="19"/>
        <v>0</v>
      </c>
      <c r="R97">
        <f t="shared" si="20"/>
        <v>0</v>
      </c>
      <c r="S97">
        <f t="shared" si="21"/>
        <v>0</v>
      </c>
      <c r="T97">
        <f t="shared" si="22"/>
        <v>0</v>
      </c>
      <c r="U97">
        <f t="shared" si="23"/>
        <v>0</v>
      </c>
      <c r="V97">
        <f t="shared" si="24"/>
        <v>0</v>
      </c>
    </row>
    <row r="98" spans="1:22" x14ac:dyDescent="0.4">
      <c r="A98" s="1" t="s">
        <v>340</v>
      </c>
      <c r="B98" s="1" t="s">
        <v>341</v>
      </c>
      <c r="C98" s="1" t="s">
        <v>342</v>
      </c>
      <c r="D98" s="1" t="s">
        <v>44</v>
      </c>
      <c r="E98" s="1" t="s">
        <v>56</v>
      </c>
      <c r="F98" s="5" t="s">
        <v>46</v>
      </c>
      <c r="G98" s="1" t="s">
        <v>27</v>
      </c>
      <c r="H98">
        <f>VLOOKUP(D98,[1]金額リスト!$A$2:$B$6,2,FALSE)</f>
        <v>114300</v>
      </c>
      <c r="I98" s="1" t="s">
        <v>33</v>
      </c>
      <c r="J98">
        <f t="shared" si="13"/>
        <v>0</v>
      </c>
      <c r="K98">
        <f t="shared" si="14"/>
        <v>0</v>
      </c>
      <c r="L98">
        <f t="shared" si="25"/>
        <v>0</v>
      </c>
      <c r="M98">
        <f t="shared" si="15"/>
        <v>0</v>
      </c>
      <c r="N98">
        <f t="shared" si="16"/>
        <v>114300</v>
      </c>
      <c r="O98">
        <f t="shared" si="17"/>
        <v>0</v>
      </c>
      <c r="P98">
        <f t="shared" si="18"/>
        <v>0</v>
      </c>
      <c r="Q98">
        <f t="shared" si="19"/>
        <v>0</v>
      </c>
      <c r="R98">
        <f t="shared" si="20"/>
        <v>0</v>
      </c>
      <c r="S98">
        <f t="shared" si="21"/>
        <v>0</v>
      </c>
      <c r="T98">
        <f t="shared" si="22"/>
        <v>0</v>
      </c>
      <c r="U98">
        <f t="shared" si="23"/>
        <v>0</v>
      </c>
      <c r="V98">
        <f t="shared" si="24"/>
        <v>0</v>
      </c>
    </row>
    <row r="99" spans="1:22" x14ac:dyDescent="0.4">
      <c r="A99" s="1" t="s">
        <v>343</v>
      </c>
      <c r="B99" s="1" t="s">
        <v>344</v>
      </c>
      <c r="C99" s="1" t="s">
        <v>345</v>
      </c>
      <c r="D99" s="1" t="s">
        <v>44</v>
      </c>
      <c r="E99" s="1" t="s">
        <v>37</v>
      </c>
      <c r="F99" s="5" t="s">
        <v>46</v>
      </c>
      <c r="G99" s="1" t="s">
        <v>27</v>
      </c>
      <c r="H99">
        <f>VLOOKUP(D99,[1]金額リスト!$A$2:$B$6,2,FALSE)</f>
        <v>114300</v>
      </c>
      <c r="I99" s="1" t="s">
        <v>33</v>
      </c>
      <c r="J99">
        <f t="shared" si="13"/>
        <v>0</v>
      </c>
      <c r="K99">
        <f t="shared" si="14"/>
        <v>0</v>
      </c>
      <c r="L99">
        <f t="shared" si="25"/>
        <v>0</v>
      </c>
      <c r="M99">
        <f t="shared" si="15"/>
        <v>0</v>
      </c>
      <c r="N99">
        <f t="shared" si="16"/>
        <v>114300</v>
      </c>
      <c r="O99">
        <f t="shared" si="17"/>
        <v>0</v>
      </c>
      <c r="P99">
        <f t="shared" si="18"/>
        <v>0</v>
      </c>
      <c r="Q99">
        <f t="shared" si="19"/>
        <v>0</v>
      </c>
      <c r="R99">
        <f t="shared" si="20"/>
        <v>0</v>
      </c>
      <c r="S99">
        <f t="shared" si="21"/>
        <v>0</v>
      </c>
      <c r="T99">
        <f t="shared" si="22"/>
        <v>0</v>
      </c>
      <c r="U99">
        <f t="shared" si="23"/>
        <v>0</v>
      </c>
      <c r="V99">
        <f t="shared" si="24"/>
        <v>0</v>
      </c>
    </row>
    <row r="100" spans="1:22" x14ac:dyDescent="0.4">
      <c r="A100" s="1" t="s">
        <v>346</v>
      </c>
      <c r="B100" s="1" t="s">
        <v>347</v>
      </c>
      <c r="C100" s="1" t="s">
        <v>348</v>
      </c>
      <c r="D100" s="1" t="s">
        <v>44</v>
      </c>
      <c r="E100" s="1" t="s">
        <v>150</v>
      </c>
      <c r="F100" s="5" t="s">
        <v>46</v>
      </c>
      <c r="G100" s="1" t="s">
        <v>27</v>
      </c>
      <c r="H100">
        <f>VLOOKUP(D100,[1]金額リスト!$A$2:$B$6,2,FALSE)</f>
        <v>114300</v>
      </c>
      <c r="I100" s="1" t="s">
        <v>33</v>
      </c>
      <c r="J100">
        <f t="shared" si="13"/>
        <v>0</v>
      </c>
      <c r="K100">
        <f t="shared" si="14"/>
        <v>0</v>
      </c>
      <c r="L100">
        <f t="shared" si="25"/>
        <v>0</v>
      </c>
      <c r="M100">
        <f t="shared" si="15"/>
        <v>0</v>
      </c>
      <c r="N100">
        <f t="shared" si="16"/>
        <v>114300</v>
      </c>
      <c r="O100">
        <f t="shared" si="17"/>
        <v>0</v>
      </c>
      <c r="P100">
        <f t="shared" si="18"/>
        <v>0</v>
      </c>
      <c r="Q100">
        <f t="shared" si="19"/>
        <v>0</v>
      </c>
      <c r="R100">
        <f t="shared" si="20"/>
        <v>0</v>
      </c>
      <c r="S100">
        <f t="shared" si="21"/>
        <v>0</v>
      </c>
      <c r="T100">
        <f t="shared" si="22"/>
        <v>0</v>
      </c>
      <c r="U100">
        <f t="shared" si="23"/>
        <v>0</v>
      </c>
      <c r="V100">
        <f t="shared" si="24"/>
        <v>0</v>
      </c>
    </row>
    <row r="101" spans="1:22" x14ac:dyDescent="0.4">
      <c r="A101" s="1" t="s">
        <v>349</v>
      </c>
      <c r="B101" s="1" t="s">
        <v>350</v>
      </c>
      <c r="C101" s="1" t="s">
        <v>351</v>
      </c>
      <c r="D101" s="1" t="s">
        <v>44</v>
      </c>
      <c r="E101" s="1" t="s">
        <v>112</v>
      </c>
      <c r="F101" s="5" t="s">
        <v>46</v>
      </c>
      <c r="G101" s="1" t="s">
        <v>27</v>
      </c>
      <c r="H101">
        <f>VLOOKUP(D101,[1]金額リスト!$A$2:$B$6,2,FALSE)</f>
        <v>114300</v>
      </c>
      <c r="I101" s="1" t="s">
        <v>33</v>
      </c>
      <c r="J101">
        <f t="shared" si="13"/>
        <v>0</v>
      </c>
      <c r="K101">
        <f t="shared" si="14"/>
        <v>0</v>
      </c>
      <c r="L101">
        <f t="shared" si="25"/>
        <v>0</v>
      </c>
      <c r="M101">
        <f t="shared" si="15"/>
        <v>0</v>
      </c>
      <c r="N101">
        <f t="shared" si="16"/>
        <v>114300</v>
      </c>
      <c r="O101">
        <f t="shared" si="17"/>
        <v>0</v>
      </c>
      <c r="P101">
        <f t="shared" si="18"/>
        <v>0</v>
      </c>
      <c r="Q101">
        <f t="shared" si="19"/>
        <v>0</v>
      </c>
      <c r="R101">
        <f t="shared" si="20"/>
        <v>0</v>
      </c>
      <c r="S101">
        <f t="shared" si="21"/>
        <v>0</v>
      </c>
      <c r="T101">
        <f t="shared" si="22"/>
        <v>0</v>
      </c>
      <c r="U101">
        <f t="shared" si="23"/>
        <v>0</v>
      </c>
      <c r="V101">
        <f t="shared" si="24"/>
        <v>0</v>
      </c>
    </row>
    <row r="102" spans="1:22" x14ac:dyDescent="0.4">
      <c r="A102" s="1" t="s">
        <v>352</v>
      </c>
      <c r="B102" s="1" t="s">
        <v>353</v>
      </c>
      <c r="C102" s="1" t="s">
        <v>354</v>
      </c>
      <c r="D102" s="1" t="s">
        <v>44</v>
      </c>
      <c r="E102" s="1" t="s">
        <v>56</v>
      </c>
      <c r="F102" s="5" t="s">
        <v>46</v>
      </c>
      <c r="G102" s="1" t="s">
        <v>27</v>
      </c>
      <c r="H102">
        <f>VLOOKUP(D102,[1]金額リスト!$A$2:$B$6,2,FALSE)</f>
        <v>114300</v>
      </c>
      <c r="I102" s="1" t="s">
        <v>33</v>
      </c>
      <c r="J102">
        <f t="shared" si="13"/>
        <v>0</v>
      </c>
      <c r="K102">
        <f t="shared" si="14"/>
        <v>0</v>
      </c>
      <c r="L102">
        <f t="shared" si="25"/>
        <v>0</v>
      </c>
      <c r="M102">
        <f t="shared" si="15"/>
        <v>0</v>
      </c>
      <c r="N102">
        <f t="shared" si="16"/>
        <v>114300</v>
      </c>
      <c r="O102">
        <f t="shared" si="17"/>
        <v>0</v>
      </c>
      <c r="P102">
        <f t="shared" si="18"/>
        <v>0</v>
      </c>
      <c r="Q102">
        <f t="shared" si="19"/>
        <v>0</v>
      </c>
      <c r="R102">
        <f t="shared" si="20"/>
        <v>0</v>
      </c>
      <c r="S102">
        <f t="shared" si="21"/>
        <v>0</v>
      </c>
      <c r="T102">
        <f t="shared" si="22"/>
        <v>0</v>
      </c>
      <c r="U102">
        <f t="shared" si="23"/>
        <v>0</v>
      </c>
      <c r="V102">
        <f t="shared" si="24"/>
        <v>0</v>
      </c>
    </row>
    <row r="103" spans="1:22" x14ac:dyDescent="0.4">
      <c r="A103" s="1" t="s">
        <v>355</v>
      </c>
      <c r="B103" s="1" t="s">
        <v>356</v>
      </c>
      <c r="C103" s="1" t="s">
        <v>357</v>
      </c>
      <c r="D103" s="1" t="s">
        <v>44</v>
      </c>
      <c r="E103" s="1" t="s">
        <v>112</v>
      </c>
      <c r="F103" s="5" t="s">
        <v>46</v>
      </c>
      <c r="G103" s="1" t="s">
        <v>27</v>
      </c>
      <c r="H103">
        <f>VLOOKUP(D103,[1]金額リスト!$A$2:$B$6,2,FALSE)</f>
        <v>114300</v>
      </c>
      <c r="I103" s="1" t="s">
        <v>33</v>
      </c>
      <c r="J103">
        <f t="shared" si="13"/>
        <v>0</v>
      </c>
      <c r="K103">
        <f t="shared" si="14"/>
        <v>0</v>
      </c>
      <c r="L103">
        <f t="shared" si="25"/>
        <v>0</v>
      </c>
      <c r="M103">
        <f t="shared" si="15"/>
        <v>0</v>
      </c>
      <c r="N103">
        <f t="shared" si="16"/>
        <v>114300</v>
      </c>
      <c r="O103">
        <f t="shared" si="17"/>
        <v>0</v>
      </c>
      <c r="P103">
        <f t="shared" si="18"/>
        <v>0</v>
      </c>
      <c r="Q103">
        <f t="shared" si="19"/>
        <v>0</v>
      </c>
      <c r="R103">
        <f t="shared" si="20"/>
        <v>0</v>
      </c>
      <c r="S103">
        <f t="shared" si="21"/>
        <v>0</v>
      </c>
      <c r="T103">
        <f t="shared" si="22"/>
        <v>0</v>
      </c>
      <c r="U103">
        <f t="shared" si="23"/>
        <v>0</v>
      </c>
      <c r="V103">
        <f t="shared" si="24"/>
        <v>0</v>
      </c>
    </row>
    <row r="104" spans="1:22" x14ac:dyDescent="0.4">
      <c r="A104" s="1" t="s">
        <v>358</v>
      </c>
      <c r="B104" s="1" t="s">
        <v>359</v>
      </c>
      <c r="C104" s="1" t="s">
        <v>360</v>
      </c>
      <c r="D104" s="1" t="s">
        <v>44</v>
      </c>
      <c r="E104" s="1" t="s">
        <v>86</v>
      </c>
      <c r="F104" s="5" t="s">
        <v>46</v>
      </c>
      <c r="G104" s="1" t="s">
        <v>27</v>
      </c>
      <c r="H104">
        <f>VLOOKUP(D104,[1]金額リスト!$A$2:$B$6,2,FALSE)</f>
        <v>114300</v>
      </c>
      <c r="I104" s="1" t="s">
        <v>33</v>
      </c>
      <c r="J104">
        <f t="shared" si="13"/>
        <v>0</v>
      </c>
      <c r="K104">
        <f t="shared" si="14"/>
        <v>0</v>
      </c>
      <c r="L104">
        <f t="shared" si="25"/>
        <v>0</v>
      </c>
      <c r="M104">
        <f t="shared" si="15"/>
        <v>0</v>
      </c>
      <c r="N104">
        <f t="shared" si="16"/>
        <v>114300</v>
      </c>
      <c r="O104">
        <f t="shared" si="17"/>
        <v>0</v>
      </c>
      <c r="P104">
        <f t="shared" si="18"/>
        <v>0</v>
      </c>
      <c r="Q104">
        <f t="shared" si="19"/>
        <v>0</v>
      </c>
      <c r="R104">
        <f t="shared" si="20"/>
        <v>0</v>
      </c>
      <c r="S104">
        <f t="shared" si="21"/>
        <v>0</v>
      </c>
      <c r="T104">
        <f t="shared" si="22"/>
        <v>0</v>
      </c>
      <c r="U104">
        <f t="shared" si="23"/>
        <v>0</v>
      </c>
      <c r="V104">
        <f t="shared" si="24"/>
        <v>0</v>
      </c>
    </row>
    <row r="105" spans="1:22" x14ac:dyDescent="0.4">
      <c r="A105" s="1" t="s">
        <v>361</v>
      </c>
      <c r="B105" s="1" t="s">
        <v>362</v>
      </c>
      <c r="C105" s="1" t="s">
        <v>363</v>
      </c>
      <c r="D105" s="1" t="s">
        <v>44</v>
      </c>
      <c r="E105" s="1" t="s">
        <v>45</v>
      </c>
      <c r="F105" s="5" t="s">
        <v>46</v>
      </c>
      <c r="G105" s="1" t="s">
        <v>27</v>
      </c>
      <c r="H105">
        <f>VLOOKUP(D105,[1]金額リスト!$A$2:$B$6,2,FALSE)</f>
        <v>114300</v>
      </c>
      <c r="I105" s="1" t="s">
        <v>33</v>
      </c>
      <c r="J105">
        <f t="shared" si="13"/>
        <v>0</v>
      </c>
      <c r="K105">
        <f t="shared" si="14"/>
        <v>0</v>
      </c>
      <c r="L105">
        <f t="shared" si="25"/>
        <v>0</v>
      </c>
      <c r="M105">
        <f t="shared" si="15"/>
        <v>0</v>
      </c>
      <c r="N105">
        <f t="shared" si="16"/>
        <v>114300</v>
      </c>
      <c r="O105">
        <f t="shared" si="17"/>
        <v>0</v>
      </c>
      <c r="P105">
        <f t="shared" si="18"/>
        <v>0</v>
      </c>
      <c r="Q105">
        <f t="shared" si="19"/>
        <v>0</v>
      </c>
      <c r="R105">
        <f t="shared" si="20"/>
        <v>0</v>
      </c>
      <c r="S105">
        <f t="shared" si="21"/>
        <v>0</v>
      </c>
      <c r="T105">
        <f t="shared" si="22"/>
        <v>0</v>
      </c>
      <c r="U105">
        <f t="shared" si="23"/>
        <v>0</v>
      </c>
      <c r="V105">
        <f t="shared" si="24"/>
        <v>0</v>
      </c>
    </row>
    <row r="106" spans="1:22" x14ac:dyDescent="0.4">
      <c r="A106" s="1" t="s">
        <v>364</v>
      </c>
      <c r="B106" s="1" t="s">
        <v>365</v>
      </c>
      <c r="C106" s="1" t="s">
        <v>366</v>
      </c>
      <c r="D106" s="1" t="s">
        <v>44</v>
      </c>
      <c r="E106" s="1" t="s">
        <v>56</v>
      </c>
      <c r="F106" s="5" t="s">
        <v>46</v>
      </c>
      <c r="G106" s="1" t="s">
        <v>27</v>
      </c>
      <c r="H106">
        <f>VLOOKUP(D106,[1]金額リスト!$A$2:$B$6,2,FALSE)</f>
        <v>114300</v>
      </c>
      <c r="I106" s="1" t="s">
        <v>33</v>
      </c>
      <c r="J106">
        <f t="shared" si="13"/>
        <v>0</v>
      </c>
      <c r="K106">
        <f t="shared" si="14"/>
        <v>0</v>
      </c>
      <c r="L106">
        <f t="shared" si="25"/>
        <v>0</v>
      </c>
      <c r="M106">
        <f t="shared" si="15"/>
        <v>0</v>
      </c>
      <c r="N106">
        <f t="shared" si="16"/>
        <v>114300</v>
      </c>
      <c r="O106">
        <f t="shared" si="17"/>
        <v>0</v>
      </c>
      <c r="P106">
        <f t="shared" si="18"/>
        <v>0</v>
      </c>
      <c r="Q106">
        <f t="shared" si="19"/>
        <v>0</v>
      </c>
      <c r="R106">
        <f t="shared" si="20"/>
        <v>0</v>
      </c>
      <c r="S106">
        <f t="shared" si="21"/>
        <v>0</v>
      </c>
      <c r="T106">
        <f t="shared" si="22"/>
        <v>0</v>
      </c>
      <c r="U106">
        <f t="shared" si="23"/>
        <v>0</v>
      </c>
      <c r="V106">
        <f t="shared" si="24"/>
        <v>0</v>
      </c>
    </row>
    <row r="107" spans="1:22" x14ac:dyDescent="0.4">
      <c r="A107" s="1" t="s">
        <v>367</v>
      </c>
      <c r="B107" s="1" t="s">
        <v>368</v>
      </c>
      <c r="C107" s="1" t="s">
        <v>369</v>
      </c>
      <c r="D107" s="1" t="s">
        <v>44</v>
      </c>
      <c r="E107" s="1" t="s">
        <v>227</v>
      </c>
      <c r="F107" s="5" t="s">
        <v>46</v>
      </c>
      <c r="G107" s="1" t="s">
        <v>27</v>
      </c>
      <c r="H107">
        <f>VLOOKUP(D107,[1]金額リスト!$A$2:$B$6,2,FALSE)</f>
        <v>114300</v>
      </c>
      <c r="I107" s="1" t="s">
        <v>33</v>
      </c>
      <c r="J107">
        <f t="shared" si="13"/>
        <v>0</v>
      </c>
      <c r="K107">
        <f t="shared" si="14"/>
        <v>0</v>
      </c>
      <c r="L107">
        <f t="shared" si="25"/>
        <v>0</v>
      </c>
      <c r="M107">
        <f t="shared" si="15"/>
        <v>0</v>
      </c>
      <c r="N107">
        <f t="shared" si="16"/>
        <v>114300</v>
      </c>
      <c r="O107">
        <f t="shared" si="17"/>
        <v>0</v>
      </c>
      <c r="P107">
        <f t="shared" si="18"/>
        <v>0</v>
      </c>
      <c r="Q107">
        <f t="shared" si="19"/>
        <v>0</v>
      </c>
      <c r="R107">
        <f t="shared" si="20"/>
        <v>0</v>
      </c>
      <c r="S107">
        <f t="shared" si="21"/>
        <v>0</v>
      </c>
      <c r="T107">
        <f t="shared" si="22"/>
        <v>0</v>
      </c>
      <c r="U107">
        <f t="shared" si="23"/>
        <v>0</v>
      </c>
      <c r="V107">
        <f t="shared" si="24"/>
        <v>0</v>
      </c>
    </row>
    <row r="108" spans="1:22" x14ac:dyDescent="0.4">
      <c r="A108" s="1" t="s">
        <v>370</v>
      </c>
      <c r="B108" s="1" t="s">
        <v>371</v>
      </c>
      <c r="C108" s="1" t="s">
        <v>372</v>
      </c>
      <c r="D108" s="1" t="s">
        <v>44</v>
      </c>
      <c r="E108" s="1" t="s">
        <v>82</v>
      </c>
      <c r="F108" s="5" t="s">
        <v>46</v>
      </c>
      <c r="G108" s="1" t="s">
        <v>27</v>
      </c>
      <c r="H108">
        <f>VLOOKUP(D108,[1]金額リスト!$A$2:$B$6,2,FALSE)</f>
        <v>114300</v>
      </c>
      <c r="I108" s="1" t="s">
        <v>33</v>
      </c>
      <c r="J108">
        <f t="shared" si="13"/>
        <v>0</v>
      </c>
      <c r="K108">
        <f t="shared" si="14"/>
        <v>0</v>
      </c>
      <c r="L108">
        <f t="shared" si="25"/>
        <v>0</v>
      </c>
      <c r="M108">
        <f t="shared" si="15"/>
        <v>0</v>
      </c>
      <c r="N108">
        <f t="shared" si="16"/>
        <v>114300</v>
      </c>
      <c r="O108">
        <f t="shared" si="17"/>
        <v>0</v>
      </c>
      <c r="P108">
        <f t="shared" si="18"/>
        <v>0</v>
      </c>
      <c r="Q108">
        <f t="shared" si="19"/>
        <v>0</v>
      </c>
      <c r="R108">
        <f t="shared" si="20"/>
        <v>0</v>
      </c>
      <c r="S108">
        <f t="shared" si="21"/>
        <v>0</v>
      </c>
      <c r="T108">
        <f t="shared" si="22"/>
        <v>0</v>
      </c>
      <c r="U108">
        <f t="shared" si="23"/>
        <v>0</v>
      </c>
      <c r="V108">
        <f t="shared" si="24"/>
        <v>0</v>
      </c>
    </row>
    <row r="109" spans="1:22" x14ac:dyDescent="0.4">
      <c r="A109" s="1" t="s">
        <v>373</v>
      </c>
      <c r="B109" s="1" t="s">
        <v>374</v>
      </c>
      <c r="C109" s="1" t="s">
        <v>375</v>
      </c>
      <c r="D109" s="1" t="s">
        <v>44</v>
      </c>
      <c r="E109" s="1" t="s">
        <v>376</v>
      </c>
      <c r="F109" s="5" t="s">
        <v>46</v>
      </c>
      <c r="G109" s="1" t="s">
        <v>27</v>
      </c>
      <c r="H109">
        <f>VLOOKUP(D109,[1]金額リスト!$A$2:$B$6,2,FALSE)</f>
        <v>114300</v>
      </c>
      <c r="I109" s="1" t="s">
        <v>33</v>
      </c>
      <c r="J109">
        <f t="shared" si="13"/>
        <v>0</v>
      </c>
      <c r="K109">
        <f t="shared" si="14"/>
        <v>0</v>
      </c>
      <c r="L109">
        <f t="shared" si="25"/>
        <v>0</v>
      </c>
      <c r="M109">
        <f t="shared" si="15"/>
        <v>0</v>
      </c>
      <c r="N109">
        <f t="shared" si="16"/>
        <v>114300</v>
      </c>
      <c r="O109">
        <f t="shared" si="17"/>
        <v>0</v>
      </c>
      <c r="P109">
        <f t="shared" si="18"/>
        <v>0</v>
      </c>
      <c r="Q109">
        <f t="shared" si="19"/>
        <v>0</v>
      </c>
      <c r="R109">
        <f t="shared" si="20"/>
        <v>0</v>
      </c>
      <c r="S109">
        <f t="shared" si="21"/>
        <v>0</v>
      </c>
      <c r="T109">
        <f t="shared" si="22"/>
        <v>0</v>
      </c>
      <c r="U109">
        <f t="shared" si="23"/>
        <v>0</v>
      </c>
      <c r="V109">
        <f t="shared" si="24"/>
        <v>0</v>
      </c>
    </row>
    <row r="110" spans="1:22" x14ac:dyDescent="0.4">
      <c r="A110" s="1" t="s">
        <v>377</v>
      </c>
      <c r="B110" s="1" t="s">
        <v>378</v>
      </c>
      <c r="C110" s="1" t="s">
        <v>379</v>
      </c>
      <c r="D110" s="1" t="s">
        <v>44</v>
      </c>
      <c r="E110" s="1" t="s">
        <v>56</v>
      </c>
      <c r="F110" s="5" t="s">
        <v>46</v>
      </c>
      <c r="G110" s="1" t="s">
        <v>27</v>
      </c>
      <c r="H110">
        <f>VLOOKUP(D110,[1]金額リスト!$A$2:$B$6,2,FALSE)</f>
        <v>114300</v>
      </c>
      <c r="I110" s="1" t="s">
        <v>33</v>
      </c>
      <c r="J110">
        <f t="shared" si="13"/>
        <v>0</v>
      </c>
      <c r="K110">
        <f t="shared" si="14"/>
        <v>0</v>
      </c>
      <c r="L110">
        <f t="shared" si="25"/>
        <v>0</v>
      </c>
      <c r="M110">
        <f t="shared" si="15"/>
        <v>0</v>
      </c>
      <c r="N110">
        <f t="shared" si="16"/>
        <v>114300</v>
      </c>
      <c r="O110">
        <f t="shared" si="17"/>
        <v>0</v>
      </c>
      <c r="P110">
        <f t="shared" si="18"/>
        <v>0</v>
      </c>
      <c r="Q110">
        <f t="shared" si="19"/>
        <v>0</v>
      </c>
      <c r="R110">
        <f t="shared" si="20"/>
        <v>0</v>
      </c>
      <c r="S110">
        <f t="shared" si="21"/>
        <v>0</v>
      </c>
      <c r="T110">
        <f t="shared" si="22"/>
        <v>0</v>
      </c>
      <c r="U110">
        <f t="shared" si="23"/>
        <v>0</v>
      </c>
      <c r="V110">
        <f t="shared" si="24"/>
        <v>0</v>
      </c>
    </row>
    <row r="111" spans="1:22" x14ac:dyDescent="0.4">
      <c r="A111" s="1" t="s">
        <v>380</v>
      </c>
      <c r="B111" s="1" t="s">
        <v>381</v>
      </c>
      <c r="C111" s="1" t="s">
        <v>382</v>
      </c>
      <c r="D111" s="1" t="s">
        <v>44</v>
      </c>
      <c r="E111" s="1" t="s">
        <v>86</v>
      </c>
      <c r="F111" s="5" t="s">
        <v>46</v>
      </c>
      <c r="G111" s="1" t="s">
        <v>27</v>
      </c>
      <c r="H111">
        <f>VLOOKUP(D111,[1]金額リスト!$A$2:$B$6,2,FALSE)</f>
        <v>114300</v>
      </c>
      <c r="I111" s="1" t="s">
        <v>33</v>
      </c>
      <c r="J111">
        <f t="shared" si="13"/>
        <v>0</v>
      </c>
      <c r="K111">
        <f t="shared" si="14"/>
        <v>0</v>
      </c>
      <c r="L111">
        <f t="shared" si="25"/>
        <v>0</v>
      </c>
      <c r="M111">
        <f t="shared" si="15"/>
        <v>0</v>
      </c>
      <c r="N111">
        <f t="shared" si="16"/>
        <v>114300</v>
      </c>
      <c r="O111">
        <f t="shared" si="17"/>
        <v>0</v>
      </c>
      <c r="P111">
        <f t="shared" si="18"/>
        <v>0</v>
      </c>
      <c r="Q111">
        <f t="shared" si="19"/>
        <v>0</v>
      </c>
      <c r="R111">
        <f t="shared" si="20"/>
        <v>0</v>
      </c>
      <c r="S111">
        <f t="shared" si="21"/>
        <v>0</v>
      </c>
      <c r="T111">
        <f t="shared" si="22"/>
        <v>0</v>
      </c>
      <c r="U111">
        <f t="shared" si="23"/>
        <v>0</v>
      </c>
      <c r="V111">
        <f t="shared" si="24"/>
        <v>0</v>
      </c>
    </row>
    <row r="112" spans="1:22" x14ac:dyDescent="0.4">
      <c r="A112" s="1" t="s">
        <v>383</v>
      </c>
      <c r="B112" s="1" t="s">
        <v>384</v>
      </c>
      <c r="C112" s="1" t="s">
        <v>385</v>
      </c>
      <c r="D112" s="1" t="s">
        <v>25</v>
      </c>
      <c r="E112" s="1" t="s">
        <v>227</v>
      </c>
      <c r="F112" s="5" t="s">
        <v>10</v>
      </c>
      <c r="G112" s="1" t="s">
        <v>27</v>
      </c>
      <c r="H112">
        <f>VLOOKUP(D112,[1]金額リスト!$A$2:$B$6,2,FALSE)</f>
        <v>59400</v>
      </c>
      <c r="I112" s="1" t="s">
        <v>33</v>
      </c>
      <c r="J112">
        <f t="shared" si="13"/>
        <v>0</v>
      </c>
      <c r="K112">
        <f t="shared" si="14"/>
        <v>59400</v>
      </c>
      <c r="L112">
        <f t="shared" si="25"/>
        <v>0</v>
      </c>
      <c r="M112">
        <f t="shared" si="15"/>
        <v>0</v>
      </c>
      <c r="N112">
        <f t="shared" si="16"/>
        <v>0</v>
      </c>
      <c r="O112">
        <f t="shared" si="17"/>
        <v>0</v>
      </c>
      <c r="P112">
        <f t="shared" si="18"/>
        <v>0</v>
      </c>
      <c r="Q112">
        <f t="shared" si="19"/>
        <v>0</v>
      </c>
      <c r="R112">
        <f t="shared" si="20"/>
        <v>0</v>
      </c>
      <c r="S112">
        <f t="shared" si="21"/>
        <v>0</v>
      </c>
      <c r="T112">
        <f t="shared" si="22"/>
        <v>0</v>
      </c>
      <c r="U112">
        <f t="shared" si="23"/>
        <v>0</v>
      </c>
      <c r="V112">
        <f t="shared" si="24"/>
        <v>0</v>
      </c>
    </row>
    <row r="113" spans="1:22" x14ac:dyDescent="0.4">
      <c r="A113" s="1" t="s">
        <v>386</v>
      </c>
      <c r="B113" s="1" t="s">
        <v>387</v>
      </c>
      <c r="C113" s="1" t="s">
        <v>388</v>
      </c>
      <c r="D113" s="1" t="s">
        <v>44</v>
      </c>
      <c r="E113" s="1" t="s">
        <v>86</v>
      </c>
      <c r="F113" s="5" t="s">
        <v>46</v>
      </c>
      <c r="G113" s="1" t="s">
        <v>27</v>
      </c>
      <c r="H113">
        <f>VLOOKUP(D113,[1]金額リスト!$A$2:$B$6,2,FALSE)</f>
        <v>114300</v>
      </c>
      <c r="I113" s="1" t="s">
        <v>33</v>
      </c>
      <c r="J113">
        <f t="shared" si="13"/>
        <v>0</v>
      </c>
      <c r="K113">
        <f t="shared" si="14"/>
        <v>0</v>
      </c>
      <c r="L113">
        <f t="shared" si="25"/>
        <v>0</v>
      </c>
      <c r="M113">
        <f t="shared" si="15"/>
        <v>0</v>
      </c>
      <c r="N113">
        <f t="shared" si="16"/>
        <v>114300</v>
      </c>
      <c r="O113">
        <f t="shared" si="17"/>
        <v>0</v>
      </c>
      <c r="P113">
        <f t="shared" si="18"/>
        <v>0</v>
      </c>
      <c r="Q113">
        <f t="shared" si="19"/>
        <v>0</v>
      </c>
      <c r="R113">
        <f t="shared" si="20"/>
        <v>0</v>
      </c>
      <c r="S113">
        <f t="shared" si="21"/>
        <v>0</v>
      </c>
      <c r="T113">
        <f t="shared" si="22"/>
        <v>0</v>
      </c>
      <c r="U113">
        <f t="shared" si="23"/>
        <v>0</v>
      </c>
      <c r="V113">
        <f t="shared" si="24"/>
        <v>0</v>
      </c>
    </row>
    <row r="114" spans="1:22" x14ac:dyDescent="0.4">
      <c r="A114" s="1" t="s">
        <v>389</v>
      </c>
      <c r="B114" s="1" t="s">
        <v>390</v>
      </c>
      <c r="C114" s="1" t="s">
        <v>391</v>
      </c>
      <c r="D114" s="1" t="s">
        <v>44</v>
      </c>
      <c r="E114" s="1" t="s">
        <v>32</v>
      </c>
      <c r="F114" s="5" t="s">
        <v>46</v>
      </c>
      <c r="G114" s="1" t="s">
        <v>27</v>
      </c>
      <c r="H114">
        <f>VLOOKUP(D114,[1]金額リスト!$A$2:$B$6,2,FALSE)</f>
        <v>114300</v>
      </c>
      <c r="I114" s="1" t="s">
        <v>33</v>
      </c>
      <c r="J114">
        <f t="shared" si="13"/>
        <v>0</v>
      </c>
      <c r="K114">
        <f t="shared" si="14"/>
        <v>0</v>
      </c>
      <c r="L114">
        <f t="shared" si="25"/>
        <v>0</v>
      </c>
      <c r="M114">
        <f t="shared" si="15"/>
        <v>0</v>
      </c>
      <c r="N114">
        <f t="shared" si="16"/>
        <v>114300</v>
      </c>
      <c r="O114">
        <f t="shared" si="17"/>
        <v>0</v>
      </c>
      <c r="P114">
        <f t="shared" si="18"/>
        <v>0</v>
      </c>
      <c r="Q114">
        <f t="shared" si="19"/>
        <v>0</v>
      </c>
      <c r="R114">
        <f t="shared" si="20"/>
        <v>0</v>
      </c>
      <c r="S114">
        <f t="shared" si="21"/>
        <v>0</v>
      </c>
      <c r="T114">
        <f t="shared" si="22"/>
        <v>0</v>
      </c>
      <c r="U114">
        <f t="shared" si="23"/>
        <v>0</v>
      </c>
      <c r="V114">
        <f t="shared" si="24"/>
        <v>0</v>
      </c>
    </row>
    <row r="115" spans="1:22" x14ac:dyDescent="0.4">
      <c r="A115" s="1" t="s">
        <v>392</v>
      </c>
      <c r="B115" s="1" t="s">
        <v>393</v>
      </c>
      <c r="C115" s="1" t="s">
        <v>394</v>
      </c>
      <c r="D115" s="1" t="s">
        <v>44</v>
      </c>
      <c r="E115" s="1" t="s">
        <v>90</v>
      </c>
      <c r="F115" s="5" t="s">
        <v>46</v>
      </c>
      <c r="G115" s="1" t="s">
        <v>27</v>
      </c>
      <c r="H115">
        <f>VLOOKUP(D115,[1]金額リスト!$A$2:$B$6,2,FALSE)</f>
        <v>114300</v>
      </c>
      <c r="I115" s="1" t="s">
        <v>33</v>
      </c>
      <c r="J115">
        <f t="shared" si="13"/>
        <v>0</v>
      </c>
      <c r="K115">
        <f t="shared" si="14"/>
        <v>0</v>
      </c>
      <c r="L115">
        <f t="shared" si="25"/>
        <v>0</v>
      </c>
      <c r="M115">
        <f t="shared" si="15"/>
        <v>0</v>
      </c>
      <c r="N115">
        <f t="shared" si="16"/>
        <v>114300</v>
      </c>
      <c r="O115">
        <f t="shared" si="17"/>
        <v>0</v>
      </c>
      <c r="P115">
        <f t="shared" si="18"/>
        <v>0</v>
      </c>
      <c r="Q115">
        <f t="shared" si="19"/>
        <v>0</v>
      </c>
      <c r="R115">
        <f t="shared" si="20"/>
        <v>0</v>
      </c>
      <c r="S115">
        <f t="shared" si="21"/>
        <v>0</v>
      </c>
      <c r="T115">
        <f t="shared" si="22"/>
        <v>0</v>
      </c>
      <c r="U115">
        <f t="shared" si="23"/>
        <v>0</v>
      </c>
      <c r="V115">
        <f t="shared" si="24"/>
        <v>0</v>
      </c>
    </row>
    <row r="116" spans="1:22" x14ac:dyDescent="0.4">
      <c r="A116" s="1" t="s">
        <v>395</v>
      </c>
      <c r="B116" s="1" t="s">
        <v>396</v>
      </c>
      <c r="C116" s="1" t="s">
        <v>397</v>
      </c>
      <c r="D116" s="1" t="s">
        <v>25</v>
      </c>
      <c r="E116" s="1" t="s">
        <v>45</v>
      </c>
      <c r="F116" s="5" t="s">
        <v>10</v>
      </c>
      <c r="G116" s="1" t="s">
        <v>27</v>
      </c>
      <c r="H116">
        <f>VLOOKUP(D116,[1]金額リスト!$A$2:$B$6,2,FALSE)</f>
        <v>59400</v>
      </c>
      <c r="I116" s="1" t="s">
        <v>33</v>
      </c>
      <c r="J116">
        <f t="shared" si="13"/>
        <v>0</v>
      </c>
      <c r="K116">
        <f t="shared" si="14"/>
        <v>59400</v>
      </c>
      <c r="L116">
        <f t="shared" si="25"/>
        <v>0</v>
      </c>
      <c r="M116">
        <f t="shared" si="15"/>
        <v>0</v>
      </c>
      <c r="N116">
        <f t="shared" si="16"/>
        <v>0</v>
      </c>
      <c r="O116">
        <f t="shared" si="17"/>
        <v>0</v>
      </c>
      <c r="P116">
        <f t="shared" si="18"/>
        <v>0</v>
      </c>
      <c r="Q116">
        <f t="shared" si="19"/>
        <v>0</v>
      </c>
      <c r="R116">
        <f t="shared" si="20"/>
        <v>0</v>
      </c>
      <c r="S116">
        <f t="shared" si="21"/>
        <v>0</v>
      </c>
      <c r="T116">
        <f t="shared" si="22"/>
        <v>0</v>
      </c>
      <c r="U116">
        <f t="shared" si="23"/>
        <v>0</v>
      </c>
      <c r="V116">
        <f t="shared" si="24"/>
        <v>0</v>
      </c>
    </row>
    <row r="117" spans="1:22" x14ac:dyDescent="0.4">
      <c r="A117" s="1" t="s">
        <v>398</v>
      </c>
      <c r="B117" s="1" t="s">
        <v>399</v>
      </c>
      <c r="C117" s="1" t="s">
        <v>400</v>
      </c>
      <c r="D117" s="1" t="s">
        <v>44</v>
      </c>
      <c r="E117" s="1" t="s">
        <v>86</v>
      </c>
      <c r="F117" s="5" t="s">
        <v>46</v>
      </c>
      <c r="G117" s="1" t="s">
        <v>27</v>
      </c>
      <c r="H117">
        <f>VLOOKUP(D117,[1]金額リスト!$A$2:$B$6,2,FALSE)</f>
        <v>114300</v>
      </c>
      <c r="I117" s="1" t="s">
        <v>33</v>
      </c>
      <c r="J117">
        <f t="shared" si="13"/>
        <v>0</v>
      </c>
      <c r="K117">
        <f t="shared" si="14"/>
        <v>0</v>
      </c>
      <c r="L117">
        <f t="shared" si="25"/>
        <v>0</v>
      </c>
      <c r="M117">
        <f t="shared" si="15"/>
        <v>0</v>
      </c>
      <c r="N117">
        <f t="shared" si="16"/>
        <v>114300</v>
      </c>
      <c r="O117">
        <f t="shared" si="17"/>
        <v>0</v>
      </c>
      <c r="P117">
        <f t="shared" si="18"/>
        <v>0</v>
      </c>
      <c r="Q117">
        <f t="shared" si="19"/>
        <v>0</v>
      </c>
      <c r="R117">
        <f t="shared" si="20"/>
        <v>0</v>
      </c>
      <c r="S117">
        <f t="shared" si="21"/>
        <v>0</v>
      </c>
      <c r="T117">
        <f t="shared" si="22"/>
        <v>0</v>
      </c>
      <c r="U117">
        <f t="shared" si="23"/>
        <v>0</v>
      </c>
      <c r="V117">
        <f t="shared" si="24"/>
        <v>0</v>
      </c>
    </row>
    <row r="118" spans="1:22" x14ac:dyDescent="0.4">
      <c r="A118" s="1" t="s">
        <v>401</v>
      </c>
      <c r="B118" s="1" t="s">
        <v>402</v>
      </c>
      <c r="C118" s="1" t="s">
        <v>403</v>
      </c>
      <c r="D118" s="1" t="s">
        <v>44</v>
      </c>
      <c r="E118" s="1" t="s">
        <v>90</v>
      </c>
      <c r="F118" s="5" t="s">
        <v>46</v>
      </c>
      <c r="G118" s="1" t="s">
        <v>27</v>
      </c>
      <c r="H118">
        <f>VLOOKUP(D118,[1]金額リスト!$A$2:$B$6,2,FALSE)</f>
        <v>114300</v>
      </c>
      <c r="I118" s="1" t="s">
        <v>33</v>
      </c>
      <c r="J118">
        <f t="shared" si="13"/>
        <v>0</v>
      </c>
      <c r="K118">
        <f t="shared" si="14"/>
        <v>0</v>
      </c>
      <c r="L118">
        <f t="shared" si="25"/>
        <v>0</v>
      </c>
      <c r="M118">
        <f t="shared" si="15"/>
        <v>0</v>
      </c>
      <c r="N118">
        <f t="shared" si="16"/>
        <v>114300</v>
      </c>
      <c r="O118">
        <f t="shared" si="17"/>
        <v>0</v>
      </c>
      <c r="P118">
        <f t="shared" si="18"/>
        <v>0</v>
      </c>
      <c r="Q118">
        <f t="shared" si="19"/>
        <v>0</v>
      </c>
      <c r="R118">
        <f t="shared" si="20"/>
        <v>0</v>
      </c>
      <c r="S118">
        <f t="shared" si="21"/>
        <v>0</v>
      </c>
      <c r="T118">
        <f t="shared" si="22"/>
        <v>0</v>
      </c>
      <c r="U118">
        <f t="shared" si="23"/>
        <v>0</v>
      </c>
      <c r="V118">
        <f t="shared" si="24"/>
        <v>0</v>
      </c>
    </row>
    <row r="119" spans="1:22" x14ac:dyDescent="0.4">
      <c r="A119" s="1" t="s">
        <v>404</v>
      </c>
      <c r="B119" s="1" t="s">
        <v>405</v>
      </c>
      <c r="C119" s="1" t="s">
        <v>406</v>
      </c>
      <c r="D119" s="1" t="s">
        <v>44</v>
      </c>
      <c r="E119" s="1" t="s">
        <v>112</v>
      </c>
      <c r="F119" s="5" t="s">
        <v>46</v>
      </c>
      <c r="G119" s="1" t="s">
        <v>27</v>
      </c>
      <c r="H119">
        <f>VLOOKUP(D119,[1]金額リスト!$A$2:$B$6,2,FALSE)</f>
        <v>114300</v>
      </c>
      <c r="I119" s="1" t="s">
        <v>33</v>
      </c>
      <c r="J119">
        <f t="shared" si="13"/>
        <v>0</v>
      </c>
      <c r="K119">
        <f t="shared" si="14"/>
        <v>0</v>
      </c>
      <c r="L119">
        <f t="shared" si="25"/>
        <v>0</v>
      </c>
      <c r="M119">
        <f t="shared" si="15"/>
        <v>0</v>
      </c>
      <c r="N119">
        <f t="shared" si="16"/>
        <v>114300</v>
      </c>
      <c r="O119">
        <f t="shared" si="17"/>
        <v>0</v>
      </c>
      <c r="P119">
        <f t="shared" si="18"/>
        <v>0</v>
      </c>
      <c r="Q119">
        <f t="shared" si="19"/>
        <v>0</v>
      </c>
      <c r="R119">
        <f t="shared" si="20"/>
        <v>0</v>
      </c>
      <c r="S119">
        <f t="shared" si="21"/>
        <v>0</v>
      </c>
      <c r="T119">
        <f t="shared" si="22"/>
        <v>0</v>
      </c>
      <c r="U119">
        <f t="shared" si="23"/>
        <v>0</v>
      </c>
      <c r="V119">
        <f t="shared" si="24"/>
        <v>0</v>
      </c>
    </row>
    <row r="120" spans="1:22" x14ac:dyDescent="0.4">
      <c r="A120" s="1" t="s">
        <v>407</v>
      </c>
      <c r="B120" s="1" t="s">
        <v>408</v>
      </c>
      <c r="C120" s="1" t="s">
        <v>409</v>
      </c>
      <c r="D120" s="1" t="s">
        <v>50</v>
      </c>
      <c r="E120" s="1" t="s">
        <v>86</v>
      </c>
      <c r="F120" s="5" t="s">
        <v>46</v>
      </c>
      <c r="G120" s="1" t="s">
        <v>52</v>
      </c>
      <c r="H120">
        <f>VLOOKUP(D120,[1]金額リスト!$A$2:$B$6,2,FALSE)</f>
        <v>114300</v>
      </c>
      <c r="I120" s="1" t="s">
        <v>28</v>
      </c>
      <c r="J120">
        <f t="shared" si="13"/>
        <v>0</v>
      </c>
      <c r="K120">
        <f t="shared" si="14"/>
        <v>0</v>
      </c>
      <c r="L120">
        <f t="shared" si="25"/>
        <v>0</v>
      </c>
      <c r="M120">
        <f t="shared" si="15"/>
        <v>0</v>
      </c>
      <c r="N120">
        <f t="shared" si="16"/>
        <v>114300</v>
      </c>
      <c r="O120">
        <f t="shared" si="17"/>
        <v>0</v>
      </c>
      <c r="P120">
        <f t="shared" si="18"/>
        <v>0</v>
      </c>
      <c r="Q120">
        <f t="shared" si="19"/>
        <v>0</v>
      </c>
      <c r="R120">
        <f t="shared" si="20"/>
        <v>0</v>
      </c>
      <c r="S120">
        <f t="shared" si="21"/>
        <v>0</v>
      </c>
      <c r="T120">
        <f t="shared" si="22"/>
        <v>0</v>
      </c>
      <c r="U120">
        <f t="shared" si="23"/>
        <v>0</v>
      </c>
      <c r="V120">
        <f t="shared" si="24"/>
        <v>0</v>
      </c>
    </row>
    <row r="121" spans="1:22" x14ac:dyDescent="0.4">
      <c r="A121" s="1" t="s">
        <v>410</v>
      </c>
      <c r="B121" s="1" t="s">
        <v>411</v>
      </c>
      <c r="C121" s="1" t="s">
        <v>412</v>
      </c>
      <c r="D121" s="1" t="s">
        <v>44</v>
      </c>
      <c r="E121" s="1" t="s">
        <v>86</v>
      </c>
      <c r="F121" s="5" t="s">
        <v>46</v>
      </c>
      <c r="G121" s="1" t="s">
        <v>27</v>
      </c>
      <c r="H121">
        <f>VLOOKUP(D121,[1]金額リスト!$A$2:$B$6,2,FALSE)</f>
        <v>114300</v>
      </c>
      <c r="I121" s="1" t="s">
        <v>33</v>
      </c>
      <c r="J121">
        <f t="shared" si="13"/>
        <v>0</v>
      </c>
      <c r="K121">
        <f t="shared" si="14"/>
        <v>0</v>
      </c>
      <c r="L121">
        <f t="shared" si="25"/>
        <v>0</v>
      </c>
      <c r="M121">
        <f t="shared" si="15"/>
        <v>0</v>
      </c>
      <c r="N121">
        <f t="shared" si="16"/>
        <v>114300</v>
      </c>
      <c r="O121">
        <f t="shared" si="17"/>
        <v>0</v>
      </c>
      <c r="P121">
        <f t="shared" si="18"/>
        <v>0</v>
      </c>
      <c r="Q121">
        <f t="shared" si="19"/>
        <v>0</v>
      </c>
      <c r="R121">
        <f t="shared" si="20"/>
        <v>0</v>
      </c>
      <c r="S121">
        <f t="shared" si="21"/>
        <v>0</v>
      </c>
      <c r="T121">
        <f t="shared" si="22"/>
        <v>0</v>
      </c>
      <c r="U121">
        <f t="shared" si="23"/>
        <v>0</v>
      </c>
      <c r="V121">
        <f t="shared" si="24"/>
        <v>0</v>
      </c>
    </row>
    <row r="122" spans="1:22" x14ac:dyDescent="0.4">
      <c r="A122" s="1" t="s">
        <v>413</v>
      </c>
      <c r="B122" s="1" t="s">
        <v>414</v>
      </c>
      <c r="C122" s="1" t="s">
        <v>415</v>
      </c>
      <c r="D122" s="1" t="s">
        <v>44</v>
      </c>
      <c r="E122" s="1" t="s">
        <v>86</v>
      </c>
      <c r="F122" s="5" t="s">
        <v>46</v>
      </c>
      <c r="G122" s="1" t="s">
        <v>27</v>
      </c>
      <c r="H122">
        <f>VLOOKUP(D122,[1]金額リスト!$A$2:$B$6,2,FALSE)</f>
        <v>114300</v>
      </c>
      <c r="I122" s="1" t="s">
        <v>33</v>
      </c>
      <c r="J122">
        <f t="shared" si="13"/>
        <v>0</v>
      </c>
      <c r="K122">
        <f t="shared" si="14"/>
        <v>0</v>
      </c>
      <c r="L122">
        <f t="shared" si="25"/>
        <v>0</v>
      </c>
      <c r="M122">
        <f t="shared" si="15"/>
        <v>0</v>
      </c>
      <c r="N122">
        <f t="shared" si="16"/>
        <v>114300</v>
      </c>
      <c r="O122">
        <f t="shared" si="17"/>
        <v>0</v>
      </c>
      <c r="P122">
        <f t="shared" si="18"/>
        <v>0</v>
      </c>
      <c r="Q122">
        <f t="shared" si="19"/>
        <v>0</v>
      </c>
      <c r="R122">
        <f t="shared" si="20"/>
        <v>0</v>
      </c>
      <c r="S122">
        <f t="shared" si="21"/>
        <v>0</v>
      </c>
      <c r="T122">
        <f t="shared" si="22"/>
        <v>0</v>
      </c>
      <c r="U122">
        <f t="shared" si="23"/>
        <v>0</v>
      </c>
      <c r="V122">
        <f t="shared" si="24"/>
        <v>0</v>
      </c>
    </row>
    <row r="123" spans="1:22" x14ac:dyDescent="0.4">
      <c r="A123" s="1" t="s">
        <v>416</v>
      </c>
      <c r="B123" s="1" t="s">
        <v>417</v>
      </c>
      <c r="C123" s="1" t="s">
        <v>418</v>
      </c>
      <c r="D123" s="1" t="s">
        <v>44</v>
      </c>
      <c r="E123" s="1" t="s">
        <v>86</v>
      </c>
      <c r="F123" s="5" t="s">
        <v>46</v>
      </c>
      <c r="G123" s="1" t="s">
        <v>27</v>
      </c>
      <c r="H123">
        <f>VLOOKUP(D123,[1]金額リスト!$A$2:$B$6,2,FALSE)</f>
        <v>114300</v>
      </c>
      <c r="I123" s="1" t="s">
        <v>33</v>
      </c>
      <c r="J123">
        <f t="shared" si="13"/>
        <v>0</v>
      </c>
      <c r="K123">
        <f t="shared" si="14"/>
        <v>0</v>
      </c>
      <c r="L123">
        <f t="shared" si="25"/>
        <v>0</v>
      </c>
      <c r="M123">
        <f t="shared" si="15"/>
        <v>0</v>
      </c>
      <c r="N123">
        <f t="shared" si="16"/>
        <v>114300</v>
      </c>
      <c r="O123">
        <f t="shared" si="17"/>
        <v>0</v>
      </c>
      <c r="P123">
        <f t="shared" si="18"/>
        <v>0</v>
      </c>
      <c r="Q123">
        <f t="shared" si="19"/>
        <v>0</v>
      </c>
      <c r="R123">
        <f t="shared" si="20"/>
        <v>0</v>
      </c>
      <c r="S123">
        <f t="shared" si="21"/>
        <v>0</v>
      </c>
      <c r="T123">
        <f t="shared" si="22"/>
        <v>0</v>
      </c>
      <c r="U123">
        <f t="shared" si="23"/>
        <v>0</v>
      </c>
      <c r="V123">
        <f t="shared" si="24"/>
        <v>0</v>
      </c>
    </row>
    <row r="124" spans="1:22" x14ac:dyDescent="0.4">
      <c r="A124" s="1" t="s">
        <v>419</v>
      </c>
      <c r="B124" s="1" t="s">
        <v>420</v>
      </c>
      <c r="C124" s="1" t="s">
        <v>421</v>
      </c>
      <c r="D124" s="1" t="s">
        <v>44</v>
      </c>
      <c r="E124" s="1" t="s">
        <v>150</v>
      </c>
      <c r="F124" s="5" t="s">
        <v>46</v>
      </c>
      <c r="G124" s="1" t="s">
        <v>27</v>
      </c>
      <c r="H124">
        <f>VLOOKUP(D124,[1]金額リスト!$A$2:$B$6,2,FALSE)</f>
        <v>114300</v>
      </c>
      <c r="I124" s="1" t="s">
        <v>33</v>
      </c>
      <c r="J124">
        <f t="shared" si="13"/>
        <v>0</v>
      </c>
      <c r="K124">
        <f t="shared" si="14"/>
        <v>0</v>
      </c>
      <c r="L124">
        <f t="shared" si="25"/>
        <v>0</v>
      </c>
      <c r="M124">
        <f t="shared" si="15"/>
        <v>0</v>
      </c>
      <c r="N124">
        <f t="shared" si="16"/>
        <v>114300</v>
      </c>
      <c r="O124">
        <f t="shared" si="17"/>
        <v>0</v>
      </c>
      <c r="P124">
        <f t="shared" si="18"/>
        <v>0</v>
      </c>
      <c r="Q124">
        <f t="shared" si="19"/>
        <v>0</v>
      </c>
      <c r="R124">
        <f t="shared" si="20"/>
        <v>0</v>
      </c>
      <c r="S124">
        <f t="shared" si="21"/>
        <v>0</v>
      </c>
      <c r="T124">
        <f t="shared" si="22"/>
        <v>0</v>
      </c>
      <c r="U124">
        <f t="shared" si="23"/>
        <v>0</v>
      </c>
      <c r="V124">
        <f t="shared" si="24"/>
        <v>0</v>
      </c>
    </row>
    <row r="125" spans="1:22" x14ac:dyDescent="0.4">
      <c r="A125" s="1" t="s">
        <v>422</v>
      </c>
      <c r="B125" s="1" t="s">
        <v>423</v>
      </c>
      <c r="C125" s="1" t="s">
        <v>424</v>
      </c>
      <c r="D125" s="1" t="s">
        <v>44</v>
      </c>
      <c r="E125" s="1" t="s">
        <v>86</v>
      </c>
      <c r="F125" s="5" t="s">
        <v>46</v>
      </c>
      <c r="G125" s="1" t="s">
        <v>27</v>
      </c>
      <c r="H125">
        <f>VLOOKUP(D125,[1]金額リスト!$A$2:$B$6,2,FALSE)</f>
        <v>114300</v>
      </c>
      <c r="I125" s="1" t="s">
        <v>33</v>
      </c>
      <c r="J125">
        <f t="shared" si="13"/>
        <v>0</v>
      </c>
      <c r="K125">
        <f t="shared" si="14"/>
        <v>0</v>
      </c>
      <c r="L125">
        <f t="shared" si="25"/>
        <v>0</v>
      </c>
      <c r="M125">
        <f t="shared" si="15"/>
        <v>0</v>
      </c>
      <c r="N125">
        <f t="shared" si="16"/>
        <v>114300</v>
      </c>
      <c r="O125">
        <f t="shared" si="17"/>
        <v>0</v>
      </c>
      <c r="P125">
        <f t="shared" si="18"/>
        <v>0</v>
      </c>
      <c r="Q125">
        <f t="shared" si="19"/>
        <v>0</v>
      </c>
      <c r="R125">
        <f t="shared" si="20"/>
        <v>0</v>
      </c>
      <c r="S125">
        <f t="shared" si="21"/>
        <v>0</v>
      </c>
      <c r="T125">
        <f t="shared" si="22"/>
        <v>0</v>
      </c>
      <c r="U125">
        <f t="shared" si="23"/>
        <v>0</v>
      </c>
      <c r="V125">
        <f t="shared" si="24"/>
        <v>0</v>
      </c>
    </row>
    <row r="126" spans="1:22" x14ac:dyDescent="0.4">
      <c r="A126" s="1" t="s">
        <v>425</v>
      </c>
      <c r="B126" s="1" t="s">
        <v>426</v>
      </c>
      <c r="C126" s="1" t="s">
        <v>427</v>
      </c>
      <c r="D126" s="1" t="s">
        <v>44</v>
      </c>
      <c r="E126" s="1" t="s">
        <v>227</v>
      </c>
      <c r="F126" s="5" t="s">
        <v>46</v>
      </c>
      <c r="G126" s="1" t="s">
        <v>27</v>
      </c>
      <c r="H126">
        <f>VLOOKUP(D126,[1]金額リスト!$A$2:$B$6,2,FALSE)</f>
        <v>114300</v>
      </c>
      <c r="I126" s="1" t="s">
        <v>33</v>
      </c>
      <c r="J126">
        <f t="shared" si="13"/>
        <v>0</v>
      </c>
      <c r="K126">
        <f t="shared" si="14"/>
        <v>0</v>
      </c>
      <c r="L126">
        <f t="shared" si="25"/>
        <v>0</v>
      </c>
      <c r="M126">
        <f t="shared" si="15"/>
        <v>0</v>
      </c>
      <c r="N126">
        <f t="shared" si="16"/>
        <v>114300</v>
      </c>
      <c r="O126">
        <f t="shared" si="17"/>
        <v>0</v>
      </c>
      <c r="P126">
        <f t="shared" si="18"/>
        <v>0</v>
      </c>
      <c r="Q126">
        <f t="shared" si="19"/>
        <v>0</v>
      </c>
      <c r="R126">
        <f t="shared" si="20"/>
        <v>0</v>
      </c>
      <c r="S126">
        <f t="shared" si="21"/>
        <v>0</v>
      </c>
      <c r="T126">
        <f t="shared" si="22"/>
        <v>0</v>
      </c>
      <c r="U126">
        <f t="shared" si="23"/>
        <v>0</v>
      </c>
      <c r="V126">
        <f t="shared" si="24"/>
        <v>0</v>
      </c>
    </row>
    <row r="127" spans="1:22" x14ac:dyDescent="0.4">
      <c r="A127" s="1" t="s">
        <v>428</v>
      </c>
      <c r="B127" s="1" t="s">
        <v>429</v>
      </c>
      <c r="C127" s="1" t="s">
        <v>430</v>
      </c>
      <c r="D127" s="1" t="s">
        <v>44</v>
      </c>
      <c r="E127" s="1" t="s">
        <v>45</v>
      </c>
      <c r="F127" s="5" t="s">
        <v>46</v>
      </c>
      <c r="G127" s="1" t="s">
        <v>27</v>
      </c>
      <c r="H127">
        <f>VLOOKUP(D127,[1]金額リスト!$A$2:$B$6,2,FALSE)</f>
        <v>114300</v>
      </c>
      <c r="I127" s="1" t="s">
        <v>33</v>
      </c>
      <c r="J127">
        <f t="shared" si="13"/>
        <v>0</v>
      </c>
      <c r="K127">
        <f t="shared" si="14"/>
        <v>0</v>
      </c>
      <c r="L127">
        <f t="shared" si="25"/>
        <v>0</v>
      </c>
      <c r="M127">
        <f t="shared" si="15"/>
        <v>0</v>
      </c>
      <c r="N127">
        <f t="shared" si="16"/>
        <v>114300</v>
      </c>
      <c r="O127">
        <f t="shared" si="17"/>
        <v>0</v>
      </c>
      <c r="P127">
        <f t="shared" si="18"/>
        <v>0</v>
      </c>
      <c r="Q127">
        <f t="shared" si="19"/>
        <v>0</v>
      </c>
      <c r="R127">
        <f t="shared" si="20"/>
        <v>0</v>
      </c>
      <c r="S127">
        <f t="shared" si="21"/>
        <v>0</v>
      </c>
      <c r="T127">
        <f t="shared" si="22"/>
        <v>0</v>
      </c>
      <c r="U127">
        <f t="shared" si="23"/>
        <v>0</v>
      </c>
      <c r="V127">
        <f t="shared" si="24"/>
        <v>0</v>
      </c>
    </row>
    <row r="128" spans="1:22" x14ac:dyDescent="0.4">
      <c r="A128" s="1" t="s">
        <v>431</v>
      </c>
      <c r="B128" s="1" t="s">
        <v>432</v>
      </c>
      <c r="C128" s="1" t="s">
        <v>433</v>
      </c>
      <c r="D128" s="1" t="s">
        <v>44</v>
      </c>
      <c r="E128" s="1" t="s">
        <v>97</v>
      </c>
      <c r="F128" s="5" t="s">
        <v>46</v>
      </c>
      <c r="G128" s="1" t="s">
        <v>27</v>
      </c>
      <c r="H128">
        <f>VLOOKUP(D128,[1]金額リスト!$A$2:$B$6,2,FALSE)</f>
        <v>114300</v>
      </c>
      <c r="I128" s="1" t="s">
        <v>33</v>
      </c>
      <c r="J128">
        <f t="shared" si="13"/>
        <v>0</v>
      </c>
      <c r="K128">
        <f t="shared" si="14"/>
        <v>0</v>
      </c>
      <c r="L128">
        <f t="shared" si="25"/>
        <v>0</v>
      </c>
      <c r="M128">
        <f t="shared" si="15"/>
        <v>0</v>
      </c>
      <c r="N128">
        <f t="shared" si="16"/>
        <v>114300</v>
      </c>
      <c r="O128">
        <f t="shared" si="17"/>
        <v>0</v>
      </c>
      <c r="P128">
        <f t="shared" si="18"/>
        <v>0</v>
      </c>
      <c r="Q128">
        <f t="shared" si="19"/>
        <v>0</v>
      </c>
      <c r="R128">
        <f t="shared" si="20"/>
        <v>0</v>
      </c>
      <c r="S128">
        <f t="shared" si="21"/>
        <v>0</v>
      </c>
      <c r="T128">
        <f t="shared" si="22"/>
        <v>0</v>
      </c>
      <c r="U128">
        <f t="shared" si="23"/>
        <v>0</v>
      </c>
      <c r="V128">
        <f t="shared" si="24"/>
        <v>0</v>
      </c>
    </row>
    <row r="129" spans="1:22" x14ac:dyDescent="0.4">
      <c r="A129" s="1" t="s">
        <v>434</v>
      </c>
      <c r="B129" s="1" t="s">
        <v>435</v>
      </c>
      <c r="C129" s="1" t="s">
        <v>436</v>
      </c>
      <c r="D129" s="1" t="s">
        <v>50</v>
      </c>
      <c r="E129" s="1" t="s">
        <v>178</v>
      </c>
      <c r="F129" s="5" t="s">
        <v>46</v>
      </c>
      <c r="G129" s="1" t="s">
        <v>52</v>
      </c>
      <c r="H129">
        <f>VLOOKUP(D129,[1]金額リスト!$A$2:$B$6,2,FALSE)</f>
        <v>114300</v>
      </c>
      <c r="I129" s="1" t="s">
        <v>28</v>
      </c>
      <c r="J129">
        <f t="shared" si="13"/>
        <v>0</v>
      </c>
      <c r="K129">
        <f t="shared" si="14"/>
        <v>0</v>
      </c>
      <c r="L129">
        <f t="shared" si="25"/>
        <v>0</v>
      </c>
      <c r="M129">
        <f t="shared" si="15"/>
        <v>0</v>
      </c>
      <c r="N129">
        <f t="shared" si="16"/>
        <v>114300</v>
      </c>
      <c r="O129">
        <f t="shared" si="17"/>
        <v>0</v>
      </c>
      <c r="P129">
        <f t="shared" si="18"/>
        <v>0</v>
      </c>
      <c r="Q129">
        <f t="shared" si="19"/>
        <v>0</v>
      </c>
      <c r="R129">
        <f t="shared" si="20"/>
        <v>0</v>
      </c>
      <c r="S129">
        <f t="shared" si="21"/>
        <v>0</v>
      </c>
      <c r="T129">
        <f t="shared" si="22"/>
        <v>0</v>
      </c>
      <c r="U129">
        <f t="shared" si="23"/>
        <v>0</v>
      </c>
      <c r="V129">
        <f t="shared" si="24"/>
        <v>0</v>
      </c>
    </row>
    <row r="130" spans="1:22" x14ac:dyDescent="0.4">
      <c r="A130" s="1" t="s">
        <v>437</v>
      </c>
      <c r="B130" s="1" t="s">
        <v>438</v>
      </c>
      <c r="C130" s="1" t="s">
        <v>439</v>
      </c>
      <c r="D130" s="1" t="s">
        <v>44</v>
      </c>
      <c r="E130" s="1" t="s">
        <v>86</v>
      </c>
      <c r="F130" s="5" t="s">
        <v>46</v>
      </c>
      <c r="G130" s="1" t="s">
        <v>27</v>
      </c>
      <c r="H130">
        <f>VLOOKUP(D130,[1]金額リスト!$A$2:$B$6,2,FALSE)</f>
        <v>114300</v>
      </c>
      <c r="I130" s="1" t="s">
        <v>33</v>
      </c>
      <c r="J130">
        <f t="shared" si="13"/>
        <v>0</v>
      </c>
      <c r="K130">
        <f t="shared" si="14"/>
        <v>0</v>
      </c>
      <c r="L130">
        <f t="shared" si="25"/>
        <v>0</v>
      </c>
      <c r="M130">
        <f t="shared" si="15"/>
        <v>0</v>
      </c>
      <c r="N130">
        <f t="shared" si="16"/>
        <v>114300</v>
      </c>
      <c r="O130">
        <f t="shared" si="17"/>
        <v>0</v>
      </c>
      <c r="P130">
        <f t="shared" si="18"/>
        <v>0</v>
      </c>
      <c r="Q130">
        <f t="shared" si="19"/>
        <v>0</v>
      </c>
      <c r="R130">
        <f t="shared" si="20"/>
        <v>0</v>
      </c>
      <c r="S130">
        <f t="shared" si="21"/>
        <v>0</v>
      </c>
      <c r="T130">
        <f t="shared" si="22"/>
        <v>0</v>
      </c>
      <c r="U130">
        <f t="shared" si="23"/>
        <v>0</v>
      </c>
      <c r="V130">
        <f t="shared" si="24"/>
        <v>0</v>
      </c>
    </row>
    <row r="131" spans="1:22" x14ac:dyDescent="0.4">
      <c r="A131" s="1" t="s">
        <v>440</v>
      </c>
      <c r="B131" s="1" t="s">
        <v>441</v>
      </c>
      <c r="C131" s="1" t="s">
        <v>442</v>
      </c>
      <c r="D131" s="1" t="s">
        <v>44</v>
      </c>
      <c r="E131" s="1" t="s">
        <v>86</v>
      </c>
      <c r="F131" s="5" t="s">
        <v>46</v>
      </c>
      <c r="G131" s="1" t="s">
        <v>27</v>
      </c>
      <c r="H131">
        <f>VLOOKUP(D131,[1]金額リスト!$A$2:$B$6,2,FALSE)</f>
        <v>114300</v>
      </c>
      <c r="I131" s="1" t="s">
        <v>33</v>
      </c>
      <c r="J131">
        <f t="shared" ref="J131:J194" si="26">IFERROR(INDEX($F131:$H131,MATCH($J$1,$F131,0),3),0)</f>
        <v>0</v>
      </c>
      <c r="K131">
        <f t="shared" ref="K131:K194" si="27">IFERROR(INDEX($F131:$H131,MATCH($K$1,$F131,0),3),0)</f>
        <v>0</v>
      </c>
      <c r="L131">
        <f t="shared" si="25"/>
        <v>0</v>
      </c>
      <c r="M131">
        <f t="shared" ref="M131:M194" si="28">IFERROR(INDEX($F131:$H131,MATCH($M$1,$F131,0),3),0)</f>
        <v>0</v>
      </c>
      <c r="N131">
        <f t="shared" ref="N131:N194" si="29">IFERROR(INDEX($F131:$H131,MATCH($N$1,$F131,0),3),0)</f>
        <v>114300</v>
      </c>
      <c r="O131">
        <f t="shared" ref="O131:O194" si="30">IFERROR(INDEX($F131:$H131,MATCH($O$1,$F131,0),3),0)</f>
        <v>0</v>
      </c>
      <c r="P131">
        <f t="shared" ref="P131:P194" si="31">IFERROR(INDEX($F131:$H131,MATCH($P$1,$F131,0),3),0)</f>
        <v>0</v>
      </c>
      <c r="Q131">
        <f t="shared" ref="Q131:Q194" si="32">IFERROR(INDEX($F131:$H131,MATCH($Q$1,$F131,0),3),0)</f>
        <v>0</v>
      </c>
      <c r="R131">
        <f t="shared" ref="R131:R194" si="33">IFERROR(INDEX($F131:$H131,MATCH($R$1,$F131,0),3),0)</f>
        <v>0</v>
      </c>
      <c r="S131">
        <f t="shared" ref="S131:S194" si="34">IFERROR(INDEX($F131:$H131,MATCH($S$1,$F131,0),3),0)</f>
        <v>0</v>
      </c>
      <c r="T131">
        <f t="shared" ref="T131:T194" si="35">IFERROR(INDEX($F131:$H131,MATCH($T$1,$F131,0),3),0)</f>
        <v>0</v>
      </c>
      <c r="U131">
        <f t="shared" ref="U131:U194" si="36">IFERROR(INDEX($F131:$H131,MATCH($U$1,$F131,0),3),0)</f>
        <v>0</v>
      </c>
      <c r="V131">
        <f t="shared" ref="V131:V194" si="37">IFERROR(INDEX($F131:$H131,MATCH($V$1,$F131,0),3),0)</f>
        <v>0</v>
      </c>
    </row>
    <row r="132" spans="1:22" x14ac:dyDescent="0.4">
      <c r="A132" s="1" t="s">
        <v>443</v>
      </c>
      <c r="B132" s="1" t="s">
        <v>444</v>
      </c>
      <c r="C132" s="1" t="s">
        <v>445</v>
      </c>
      <c r="D132" s="1" t="s">
        <v>25</v>
      </c>
      <c r="E132" s="1" t="s">
        <v>45</v>
      </c>
      <c r="F132" s="5" t="s">
        <v>10</v>
      </c>
      <c r="G132" s="1" t="s">
        <v>27</v>
      </c>
      <c r="H132">
        <f>VLOOKUP(D132,[1]金額リスト!$A$2:$B$6,2,FALSE)</f>
        <v>59400</v>
      </c>
      <c r="I132" s="1" t="s">
        <v>33</v>
      </c>
      <c r="J132">
        <f t="shared" si="26"/>
        <v>0</v>
      </c>
      <c r="K132">
        <f t="shared" si="27"/>
        <v>59400</v>
      </c>
      <c r="L132">
        <f t="shared" ref="L132:L195" si="38">IFERROR(INDEX($F132:$H132,MATCH($L$1,$F132,0),3),0)</f>
        <v>0</v>
      </c>
      <c r="M132">
        <f t="shared" si="28"/>
        <v>0</v>
      </c>
      <c r="N132">
        <f t="shared" si="29"/>
        <v>0</v>
      </c>
      <c r="O132">
        <f t="shared" si="30"/>
        <v>0</v>
      </c>
      <c r="P132">
        <f t="shared" si="31"/>
        <v>0</v>
      </c>
      <c r="Q132">
        <f t="shared" si="32"/>
        <v>0</v>
      </c>
      <c r="R132">
        <f t="shared" si="33"/>
        <v>0</v>
      </c>
      <c r="S132">
        <f t="shared" si="34"/>
        <v>0</v>
      </c>
      <c r="T132">
        <f t="shared" si="35"/>
        <v>0</v>
      </c>
      <c r="U132">
        <f t="shared" si="36"/>
        <v>0</v>
      </c>
      <c r="V132">
        <f t="shared" si="37"/>
        <v>0</v>
      </c>
    </row>
    <row r="133" spans="1:22" x14ac:dyDescent="0.4">
      <c r="A133" s="1" t="s">
        <v>446</v>
      </c>
      <c r="B133" s="1" t="s">
        <v>447</v>
      </c>
      <c r="C133" s="1" t="s">
        <v>448</v>
      </c>
      <c r="D133" s="1" t="s">
        <v>44</v>
      </c>
      <c r="E133" s="1" t="s">
        <v>56</v>
      </c>
      <c r="F133" s="5" t="s">
        <v>46</v>
      </c>
      <c r="G133" s="1" t="s">
        <v>27</v>
      </c>
      <c r="H133">
        <f>VLOOKUP(D133,[1]金額リスト!$A$2:$B$6,2,FALSE)</f>
        <v>114300</v>
      </c>
      <c r="I133" s="1" t="s">
        <v>33</v>
      </c>
      <c r="J133">
        <f t="shared" si="26"/>
        <v>0</v>
      </c>
      <c r="K133">
        <f t="shared" si="27"/>
        <v>0</v>
      </c>
      <c r="L133">
        <f t="shared" si="38"/>
        <v>0</v>
      </c>
      <c r="M133">
        <f t="shared" si="28"/>
        <v>0</v>
      </c>
      <c r="N133">
        <f t="shared" si="29"/>
        <v>114300</v>
      </c>
      <c r="O133">
        <f t="shared" si="30"/>
        <v>0</v>
      </c>
      <c r="P133">
        <f t="shared" si="31"/>
        <v>0</v>
      </c>
      <c r="Q133">
        <f t="shared" si="32"/>
        <v>0</v>
      </c>
      <c r="R133">
        <f t="shared" si="33"/>
        <v>0</v>
      </c>
      <c r="S133">
        <f t="shared" si="34"/>
        <v>0</v>
      </c>
      <c r="T133">
        <f t="shared" si="35"/>
        <v>0</v>
      </c>
      <c r="U133">
        <f t="shared" si="36"/>
        <v>0</v>
      </c>
      <c r="V133">
        <f t="shared" si="37"/>
        <v>0</v>
      </c>
    </row>
    <row r="134" spans="1:22" x14ac:dyDescent="0.4">
      <c r="A134" s="1" t="s">
        <v>449</v>
      </c>
      <c r="B134" s="1" t="s">
        <v>450</v>
      </c>
      <c r="C134" s="1" t="s">
        <v>451</v>
      </c>
      <c r="D134" s="1" t="s">
        <v>44</v>
      </c>
      <c r="E134" s="1" t="s">
        <v>56</v>
      </c>
      <c r="F134" s="5" t="s">
        <v>46</v>
      </c>
      <c r="G134" s="1" t="s">
        <v>27</v>
      </c>
      <c r="H134">
        <f>VLOOKUP(D134,[1]金額リスト!$A$2:$B$6,2,FALSE)</f>
        <v>114300</v>
      </c>
      <c r="I134" s="1" t="s">
        <v>33</v>
      </c>
      <c r="J134">
        <f t="shared" si="26"/>
        <v>0</v>
      </c>
      <c r="K134">
        <f t="shared" si="27"/>
        <v>0</v>
      </c>
      <c r="L134">
        <f t="shared" si="38"/>
        <v>0</v>
      </c>
      <c r="M134">
        <f t="shared" si="28"/>
        <v>0</v>
      </c>
      <c r="N134">
        <f t="shared" si="29"/>
        <v>114300</v>
      </c>
      <c r="O134">
        <f t="shared" si="30"/>
        <v>0</v>
      </c>
      <c r="P134">
        <f t="shared" si="31"/>
        <v>0</v>
      </c>
      <c r="Q134">
        <f t="shared" si="32"/>
        <v>0</v>
      </c>
      <c r="R134">
        <f t="shared" si="33"/>
        <v>0</v>
      </c>
      <c r="S134">
        <f t="shared" si="34"/>
        <v>0</v>
      </c>
      <c r="T134">
        <f t="shared" si="35"/>
        <v>0</v>
      </c>
      <c r="U134">
        <f t="shared" si="36"/>
        <v>0</v>
      </c>
      <c r="V134">
        <f t="shared" si="37"/>
        <v>0</v>
      </c>
    </row>
    <row r="135" spans="1:22" x14ac:dyDescent="0.4">
      <c r="A135" s="1" t="s">
        <v>452</v>
      </c>
      <c r="B135" s="1" t="s">
        <v>453</v>
      </c>
      <c r="C135" s="1" t="s">
        <v>454</v>
      </c>
      <c r="D135" s="1" t="s">
        <v>50</v>
      </c>
      <c r="E135" s="1" t="s">
        <v>56</v>
      </c>
      <c r="F135" s="5" t="s">
        <v>46</v>
      </c>
      <c r="G135" s="1" t="s">
        <v>52</v>
      </c>
      <c r="H135">
        <f>VLOOKUP(D135,[1]金額リスト!$A$2:$B$6,2,FALSE)</f>
        <v>114300</v>
      </c>
      <c r="I135" s="1" t="s">
        <v>28</v>
      </c>
      <c r="J135">
        <f t="shared" si="26"/>
        <v>0</v>
      </c>
      <c r="K135">
        <f t="shared" si="27"/>
        <v>0</v>
      </c>
      <c r="L135">
        <f t="shared" si="38"/>
        <v>0</v>
      </c>
      <c r="M135">
        <f t="shared" si="28"/>
        <v>0</v>
      </c>
      <c r="N135">
        <f t="shared" si="29"/>
        <v>114300</v>
      </c>
      <c r="O135">
        <f t="shared" si="30"/>
        <v>0</v>
      </c>
      <c r="P135">
        <f t="shared" si="31"/>
        <v>0</v>
      </c>
      <c r="Q135">
        <f t="shared" si="32"/>
        <v>0</v>
      </c>
      <c r="R135">
        <f t="shared" si="33"/>
        <v>0</v>
      </c>
      <c r="S135">
        <f t="shared" si="34"/>
        <v>0</v>
      </c>
      <c r="T135">
        <f t="shared" si="35"/>
        <v>0</v>
      </c>
      <c r="U135">
        <f t="shared" si="36"/>
        <v>0</v>
      </c>
      <c r="V135">
        <f t="shared" si="37"/>
        <v>0</v>
      </c>
    </row>
    <row r="136" spans="1:22" x14ac:dyDescent="0.4">
      <c r="A136" s="1" t="s">
        <v>455</v>
      </c>
      <c r="B136" s="1" t="s">
        <v>456</v>
      </c>
      <c r="C136" s="1" t="s">
        <v>457</v>
      </c>
      <c r="D136" s="1" t="s">
        <v>44</v>
      </c>
      <c r="E136" s="1" t="s">
        <v>112</v>
      </c>
      <c r="F136" s="5" t="s">
        <v>46</v>
      </c>
      <c r="G136" s="1" t="s">
        <v>27</v>
      </c>
      <c r="H136">
        <f>VLOOKUP(D136,[1]金額リスト!$A$2:$B$6,2,FALSE)</f>
        <v>114300</v>
      </c>
      <c r="I136" s="1" t="s">
        <v>33</v>
      </c>
      <c r="J136">
        <f t="shared" si="26"/>
        <v>0</v>
      </c>
      <c r="K136">
        <f t="shared" si="27"/>
        <v>0</v>
      </c>
      <c r="L136">
        <f t="shared" si="38"/>
        <v>0</v>
      </c>
      <c r="M136">
        <f t="shared" si="28"/>
        <v>0</v>
      </c>
      <c r="N136">
        <f t="shared" si="29"/>
        <v>114300</v>
      </c>
      <c r="O136">
        <f t="shared" si="30"/>
        <v>0</v>
      </c>
      <c r="P136">
        <f t="shared" si="31"/>
        <v>0</v>
      </c>
      <c r="Q136">
        <f t="shared" si="32"/>
        <v>0</v>
      </c>
      <c r="R136">
        <f t="shared" si="33"/>
        <v>0</v>
      </c>
      <c r="S136">
        <f t="shared" si="34"/>
        <v>0</v>
      </c>
      <c r="T136">
        <f t="shared" si="35"/>
        <v>0</v>
      </c>
      <c r="U136">
        <f t="shared" si="36"/>
        <v>0</v>
      </c>
      <c r="V136">
        <f t="shared" si="37"/>
        <v>0</v>
      </c>
    </row>
    <row r="137" spans="1:22" x14ac:dyDescent="0.4">
      <c r="A137" s="1" t="s">
        <v>458</v>
      </c>
      <c r="B137" s="1" t="s">
        <v>459</v>
      </c>
      <c r="C137" s="1" t="s">
        <v>460</v>
      </c>
      <c r="D137" s="1" t="s">
        <v>25</v>
      </c>
      <c r="E137" s="1" t="s">
        <v>37</v>
      </c>
      <c r="F137" s="5" t="s">
        <v>10</v>
      </c>
      <c r="G137" s="1" t="s">
        <v>27</v>
      </c>
      <c r="H137">
        <f>VLOOKUP(D137,[1]金額リスト!$A$2:$B$6,2,FALSE)</f>
        <v>59400</v>
      </c>
      <c r="I137" s="1" t="s">
        <v>33</v>
      </c>
      <c r="J137">
        <f t="shared" si="26"/>
        <v>0</v>
      </c>
      <c r="K137">
        <f t="shared" si="27"/>
        <v>59400</v>
      </c>
      <c r="L137">
        <f t="shared" si="38"/>
        <v>0</v>
      </c>
      <c r="M137">
        <f t="shared" si="28"/>
        <v>0</v>
      </c>
      <c r="N137">
        <f t="shared" si="29"/>
        <v>0</v>
      </c>
      <c r="O137">
        <f t="shared" si="30"/>
        <v>0</v>
      </c>
      <c r="P137">
        <f t="shared" si="31"/>
        <v>0</v>
      </c>
      <c r="Q137">
        <f t="shared" si="32"/>
        <v>0</v>
      </c>
      <c r="R137">
        <f t="shared" si="33"/>
        <v>0</v>
      </c>
      <c r="S137">
        <f t="shared" si="34"/>
        <v>0</v>
      </c>
      <c r="T137">
        <f t="shared" si="35"/>
        <v>0</v>
      </c>
      <c r="U137">
        <f t="shared" si="36"/>
        <v>0</v>
      </c>
      <c r="V137">
        <f t="shared" si="37"/>
        <v>0</v>
      </c>
    </row>
    <row r="138" spans="1:22" x14ac:dyDescent="0.4">
      <c r="A138" s="1" t="s">
        <v>461</v>
      </c>
      <c r="B138" s="1" t="s">
        <v>462</v>
      </c>
      <c r="C138" s="1" t="s">
        <v>463</v>
      </c>
      <c r="D138" s="1" t="s">
        <v>44</v>
      </c>
      <c r="E138" s="1" t="s">
        <v>32</v>
      </c>
      <c r="F138" s="5" t="s">
        <v>46</v>
      </c>
      <c r="G138" s="1" t="s">
        <v>27</v>
      </c>
      <c r="H138">
        <f>VLOOKUP(D138,[1]金額リスト!$A$2:$B$6,2,FALSE)</f>
        <v>114300</v>
      </c>
      <c r="I138" s="1" t="s">
        <v>33</v>
      </c>
      <c r="J138">
        <f t="shared" si="26"/>
        <v>0</v>
      </c>
      <c r="K138">
        <f t="shared" si="27"/>
        <v>0</v>
      </c>
      <c r="L138">
        <f t="shared" si="38"/>
        <v>0</v>
      </c>
      <c r="M138">
        <f t="shared" si="28"/>
        <v>0</v>
      </c>
      <c r="N138">
        <f t="shared" si="29"/>
        <v>114300</v>
      </c>
      <c r="O138">
        <f t="shared" si="30"/>
        <v>0</v>
      </c>
      <c r="P138">
        <f t="shared" si="31"/>
        <v>0</v>
      </c>
      <c r="Q138">
        <f t="shared" si="32"/>
        <v>0</v>
      </c>
      <c r="R138">
        <f t="shared" si="33"/>
        <v>0</v>
      </c>
      <c r="S138">
        <f t="shared" si="34"/>
        <v>0</v>
      </c>
      <c r="T138">
        <f t="shared" si="35"/>
        <v>0</v>
      </c>
      <c r="U138">
        <f t="shared" si="36"/>
        <v>0</v>
      </c>
      <c r="V138">
        <f t="shared" si="37"/>
        <v>0</v>
      </c>
    </row>
    <row r="139" spans="1:22" x14ac:dyDescent="0.4">
      <c r="A139" s="1" t="s">
        <v>464</v>
      </c>
      <c r="B139" s="1" t="s">
        <v>465</v>
      </c>
      <c r="C139" s="1" t="s">
        <v>466</v>
      </c>
      <c r="D139" s="1" t="s">
        <v>44</v>
      </c>
      <c r="E139" s="1" t="s">
        <v>37</v>
      </c>
      <c r="F139" s="5" t="s">
        <v>46</v>
      </c>
      <c r="G139" s="1" t="s">
        <v>27</v>
      </c>
      <c r="H139">
        <f>VLOOKUP(D139,[1]金額リスト!$A$2:$B$6,2,FALSE)</f>
        <v>114300</v>
      </c>
      <c r="I139" s="1" t="s">
        <v>33</v>
      </c>
      <c r="J139">
        <f t="shared" si="26"/>
        <v>0</v>
      </c>
      <c r="K139">
        <f t="shared" si="27"/>
        <v>0</v>
      </c>
      <c r="L139">
        <f t="shared" si="38"/>
        <v>0</v>
      </c>
      <c r="M139">
        <f t="shared" si="28"/>
        <v>0</v>
      </c>
      <c r="N139">
        <f t="shared" si="29"/>
        <v>114300</v>
      </c>
      <c r="O139">
        <f t="shared" si="30"/>
        <v>0</v>
      </c>
      <c r="P139">
        <f t="shared" si="31"/>
        <v>0</v>
      </c>
      <c r="Q139">
        <f t="shared" si="32"/>
        <v>0</v>
      </c>
      <c r="R139">
        <f t="shared" si="33"/>
        <v>0</v>
      </c>
      <c r="S139">
        <f t="shared" si="34"/>
        <v>0</v>
      </c>
      <c r="T139">
        <f t="shared" si="35"/>
        <v>0</v>
      </c>
      <c r="U139">
        <f t="shared" si="36"/>
        <v>0</v>
      </c>
      <c r="V139">
        <f t="shared" si="37"/>
        <v>0</v>
      </c>
    </row>
    <row r="140" spans="1:22" x14ac:dyDescent="0.4">
      <c r="A140" s="1" t="s">
        <v>467</v>
      </c>
      <c r="B140" s="1" t="s">
        <v>468</v>
      </c>
      <c r="C140" s="1" t="s">
        <v>469</v>
      </c>
      <c r="D140" s="1" t="s">
        <v>44</v>
      </c>
      <c r="E140" s="1" t="s">
        <v>45</v>
      </c>
      <c r="F140" s="5" t="s">
        <v>46</v>
      </c>
      <c r="G140" s="1" t="s">
        <v>27</v>
      </c>
      <c r="H140">
        <f>VLOOKUP(D140,[1]金額リスト!$A$2:$B$6,2,FALSE)</f>
        <v>114300</v>
      </c>
      <c r="I140" s="1" t="s">
        <v>33</v>
      </c>
      <c r="J140">
        <f t="shared" si="26"/>
        <v>0</v>
      </c>
      <c r="K140">
        <f t="shared" si="27"/>
        <v>0</v>
      </c>
      <c r="L140">
        <f t="shared" si="38"/>
        <v>0</v>
      </c>
      <c r="M140">
        <f t="shared" si="28"/>
        <v>0</v>
      </c>
      <c r="N140">
        <f t="shared" si="29"/>
        <v>114300</v>
      </c>
      <c r="O140">
        <f t="shared" si="30"/>
        <v>0</v>
      </c>
      <c r="P140">
        <f t="shared" si="31"/>
        <v>0</v>
      </c>
      <c r="Q140">
        <f t="shared" si="32"/>
        <v>0</v>
      </c>
      <c r="R140">
        <f t="shared" si="33"/>
        <v>0</v>
      </c>
      <c r="S140">
        <f t="shared" si="34"/>
        <v>0</v>
      </c>
      <c r="T140">
        <f t="shared" si="35"/>
        <v>0</v>
      </c>
      <c r="U140">
        <f t="shared" si="36"/>
        <v>0</v>
      </c>
      <c r="V140">
        <f t="shared" si="37"/>
        <v>0</v>
      </c>
    </row>
    <row r="141" spans="1:22" x14ac:dyDescent="0.4">
      <c r="A141" s="1" t="s">
        <v>470</v>
      </c>
      <c r="B141" s="1" t="s">
        <v>471</v>
      </c>
      <c r="C141" s="1" t="s">
        <v>472</v>
      </c>
      <c r="D141" s="1" t="s">
        <v>25</v>
      </c>
      <c r="E141" s="1" t="s">
        <v>333</v>
      </c>
      <c r="F141" s="5" t="s">
        <v>10</v>
      </c>
      <c r="G141" s="1" t="s">
        <v>27</v>
      </c>
      <c r="H141">
        <f>VLOOKUP(D141,[1]金額リスト!$A$2:$B$6,2,FALSE)</f>
        <v>59400</v>
      </c>
      <c r="I141" s="1" t="s">
        <v>33</v>
      </c>
      <c r="J141">
        <f t="shared" si="26"/>
        <v>0</v>
      </c>
      <c r="K141">
        <f t="shared" si="27"/>
        <v>59400</v>
      </c>
      <c r="L141">
        <f t="shared" si="38"/>
        <v>0</v>
      </c>
      <c r="M141">
        <f t="shared" si="28"/>
        <v>0</v>
      </c>
      <c r="N141">
        <f t="shared" si="29"/>
        <v>0</v>
      </c>
      <c r="O141">
        <f t="shared" si="30"/>
        <v>0</v>
      </c>
      <c r="P141">
        <f t="shared" si="31"/>
        <v>0</v>
      </c>
      <c r="Q141">
        <f t="shared" si="32"/>
        <v>0</v>
      </c>
      <c r="R141">
        <f t="shared" si="33"/>
        <v>0</v>
      </c>
      <c r="S141">
        <f t="shared" si="34"/>
        <v>0</v>
      </c>
      <c r="T141">
        <f t="shared" si="35"/>
        <v>0</v>
      </c>
      <c r="U141">
        <f t="shared" si="36"/>
        <v>0</v>
      </c>
      <c r="V141">
        <f t="shared" si="37"/>
        <v>0</v>
      </c>
    </row>
    <row r="142" spans="1:22" x14ac:dyDescent="0.4">
      <c r="A142" s="1" t="s">
        <v>473</v>
      </c>
      <c r="B142" s="1" t="s">
        <v>474</v>
      </c>
      <c r="C142" s="1" t="s">
        <v>475</v>
      </c>
      <c r="D142" s="1" t="s">
        <v>44</v>
      </c>
      <c r="E142" s="1" t="s">
        <v>86</v>
      </c>
      <c r="F142" s="5" t="s">
        <v>46</v>
      </c>
      <c r="G142" s="1" t="s">
        <v>27</v>
      </c>
      <c r="H142">
        <f>VLOOKUP(D142,[1]金額リスト!$A$2:$B$6,2,FALSE)</f>
        <v>114300</v>
      </c>
      <c r="I142" s="1" t="s">
        <v>33</v>
      </c>
      <c r="J142">
        <f t="shared" si="26"/>
        <v>0</v>
      </c>
      <c r="K142">
        <f t="shared" si="27"/>
        <v>0</v>
      </c>
      <c r="L142">
        <f t="shared" si="38"/>
        <v>0</v>
      </c>
      <c r="M142">
        <f t="shared" si="28"/>
        <v>0</v>
      </c>
      <c r="N142">
        <f t="shared" si="29"/>
        <v>114300</v>
      </c>
      <c r="O142">
        <f t="shared" si="30"/>
        <v>0</v>
      </c>
      <c r="P142">
        <f t="shared" si="31"/>
        <v>0</v>
      </c>
      <c r="Q142">
        <f t="shared" si="32"/>
        <v>0</v>
      </c>
      <c r="R142">
        <f t="shared" si="33"/>
        <v>0</v>
      </c>
      <c r="S142">
        <f t="shared" si="34"/>
        <v>0</v>
      </c>
      <c r="T142">
        <f t="shared" si="35"/>
        <v>0</v>
      </c>
      <c r="U142">
        <f t="shared" si="36"/>
        <v>0</v>
      </c>
      <c r="V142">
        <f t="shared" si="37"/>
        <v>0</v>
      </c>
    </row>
    <row r="143" spans="1:22" x14ac:dyDescent="0.4">
      <c r="A143" s="1" t="s">
        <v>476</v>
      </c>
      <c r="B143" s="1" t="s">
        <v>477</v>
      </c>
      <c r="C143" s="1" t="s">
        <v>478</v>
      </c>
      <c r="D143" s="1" t="s">
        <v>25</v>
      </c>
      <c r="E143" s="1" t="s">
        <v>26</v>
      </c>
      <c r="F143" s="5" t="s">
        <v>479</v>
      </c>
      <c r="G143" s="1" t="s">
        <v>27</v>
      </c>
      <c r="H143">
        <f>VLOOKUP(D143,[1]金額リスト!$A$2:$B$6,2,FALSE)</f>
        <v>59400</v>
      </c>
      <c r="I143" s="1" t="s">
        <v>28</v>
      </c>
      <c r="J143">
        <f t="shared" si="26"/>
        <v>0</v>
      </c>
      <c r="K143">
        <f t="shared" si="27"/>
        <v>0</v>
      </c>
      <c r="L143">
        <f t="shared" si="38"/>
        <v>59400</v>
      </c>
      <c r="M143">
        <f t="shared" si="28"/>
        <v>0</v>
      </c>
      <c r="N143">
        <f t="shared" si="29"/>
        <v>0</v>
      </c>
      <c r="O143">
        <f t="shared" si="30"/>
        <v>0</v>
      </c>
      <c r="P143">
        <f t="shared" si="31"/>
        <v>0</v>
      </c>
      <c r="Q143">
        <f t="shared" si="32"/>
        <v>0</v>
      </c>
      <c r="R143">
        <f t="shared" si="33"/>
        <v>0</v>
      </c>
      <c r="S143">
        <f t="shared" si="34"/>
        <v>0</v>
      </c>
      <c r="T143">
        <f t="shared" si="35"/>
        <v>0</v>
      </c>
      <c r="U143">
        <f t="shared" si="36"/>
        <v>0</v>
      </c>
      <c r="V143">
        <f t="shared" si="37"/>
        <v>0</v>
      </c>
    </row>
    <row r="144" spans="1:22" x14ac:dyDescent="0.4">
      <c r="A144" s="1" t="s">
        <v>480</v>
      </c>
      <c r="B144" s="1" t="s">
        <v>481</v>
      </c>
      <c r="C144" s="1" t="s">
        <v>482</v>
      </c>
      <c r="D144" s="1" t="s">
        <v>25</v>
      </c>
      <c r="E144" s="1" t="s">
        <v>45</v>
      </c>
      <c r="F144" s="5" t="s">
        <v>10</v>
      </c>
      <c r="G144" s="1" t="s">
        <v>27</v>
      </c>
      <c r="H144">
        <f>VLOOKUP(D144,[1]金額リスト!$A$2:$B$6,2,FALSE)</f>
        <v>59400</v>
      </c>
      <c r="I144" s="1" t="s">
        <v>33</v>
      </c>
      <c r="J144">
        <f t="shared" si="26"/>
        <v>0</v>
      </c>
      <c r="K144">
        <f t="shared" si="27"/>
        <v>59400</v>
      </c>
      <c r="L144">
        <f t="shared" si="38"/>
        <v>0</v>
      </c>
      <c r="M144">
        <f t="shared" si="28"/>
        <v>0</v>
      </c>
      <c r="N144">
        <f t="shared" si="29"/>
        <v>0</v>
      </c>
      <c r="O144">
        <f t="shared" si="30"/>
        <v>0</v>
      </c>
      <c r="P144">
        <f t="shared" si="31"/>
        <v>0</v>
      </c>
      <c r="Q144">
        <f t="shared" si="32"/>
        <v>0</v>
      </c>
      <c r="R144">
        <f t="shared" si="33"/>
        <v>0</v>
      </c>
      <c r="S144">
        <f t="shared" si="34"/>
        <v>0</v>
      </c>
      <c r="T144">
        <f t="shared" si="35"/>
        <v>0</v>
      </c>
      <c r="U144">
        <f t="shared" si="36"/>
        <v>0</v>
      </c>
      <c r="V144">
        <f t="shared" si="37"/>
        <v>0</v>
      </c>
    </row>
    <row r="145" spans="1:22" x14ac:dyDescent="0.4">
      <c r="A145" s="1" t="s">
        <v>483</v>
      </c>
      <c r="B145" s="1" t="s">
        <v>484</v>
      </c>
      <c r="C145" s="1" t="s">
        <v>485</v>
      </c>
      <c r="D145" s="1" t="s">
        <v>44</v>
      </c>
      <c r="E145" s="1" t="s">
        <v>90</v>
      </c>
      <c r="F145" s="5" t="s">
        <v>46</v>
      </c>
      <c r="G145" s="1" t="s">
        <v>27</v>
      </c>
      <c r="H145">
        <f>VLOOKUP(D145,[1]金額リスト!$A$2:$B$6,2,FALSE)</f>
        <v>114300</v>
      </c>
      <c r="I145" s="1" t="s">
        <v>33</v>
      </c>
      <c r="J145">
        <f t="shared" si="26"/>
        <v>0</v>
      </c>
      <c r="K145">
        <f t="shared" si="27"/>
        <v>0</v>
      </c>
      <c r="L145">
        <f t="shared" si="38"/>
        <v>0</v>
      </c>
      <c r="M145">
        <f t="shared" si="28"/>
        <v>0</v>
      </c>
      <c r="N145">
        <f t="shared" si="29"/>
        <v>114300</v>
      </c>
      <c r="O145">
        <f t="shared" si="30"/>
        <v>0</v>
      </c>
      <c r="P145">
        <f t="shared" si="31"/>
        <v>0</v>
      </c>
      <c r="Q145">
        <f t="shared" si="32"/>
        <v>0</v>
      </c>
      <c r="R145">
        <f t="shared" si="33"/>
        <v>0</v>
      </c>
      <c r="S145">
        <f t="shared" si="34"/>
        <v>0</v>
      </c>
      <c r="T145">
        <f t="shared" si="35"/>
        <v>0</v>
      </c>
      <c r="U145">
        <f t="shared" si="36"/>
        <v>0</v>
      </c>
      <c r="V145">
        <f t="shared" si="37"/>
        <v>0</v>
      </c>
    </row>
    <row r="146" spans="1:22" x14ac:dyDescent="0.4">
      <c r="A146" s="1" t="s">
        <v>486</v>
      </c>
      <c r="B146" s="1" t="s">
        <v>487</v>
      </c>
      <c r="C146" s="1" t="s">
        <v>488</v>
      </c>
      <c r="D146" s="1" t="s">
        <v>70</v>
      </c>
      <c r="E146" s="1" t="s">
        <v>37</v>
      </c>
      <c r="F146" s="5" t="s">
        <v>479</v>
      </c>
      <c r="G146" s="1" t="s">
        <v>52</v>
      </c>
      <c r="H146">
        <f>VLOOKUP(D146,[1]金額リスト!$A$2:$B$6,2,FALSE)</f>
        <v>59400</v>
      </c>
      <c r="I146" s="1" t="s">
        <v>28</v>
      </c>
      <c r="J146">
        <f t="shared" si="26"/>
        <v>0</v>
      </c>
      <c r="K146">
        <f t="shared" si="27"/>
        <v>0</v>
      </c>
      <c r="L146">
        <f t="shared" si="38"/>
        <v>59400</v>
      </c>
      <c r="M146">
        <f t="shared" si="28"/>
        <v>0</v>
      </c>
      <c r="N146">
        <f t="shared" si="29"/>
        <v>0</v>
      </c>
      <c r="O146">
        <f t="shared" si="30"/>
        <v>0</v>
      </c>
      <c r="P146">
        <f t="shared" si="31"/>
        <v>0</v>
      </c>
      <c r="Q146">
        <f t="shared" si="32"/>
        <v>0</v>
      </c>
      <c r="R146">
        <f t="shared" si="33"/>
        <v>0</v>
      </c>
      <c r="S146">
        <f t="shared" si="34"/>
        <v>0</v>
      </c>
      <c r="T146">
        <f t="shared" si="35"/>
        <v>0</v>
      </c>
      <c r="U146">
        <f t="shared" si="36"/>
        <v>0</v>
      </c>
      <c r="V146">
        <f t="shared" si="37"/>
        <v>0</v>
      </c>
    </row>
    <row r="147" spans="1:22" x14ac:dyDescent="0.4">
      <c r="A147" s="1" t="s">
        <v>489</v>
      </c>
      <c r="B147" s="1" t="s">
        <v>490</v>
      </c>
      <c r="C147" s="1" t="s">
        <v>491</v>
      </c>
      <c r="D147" s="1" t="s">
        <v>44</v>
      </c>
      <c r="E147" s="1" t="s">
        <v>140</v>
      </c>
      <c r="F147" s="5" t="s">
        <v>46</v>
      </c>
      <c r="G147" s="1" t="s">
        <v>27</v>
      </c>
      <c r="H147">
        <f>VLOOKUP(D147,[1]金額リスト!$A$2:$B$6,2,FALSE)</f>
        <v>114300</v>
      </c>
      <c r="I147" s="1" t="s">
        <v>33</v>
      </c>
      <c r="J147">
        <f t="shared" si="26"/>
        <v>0</v>
      </c>
      <c r="K147">
        <f t="shared" si="27"/>
        <v>0</v>
      </c>
      <c r="L147">
        <f t="shared" si="38"/>
        <v>0</v>
      </c>
      <c r="M147">
        <f t="shared" si="28"/>
        <v>0</v>
      </c>
      <c r="N147">
        <f t="shared" si="29"/>
        <v>114300</v>
      </c>
      <c r="O147">
        <f t="shared" si="30"/>
        <v>0</v>
      </c>
      <c r="P147">
        <f t="shared" si="31"/>
        <v>0</v>
      </c>
      <c r="Q147">
        <f t="shared" si="32"/>
        <v>0</v>
      </c>
      <c r="R147">
        <f t="shared" si="33"/>
        <v>0</v>
      </c>
      <c r="S147">
        <f t="shared" si="34"/>
        <v>0</v>
      </c>
      <c r="T147">
        <f t="shared" si="35"/>
        <v>0</v>
      </c>
      <c r="U147">
        <f t="shared" si="36"/>
        <v>0</v>
      </c>
      <c r="V147">
        <f t="shared" si="37"/>
        <v>0</v>
      </c>
    </row>
    <row r="148" spans="1:22" x14ac:dyDescent="0.4">
      <c r="A148" s="1" t="s">
        <v>492</v>
      </c>
      <c r="B148" s="1" t="s">
        <v>493</v>
      </c>
      <c r="C148" s="1" t="s">
        <v>494</v>
      </c>
      <c r="D148" s="1" t="s">
        <v>44</v>
      </c>
      <c r="E148" s="1" t="s">
        <v>32</v>
      </c>
      <c r="F148" s="5" t="s">
        <v>46</v>
      </c>
      <c r="G148" s="1" t="s">
        <v>27</v>
      </c>
      <c r="H148">
        <f>VLOOKUP(D148,[1]金額リスト!$A$2:$B$6,2,FALSE)</f>
        <v>114300</v>
      </c>
      <c r="I148" s="1" t="s">
        <v>33</v>
      </c>
      <c r="J148">
        <f t="shared" si="26"/>
        <v>0</v>
      </c>
      <c r="K148">
        <f t="shared" si="27"/>
        <v>0</v>
      </c>
      <c r="L148">
        <f t="shared" si="38"/>
        <v>0</v>
      </c>
      <c r="M148">
        <f t="shared" si="28"/>
        <v>0</v>
      </c>
      <c r="N148">
        <f t="shared" si="29"/>
        <v>114300</v>
      </c>
      <c r="O148">
        <f t="shared" si="30"/>
        <v>0</v>
      </c>
      <c r="P148">
        <f t="shared" si="31"/>
        <v>0</v>
      </c>
      <c r="Q148">
        <f t="shared" si="32"/>
        <v>0</v>
      </c>
      <c r="R148">
        <f t="shared" si="33"/>
        <v>0</v>
      </c>
      <c r="S148">
        <f t="shared" si="34"/>
        <v>0</v>
      </c>
      <c r="T148">
        <f t="shared" si="35"/>
        <v>0</v>
      </c>
      <c r="U148">
        <f t="shared" si="36"/>
        <v>0</v>
      </c>
      <c r="V148">
        <f t="shared" si="37"/>
        <v>0</v>
      </c>
    </row>
    <row r="149" spans="1:22" x14ac:dyDescent="0.4">
      <c r="A149" s="1" t="s">
        <v>495</v>
      </c>
      <c r="B149" s="1" t="s">
        <v>496</v>
      </c>
      <c r="C149" s="1" t="s">
        <v>497</v>
      </c>
      <c r="D149" s="1" t="s">
        <v>25</v>
      </c>
      <c r="E149" s="1" t="s">
        <v>37</v>
      </c>
      <c r="F149" s="5" t="s">
        <v>10</v>
      </c>
      <c r="G149" s="1" t="s">
        <v>27</v>
      </c>
      <c r="H149">
        <f>VLOOKUP(D149,[1]金額リスト!$A$2:$B$6,2,FALSE)</f>
        <v>59400</v>
      </c>
      <c r="I149" s="1" t="s">
        <v>33</v>
      </c>
      <c r="J149">
        <f t="shared" si="26"/>
        <v>0</v>
      </c>
      <c r="K149">
        <f t="shared" si="27"/>
        <v>59400</v>
      </c>
      <c r="L149">
        <f t="shared" si="38"/>
        <v>0</v>
      </c>
      <c r="M149">
        <f t="shared" si="28"/>
        <v>0</v>
      </c>
      <c r="N149">
        <f t="shared" si="29"/>
        <v>0</v>
      </c>
      <c r="O149">
        <f t="shared" si="30"/>
        <v>0</v>
      </c>
      <c r="P149">
        <f t="shared" si="31"/>
        <v>0</v>
      </c>
      <c r="Q149">
        <f t="shared" si="32"/>
        <v>0</v>
      </c>
      <c r="R149">
        <f t="shared" si="33"/>
        <v>0</v>
      </c>
      <c r="S149">
        <f t="shared" si="34"/>
        <v>0</v>
      </c>
      <c r="T149">
        <f t="shared" si="35"/>
        <v>0</v>
      </c>
      <c r="U149">
        <f t="shared" si="36"/>
        <v>0</v>
      </c>
      <c r="V149">
        <f t="shared" si="37"/>
        <v>0</v>
      </c>
    </row>
    <row r="150" spans="1:22" x14ac:dyDescent="0.4">
      <c r="A150" s="1" t="s">
        <v>498</v>
      </c>
      <c r="B150" s="1" t="s">
        <v>499</v>
      </c>
      <c r="C150" s="1" t="s">
        <v>500</v>
      </c>
      <c r="D150" s="1" t="s">
        <v>44</v>
      </c>
      <c r="E150" s="1" t="s">
        <v>37</v>
      </c>
      <c r="F150" s="5" t="s">
        <v>46</v>
      </c>
      <c r="G150" s="1" t="s">
        <v>27</v>
      </c>
      <c r="H150">
        <f>VLOOKUP(D150,[1]金額リスト!$A$2:$B$6,2,FALSE)</f>
        <v>114300</v>
      </c>
      <c r="I150" s="1" t="s">
        <v>33</v>
      </c>
      <c r="J150">
        <f t="shared" si="26"/>
        <v>0</v>
      </c>
      <c r="K150">
        <f t="shared" si="27"/>
        <v>0</v>
      </c>
      <c r="L150">
        <f t="shared" si="38"/>
        <v>0</v>
      </c>
      <c r="M150">
        <f t="shared" si="28"/>
        <v>0</v>
      </c>
      <c r="N150">
        <f t="shared" si="29"/>
        <v>114300</v>
      </c>
      <c r="O150">
        <f t="shared" si="30"/>
        <v>0</v>
      </c>
      <c r="P150">
        <f t="shared" si="31"/>
        <v>0</v>
      </c>
      <c r="Q150">
        <f t="shared" si="32"/>
        <v>0</v>
      </c>
      <c r="R150">
        <f t="shared" si="33"/>
        <v>0</v>
      </c>
      <c r="S150">
        <f t="shared" si="34"/>
        <v>0</v>
      </c>
      <c r="T150">
        <f t="shared" si="35"/>
        <v>0</v>
      </c>
      <c r="U150">
        <f t="shared" si="36"/>
        <v>0</v>
      </c>
      <c r="V150">
        <f t="shared" si="37"/>
        <v>0</v>
      </c>
    </row>
    <row r="151" spans="1:22" x14ac:dyDescent="0.4">
      <c r="A151" s="1" t="s">
        <v>501</v>
      </c>
      <c r="B151" s="1" t="s">
        <v>502</v>
      </c>
      <c r="C151" s="1" t="s">
        <v>503</v>
      </c>
      <c r="D151" s="1" t="s">
        <v>44</v>
      </c>
      <c r="E151" s="1" t="s">
        <v>37</v>
      </c>
      <c r="F151" s="5" t="s">
        <v>46</v>
      </c>
      <c r="G151" s="1" t="s">
        <v>27</v>
      </c>
      <c r="H151">
        <f>VLOOKUP(D151,[1]金額リスト!$A$2:$B$6,2,FALSE)</f>
        <v>114300</v>
      </c>
      <c r="I151" s="1" t="s">
        <v>33</v>
      </c>
      <c r="J151">
        <f t="shared" si="26"/>
        <v>0</v>
      </c>
      <c r="K151">
        <f t="shared" si="27"/>
        <v>0</v>
      </c>
      <c r="L151">
        <f t="shared" si="38"/>
        <v>0</v>
      </c>
      <c r="M151">
        <f t="shared" si="28"/>
        <v>0</v>
      </c>
      <c r="N151">
        <f t="shared" si="29"/>
        <v>114300</v>
      </c>
      <c r="O151">
        <f t="shared" si="30"/>
        <v>0</v>
      </c>
      <c r="P151">
        <f t="shared" si="31"/>
        <v>0</v>
      </c>
      <c r="Q151">
        <f t="shared" si="32"/>
        <v>0</v>
      </c>
      <c r="R151">
        <f t="shared" si="33"/>
        <v>0</v>
      </c>
      <c r="S151">
        <f t="shared" si="34"/>
        <v>0</v>
      </c>
      <c r="T151">
        <f t="shared" si="35"/>
        <v>0</v>
      </c>
      <c r="U151">
        <f t="shared" si="36"/>
        <v>0</v>
      </c>
      <c r="V151">
        <f t="shared" si="37"/>
        <v>0</v>
      </c>
    </row>
    <row r="152" spans="1:22" x14ac:dyDescent="0.4">
      <c r="A152" s="1" t="s">
        <v>504</v>
      </c>
      <c r="B152" s="1" t="s">
        <v>505</v>
      </c>
      <c r="C152" s="1" t="s">
        <v>506</v>
      </c>
      <c r="D152" s="1" t="s">
        <v>44</v>
      </c>
      <c r="E152" s="1" t="s">
        <v>333</v>
      </c>
      <c r="F152" s="5" t="s">
        <v>46</v>
      </c>
      <c r="G152" s="1" t="s">
        <v>27</v>
      </c>
      <c r="H152">
        <f>VLOOKUP(D152,[1]金額リスト!$A$2:$B$6,2,FALSE)</f>
        <v>114300</v>
      </c>
      <c r="I152" s="1" t="s">
        <v>33</v>
      </c>
      <c r="J152">
        <f t="shared" si="26"/>
        <v>0</v>
      </c>
      <c r="K152">
        <f t="shared" si="27"/>
        <v>0</v>
      </c>
      <c r="L152">
        <f t="shared" si="38"/>
        <v>0</v>
      </c>
      <c r="M152">
        <f t="shared" si="28"/>
        <v>0</v>
      </c>
      <c r="N152">
        <f t="shared" si="29"/>
        <v>114300</v>
      </c>
      <c r="O152">
        <f t="shared" si="30"/>
        <v>0</v>
      </c>
      <c r="P152">
        <f t="shared" si="31"/>
        <v>0</v>
      </c>
      <c r="Q152">
        <f t="shared" si="32"/>
        <v>0</v>
      </c>
      <c r="R152">
        <f t="shared" si="33"/>
        <v>0</v>
      </c>
      <c r="S152">
        <f t="shared" si="34"/>
        <v>0</v>
      </c>
      <c r="T152">
        <f t="shared" si="35"/>
        <v>0</v>
      </c>
      <c r="U152">
        <f t="shared" si="36"/>
        <v>0</v>
      </c>
      <c r="V152">
        <f t="shared" si="37"/>
        <v>0</v>
      </c>
    </row>
    <row r="153" spans="1:22" x14ac:dyDescent="0.4">
      <c r="A153" s="1" t="s">
        <v>507</v>
      </c>
      <c r="B153" s="1" t="s">
        <v>508</v>
      </c>
      <c r="C153" s="1" t="s">
        <v>509</v>
      </c>
      <c r="D153" s="1" t="s">
        <v>25</v>
      </c>
      <c r="E153" s="1" t="s">
        <v>45</v>
      </c>
      <c r="F153" s="5" t="s">
        <v>10</v>
      </c>
      <c r="G153" s="1" t="s">
        <v>27</v>
      </c>
      <c r="H153">
        <f>VLOOKUP(D153,[1]金額リスト!$A$2:$B$6,2,FALSE)</f>
        <v>59400</v>
      </c>
      <c r="I153" s="1" t="s">
        <v>33</v>
      </c>
      <c r="J153">
        <f t="shared" si="26"/>
        <v>0</v>
      </c>
      <c r="K153">
        <f t="shared" si="27"/>
        <v>59400</v>
      </c>
      <c r="L153">
        <f t="shared" si="38"/>
        <v>0</v>
      </c>
      <c r="M153">
        <f t="shared" si="28"/>
        <v>0</v>
      </c>
      <c r="N153">
        <f t="shared" si="29"/>
        <v>0</v>
      </c>
      <c r="O153">
        <f t="shared" si="30"/>
        <v>0</v>
      </c>
      <c r="P153">
        <f t="shared" si="31"/>
        <v>0</v>
      </c>
      <c r="Q153">
        <f t="shared" si="32"/>
        <v>0</v>
      </c>
      <c r="R153">
        <f t="shared" si="33"/>
        <v>0</v>
      </c>
      <c r="S153">
        <f t="shared" si="34"/>
        <v>0</v>
      </c>
      <c r="T153">
        <f t="shared" si="35"/>
        <v>0</v>
      </c>
      <c r="U153">
        <f t="shared" si="36"/>
        <v>0</v>
      </c>
      <c r="V153">
        <f t="shared" si="37"/>
        <v>0</v>
      </c>
    </row>
    <row r="154" spans="1:22" x14ac:dyDescent="0.4">
      <c r="A154" s="1" t="s">
        <v>510</v>
      </c>
      <c r="B154" s="1" t="s">
        <v>511</v>
      </c>
      <c r="C154" s="1" t="s">
        <v>512</v>
      </c>
      <c r="D154" s="1" t="s">
        <v>25</v>
      </c>
      <c r="E154" s="1" t="s">
        <v>32</v>
      </c>
      <c r="F154" s="5" t="s">
        <v>10</v>
      </c>
      <c r="G154" s="1" t="s">
        <v>27</v>
      </c>
      <c r="H154">
        <f>VLOOKUP(D154,[1]金額リスト!$A$2:$B$6,2,FALSE)</f>
        <v>59400</v>
      </c>
      <c r="I154" s="1" t="s">
        <v>33</v>
      </c>
      <c r="J154">
        <f t="shared" si="26"/>
        <v>0</v>
      </c>
      <c r="K154">
        <f t="shared" si="27"/>
        <v>59400</v>
      </c>
      <c r="L154">
        <f t="shared" si="38"/>
        <v>0</v>
      </c>
      <c r="M154">
        <f t="shared" si="28"/>
        <v>0</v>
      </c>
      <c r="N154">
        <f t="shared" si="29"/>
        <v>0</v>
      </c>
      <c r="O154">
        <f t="shared" si="30"/>
        <v>0</v>
      </c>
      <c r="P154">
        <f t="shared" si="31"/>
        <v>0</v>
      </c>
      <c r="Q154">
        <f t="shared" si="32"/>
        <v>0</v>
      </c>
      <c r="R154">
        <f t="shared" si="33"/>
        <v>0</v>
      </c>
      <c r="S154">
        <f t="shared" si="34"/>
        <v>0</v>
      </c>
      <c r="T154">
        <f t="shared" si="35"/>
        <v>0</v>
      </c>
      <c r="U154">
        <f t="shared" si="36"/>
        <v>0</v>
      </c>
      <c r="V154">
        <f t="shared" si="37"/>
        <v>0</v>
      </c>
    </row>
    <row r="155" spans="1:22" x14ac:dyDescent="0.4">
      <c r="A155" s="1" t="s">
        <v>513</v>
      </c>
      <c r="B155" s="1" t="s">
        <v>514</v>
      </c>
      <c r="C155" s="1" t="s">
        <v>515</v>
      </c>
      <c r="D155" s="1" t="s">
        <v>44</v>
      </c>
      <c r="E155" s="1" t="s">
        <v>86</v>
      </c>
      <c r="F155" s="5" t="s">
        <v>46</v>
      </c>
      <c r="G155" s="1" t="s">
        <v>27</v>
      </c>
      <c r="H155">
        <f>VLOOKUP(D155,[1]金額リスト!$A$2:$B$6,2,FALSE)</f>
        <v>114300</v>
      </c>
      <c r="I155" s="1" t="s">
        <v>33</v>
      </c>
      <c r="J155">
        <f t="shared" si="26"/>
        <v>0</v>
      </c>
      <c r="K155">
        <f t="shared" si="27"/>
        <v>0</v>
      </c>
      <c r="L155">
        <f t="shared" si="38"/>
        <v>0</v>
      </c>
      <c r="M155">
        <f t="shared" si="28"/>
        <v>0</v>
      </c>
      <c r="N155">
        <f t="shared" si="29"/>
        <v>114300</v>
      </c>
      <c r="O155">
        <f t="shared" si="30"/>
        <v>0</v>
      </c>
      <c r="P155">
        <f t="shared" si="31"/>
        <v>0</v>
      </c>
      <c r="Q155">
        <f t="shared" si="32"/>
        <v>0</v>
      </c>
      <c r="R155">
        <f t="shared" si="33"/>
        <v>0</v>
      </c>
      <c r="S155">
        <f t="shared" si="34"/>
        <v>0</v>
      </c>
      <c r="T155">
        <f t="shared" si="35"/>
        <v>0</v>
      </c>
      <c r="U155">
        <f t="shared" si="36"/>
        <v>0</v>
      </c>
      <c r="V155">
        <f t="shared" si="37"/>
        <v>0</v>
      </c>
    </row>
    <row r="156" spans="1:22" x14ac:dyDescent="0.4">
      <c r="A156" s="1" t="s">
        <v>516</v>
      </c>
      <c r="B156" s="1" t="s">
        <v>517</v>
      </c>
      <c r="C156" s="1" t="s">
        <v>518</v>
      </c>
      <c r="D156" s="1" t="s">
        <v>44</v>
      </c>
      <c r="E156" s="1" t="s">
        <v>37</v>
      </c>
      <c r="F156" s="5" t="s">
        <v>46</v>
      </c>
      <c r="G156" s="1" t="s">
        <v>27</v>
      </c>
      <c r="H156">
        <f>VLOOKUP(D156,[1]金額リスト!$A$2:$B$6,2,FALSE)</f>
        <v>114300</v>
      </c>
      <c r="I156" s="1" t="s">
        <v>33</v>
      </c>
      <c r="J156">
        <f t="shared" si="26"/>
        <v>0</v>
      </c>
      <c r="K156">
        <f t="shared" si="27"/>
        <v>0</v>
      </c>
      <c r="L156">
        <f t="shared" si="38"/>
        <v>0</v>
      </c>
      <c r="M156">
        <f t="shared" si="28"/>
        <v>0</v>
      </c>
      <c r="N156">
        <f t="shared" si="29"/>
        <v>114300</v>
      </c>
      <c r="O156">
        <f t="shared" si="30"/>
        <v>0</v>
      </c>
      <c r="P156">
        <f t="shared" si="31"/>
        <v>0</v>
      </c>
      <c r="Q156">
        <f t="shared" si="32"/>
        <v>0</v>
      </c>
      <c r="R156">
        <f t="shared" si="33"/>
        <v>0</v>
      </c>
      <c r="S156">
        <f t="shared" si="34"/>
        <v>0</v>
      </c>
      <c r="T156">
        <f t="shared" si="35"/>
        <v>0</v>
      </c>
      <c r="U156">
        <f t="shared" si="36"/>
        <v>0</v>
      </c>
      <c r="V156">
        <f t="shared" si="37"/>
        <v>0</v>
      </c>
    </row>
    <row r="157" spans="1:22" x14ac:dyDescent="0.4">
      <c r="A157" s="1" t="s">
        <v>519</v>
      </c>
      <c r="B157" s="1" t="s">
        <v>520</v>
      </c>
      <c r="C157" s="1" t="s">
        <v>521</v>
      </c>
      <c r="D157" s="1" t="s">
        <v>25</v>
      </c>
      <c r="E157" s="1" t="s">
        <v>37</v>
      </c>
      <c r="F157" s="5" t="s">
        <v>10</v>
      </c>
      <c r="G157" s="1" t="s">
        <v>27</v>
      </c>
      <c r="H157">
        <f>VLOOKUP(D157,[1]金額リスト!$A$2:$B$6,2,FALSE)</f>
        <v>59400</v>
      </c>
      <c r="I157" s="1" t="s">
        <v>33</v>
      </c>
      <c r="J157">
        <f t="shared" si="26"/>
        <v>0</v>
      </c>
      <c r="K157">
        <f t="shared" si="27"/>
        <v>59400</v>
      </c>
      <c r="L157">
        <f t="shared" si="38"/>
        <v>0</v>
      </c>
      <c r="M157">
        <f t="shared" si="28"/>
        <v>0</v>
      </c>
      <c r="N157">
        <f t="shared" si="29"/>
        <v>0</v>
      </c>
      <c r="O157">
        <f t="shared" si="30"/>
        <v>0</v>
      </c>
      <c r="P157">
        <f t="shared" si="31"/>
        <v>0</v>
      </c>
      <c r="Q157">
        <f t="shared" si="32"/>
        <v>0</v>
      </c>
      <c r="R157">
        <f t="shared" si="33"/>
        <v>0</v>
      </c>
      <c r="S157">
        <f t="shared" si="34"/>
        <v>0</v>
      </c>
      <c r="T157">
        <f t="shared" si="35"/>
        <v>0</v>
      </c>
      <c r="U157">
        <f t="shared" si="36"/>
        <v>0</v>
      </c>
      <c r="V157">
        <f t="shared" si="37"/>
        <v>0</v>
      </c>
    </row>
    <row r="158" spans="1:22" x14ac:dyDescent="0.4">
      <c r="A158" s="1" t="s">
        <v>522</v>
      </c>
      <c r="B158" s="1" t="s">
        <v>523</v>
      </c>
      <c r="C158" s="1" t="s">
        <v>524</v>
      </c>
      <c r="D158" s="1" t="s">
        <v>44</v>
      </c>
      <c r="E158" s="1" t="s">
        <v>37</v>
      </c>
      <c r="F158" s="5" t="s">
        <v>46</v>
      </c>
      <c r="G158" s="1" t="s">
        <v>27</v>
      </c>
      <c r="H158">
        <f>VLOOKUP(D158,[1]金額リスト!$A$2:$B$6,2,FALSE)</f>
        <v>114300</v>
      </c>
      <c r="I158" s="1" t="s">
        <v>33</v>
      </c>
      <c r="J158">
        <f t="shared" si="26"/>
        <v>0</v>
      </c>
      <c r="K158">
        <f t="shared" si="27"/>
        <v>0</v>
      </c>
      <c r="L158">
        <f t="shared" si="38"/>
        <v>0</v>
      </c>
      <c r="M158">
        <f t="shared" si="28"/>
        <v>0</v>
      </c>
      <c r="N158">
        <f t="shared" si="29"/>
        <v>114300</v>
      </c>
      <c r="O158">
        <f t="shared" si="30"/>
        <v>0</v>
      </c>
      <c r="P158">
        <f t="shared" si="31"/>
        <v>0</v>
      </c>
      <c r="Q158">
        <f t="shared" si="32"/>
        <v>0</v>
      </c>
      <c r="R158">
        <f t="shared" si="33"/>
        <v>0</v>
      </c>
      <c r="S158">
        <f t="shared" si="34"/>
        <v>0</v>
      </c>
      <c r="T158">
        <f t="shared" si="35"/>
        <v>0</v>
      </c>
      <c r="U158">
        <f t="shared" si="36"/>
        <v>0</v>
      </c>
      <c r="V158">
        <f t="shared" si="37"/>
        <v>0</v>
      </c>
    </row>
    <row r="159" spans="1:22" x14ac:dyDescent="0.4">
      <c r="A159" s="1" t="s">
        <v>525</v>
      </c>
      <c r="B159" s="1" t="s">
        <v>526</v>
      </c>
      <c r="C159" s="1" t="s">
        <v>527</v>
      </c>
      <c r="D159" s="1" t="s">
        <v>44</v>
      </c>
      <c r="E159" s="1" t="s">
        <v>376</v>
      </c>
      <c r="F159" s="5" t="s">
        <v>46</v>
      </c>
      <c r="G159" s="1" t="s">
        <v>27</v>
      </c>
      <c r="H159">
        <f>VLOOKUP(D159,[1]金額リスト!$A$2:$B$6,2,FALSE)</f>
        <v>114300</v>
      </c>
      <c r="I159" s="1" t="s">
        <v>33</v>
      </c>
      <c r="J159">
        <f t="shared" si="26"/>
        <v>0</v>
      </c>
      <c r="K159">
        <f t="shared" si="27"/>
        <v>0</v>
      </c>
      <c r="L159">
        <f t="shared" si="38"/>
        <v>0</v>
      </c>
      <c r="M159">
        <f t="shared" si="28"/>
        <v>0</v>
      </c>
      <c r="N159">
        <f t="shared" si="29"/>
        <v>114300</v>
      </c>
      <c r="O159">
        <f t="shared" si="30"/>
        <v>0</v>
      </c>
      <c r="P159">
        <f t="shared" si="31"/>
        <v>0</v>
      </c>
      <c r="Q159">
        <f t="shared" si="32"/>
        <v>0</v>
      </c>
      <c r="R159">
        <f t="shared" si="33"/>
        <v>0</v>
      </c>
      <c r="S159">
        <f t="shared" si="34"/>
        <v>0</v>
      </c>
      <c r="T159">
        <f t="shared" si="35"/>
        <v>0</v>
      </c>
      <c r="U159">
        <f t="shared" si="36"/>
        <v>0</v>
      </c>
      <c r="V159">
        <f t="shared" si="37"/>
        <v>0</v>
      </c>
    </row>
    <row r="160" spans="1:22" x14ac:dyDescent="0.4">
      <c r="A160" s="1" t="s">
        <v>528</v>
      </c>
      <c r="B160" s="1" t="s">
        <v>529</v>
      </c>
      <c r="C160" s="1" t="s">
        <v>530</v>
      </c>
      <c r="D160" s="1" t="s">
        <v>44</v>
      </c>
      <c r="E160" s="1" t="s">
        <v>56</v>
      </c>
      <c r="F160" s="5" t="s">
        <v>46</v>
      </c>
      <c r="G160" s="1" t="s">
        <v>27</v>
      </c>
      <c r="H160">
        <f>VLOOKUP(D160,[1]金額リスト!$A$2:$B$6,2,FALSE)</f>
        <v>114300</v>
      </c>
      <c r="I160" s="1" t="s">
        <v>33</v>
      </c>
      <c r="J160">
        <f t="shared" si="26"/>
        <v>0</v>
      </c>
      <c r="K160">
        <f t="shared" si="27"/>
        <v>0</v>
      </c>
      <c r="L160">
        <f t="shared" si="38"/>
        <v>0</v>
      </c>
      <c r="M160">
        <f t="shared" si="28"/>
        <v>0</v>
      </c>
      <c r="N160">
        <f t="shared" si="29"/>
        <v>114300</v>
      </c>
      <c r="O160">
        <f t="shared" si="30"/>
        <v>0</v>
      </c>
      <c r="P160">
        <f t="shared" si="31"/>
        <v>0</v>
      </c>
      <c r="Q160">
        <f t="shared" si="32"/>
        <v>0</v>
      </c>
      <c r="R160">
        <f t="shared" si="33"/>
        <v>0</v>
      </c>
      <c r="S160">
        <f t="shared" si="34"/>
        <v>0</v>
      </c>
      <c r="T160">
        <f t="shared" si="35"/>
        <v>0</v>
      </c>
      <c r="U160">
        <f t="shared" si="36"/>
        <v>0</v>
      </c>
      <c r="V160">
        <f t="shared" si="37"/>
        <v>0</v>
      </c>
    </row>
    <row r="161" spans="1:22" x14ac:dyDescent="0.4">
      <c r="A161" s="1" t="s">
        <v>531</v>
      </c>
      <c r="B161" s="1" t="s">
        <v>532</v>
      </c>
      <c r="C161" s="1" t="s">
        <v>533</v>
      </c>
      <c r="D161" s="1" t="s">
        <v>25</v>
      </c>
      <c r="E161" s="1" t="s">
        <v>37</v>
      </c>
      <c r="F161" s="5" t="s">
        <v>10</v>
      </c>
      <c r="G161" s="1" t="s">
        <v>27</v>
      </c>
      <c r="H161">
        <f>VLOOKUP(D161,[1]金額リスト!$A$2:$B$6,2,FALSE)</f>
        <v>59400</v>
      </c>
      <c r="I161" s="1" t="s">
        <v>33</v>
      </c>
      <c r="J161">
        <f t="shared" si="26"/>
        <v>0</v>
      </c>
      <c r="K161">
        <f t="shared" si="27"/>
        <v>59400</v>
      </c>
      <c r="L161">
        <f t="shared" si="38"/>
        <v>0</v>
      </c>
      <c r="M161">
        <f t="shared" si="28"/>
        <v>0</v>
      </c>
      <c r="N161">
        <f t="shared" si="29"/>
        <v>0</v>
      </c>
      <c r="O161">
        <f t="shared" si="30"/>
        <v>0</v>
      </c>
      <c r="P161">
        <f t="shared" si="31"/>
        <v>0</v>
      </c>
      <c r="Q161">
        <f t="shared" si="32"/>
        <v>0</v>
      </c>
      <c r="R161">
        <f t="shared" si="33"/>
        <v>0</v>
      </c>
      <c r="S161">
        <f t="shared" si="34"/>
        <v>0</v>
      </c>
      <c r="T161">
        <f t="shared" si="35"/>
        <v>0</v>
      </c>
      <c r="U161">
        <f t="shared" si="36"/>
        <v>0</v>
      </c>
      <c r="V161">
        <f t="shared" si="37"/>
        <v>0</v>
      </c>
    </row>
    <row r="162" spans="1:22" x14ac:dyDescent="0.4">
      <c r="A162" s="1" t="s">
        <v>534</v>
      </c>
      <c r="B162" s="1" t="s">
        <v>535</v>
      </c>
      <c r="C162" s="1" t="s">
        <v>536</v>
      </c>
      <c r="D162" s="1" t="s">
        <v>25</v>
      </c>
      <c r="E162" s="1" t="s">
        <v>45</v>
      </c>
      <c r="F162" s="5" t="s">
        <v>10</v>
      </c>
      <c r="G162" s="1" t="s">
        <v>27</v>
      </c>
      <c r="H162">
        <f>VLOOKUP(D162,[1]金額リスト!$A$2:$B$6,2,FALSE)</f>
        <v>59400</v>
      </c>
      <c r="I162" s="1" t="s">
        <v>33</v>
      </c>
      <c r="J162">
        <f t="shared" si="26"/>
        <v>0</v>
      </c>
      <c r="K162">
        <f t="shared" si="27"/>
        <v>59400</v>
      </c>
      <c r="L162">
        <f t="shared" si="38"/>
        <v>0</v>
      </c>
      <c r="M162">
        <f t="shared" si="28"/>
        <v>0</v>
      </c>
      <c r="N162">
        <f t="shared" si="29"/>
        <v>0</v>
      </c>
      <c r="O162">
        <f t="shared" si="30"/>
        <v>0</v>
      </c>
      <c r="P162">
        <f t="shared" si="31"/>
        <v>0</v>
      </c>
      <c r="Q162">
        <f t="shared" si="32"/>
        <v>0</v>
      </c>
      <c r="R162">
        <f t="shared" si="33"/>
        <v>0</v>
      </c>
      <c r="S162">
        <f t="shared" si="34"/>
        <v>0</v>
      </c>
      <c r="T162">
        <f t="shared" si="35"/>
        <v>0</v>
      </c>
      <c r="U162">
        <f t="shared" si="36"/>
        <v>0</v>
      </c>
      <c r="V162">
        <f t="shared" si="37"/>
        <v>0</v>
      </c>
    </row>
    <row r="163" spans="1:22" x14ac:dyDescent="0.4">
      <c r="A163" s="1" t="s">
        <v>537</v>
      </c>
      <c r="B163" s="1" t="s">
        <v>538</v>
      </c>
      <c r="C163" s="1" t="s">
        <v>539</v>
      </c>
      <c r="D163" s="1" t="s">
        <v>44</v>
      </c>
      <c r="E163" s="1" t="s">
        <v>37</v>
      </c>
      <c r="F163" s="5" t="s">
        <v>46</v>
      </c>
      <c r="G163" s="1" t="s">
        <v>27</v>
      </c>
      <c r="H163">
        <f>VLOOKUP(D163,[1]金額リスト!$A$2:$B$6,2,FALSE)</f>
        <v>114300</v>
      </c>
      <c r="I163" s="1" t="s">
        <v>33</v>
      </c>
      <c r="J163">
        <f t="shared" si="26"/>
        <v>0</v>
      </c>
      <c r="K163">
        <f t="shared" si="27"/>
        <v>0</v>
      </c>
      <c r="L163">
        <f t="shared" si="38"/>
        <v>0</v>
      </c>
      <c r="M163">
        <f t="shared" si="28"/>
        <v>0</v>
      </c>
      <c r="N163">
        <f t="shared" si="29"/>
        <v>114300</v>
      </c>
      <c r="O163">
        <f t="shared" si="30"/>
        <v>0</v>
      </c>
      <c r="P163">
        <f t="shared" si="31"/>
        <v>0</v>
      </c>
      <c r="Q163">
        <f t="shared" si="32"/>
        <v>0</v>
      </c>
      <c r="R163">
        <f t="shared" si="33"/>
        <v>0</v>
      </c>
      <c r="S163">
        <f t="shared" si="34"/>
        <v>0</v>
      </c>
      <c r="T163">
        <f t="shared" si="35"/>
        <v>0</v>
      </c>
      <c r="U163">
        <f t="shared" si="36"/>
        <v>0</v>
      </c>
      <c r="V163">
        <f t="shared" si="37"/>
        <v>0</v>
      </c>
    </row>
    <row r="164" spans="1:22" x14ac:dyDescent="0.4">
      <c r="A164" s="1" t="s">
        <v>540</v>
      </c>
      <c r="B164" s="1" t="s">
        <v>541</v>
      </c>
      <c r="C164" s="1" t="s">
        <v>542</v>
      </c>
      <c r="D164" s="1" t="s">
        <v>25</v>
      </c>
      <c r="E164" s="1" t="s">
        <v>101</v>
      </c>
      <c r="F164" s="5" t="s">
        <v>10</v>
      </c>
      <c r="G164" s="1" t="s">
        <v>27</v>
      </c>
      <c r="H164">
        <f>VLOOKUP(D164,[1]金額リスト!$A$2:$B$6,2,FALSE)</f>
        <v>59400</v>
      </c>
      <c r="I164" s="1" t="s">
        <v>33</v>
      </c>
      <c r="J164">
        <f t="shared" si="26"/>
        <v>0</v>
      </c>
      <c r="K164">
        <f t="shared" si="27"/>
        <v>59400</v>
      </c>
      <c r="L164">
        <f t="shared" si="38"/>
        <v>0</v>
      </c>
      <c r="M164">
        <f t="shared" si="28"/>
        <v>0</v>
      </c>
      <c r="N164">
        <f t="shared" si="29"/>
        <v>0</v>
      </c>
      <c r="O164">
        <f t="shared" si="30"/>
        <v>0</v>
      </c>
      <c r="P164">
        <f t="shared" si="31"/>
        <v>0</v>
      </c>
      <c r="Q164">
        <f t="shared" si="32"/>
        <v>0</v>
      </c>
      <c r="R164">
        <f t="shared" si="33"/>
        <v>0</v>
      </c>
      <c r="S164">
        <f t="shared" si="34"/>
        <v>0</v>
      </c>
      <c r="T164">
        <f t="shared" si="35"/>
        <v>0</v>
      </c>
      <c r="U164">
        <f t="shared" si="36"/>
        <v>0</v>
      </c>
      <c r="V164">
        <f t="shared" si="37"/>
        <v>0</v>
      </c>
    </row>
    <row r="165" spans="1:22" x14ac:dyDescent="0.4">
      <c r="A165" s="1" t="s">
        <v>543</v>
      </c>
      <c r="B165" s="1" t="s">
        <v>544</v>
      </c>
      <c r="C165" s="1" t="s">
        <v>545</v>
      </c>
      <c r="D165" s="1" t="s">
        <v>44</v>
      </c>
      <c r="E165" s="1" t="s">
        <v>86</v>
      </c>
      <c r="F165" s="5" t="s">
        <v>46</v>
      </c>
      <c r="G165" s="1" t="s">
        <v>27</v>
      </c>
      <c r="H165">
        <f>VLOOKUP(D165,[1]金額リスト!$A$2:$B$6,2,FALSE)</f>
        <v>114300</v>
      </c>
      <c r="I165" s="1" t="s">
        <v>33</v>
      </c>
      <c r="J165">
        <f t="shared" si="26"/>
        <v>0</v>
      </c>
      <c r="K165">
        <f t="shared" si="27"/>
        <v>0</v>
      </c>
      <c r="L165">
        <f t="shared" si="38"/>
        <v>0</v>
      </c>
      <c r="M165">
        <f t="shared" si="28"/>
        <v>0</v>
      </c>
      <c r="N165">
        <f t="shared" si="29"/>
        <v>114300</v>
      </c>
      <c r="O165">
        <f t="shared" si="30"/>
        <v>0</v>
      </c>
      <c r="P165">
        <f t="shared" si="31"/>
        <v>0</v>
      </c>
      <c r="Q165">
        <f t="shared" si="32"/>
        <v>0</v>
      </c>
      <c r="R165">
        <f t="shared" si="33"/>
        <v>0</v>
      </c>
      <c r="S165">
        <f t="shared" si="34"/>
        <v>0</v>
      </c>
      <c r="T165">
        <f t="shared" si="35"/>
        <v>0</v>
      </c>
      <c r="U165">
        <f t="shared" si="36"/>
        <v>0</v>
      </c>
      <c r="V165">
        <f t="shared" si="37"/>
        <v>0</v>
      </c>
    </row>
    <row r="166" spans="1:22" x14ac:dyDescent="0.4">
      <c r="A166" s="1" t="s">
        <v>546</v>
      </c>
      <c r="B166" s="1" t="s">
        <v>547</v>
      </c>
      <c r="C166" s="1" t="s">
        <v>548</v>
      </c>
      <c r="D166" s="1" t="s">
        <v>44</v>
      </c>
      <c r="E166" s="1" t="s">
        <v>97</v>
      </c>
      <c r="F166" s="5" t="s">
        <v>46</v>
      </c>
      <c r="G166" s="1" t="s">
        <v>27</v>
      </c>
      <c r="H166">
        <f>VLOOKUP(D166,[1]金額リスト!$A$2:$B$6,2,FALSE)</f>
        <v>114300</v>
      </c>
      <c r="I166" s="1" t="s">
        <v>33</v>
      </c>
      <c r="J166">
        <f t="shared" si="26"/>
        <v>0</v>
      </c>
      <c r="K166">
        <f t="shared" si="27"/>
        <v>0</v>
      </c>
      <c r="L166">
        <f t="shared" si="38"/>
        <v>0</v>
      </c>
      <c r="M166">
        <f t="shared" si="28"/>
        <v>0</v>
      </c>
      <c r="N166">
        <f t="shared" si="29"/>
        <v>114300</v>
      </c>
      <c r="O166">
        <f t="shared" si="30"/>
        <v>0</v>
      </c>
      <c r="P166">
        <f t="shared" si="31"/>
        <v>0</v>
      </c>
      <c r="Q166">
        <f t="shared" si="32"/>
        <v>0</v>
      </c>
      <c r="R166">
        <f t="shared" si="33"/>
        <v>0</v>
      </c>
      <c r="S166">
        <f t="shared" si="34"/>
        <v>0</v>
      </c>
      <c r="T166">
        <f t="shared" si="35"/>
        <v>0</v>
      </c>
      <c r="U166">
        <f t="shared" si="36"/>
        <v>0</v>
      </c>
      <c r="V166">
        <f t="shared" si="37"/>
        <v>0</v>
      </c>
    </row>
    <row r="167" spans="1:22" x14ac:dyDescent="0.4">
      <c r="A167" s="1" t="s">
        <v>549</v>
      </c>
      <c r="B167" s="1" t="s">
        <v>550</v>
      </c>
      <c r="C167" s="1" t="s">
        <v>551</v>
      </c>
      <c r="D167" s="1" t="s">
        <v>70</v>
      </c>
      <c r="E167" s="1" t="s">
        <v>45</v>
      </c>
      <c r="F167" s="5" t="s">
        <v>10</v>
      </c>
      <c r="G167" s="1" t="s">
        <v>52</v>
      </c>
      <c r="H167">
        <f>VLOOKUP(D167,[1]金額リスト!$A$2:$B$6,2,FALSE)</f>
        <v>59400</v>
      </c>
      <c r="I167" s="1" t="s">
        <v>28</v>
      </c>
      <c r="J167">
        <f t="shared" si="26"/>
        <v>0</v>
      </c>
      <c r="K167">
        <f t="shared" si="27"/>
        <v>59400</v>
      </c>
      <c r="L167">
        <f t="shared" si="38"/>
        <v>0</v>
      </c>
      <c r="M167">
        <f t="shared" si="28"/>
        <v>0</v>
      </c>
      <c r="N167">
        <f t="shared" si="29"/>
        <v>0</v>
      </c>
      <c r="O167">
        <f t="shared" si="30"/>
        <v>0</v>
      </c>
      <c r="P167">
        <f t="shared" si="31"/>
        <v>0</v>
      </c>
      <c r="Q167">
        <f t="shared" si="32"/>
        <v>0</v>
      </c>
      <c r="R167">
        <f t="shared" si="33"/>
        <v>0</v>
      </c>
      <c r="S167">
        <f t="shared" si="34"/>
        <v>0</v>
      </c>
      <c r="T167">
        <f t="shared" si="35"/>
        <v>0</v>
      </c>
      <c r="U167">
        <f t="shared" si="36"/>
        <v>0</v>
      </c>
      <c r="V167">
        <f t="shared" si="37"/>
        <v>0</v>
      </c>
    </row>
    <row r="168" spans="1:22" x14ac:dyDescent="0.4">
      <c r="A168" s="1" t="s">
        <v>552</v>
      </c>
      <c r="B168" s="1" t="s">
        <v>553</v>
      </c>
      <c r="C168" s="1" t="s">
        <v>554</v>
      </c>
      <c r="D168" s="1" t="s">
        <v>44</v>
      </c>
      <c r="E168" s="1" t="s">
        <v>178</v>
      </c>
      <c r="F168" s="5" t="s">
        <v>46</v>
      </c>
      <c r="G168" s="1" t="s">
        <v>27</v>
      </c>
      <c r="H168">
        <f>VLOOKUP(D168,[1]金額リスト!$A$2:$B$6,2,FALSE)</f>
        <v>114300</v>
      </c>
      <c r="I168" s="1" t="s">
        <v>33</v>
      </c>
      <c r="J168">
        <f t="shared" si="26"/>
        <v>0</v>
      </c>
      <c r="K168">
        <f t="shared" si="27"/>
        <v>0</v>
      </c>
      <c r="L168">
        <f t="shared" si="38"/>
        <v>0</v>
      </c>
      <c r="M168">
        <f t="shared" si="28"/>
        <v>0</v>
      </c>
      <c r="N168">
        <f t="shared" si="29"/>
        <v>114300</v>
      </c>
      <c r="O168">
        <f t="shared" si="30"/>
        <v>0</v>
      </c>
      <c r="P168">
        <f t="shared" si="31"/>
        <v>0</v>
      </c>
      <c r="Q168">
        <f t="shared" si="32"/>
        <v>0</v>
      </c>
      <c r="R168">
        <f t="shared" si="33"/>
        <v>0</v>
      </c>
      <c r="S168">
        <f t="shared" si="34"/>
        <v>0</v>
      </c>
      <c r="T168">
        <f t="shared" si="35"/>
        <v>0</v>
      </c>
      <c r="U168">
        <f t="shared" si="36"/>
        <v>0</v>
      </c>
      <c r="V168">
        <f t="shared" si="37"/>
        <v>0</v>
      </c>
    </row>
    <row r="169" spans="1:22" x14ac:dyDescent="0.4">
      <c r="A169" s="1" t="s">
        <v>555</v>
      </c>
      <c r="B169" s="1" t="s">
        <v>556</v>
      </c>
      <c r="C169" s="1" t="s">
        <v>557</v>
      </c>
      <c r="D169" s="1" t="s">
        <v>25</v>
      </c>
      <c r="E169" s="1" t="s">
        <v>37</v>
      </c>
      <c r="F169" s="5" t="s">
        <v>10</v>
      </c>
      <c r="G169" s="1" t="s">
        <v>27</v>
      </c>
      <c r="H169">
        <f>VLOOKUP(D169,[1]金額リスト!$A$2:$B$6,2,FALSE)</f>
        <v>59400</v>
      </c>
      <c r="I169" s="1" t="s">
        <v>33</v>
      </c>
      <c r="J169">
        <f t="shared" si="26"/>
        <v>0</v>
      </c>
      <c r="K169">
        <f t="shared" si="27"/>
        <v>59400</v>
      </c>
      <c r="L169">
        <f t="shared" si="38"/>
        <v>0</v>
      </c>
      <c r="M169">
        <f t="shared" si="28"/>
        <v>0</v>
      </c>
      <c r="N169">
        <f t="shared" si="29"/>
        <v>0</v>
      </c>
      <c r="O169">
        <f t="shared" si="30"/>
        <v>0</v>
      </c>
      <c r="P169">
        <f t="shared" si="31"/>
        <v>0</v>
      </c>
      <c r="Q169">
        <f t="shared" si="32"/>
        <v>0</v>
      </c>
      <c r="R169">
        <f t="shared" si="33"/>
        <v>0</v>
      </c>
      <c r="S169">
        <f t="shared" si="34"/>
        <v>0</v>
      </c>
      <c r="T169">
        <f t="shared" si="35"/>
        <v>0</v>
      </c>
      <c r="U169">
        <f t="shared" si="36"/>
        <v>0</v>
      </c>
      <c r="V169">
        <f t="shared" si="37"/>
        <v>0</v>
      </c>
    </row>
    <row r="170" spans="1:22" x14ac:dyDescent="0.4">
      <c r="A170" s="1" t="s">
        <v>558</v>
      </c>
      <c r="B170" s="1" t="s">
        <v>559</v>
      </c>
      <c r="C170" s="1" t="s">
        <v>560</v>
      </c>
      <c r="D170" s="1" t="s">
        <v>25</v>
      </c>
      <c r="E170" s="1" t="s">
        <v>561</v>
      </c>
      <c r="F170" s="5" t="s">
        <v>479</v>
      </c>
      <c r="G170" s="1" t="s">
        <v>27</v>
      </c>
      <c r="H170">
        <f>VLOOKUP(D170,[1]金額リスト!$A$2:$B$6,2,FALSE)</f>
        <v>59400</v>
      </c>
      <c r="I170" s="1" t="s">
        <v>28</v>
      </c>
      <c r="J170">
        <f t="shared" si="26"/>
        <v>0</v>
      </c>
      <c r="K170">
        <f t="shared" si="27"/>
        <v>0</v>
      </c>
      <c r="L170">
        <f t="shared" si="38"/>
        <v>59400</v>
      </c>
      <c r="M170">
        <f t="shared" si="28"/>
        <v>0</v>
      </c>
      <c r="N170">
        <f t="shared" si="29"/>
        <v>0</v>
      </c>
      <c r="O170">
        <f t="shared" si="30"/>
        <v>0</v>
      </c>
      <c r="P170">
        <f t="shared" si="31"/>
        <v>0</v>
      </c>
      <c r="Q170">
        <f t="shared" si="32"/>
        <v>0</v>
      </c>
      <c r="R170">
        <f t="shared" si="33"/>
        <v>0</v>
      </c>
      <c r="S170">
        <f t="shared" si="34"/>
        <v>0</v>
      </c>
      <c r="T170">
        <f t="shared" si="35"/>
        <v>0</v>
      </c>
      <c r="U170">
        <f t="shared" si="36"/>
        <v>0</v>
      </c>
      <c r="V170">
        <f t="shared" si="37"/>
        <v>0</v>
      </c>
    </row>
    <row r="171" spans="1:22" x14ac:dyDescent="0.4">
      <c r="A171" s="1" t="s">
        <v>562</v>
      </c>
      <c r="B171" s="1" t="s">
        <v>563</v>
      </c>
      <c r="C171" s="1" t="s">
        <v>564</v>
      </c>
      <c r="D171" s="1" t="s">
        <v>25</v>
      </c>
      <c r="E171" s="1" t="s">
        <v>90</v>
      </c>
      <c r="F171" s="5" t="s">
        <v>10</v>
      </c>
      <c r="G171" s="1" t="s">
        <v>27</v>
      </c>
      <c r="H171">
        <f>VLOOKUP(D171,[1]金額リスト!$A$2:$B$6,2,FALSE)</f>
        <v>59400</v>
      </c>
      <c r="I171" s="1" t="s">
        <v>33</v>
      </c>
      <c r="J171">
        <f t="shared" si="26"/>
        <v>0</v>
      </c>
      <c r="K171">
        <f t="shared" si="27"/>
        <v>59400</v>
      </c>
      <c r="L171">
        <f t="shared" si="38"/>
        <v>0</v>
      </c>
      <c r="M171">
        <f t="shared" si="28"/>
        <v>0</v>
      </c>
      <c r="N171">
        <f t="shared" si="29"/>
        <v>0</v>
      </c>
      <c r="O171">
        <f t="shared" si="30"/>
        <v>0</v>
      </c>
      <c r="P171">
        <f t="shared" si="31"/>
        <v>0</v>
      </c>
      <c r="Q171">
        <f t="shared" si="32"/>
        <v>0</v>
      </c>
      <c r="R171">
        <f t="shared" si="33"/>
        <v>0</v>
      </c>
      <c r="S171">
        <f t="shared" si="34"/>
        <v>0</v>
      </c>
      <c r="T171">
        <f t="shared" si="35"/>
        <v>0</v>
      </c>
      <c r="U171">
        <f t="shared" si="36"/>
        <v>0</v>
      </c>
      <c r="V171">
        <f t="shared" si="37"/>
        <v>0</v>
      </c>
    </row>
    <row r="172" spans="1:22" x14ac:dyDescent="0.4">
      <c r="A172" s="1" t="s">
        <v>565</v>
      </c>
      <c r="B172" s="1" t="s">
        <v>566</v>
      </c>
      <c r="C172" s="1" t="s">
        <v>567</v>
      </c>
      <c r="D172" s="1" t="s">
        <v>44</v>
      </c>
      <c r="E172" s="1" t="s">
        <v>51</v>
      </c>
      <c r="F172" s="5" t="s">
        <v>46</v>
      </c>
      <c r="G172" s="1" t="s">
        <v>27</v>
      </c>
      <c r="H172">
        <f>VLOOKUP(D172,[1]金額リスト!$A$2:$B$6,2,FALSE)</f>
        <v>114300</v>
      </c>
      <c r="I172" s="1" t="s">
        <v>33</v>
      </c>
      <c r="J172">
        <f t="shared" si="26"/>
        <v>0</v>
      </c>
      <c r="K172">
        <f t="shared" si="27"/>
        <v>0</v>
      </c>
      <c r="L172">
        <f t="shared" si="38"/>
        <v>0</v>
      </c>
      <c r="M172">
        <f t="shared" si="28"/>
        <v>0</v>
      </c>
      <c r="N172">
        <f t="shared" si="29"/>
        <v>114300</v>
      </c>
      <c r="O172">
        <f t="shared" si="30"/>
        <v>0</v>
      </c>
      <c r="P172">
        <f t="shared" si="31"/>
        <v>0</v>
      </c>
      <c r="Q172">
        <f t="shared" si="32"/>
        <v>0</v>
      </c>
      <c r="R172">
        <f t="shared" si="33"/>
        <v>0</v>
      </c>
      <c r="S172">
        <f t="shared" si="34"/>
        <v>0</v>
      </c>
      <c r="T172">
        <f t="shared" si="35"/>
        <v>0</v>
      </c>
      <c r="U172">
        <f t="shared" si="36"/>
        <v>0</v>
      </c>
      <c r="V172">
        <f t="shared" si="37"/>
        <v>0</v>
      </c>
    </row>
    <row r="173" spans="1:22" x14ac:dyDescent="0.4">
      <c r="A173" s="1" t="s">
        <v>568</v>
      </c>
      <c r="B173" s="1" t="s">
        <v>569</v>
      </c>
      <c r="C173" s="1" t="s">
        <v>570</v>
      </c>
      <c r="D173" s="1" t="s">
        <v>25</v>
      </c>
      <c r="E173" s="1" t="s">
        <v>140</v>
      </c>
      <c r="F173" s="5" t="s">
        <v>10</v>
      </c>
      <c r="G173" s="1" t="s">
        <v>27</v>
      </c>
      <c r="H173">
        <f>VLOOKUP(D173,[1]金額リスト!$A$2:$B$6,2,FALSE)</f>
        <v>59400</v>
      </c>
      <c r="I173" s="1" t="s">
        <v>33</v>
      </c>
      <c r="J173">
        <f t="shared" si="26"/>
        <v>0</v>
      </c>
      <c r="K173">
        <f t="shared" si="27"/>
        <v>59400</v>
      </c>
      <c r="L173">
        <f t="shared" si="38"/>
        <v>0</v>
      </c>
      <c r="M173">
        <f t="shared" si="28"/>
        <v>0</v>
      </c>
      <c r="N173">
        <f t="shared" si="29"/>
        <v>0</v>
      </c>
      <c r="O173">
        <f t="shared" si="30"/>
        <v>0</v>
      </c>
      <c r="P173">
        <f t="shared" si="31"/>
        <v>0</v>
      </c>
      <c r="Q173">
        <f t="shared" si="32"/>
        <v>0</v>
      </c>
      <c r="R173">
        <f t="shared" si="33"/>
        <v>0</v>
      </c>
      <c r="S173">
        <f t="shared" si="34"/>
        <v>0</v>
      </c>
      <c r="T173">
        <f t="shared" si="35"/>
        <v>0</v>
      </c>
      <c r="U173">
        <f t="shared" si="36"/>
        <v>0</v>
      </c>
      <c r="V173">
        <f t="shared" si="37"/>
        <v>0</v>
      </c>
    </row>
    <row r="174" spans="1:22" x14ac:dyDescent="0.4">
      <c r="A174" s="1" t="s">
        <v>571</v>
      </c>
      <c r="B174" s="1" t="s">
        <v>572</v>
      </c>
      <c r="C174" s="1" t="s">
        <v>573</v>
      </c>
      <c r="D174" s="1" t="s">
        <v>25</v>
      </c>
      <c r="E174" s="1" t="s">
        <v>112</v>
      </c>
      <c r="F174" s="5" t="s">
        <v>10</v>
      </c>
      <c r="G174" s="1" t="s">
        <v>27</v>
      </c>
      <c r="H174">
        <f>VLOOKUP(D174,[1]金額リスト!$A$2:$B$6,2,FALSE)</f>
        <v>59400</v>
      </c>
      <c r="I174" s="1" t="s">
        <v>33</v>
      </c>
      <c r="J174">
        <f t="shared" si="26"/>
        <v>0</v>
      </c>
      <c r="K174">
        <f t="shared" si="27"/>
        <v>59400</v>
      </c>
      <c r="L174">
        <f t="shared" si="38"/>
        <v>0</v>
      </c>
      <c r="M174">
        <f t="shared" si="28"/>
        <v>0</v>
      </c>
      <c r="N174">
        <f t="shared" si="29"/>
        <v>0</v>
      </c>
      <c r="O174">
        <f t="shared" si="30"/>
        <v>0</v>
      </c>
      <c r="P174">
        <f t="shared" si="31"/>
        <v>0</v>
      </c>
      <c r="Q174">
        <f t="shared" si="32"/>
        <v>0</v>
      </c>
      <c r="R174">
        <f t="shared" si="33"/>
        <v>0</v>
      </c>
      <c r="S174">
        <f t="shared" si="34"/>
        <v>0</v>
      </c>
      <c r="T174">
        <f t="shared" si="35"/>
        <v>0</v>
      </c>
      <c r="U174">
        <f t="shared" si="36"/>
        <v>0</v>
      </c>
      <c r="V174">
        <f t="shared" si="37"/>
        <v>0</v>
      </c>
    </row>
    <row r="175" spans="1:22" x14ac:dyDescent="0.4">
      <c r="A175" s="1" t="s">
        <v>574</v>
      </c>
      <c r="B175" s="1" t="s">
        <v>575</v>
      </c>
      <c r="C175" s="1" t="s">
        <v>576</v>
      </c>
      <c r="D175" s="1" t="s">
        <v>44</v>
      </c>
      <c r="E175" s="1" t="s">
        <v>97</v>
      </c>
      <c r="F175" s="5" t="s">
        <v>46</v>
      </c>
      <c r="G175" s="1" t="s">
        <v>27</v>
      </c>
      <c r="H175">
        <f>VLOOKUP(D175,[1]金額リスト!$A$2:$B$6,2,FALSE)</f>
        <v>114300</v>
      </c>
      <c r="I175" s="1" t="s">
        <v>33</v>
      </c>
      <c r="J175">
        <f t="shared" si="26"/>
        <v>0</v>
      </c>
      <c r="K175">
        <f t="shared" si="27"/>
        <v>0</v>
      </c>
      <c r="L175">
        <f t="shared" si="38"/>
        <v>0</v>
      </c>
      <c r="M175">
        <f t="shared" si="28"/>
        <v>0</v>
      </c>
      <c r="N175">
        <f t="shared" si="29"/>
        <v>114300</v>
      </c>
      <c r="O175">
        <f t="shared" si="30"/>
        <v>0</v>
      </c>
      <c r="P175">
        <f t="shared" si="31"/>
        <v>0</v>
      </c>
      <c r="Q175">
        <f t="shared" si="32"/>
        <v>0</v>
      </c>
      <c r="R175">
        <f t="shared" si="33"/>
        <v>0</v>
      </c>
      <c r="S175">
        <f t="shared" si="34"/>
        <v>0</v>
      </c>
      <c r="T175">
        <f t="shared" si="35"/>
        <v>0</v>
      </c>
      <c r="U175">
        <f t="shared" si="36"/>
        <v>0</v>
      </c>
      <c r="V175">
        <f t="shared" si="37"/>
        <v>0</v>
      </c>
    </row>
    <row r="176" spans="1:22" x14ac:dyDescent="0.4">
      <c r="A176" s="1" t="s">
        <v>577</v>
      </c>
      <c r="B176" s="1" t="s">
        <v>578</v>
      </c>
      <c r="C176" s="1" t="s">
        <v>579</v>
      </c>
      <c r="D176" s="1" t="s">
        <v>50</v>
      </c>
      <c r="E176" s="1" t="s">
        <v>227</v>
      </c>
      <c r="F176" s="5" t="s">
        <v>46</v>
      </c>
      <c r="G176" s="1" t="s">
        <v>52</v>
      </c>
      <c r="H176">
        <f>VLOOKUP(D176,[1]金額リスト!$A$2:$B$6,2,FALSE)</f>
        <v>114300</v>
      </c>
      <c r="I176" s="1" t="s">
        <v>28</v>
      </c>
      <c r="J176">
        <f t="shared" si="26"/>
        <v>0</v>
      </c>
      <c r="K176">
        <f t="shared" si="27"/>
        <v>0</v>
      </c>
      <c r="L176">
        <f t="shared" si="38"/>
        <v>0</v>
      </c>
      <c r="M176">
        <f t="shared" si="28"/>
        <v>0</v>
      </c>
      <c r="N176">
        <f t="shared" si="29"/>
        <v>114300</v>
      </c>
      <c r="O176">
        <f t="shared" si="30"/>
        <v>0</v>
      </c>
      <c r="P176">
        <f t="shared" si="31"/>
        <v>0</v>
      </c>
      <c r="Q176">
        <f t="shared" si="32"/>
        <v>0</v>
      </c>
      <c r="R176">
        <f t="shared" si="33"/>
        <v>0</v>
      </c>
      <c r="S176">
        <f t="shared" si="34"/>
        <v>0</v>
      </c>
      <c r="T176">
        <f t="shared" si="35"/>
        <v>0</v>
      </c>
      <c r="U176">
        <f t="shared" si="36"/>
        <v>0</v>
      </c>
      <c r="V176">
        <f t="shared" si="37"/>
        <v>0</v>
      </c>
    </row>
    <row r="177" spans="1:22" x14ac:dyDescent="0.4">
      <c r="A177" s="1" t="s">
        <v>580</v>
      </c>
      <c r="B177" s="1" t="s">
        <v>581</v>
      </c>
      <c r="C177" s="1" t="s">
        <v>582</v>
      </c>
      <c r="D177" s="1" t="s">
        <v>44</v>
      </c>
      <c r="E177" s="1" t="s">
        <v>97</v>
      </c>
      <c r="F177" s="5" t="s">
        <v>46</v>
      </c>
      <c r="G177" s="1" t="s">
        <v>27</v>
      </c>
      <c r="H177">
        <f>VLOOKUP(D177,[1]金額リスト!$A$2:$B$6,2,FALSE)</f>
        <v>114300</v>
      </c>
      <c r="I177" s="1" t="s">
        <v>33</v>
      </c>
      <c r="J177">
        <f t="shared" si="26"/>
        <v>0</v>
      </c>
      <c r="K177">
        <f t="shared" si="27"/>
        <v>0</v>
      </c>
      <c r="L177">
        <f t="shared" si="38"/>
        <v>0</v>
      </c>
      <c r="M177">
        <f t="shared" si="28"/>
        <v>0</v>
      </c>
      <c r="N177">
        <f t="shared" si="29"/>
        <v>114300</v>
      </c>
      <c r="O177">
        <f t="shared" si="30"/>
        <v>0</v>
      </c>
      <c r="P177">
        <f t="shared" si="31"/>
        <v>0</v>
      </c>
      <c r="Q177">
        <f t="shared" si="32"/>
        <v>0</v>
      </c>
      <c r="R177">
        <f t="shared" si="33"/>
        <v>0</v>
      </c>
      <c r="S177">
        <f t="shared" si="34"/>
        <v>0</v>
      </c>
      <c r="T177">
        <f t="shared" si="35"/>
        <v>0</v>
      </c>
      <c r="U177">
        <f t="shared" si="36"/>
        <v>0</v>
      </c>
      <c r="V177">
        <f t="shared" si="37"/>
        <v>0</v>
      </c>
    </row>
    <row r="178" spans="1:22" x14ac:dyDescent="0.4">
      <c r="A178" s="1" t="s">
        <v>583</v>
      </c>
      <c r="B178" s="1" t="s">
        <v>584</v>
      </c>
      <c r="C178" s="1" t="s">
        <v>585</v>
      </c>
      <c r="D178" s="1" t="s">
        <v>44</v>
      </c>
      <c r="E178" s="1" t="s">
        <v>51</v>
      </c>
      <c r="F178" s="5" t="s">
        <v>46</v>
      </c>
      <c r="G178" s="1" t="s">
        <v>27</v>
      </c>
      <c r="H178">
        <f>VLOOKUP(D178,[1]金額リスト!$A$2:$B$6,2,FALSE)</f>
        <v>114300</v>
      </c>
      <c r="I178" s="1" t="s">
        <v>33</v>
      </c>
      <c r="J178">
        <f t="shared" si="26"/>
        <v>0</v>
      </c>
      <c r="K178">
        <f t="shared" si="27"/>
        <v>0</v>
      </c>
      <c r="L178">
        <f t="shared" si="38"/>
        <v>0</v>
      </c>
      <c r="M178">
        <f t="shared" si="28"/>
        <v>0</v>
      </c>
      <c r="N178">
        <f t="shared" si="29"/>
        <v>114300</v>
      </c>
      <c r="O178">
        <f t="shared" si="30"/>
        <v>0</v>
      </c>
      <c r="P178">
        <f t="shared" si="31"/>
        <v>0</v>
      </c>
      <c r="Q178">
        <f t="shared" si="32"/>
        <v>0</v>
      </c>
      <c r="R178">
        <f t="shared" si="33"/>
        <v>0</v>
      </c>
      <c r="S178">
        <f t="shared" si="34"/>
        <v>0</v>
      </c>
      <c r="T178">
        <f t="shared" si="35"/>
        <v>0</v>
      </c>
      <c r="U178">
        <f t="shared" si="36"/>
        <v>0</v>
      </c>
      <c r="V178">
        <f t="shared" si="37"/>
        <v>0</v>
      </c>
    </row>
    <row r="179" spans="1:22" x14ac:dyDescent="0.4">
      <c r="A179" s="1" t="s">
        <v>586</v>
      </c>
      <c r="B179" s="1" t="s">
        <v>587</v>
      </c>
      <c r="C179" s="1" t="s">
        <v>588</v>
      </c>
      <c r="D179" s="1" t="s">
        <v>44</v>
      </c>
      <c r="E179" s="1" t="s">
        <v>86</v>
      </c>
      <c r="F179" s="5" t="s">
        <v>46</v>
      </c>
      <c r="G179" s="1" t="s">
        <v>27</v>
      </c>
      <c r="H179">
        <f>VLOOKUP(D179,[1]金額リスト!$A$2:$B$6,2,FALSE)</f>
        <v>114300</v>
      </c>
      <c r="I179" s="1" t="s">
        <v>33</v>
      </c>
      <c r="J179">
        <f t="shared" si="26"/>
        <v>0</v>
      </c>
      <c r="K179">
        <f t="shared" si="27"/>
        <v>0</v>
      </c>
      <c r="L179">
        <f t="shared" si="38"/>
        <v>0</v>
      </c>
      <c r="M179">
        <f t="shared" si="28"/>
        <v>0</v>
      </c>
      <c r="N179">
        <f t="shared" si="29"/>
        <v>114300</v>
      </c>
      <c r="O179">
        <f t="shared" si="30"/>
        <v>0</v>
      </c>
      <c r="P179">
        <f t="shared" si="31"/>
        <v>0</v>
      </c>
      <c r="Q179">
        <f t="shared" si="32"/>
        <v>0</v>
      </c>
      <c r="R179">
        <f t="shared" si="33"/>
        <v>0</v>
      </c>
      <c r="S179">
        <f t="shared" si="34"/>
        <v>0</v>
      </c>
      <c r="T179">
        <f t="shared" si="35"/>
        <v>0</v>
      </c>
      <c r="U179">
        <f t="shared" si="36"/>
        <v>0</v>
      </c>
      <c r="V179">
        <f t="shared" si="37"/>
        <v>0</v>
      </c>
    </row>
    <row r="180" spans="1:22" x14ac:dyDescent="0.4">
      <c r="A180" s="1" t="s">
        <v>589</v>
      </c>
      <c r="B180" s="1" t="s">
        <v>590</v>
      </c>
      <c r="C180" s="1" t="s">
        <v>591</v>
      </c>
      <c r="D180" s="1" t="s">
        <v>44</v>
      </c>
      <c r="E180" s="1" t="s">
        <v>150</v>
      </c>
      <c r="F180" s="5" t="s">
        <v>46</v>
      </c>
      <c r="G180" s="1" t="s">
        <v>27</v>
      </c>
      <c r="H180">
        <f>VLOOKUP(D180,[1]金額リスト!$A$2:$B$6,2,FALSE)</f>
        <v>114300</v>
      </c>
      <c r="I180" s="1" t="s">
        <v>33</v>
      </c>
      <c r="J180">
        <f t="shared" si="26"/>
        <v>0</v>
      </c>
      <c r="K180">
        <f t="shared" si="27"/>
        <v>0</v>
      </c>
      <c r="L180">
        <f t="shared" si="38"/>
        <v>0</v>
      </c>
      <c r="M180">
        <f t="shared" si="28"/>
        <v>0</v>
      </c>
      <c r="N180">
        <f t="shared" si="29"/>
        <v>114300</v>
      </c>
      <c r="O180">
        <f t="shared" si="30"/>
        <v>0</v>
      </c>
      <c r="P180">
        <f t="shared" si="31"/>
        <v>0</v>
      </c>
      <c r="Q180">
        <f t="shared" si="32"/>
        <v>0</v>
      </c>
      <c r="R180">
        <f t="shared" si="33"/>
        <v>0</v>
      </c>
      <c r="S180">
        <f t="shared" si="34"/>
        <v>0</v>
      </c>
      <c r="T180">
        <f t="shared" si="35"/>
        <v>0</v>
      </c>
      <c r="U180">
        <f t="shared" si="36"/>
        <v>0</v>
      </c>
      <c r="V180">
        <f t="shared" si="37"/>
        <v>0</v>
      </c>
    </row>
    <row r="181" spans="1:22" x14ac:dyDescent="0.4">
      <c r="A181" s="1" t="s">
        <v>592</v>
      </c>
      <c r="B181" s="1" t="s">
        <v>593</v>
      </c>
      <c r="C181" s="1" t="s">
        <v>594</v>
      </c>
      <c r="D181" s="1" t="s">
        <v>70</v>
      </c>
      <c r="E181" s="1" t="s">
        <v>101</v>
      </c>
      <c r="F181" s="5" t="s">
        <v>10</v>
      </c>
      <c r="G181" s="1" t="s">
        <v>52</v>
      </c>
      <c r="H181">
        <f>VLOOKUP(D181,[1]金額リスト!$A$2:$B$6,2,FALSE)</f>
        <v>59400</v>
      </c>
      <c r="I181" s="1" t="s">
        <v>28</v>
      </c>
      <c r="J181">
        <f t="shared" si="26"/>
        <v>0</v>
      </c>
      <c r="K181">
        <f t="shared" si="27"/>
        <v>59400</v>
      </c>
      <c r="L181">
        <f t="shared" si="38"/>
        <v>0</v>
      </c>
      <c r="M181">
        <f t="shared" si="28"/>
        <v>0</v>
      </c>
      <c r="N181">
        <f t="shared" si="29"/>
        <v>0</v>
      </c>
      <c r="O181">
        <f t="shared" si="30"/>
        <v>0</v>
      </c>
      <c r="P181">
        <f t="shared" si="31"/>
        <v>0</v>
      </c>
      <c r="Q181">
        <f t="shared" si="32"/>
        <v>0</v>
      </c>
      <c r="R181">
        <f t="shared" si="33"/>
        <v>0</v>
      </c>
      <c r="S181">
        <f t="shared" si="34"/>
        <v>0</v>
      </c>
      <c r="T181">
        <f t="shared" si="35"/>
        <v>0</v>
      </c>
      <c r="U181">
        <f t="shared" si="36"/>
        <v>0</v>
      </c>
      <c r="V181">
        <f t="shared" si="37"/>
        <v>0</v>
      </c>
    </row>
    <row r="182" spans="1:22" x14ac:dyDescent="0.4">
      <c r="A182" s="1" t="s">
        <v>595</v>
      </c>
      <c r="B182" s="1" t="s">
        <v>596</v>
      </c>
      <c r="C182" s="1" t="s">
        <v>597</v>
      </c>
      <c r="D182" s="1" t="s">
        <v>44</v>
      </c>
      <c r="E182" s="1" t="s">
        <v>45</v>
      </c>
      <c r="F182" s="5" t="s">
        <v>46</v>
      </c>
      <c r="G182" s="1" t="s">
        <v>27</v>
      </c>
      <c r="H182">
        <f>VLOOKUP(D182,[1]金額リスト!$A$2:$B$6,2,FALSE)</f>
        <v>114300</v>
      </c>
      <c r="I182" s="1" t="s">
        <v>33</v>
      </c>
      <c r="J182">
        <f t="shared" si="26"/>
        <v>0</v>
      </c>
      <c r="K182">
        <f t="shared" si="27"/>
        <v>0</v>
      </c>
      <c r="L182">
        <f t="shared" si="38"/>
        <v>0</v>
      </c>
      <c r="M182">
        <f t="shared" si="28"/>
        <v>0</v>
      </c>
      <c r="N182">
        <f t="shared" si="29"/>
        <v>114300</v>
      </c>
      <c r="O182">
        <f t="shared" si="30"/>
        <v>0</v>
      </c>
      <c r="P182">
        <f t="shared" si="31"/>
        <v>0</v>
      </c>
      <c r="Q182">
        <f t="shared" si="32"/>
        <v>0</v>
      </c>
      <c r="R182">
        <f t="shared" si="33"/>
        <v>0</v>
      </c>
      <c r="S182">
        <f t="shared" si="34"/>
        <v>0</v>
      </c>
      <c r="T182">
        <f t="shared" si="35"/>
        <v>0</v>
      </c>
      <c r="U182">
        <f t="shared" si="36"/>
        <v>0</v>
      </c>
      <c r="V182">
        <f t="shared" si="37"/>
        <v>0</v>
      </c>
    </row>
    <row r="183" spans="1:22" x14ac:dyDescent="0.4">
      <c r="A183" s="1" t="s">
        <v>598</v>
      </c>
      <c r="B183" s="1" t="s">
        <v>599</v>
      </c>
      <c r="C183" s="1" t="s">
        <v>600</v>
      </c>
      <c r="D183" s="1" t="s">
        <v>44</v>
      </c>
      <c r="E183" s="1" t="s">
        <v>86</v>
      </c>
      <c r="F183" s="5" t="s">
        <v>46</v>
      </c>
      <c r="G183" s="1" t="s">
        <v>27</v>
      </c>
      <c r="H183">
        <f>VLOOKUP(D183,[1]金額リスト!$A$2:$B$6,2,FALSE)</f>
        <v>114300</v>
      </c>
      <c r="I183" s="1" t="s">
        <v>33</v>
      </c>
      <c r="J183">
        <f t="shared" si="26"/>
        <v>0</v>
      </c>
      <c r="K183">
        <f t="shared" si="27"/>
        <v>0</v>
      </c>
      <c r="L183">
        <f t="shared" si="38"/>
        <v>0</v>
      </c>
      <c r="M183">
        <f t="shared" si="28"/>
        <v>0</v>
      </c>
      <c r="N183">
        <f t="shared" si="29"/>
        <v>114300</v>
      </c>
      <c r="O183">
        <f t="shared" si="30"/>
        <v>0</v>
      </c>
      <c r="P183">
        <f t="shared" si="31"/>
        <v>0</v>
      </c>
      <c r="Q183">
        <f t="shared" si="32"/>
        <v>0</v>
      </c>
      <c r="R183">
        <f t="shared" si="33"/>
        <v>0</v>
      </c>
      <c r="S183">
        <f t="shared" si="34"/>
        <v>0</v>
      </c>
      <c r="T183">
        <f t="shared" si="35"/>
        <v>0</v>
      </c>
      <c r="U183">
        <f t="shared" si="36"/>
        <v>0</v>
      </c>
      <c r="V183">
        <f t="shared" si="37"/>
        <v>0</v>
      </c>
    </row>
    <row r="184" spans="1:22" x14ac:dyDescent="0.4">
      <c r="A184" s="1" t="s">
        <v>601</v>
      </c>
      <c r="B184" s="1" t="s">
        <v>602</v>
      </c>
      <c r="C184" s="1" t="s">
        <v>603</v>
      </c>
      <c r="D184" s="1" t="s">
        <v>44</v>
      </c>
      <c r="E184" s="1" t="s">
        <v>86</v>
      </c>
      <c r="F184" s="5" t="s">
        <v>46</v>
      </c>
      <c r="G184" s="1" t="s">
        <v>27</v>
      </c>
      <c r="H184">
        <f>VLOOKUP(D184,[1]金額リスト!$A$2:$B$6,2,FALSE)</f>
        <v>114300</v>
      </c>
      <c r="I184" s="1" t="s">
        <v>33</v>
      </c>
      <c r="J184">
        <f t="shared" si="26"/>
        <v>0</v>
      </c>
      <c r="K184">
        <f t="shared" si="27"/>
        <v>0</v>
      </c>
      <c r="L184">
        <f t="shared" si="38"/>
        <v>0</v>
      </c>
      <c r="M184">
        <f t="shared" si="28"/>
        <v>0</v>
      </c>
      <c r="N184">
        <f t="shared" si="29"/>
        <v>114300</v>
      </c>
      <c r="O184">
        <f t="shared" si="30"/>
        <v>0</v>
      </c>
      <c r="P184">
        <f t="shared" si="31"/>
        <v>0</v>
      </c>
      <c r="Q184">
        <f t="shared" si="32"/>
        <v>0</v>
      </c>
      <c r="R184">
        <f t="shared" si="33"/>
        <v>0</v>
      </c>
      <c r="S184">
        <f t="shared" si="34"/>
        <v>0</v>
      </c>
      <c r="T184">
        <f t="shared" si="35"/>
        <v>0</v>
      </c>
      <c r="U184">
        <f t="shared" si="36"/>
        <v>0</v>
      </c>
      <c r="V184">
        <f t="shared" si="37"/>
        <v>0</v>
      </c>
    </row>
    <row r="185" spans="1:22" x14ac:dyDescent="0.4">
      <c r="A185" s="1" t="s">
        <v>604</v>
      </c>
      <c r="B185" s="1" t="s">
        <v>605</v>
      </c>
      <c r="C185" s="1" t="s">
        <v>606</v>
      </c>
      <c r="D185" s="1" t="s">
        <v>44</v>
      </c>
      <c r="E185" s="1" t="s">
        <v>63</v>
      </c>
      <c r="F185" s="5" t="s">
        <v>46</v>
      </c>
      <c r="G185" s="1" t="s">
        <v>27</v>
      </c>
      <c r="H185">
        <f>VLOOKUP(D185,[1]金額リスト!$A$2:$B$6,2,FALSE)</f>
        <v>114300</v>
      </c>
      <c r="I185" s="1" t="s">
        <v>33</v>
      </c>
      <c r="J185">
        <f t="shared" si="26"/>
        <v>0</v>
      </c>
      <c r="K185">
        <f t="shared" si="27"/>
        <v>0</v>
      </c>
      <c r="L185">
        <f t="shared" si="38"/>
        <v>0</v>
      </c>
      <c r="M185">
        <f t="shared" si="28"/>
        <v>0</v>
      </c>
      <c r="N185">
        <f t="shared" si="29"/>
        <v>114300</v>
      </c>
      <c r="O185">
        <f t="shared" si="30"/>
        <v>0</v>
      </c>
      <c r="P185">
        <f t="shared" si="31"/>
        <v>0</v>
      </c>
      <c r="Q185">
        <f t="shared" si="32"/>
        <v>0</v>
      </c>
      <c r="R185">
        <f t="shared" si="33"/>
        <v>0</v>
      </c>
      <c r="S185">
        <f t="shared" si="34"/>
        <v>0</v>
      </c>
      <c r="T185">
        <f t="shared" si="35"/>
        <v>0</v>
      </c>
      <c r="U185">
        <f t="shared" si="36"/>
        <v>0</v>
      </c>
      <c r="V185">
        <f t="shared" si="37"/>
        <v>0</v>
      </c>
    </row>
    <row r="186" spans="1:22" x14ac:dyDescent="0.4">
      <c r="A186" s="1" t="s">
        <v>607</v>
      </c>
      <c r="B186" s="1" t="s">
        <v>608</v>
      </c>
      <c r="C186" s="1" t="s">
        <v>609</v>
      </c>
      <c r="D186" s="1" t="s">
        <v>44</v>
      </c>
      <c r="E186" s="1" t="s">
        <v>45</v>
      </c>
      <c r="F186" s="5" t="s">
        <v>46</v>
      </c>
      <c r="G186" s="1" t="s">
        <v>27</v>
      </c>
      <c r="H186">
        <f>VLOOKUP(D186,[1]金額リスト!$A$2:$B$6,2,FALSE)</f>
        <v>114300</v>
      </c>
      <c r="I186" s="1" t="s">
        <v>33</v>
      </c>
      <c r="J186">
        <f t="shared" si="26"/>
        <v>0</v>
      </c>
      <c r="K186">
        <f t="shared" si="27"/>
        <v>0</v>
      </c>
      <c r="L186">
        <f t="shared" si="38"/>
        <v>0</v>
      </c>
      <c r="M186">
        <f t="shared" si="28"/>
        <v>0</v>
      </c>
      <c r="N186">
        <f t="shared" si="29"/>
        <v>114300</v>
      </c>
      <c r="O186">
        <f t="shared" si="30"/>
        <v>0</v>
      </c>
      <c r="P186">
        <f t="shared" si="31"/>
        <v>0</v>
      </c>
      <c r="Q186">
        <f t="shared" si="32"/>
        <v>0</v>
      </c>
      <c r="R186">
        <f t="shared" si="33"/>
        <v>0</v>
      </c>
      <c r="S186">
        <f t="shared" si="34"/>
        <v>0</v>
      </c>
      <c r="T186">
        <f t="shared" si="35"/>
        <v>0</v>
      </c>
      <c r="U186">
        <f t="shared" si="36"/>
        <v>0</v>
      </c>
      <c r="V186">
        <f t="shared" si="37"/>
        <v>0</v>
      </c>
    </row>
    <row r="187" spans="1:22" x14ac:dyDescent="0.4">
      <c r="A187" s="1" t="s">
        <v>610</v>
      </c>
      <c r="B187" s="1" t="s">
        <v>611</v>
      </c>
      <c r="C187" s="1" t="s">
        <v>612</v>
      </c>
      <c r="D187" s="1" t="s">
        <v>44</v>
      </c>
      <c r="E187" s="1" t="s">
        <v>45</v>
      </c>
      <c r="F187" s="5" t="s">
        <v>46</v>
      </c>
      <c r="G187" s="1" t="s">
        <v>27</v>
      </c>
      <c r="H187">
        <f>VLOOKUP(D187,[1]金額リスト!$A$2:$B$6,2,FALSE)</f>
        <v>114300</v>
      </c>
      <c r="I187" s="1" t="s">
        <v>33</v>
      </c>
      <c r="J187">
        <f t="shared" si="26"/>
        <v>0</v>
      </c>
      <c r="K187">
        <f t="shared" si="27"/>
        <v>0</v>
      </c>
      <c r="L187">
        <f t="shared" si="38"/>
        <v>0</v>
      </c>
      <c r="M187">
        <f t="shared" si="28"/>
        <v>0</v>
      </c>
      <c r="N187">
        <f t="shared" si="29"/>
        <v>114300</v>
      </c>
      <c r="O187">
        <f t="shared" si="30"/>
        <v>0</v>
      </c>
      <c r="P187">
        <f t="shared" si="31"/>
        <v>0</v>
      </c>
      <c r="Q187">
        <f t="shared" si="32"/>
        <v>0</v>
      </c>
      <c r="R187">
        <f t="shared" si="33"/>
        <v>0</v>
      </c>
      <c r="S187">
        <f t="shared" si="34"/>
        <v>0</v>
      </c>
      <c r="T187">
        <f t="shared" si="35"/>
        <v>0</v>
      </c>
      <c r="U187">
        <f t="shared" si="36"/>
        <v>0</v>
      </c>
      <c r="V187">
        <f t="shared" si="37"/>
        <v>0</v>
      </c>
    </row>
    <row r="188" spans="1:22" x14ac:dyDescent="0.4">
      <c r="A188" s="1" t="s">
        <v>613</v>
      </c>
      <c r="B188" s="1" t="s">
        <v>614</v>
      </c>
      <c r="C188" s="1" t="s">
        <v>615</v>
      </c>
      <c r="D188" s="1" t="s">
        <v>25</v>
      </c>
      <c r="E188" s="1" t="s">
        <v>86</v>
      </c>
      <c r="F188" s="5" t="s">
        <v>10</v>
      </c>
      <c r="G188" s="1" t="s">
        <v>27</v>
      </c>
      <c r="H188">
        <f>VLOOKUP(D188,[1]金額リスト!$A$2:$B$6,2,FALSE)</f>
        <v>59400</v>
      </c>
      <c r="I188" s="1" t="s">
        <v>33</v>
      </c>
      <c r="J188">
        <f t="shared" si="26"/>
        <v>0</v>
      </c>
      <c r="K188">
        <f t="shared" si="27"/>
        <v>59400</v>
      </c>
      <c r="L188">
        <f t="shared" si="38"/>
        <v>0</v>
      </c>
      <c r="M188">
        <f t="shared" si="28"/>
        <v>0</v>
      </c>
      <c r="N188">
        <f t="shared" si="29"/>
        <v>0</v>
      </c>
      <c r="O188">
        <f t="shared" si="30"/>
        <v>0</v>
      </c>
      <c r="P188">
        <f t="shared" si="31"/>
        <v>0</v>
      </c>
      <c r="Q188">
        <f t="shared" si="32"/>
        <v>0</v>
      </c>
      <c r="R188">
        <f t="shared" si="33"/>
        <v>0</v>
      </c>
      <c r="S188">
        <f t="shared" si="34"/>
        <v>0</v>
      </c>
      <c r="T188">
        <f t="shared" si="35"/>
        <v>0</v>
      </c>
      <c r="U188">
        <f t="shared" si="36"/>
        <v>0</v>
      </c>
      <c r="V188">
        <f t="shared" si="37"/>
        <v>0</v>
      </c>
    </row>
    <row r="189" spans="1:22" x14ac:dyDescent="0.4">
      <c r="A189" s="1" t="s">
        <v>616</v>
      </c>
      <c r="B189" s="1" t="s">
        <v>617</v>
      </c>
      <c r="C189" s="1" t="s">
        <v>618</v>
      </c>
      <c r="D189" s="1" t="s">
        <v>44</v>
      </c>
      <c r="E189" s="1" t="s">
        <v>82</v>
      </c>
      <c r="F189" s="5" t="s">
        <v>46</v>
      </c>
      <c r="G189" s="1" t="s">
        <v>27</v>
      </c>
      <c r="H189">
        <f>VLOOKUP(D189,[1]金額リスト!$A$2:$B$6,2,FALSE)</f>
        <v>114300</v>
      </c>
      <c r="I189" s="1" t="s">
        <v>33</v>
      </c>
      <c r="J189">
        <f t="shared" si="26"/>
        <v>0</v>
      </c>
      <c r="K189">
        <f t="shared" si="27"/>
        <v>0</v>
      </c>
      <c r="L189">
        <f t="shared" si="38"/>
        <v>0</v>
      </c>
      <c r="M189">
        <f t="shared" si="28"/>
        <v>0</v>
      </c>
      <c r="N189">
        <f t="shared" si="29"/>
        <v>114300</v>
      </c>
      <c r="O189">
        <f t="shared" si="30"/>
        <v>0</v>
      </c>
      <c r="P189">
        <f t="shared" si="31"/>
        <v>0</v>
      </c>
      <c r="Q189">
        <f t="shared" si="32"/>
        <v>0</v>
      </c>
      <c r="R189">
        <f t="shared" si="33"/>
        <v>0</v>
      </c>
      <c r="S189">
        <f t="shared" si="34"/>
        <v>0</v>
      </c>
      <c r="T189">
        <f t="shared" si="35"/>
        <v>0</v>
      </c>
      <c r="U189">
        <f t="shared" si="36"/>
        <v>0</v>
      </c>
      <c r="V189">
        <f t="shared" si="37"/>
        <v>0</v>
      </c>
    </row>
    <row r="190" spans="1:22" x14ac:dyDescent="0.4">
      <c r="A190" s="1" t="s">
        <v>619</v>
      </c>
      <c r="B190" s="1" t="s">
        <v>620</v>
      </c>
      <c r="C190" s="1" t="s">
        <v>621</v>
      </c>
      <c r="D190" s="1" t="s">
        <v>25</v>
      </c>
      <c r="E190" s="1" t="s">
        <v>37</v>
      </c>
      <c r="F190" s="5" t="s">
        <v>10</v>
      </c>
      <c r="G190" s="1" t="s">
        <v>27</v>
      </c>
      <c r="H190">
        <f>VLOOKUP(D190,[1]金額リスト!$A$2:$B$6,2,FALSE)</f>
        <v>59400</v>
      </c>
      <c r="I190" s="1" t="s">
        <v>33</v>
      </c>
      <c r="J190">
        <f t="shared" si="26"/>
        <v>0</v>
      </c>
      <c r="K190">
        <f t="shared" si="27"/>
        <v>59400</v>
      </c>
      <c r="L190">
        <f t="shared" si="38"/>
        <v>0</v>
      </c>
      <c r="M190">
        <f t="shared" si="28"/>
        <v>0</v>
      </c>
      <c r="N190">
        <f t="shared" si="29"/>
        <v>0</v>
      </c>
      <c r="O190">
        <f t="shared" si="30"/>
        <v>0</v>
      </c>
      <c r="P190">
        <f t="shared" si="31"/>
        <v>0</v>
      </c>
      <c r="Q190">
        <f t="shared" si="32"/>
        <v>0</v>
      </c>
      <c r="R190">
        <f t="shared" si="33"/>
        <v>0</v>
      </c>
      <c r="S190">
        <f t="shared" si="34"/>
        <v>0</v>
      </c>
      <c r="T190">
        <f t="shared" si="35"/>
        <v>0</v>
      </c>
      <c r="U190">
        <f t="shared" si="36"/>
        <v>0</v>
      </c>
      <c r="V190">
        <f t="shared" si="37"/>
        <v>0</v>
      </c>
    </row>
    <row r="191" spans="1:22" x14ac:dyDescent="0.4">
      <c r="A191" s="1" t="s">
        <v>622</v>
      </c>
      <c r="B191" s="1" t="s">
        <v>623</v>
      </c>
      <c r="C191" s="1" t="s">
        <v>624</v>
      </c>
      <c r="D191" s="1" t="s">
        <v>44</v>
      </c>
      <c r="E191" s="1" t="s">
        <v>45</v>
      </c>
      <c r="F191" s="5" t="s">
        <v>46</v>
      </c>
      <c r="G191" s="1" t="s">
        <v>27</v>
      </c>
      <c r="H191">
        <f>VLOOKUP(D191,[1]金額リスト!$A$2:$B$6,2,FALSE)</f>
        <v>114300</v>
      </c>
      <c r="I191" s="1" t="s">
        <v>33</v>
      </c>
      <c r="J191">
        <f t="shared" si="26"/>
        <v>0</v>
      </c>
      <c r="K191">
        <f t="shared" si="27"/>
        <v>0</v>
      </c>
      <c r="L191">
        <f t="shared" si="38"/>
        <v>0</v>
      </c>
      <c r="M191">
        <f t="shared" si="28"/>
        <v>0</v>
      </c>
      <c r="N191">
        <f t="shared" si="29"/>
        <v>114300</v>
      </c>
      <c r="O191">
        <f t="shared" si="30"/>
        <v>0</v>
      </c>
      <c r="P191">
        <f t="shared" si="31"/>
        <v>0</v>
      </c>
      <c r="Q191">
        <f t="shared" si="32"/>
        <v>0</v>
      </c>
      <c r="R191">
        <f t="shared" si="33"/>
        <v>0</v>
      </c>
      <c r="S191">
        <f t="shared" si="34"/>
        <v>0</v>
      </c>
      <c r="T191">
        <f t="shared" si="35"/>
        <v>0</v>
      </c>
      <c r="U191">
        <f t="shared" si="36"/>
        <v>0</v>
      </c>
      <c r="V191">
        <f t="shared" si="37"/>
        <v>0</v>
      </c>
    </row>
    <row r="192" spans="1:22" x14ac:dyDescent="0.4">
      <c r="A192" s="1" t="s">
        <v>625</v>
      </c>
      <c r="B192" s="1" t="s">
        <v>626</v>
      </c>
      <c r="C192" s="1" t="s">
        <v>627</v>
      </c>
      <c r="D192" s="1" t="s">
        <v>44</v>
      </c>
      <c r="E192" s="1" t="s">
        <v>51</v>
      </c>
      <c r="F192" s="5" t="s">
        <v>46</v>
      </c>
      <c r="G192" s="1" t="s">
        <v>27</v>
      </c>
      <c r="H192">
        <f>VLOOKUP(D192,[1]金額リスト!$A$2:$B$6,2,FALSE)</f>
        <v>114300</v>
      </c>
      <c r="I192" s="1" t="s">
        <v>33</v>
      </c>
      <c r="J192">
        <f t="shared" si="26"/>
        <v>0</v>
      </c>
      <c r="K192">
        <f t="shared" si="27"/>
        <v>0</v>
      </c>
      <c r="L192">
        <f t="shared" si="38"/>
        <v>0</v>
      </c>
      <c r="M192">
        <f t="shared" si="28"/>
        <v>0</v>
      </c>
      <c r="N192">
        <f t="shared" si="29"/>
        <v>114300</v>
      </c>
      <c r="O192">
        <f t="shared" si="30"/>
        <v>0</v>
      </c>
      <c r="P192">
        <f t="shared" si="31"/>
        <v>0</v>
      </c>
      <c r="Q192">
        <f t="shared" si="32"/>
        <v>0</v>
      </c>
      <c r="R192">
        <f t="shared" si="33"/>
        <v>0</v>
      </c>
      <c r="S192">
        <f t="shared" si="34"/>
        <v>0</v>
      </c>
      <c r="T192">
        <f t="shared" si="35"/>
        <v>0</v>
      </c>
      <c r="U192">
        <f t="shared" si="36"/>
        <v>0</v>
      </c>
      <c r="V192">
        <f t="shared" si="37"/>
        <v>0</v>
      </c>
    </row>
    <row r="193" spans="1:22" x14ac:dyDescent="0.4">
      <c r="A193" s="1" t="s">
        <v>628</v>
      </c>
      <c r="B193" s="1" t="s">
        <v>629</v>
      </c>
      <c r="C193" s="1" t="s">
        <v>630</v>
      </c>
      <c r="D193" s="1" t="s">
        <v>25</v>
      </c>
      <c r="E193" s="1" t="s">
        <v>101</v>
      </c>
      <c r="F193" s="5" t="s">
        <v>10</v>
      </c>
      <c r="G193" s="1" t="s">
        <v>27</v>
      </c>
      <c r="H193">
        <f>VLOOKUP(D193,[1]金額リスト!$A$2:$B$6,2,FALSE)</f>
        <v>59400</v>
      </c>
      <c r="I193" s="1" t="s">
        <v>33</v>
      </c>
      <c r="J193">
        <f t="shared" si="26"/>
        <v>0</v>
      </c>
      <c r="K193">
        <f t="shared" si="27"/>
        <v>59400</v>
      </c>
      <c r="L193">
        <f t="shared" si="38"/>
        <v>0</v>
      </c>
      <c r="M193">
        <f t="shared" si="28"/>
        <v>0</v>
      </c>
      <c r="N193">
        <f t="shared" si="29"/>
        <v>0</v>
      </c>
      <c r="O193">
        <f t="shared" si="30"/>
        <v>0</v>
      </c>
      <c r="P193">
        <f t="shared" si="31"/>
        <v>0</v>
      </c>
      <c r="Q193">
        <f t="shared" si="32"/>
        <v>0</v>
      </c>
      <c r="R193">
        <f t="shared" si="33"/>
        <v>0</v>
      </c>
      <c r="S193">
        <f t="shared" si="34"/>
        <v>0</v>
      </c>
      <c r="T193">
        <f t="shared" si="35"/>
        <v>0</v>
      </c>
      <c r="U193">
        <f t="shared" si="36"/>
        <v>0</v>
      </c>
      <c r="V193">
        <f t="shared" si="37"/>
        <v>0</v>
      </c>
    </row>
    <row r="194" spans="1:22" x14ac:dyDescent="0.4">
      <c r="A194" s="1" t="s">
        <v>631</v>
      </c>
      <c r="B194" s="1" t="s">
        <v>632</v>
      </c>
      <c r="C194" s="1" t="s">
        <v>633</v>
      </c>
      <c r="D194" s="1" t="s">
        <v>25</v>
      </c>
      <c r="E194" s="1" t="s">
        <v>63</v>
      </c>
      <c r="F194" s="5" t="s">
        <v>10</v>
      </c>
      <c r="G194" s="1" t="s">
        <v>27</v>
      </c>
      <c r="H194">
        <f>VLOOKUP(D194,[1]金額リスト!$A$2:$B$6,2,FALSE)</f>
        <v>59400</v>
      </c>
      <c r="I194" s="1" t="s">
        <v>33</v>
      </c>
      <c r="J194">
        <f t="shared" si="26"/>
        <v>0</v>
      </c>
      <c r="K194">
        <f t="shared" si="27"/>
        <v>59400</v>
      </c>
      <c r="L194">
        <f t="shared" si="38"/>
        <v>0</v>
      </c>
      <c r="M194">
        <f t="shared" si="28"/>
        <v>0</v>
      </c>
      <c r="N194">
        <f t="shared" si="29"/>
        <v>0</v>
      </c>
      <c r="O194">
        <f t="shared" si="30"/>
        <v>0</v>
      </c>
      <c r="P194">
        <f t="shared" si="31"/>
        <v>0</v>
      </c>
      <c r="Q194">
        <f t="shared" si="32"/>
        <v>0</v>
      </c>
      <c r="R194">
        <f t="shared" si="33"/>
        <v>0</v>
      </c>
      <c r="S194">
        <f t="shared" si="34"/>
        <v>0</v>
      </c>
      <c r="T194">
        <f t="shared" si="35"/>
        <v>0</v>
      </c>
      <c r="U194">
        <f t="shared" si="36"/>
        <v>0</v>
      </c>
      <c r="V194">
        <f t="shared" si="37"/>
        <v>0</v>
      </c>
    </row>
    <row r="195" spans="1:22" x14ac:dyDescent="0.4">
      <c r="A195" s="1" t="s">
        <v>634</v>
      </c>
      <c r="B195" s="1" t="s">
        <v>635</v>
      </c>
      <c r="C195" s="1" t="s">
        <v>636</v>
      </c>
      <c r="D195" s="1" t="s">
        <v>44</v>
      </c>
      <c r="E195" s="1" t="s">
        <v>37</v>
      </c>
      <c r="F195" s="5" t="s">
        <v>46</v>
      </c>
      <c r="G195" s="1" t="s">
        <v>27</v>
      </c>
      <c r="H195">
        <f>VLOOKUP(D195,[1]金額リスト!$A$2:$B$6,2,FALSE)</f>
        <v>114300</v>
      </c>
      <c r="I195" s="1" t="s">
        <v>33</v>
      </c>
      <c r="J195">
        <f t="shared" ref="J195:J258" si="39">IFERROR(INDEX($F195:$H195,MATCH($J$1,$F195,0),3),0)</f>
        <v>0</v>
      </c>
      <c r="K195">
        <f t="shared" ref="K195:K258" si="40">IFERROR(INDEX($F195:$H195,MATCH($K$1,$F195,0),3),0)</f>
        <v>0</v>
      </c>
      <c r="L195">
        <f t="shared" si="38"/>
        <v>0</v>
      </c>
      <c r="M195">
        <f t="shared" ref="M195:M258" si="41">IFERROR(INDEX($F195:$H195,MATCH($M$1,$F195,0),3),0)</f>
        <v>0</v>
      </c>
      <c r="N195">
        <f t="shared" ref="N195:N258" si="42">IFERROR(INDEX($F195:$H195,MATCH($N$1,$F195,0),3),0)</f>
        <v>114300</v>
      </c>
      <c r="O195">
        <f t="shared" ref="O195:O258" si="43">IFERROR(INDEX($F195:$H195,MATCH($O$1,$F195,0),3),0)</f>
        <v>0</v>
      </c>
      <c r="P195">
        <f t="shared" ref="P195:P258" si="44">IFERROR(INDEX($F195:$H195,MATCH($P$1,$F195,0),3),0)</f>
        <v>0</v>
      </c>
      <c r="Q195">
        <f t="shared" ref="Q195:Q258" si="45">IFERROR(INDEX($F195:$H195,MATCH($Q$1,$F195,0),3),0)</f>
        <v>0</v>
      </c>
      <c r="R195">
        <f t="shared" ref="R195:R258" si="46">IFERROR(INDEX($F195:$H195,MATCH($R$1,$F195,0),3),0)</f>
        <v>0</v>
      </c>
      <c r="S195">
        <f t="shared" ref="S195:S258" si="47">IFERROR(INDEX($F195:$H195,MATCH($S$1,$F195,0),3),0)</f>
        <v>0</v>
      </c>
      <c r="T195">
        <f t="shared" ref="T195:T258" si="48">IFERROR(INDEX($F195:$H195,MATCH($T$1,$F195,0),3),0)</f>
        <v>0</v>
      </c>
      <c r="U195">
        <f t="shared" ref="U195:U258" si="49">IFERROR(INDEX($F195:$H195,MATCH($U$1,$F195,0),3),0)</f>
        <v>0</v>
      </c>
      <c r="V195">
        <f t="shared" ref="V195:V258" si="50">IFERROR(INDEX($F195:$H195,MATCH($V$1,$F195,0),3),0)</f>
        <v>0</v>
      </c>
    </row>
    <row r="196" spans="1:22" x14ac:dyDescent="0.4">
      <c r="A196" s="1" t="s">
        <v>637</v>
      </c>
      <c r="B196" s="1" t="s">
        <v>638</v>
      </c>
      <c r="C196" s="1" t="s">
        <v>639</v>
      </c>
      <c r="D196" s="1" t="s">
        <v>25</v>
      </c>
      <c r="E196" s="1" t="s">
        <v>32</v>
      </c>
      <c r="F196" s="5" t="s">
        <v>10</v>
      </c>
      <c r="G196" s="1" t="s">
        <v>27</v>
      </c>
      <c r="H196">
        <f>VLOOKUP(D196,[1]金額リスト!$A$2:$B$6,2,FALSE)</f>
        <v>59400</v>
      </c>
      <c r="I196" s="1" t="s">
        <v>33</v>
      </c>
      <c r="J196">
        <f t="shared" si="39"/>
        <v>0</v>
      </c>
      <c r="K196">
        <f t="shared" si="40"/>
        <v>59400</v>
      </c>
      <c r="L196">
        <f t="shared" ref="L196:L259" si="51">IFERROR(INDEX($F196:$H196,MATCH($L$1,$F196,0),3),0)</f>
        <v>0</v>
      </c>
      <c r="M196">
        <f t="shared" si="41"/>
        <v>0</v>
      </c>
      <c r="N196">
        <f t="shared" si="42"/>
        <v>0</v>
      </c>
      <c r="O196">
        <f t="shared" si="43"/>
        <v>0</v>
      </c>
      <c r="P196">
        <f t="shared" si="44"/>
        <v>0</v>
      </c>
      <c r="Q196">
        <f t="shared" si="45"/>
        <v>0</v>
      </c>
      <c r="R196">
        <f t="shared" si="46"/>
        <v>0</v>
      </c>
      <c r="S196">
        <f t="shared" si="47"/>
        <v>0</v>
      </c>
      <c r="T196">
        <f t="shared" si="48"/>
        <v>0</v>
      </c>
      <c r="U196">
        <f t="shared" si="49"/>
        <v>0</v>
      </c>
      <c r="V196">
        <f t="shared" si="50"/>
        <v>0</v>
      </c>
    </row>
    <row r="197" spans="1:22" x14ac:dyDescent="0.4">
      <c r="A197" s="1" t="s">
        <v>640</v>
      </c>
      <c r="B197" s="1" t="s">
        <v>641</v>
      </c>
      <c r="C197" s="1" t="s">
        <v>642</v>
      </c>
      <c r="D197" s="1" t="s">
        <v>44</v>
      </c>
      <c r="E197" s="1" t="s">
        <v>97</v>
      </c>
      <c r="F197" s="5" t="s">
        <v>46</v>
      </c>
      <c r="G197" s="1" t="s">
        <v>27</v>
      </c>
      <c r="H197">
        <f>VLOOKUP(D197,[1]金額リスト!$A$2:$B$6,2,FALSE)</f>
        <v>114300</v>
      </c>
      <c r="I197" s="1" t="s">
        <v>33</v>
      </c>
      <c r="J197">
        <f t="shared" si="39"/>
        <v>0</v>
      </c>
      <c r="K197">
        <f t="shared" si="40"/>
        <v>0</v>
      </c>
      <c r="L197">
        <f t="shared" si="51"/>
        <v>0</v>
      </c>
      <c r="M197">
        <f t="shared" si="41"/>
        <v>0</v>
      </c>
      <c r="N197">
        <f t="shared" si="42"/>
        <v>114300</v>
      </c>
      <c r="O197">
        <f t="shared" si="43"/>
        <v>0</v>
      </c>
      <c r="P197">
        <f t="shared" si="44"/>
        <v>0</v>
      </c>
      <c r="Q197">
        <f t="shared" si="45"/>
        <v>0</v>
      </c>
      <c r="R197">
        <f t="shared" si="46"/>
        <v>0</v>
      </c>
      <c r="S197">
        <f t="shared" si="47"/>
        <v>0</v>
      </c>
      <c r="T197">
        <f t="shared" si="48"/>
        <v>0</v>
      </c>
      <c r="U197">
        <f t="shared" si="49"/>
        <v>0</v>
      </c>
      <c r="V197">
        <f t="shared" si="50"/>
        <v>0</v>
      </c>
    </row>
    <row r="198" spans="1:22" x14ac:dyDescent="0.4">
      <c r="A198" s="1" t="s">
        <v>643</v>
      </c>
      <c r="B198" s="1" t="s">
        <v>644</v>
      </c>
      <c r="C198" s="1" t="s">
        <v>645</v>
      </c>
      <c r="D198" s="1" t="s">
        <v>25</v>
      </c>
      <c r="E198" s="1" t="s">
        <v>150</v>
      </c>
      <c r="F198" s="5" t="s">
        <v>10</v>
      </c>
      <c r="G198" s="1" t="s">
        <v>27</v>
      </c>
      <c r="H198">
        <f>VLOOKUP(D198,[1]金額リスト!$A$2:$B$6,2,FALSE)</f>
        <v>59400</v>
      </c>
      <c r="I198" s="1" t="s">
        <v>33</v>
      </c>
      <c r="J198">
        <f t="shared" si="39"/>
        <v>0</v>
      </c>
      <c r="K198">
        <f t="shared" si="40"/>
        <v>59400</v>
      </c>
      <c r="L198">
        <f t="shared" si="51"/>
        <v>0</v>
      </c>
      <c r="M198">
        <f t="shared" si="41"/>
        <v>0</v>
      </c>
      <c r="N198">
        <f t="shared" si="42"/>
        <v>0</v>
      </c>
      <c r="O198">
        <f t="shared" si="43"/>
        <v>0</v>
      </c>
      <c r="P198">
        <f t="shared" si="44"/>
        <v>0</v>
      </c>
      <c r="Q198">
        <f t="shared" si="45"/>
        <v>0</v>
      </c>
      <c r="R198">
        <f t="shared" si="46"/>
        <v>0</v>
      </c>
      <c r="S198">
        <f t="shared" si="47"/>
        <v>0</v>
      </c>
      <c r="T198">
        <f t="shared" si="48"/>
        <v>0</v>
      </c>
      <c r="U198">
        <f t="shared" si="49"/>
        <v>0</v>
      </c>
      <c r="V198">
        <f t="shared" si="50"/>
        <v>0</v>
      </c>
    </row>
    <row r="199" spans="1:22" x14ac:dyDescent="0.4">
      <c r="A199" s="1" t="s">
        <v>646</v>
      </c>
      <c r="B199" s="1" t="s">
        <v>647</v>
      </c>
      <c r="C199" s="1" t="s">
        <v>648</v>
      </c>
      <c r="D199" s="1" t="s">
        <v>44</v>
      </c>
      <c r="E199" s="1" t="s">
        <v>51</v>
      </c>
      <c r="F199" s="5" t="s">
        <v>46</v>
      </c>
      <c r="G199" s="1" t="s">
        <v>27</v>
      </c>
      <c r="H199">
        <f>VLOOKUP(D199,[1]金額リスト!$A$2:$B$6,2,FALSE)</f>
        <v>114300</v>
      </c>
      <c r="I199" s="1" t="s">
        <v>33</v>
      </c>
      <c r="J199">
        <f t="shared" si="39"/>
        <v>0</v>
      </c>
      <c r="K199">
        <f t="shared" si="40"/>
        <v>0</v>
      </c>
      <c r="L199">
        <f t="shared" si="51"/>
        <v>0</v>
      </c>
      <c r="M199">
        <f t="shared" si="41"/>
        <v>0</v>
      </c>
      <c r="N199">
        <f t="shared" si="42"/>
        <v>114300</v>
      </c>
      <c r="O199">
        <f t="shared" si="43"/>
        <v>0</v>
      </c>
      <c r="P199">
        <f t="shared" si="44"/>
        <v>0</v>
      </c>
      <c r="Q199">
        <f t="shared" si="45"/>
        <v>0</v>
      </c>
      <c r="R199">
        <f t="shared" si="46"/>
        <v>0</v>
      </c>
      <c r="S199">
        <f t="shared" si="47"/>
        <v>0</v>
      </c>
      <c r="T199">
        <f t="shared" si="48"/>
        <v>0</v>
      </c>
      <c r="U199">
        <f t="shared" si="49"/>
        <v>0</v>
      </c>
      <c r="V199">
        <f t="shared" si="50"/>
        <v>0</v>
      </c>
    </row>
    <row r="200" spans="1:22" x14ac:dyDescent="0.4">
      <c r="A200" s="1" t="s">
        <v>649</v>
      </c>
      <c r="B200" s="1" t="s">
        <v>650</v>
      </c>
      <c r="C200" s="1" t="s">
        <v>651</v>
      </c>
      <c r="D200" s="1" t="s">
        <v>44</v>
      </c>
      <c r="E200" s="1" t="s">
        <v>37</v>
      </c>
      <c r="F200" s="5" t="s">
        <v>46</v>
      </c>
      <c r="G200" s="1" t="s">
        <v>27</v>
      </c>
      <c r="H200">
        <f>VLOOKUP(D200,[1]金額リスト!$A$2:$B$6,2,FALSE)</f>
        <v>114300</v>
      </c>
      <c r="I200" s="1" t="s">
        <v>33</v>
      </c>
      <c r="J200">
        <f t="shared" si="39"/>
        <v>0</v>
      </c>
      <c r="K200">
        <f t="shared" si="40"/>
        <v>0</v>
      </c>
      <c r="L200">
        <f t="shared" si="51"/>
        <v>0</v>
      </c>
      <c r="M200">
        <f t="shared" si="41"/>
        <v>0</v>
      </c>
      <c r="N200">
        <f t="shared" si="42"/>
        <v>114300</v>
      </c>
      <c r="O200">
        <f t="shared" si="43"/>
        <v>0</v>
      </c>
      <c r="P200">
        <f t="shared" si="44"/>
        <v>0</v>
      </c>
      <c r="Q200">
        <f t="shared" si="45"/>
        <v>0</v>
      </c>
      <c r="R200">
        <f t="shared" si="46"/>
        <v>0</v>
      </c>
      <c r="S200">
        <f t="shared" si="47"/>
        <v>0</v>
      </c>
      <c r="T200">
        <f t="shared" si="48"/>
        <v>0</v>
      </c>
      <c r="U200">
        <f t="shared" si="49"/>
        <v>0</v>
      </c>
      <c r="V200">
        <f t="shared" si="50"/>
        <v>0</v>
      </c>
    </row>
    <row r="201" spans="1:22" x14ac:dyDescent="0.4">
      <c r="A201" s="1" t="s">
        <v>652</v>
      </c>
      <c r="B201" s="1" t="s">
        <v>653</v>
      </c>
      <c r="C201" s="1" t="s">
        <v>654</v>
      </c>
      <c r="D201" s="1" t="s">
        <v>25</v>
      </c>
      <c r="E201" s="1" t="s">
        <v>82</v>
      </c>
      <c r="F201" s="5" t="s">
        <v>10</v>
      </c>
      <c r="G201" s="1" t="s">
        <v>27</v>
      </c>
      <c r="H201">
        <f>VLOOKUP(D201,[1]金額リスト!$A$2:$B$6,2,FALSE)</f>
        <v>59400</v>
      </c>
      <c r="I201" s="1" t="s">
        <v>33</v>
      </c>
      <c r="J201">
        <f t="shared" si="39"/>
        <v>0</v>
      </c>
      <c r="K201">
        <f t="shared" si="40"/>
        <v>59400</v>
      </c>
      <c r="L201">
        <f t="shared" si="51"/>
        <v>0</v>
      </c>
      <c r="M201">
        <f t="shared" si="41"/>
        <v>0</v>
      </c>
      <c r="N201">
        <f t="shared" si="42"/>
        <v>0</v>
      </c>
      <c r="O201">
        <f t="shared" si="43"/>
        <v>0</v>
      </c>
      <c r="P201">
        <f t="shared" si="44"/>
        <v>0</v>
      </c>
      <c r="Q201">
        <f t="shared" si="45"/>
        <v>0</v>
      </c>
      <c r="R201">
        <f t="shared" si="46"/>
        <v>0</v>
      </c>
      <c r="S201">
        <f t="shared" si="47"/>
        <v>0</v>
      </c>
      <c r="T201">
        <f t="shared" si="48"/>
        <v>0</v>
      </c>
      <c r="U201">
        <f t="shared" si="49"/>
        <v>0</v>
      </c>
      <c r="V201">
        <f t="shared" si="50"/>
        <v>0</v>
      </c>
    </row>
    <row r="202" spans="1:22" x14ac:dyDescent="0.4">
      <c r="A202" s="1" t="s">
        <v>655</v>
      </c>
      <c r="B202" s="1" t="s">
        <v>656</v>
      </c>
      <c r="C202" s="1" t="s">
        <v>657</v>
      </c>
      <c r="D202" s="1" t="s">
        <v>25</v>
      </c>
      <c r="E202" s="1" t="s">
        <v>376</v>
      </c>
      <c r="F202" s="5" t="s">
        <v>10</v>
      </c>
      <c r="G202" s="1" t="s">
        <v>27</v>
      </c>
      <c r="H202">
        <f>VLOOKUP(D202,[1]金額リスト!$A$2:$B$6,2,FALSE)</f>
        <v>59400</v>
      </c>
      <c r="I202" s="1" t="s">
        <v>33</v>
      </c>
      <c r="J202">
        <f t="shared" si="39"/>
        <v>0</v>
      </c>
      <c r="K202">
        <f t="shared" si="40"/>
        <v>59400</v>
      </c>
      <c r="L202">
        <f t="shared" si="51"/>
        <v>0</v>
      </c>
      <c r="M202">
        <f t="shared" si="41"/>
        <v>0</v>
      </c>
      <c r="N202">
        <f t="shared" si="42"/>
        <v>0</v>
      </c>
      <c r="O202">
        <f t="shared" si="43"/>
        <v>0</v>
      </c>
      <c r="P202">
        <f t="shared" si="44"/>
        <v>0</v>
      </c>
      <c r="Q202">
        <f t="shared" si="45"/>
        <v>0</v>
      </c>
      <c r="R202">
        <f t="shared" si="46"/>
        <v>0</v>
      </c>
      <c r="S202">
        <f t="shared" si="47"/>
        <v>0</v>
      </c>
      <c r="T202">
        <f t="shared" si="48"/>
        <v>0</v>
      </c>
      <c r="U202">
        <f t="shared" si="49"/>
        <v>0</v>
      </c>
      <c r="V202">
        <f t="shared" si="50"/>
        <v>0</v>
      </c>
    </row>
    <row r="203" spans="1:22" x14ac:dyDescent="0.4">
      <c r="A203" s="1" t="s">
        <v>658</v>
      </c>
      <c r="B203" s="1" t="s">
        <v>659</v>
      </c>
      <c r="C203" s="1" t="s">
        <v>660</v>
      </c>
      <c r="D203" s="1" t="s">
        <v>44</v>
      </c>
      <c r="E203" s="1" t="s">
        <v>90</v>
      </c>
      <c r="F203" s="5" t="s">
        <v>46</v>
      </c>
      <c r="G203" s="1" t="s">
        <v>27</v>
      </c>
      <c r="H203">
        <f>VLOOKUP(D203,[1]金額リスト!$A$2:$B$6,2,FALSE)</f>
        <v>114300</v>
      </c>
      <c r="I203" s="1" t="s">
        <v>33</v>
      </c>
      <c r="J203">
        <f t="shared" si="39"/>
        <v>0</v>
      </c>
      <c r="K203">
        <f t="shared" si="40"/>
        <v>0</v>
      </c>
      <c r="L203">
        <f t="shared" si="51"/>
        <v>0</v>
      </c>
      <c r="M203">
        <f t="shared" si="41"/>
        <v>0</v>
      </c>
      <c r="N203">
        <f t="shared" si="42"/>
        <v>114300</v>
      </c>
      <c r="O203">
        <f t="shared" si="43"/>
        <v>0</v>
      </c>
      <c r="P203">
        <f t="shared" si="44"/>
        <v>0</v>
      </c>
      <c r="Q203">
        <f t="shared" si="45"/>
        <v>0</v>
      </c>
      <c r="R203">
        <f t="shared" si="46"/>
        <v>0</v>
      </c>
      <c r="S203">
        <f t="shared" si="47"/>
        <v>0</v>
      </c>
      <c r="T203">
        <f t="shared" si="48"/>
        <v>0</v>
      </c>
      <c r="U203">
        <f t="shared" si="49"/>
        <v>0</v>
      </c>
      <c r="V203">
        <f t="shared" si="50"/>
        <v>0</v>
      </c>
    </row>
    <row r="204" spans="1:22" x14ac:dyDescent="0.4">
      <c r="A204" s="1" t="s">
        <v>661</v>
      </c>
      <c r="B204" s="1" t="s">
        <v>662</v>
      </c>
      <c r="C204" s="1" t="s">
        <v>663</v>
      </c>
      <c r="D204" s="1" t="s">
        <v>44</v>
      </c>
      <c r="E204" s="1" t="s">
        <v>63</v>
      </c>
      <c r="F204" s="5" t="s">
        <v>46</v>
      </c>
      <c r="G204" s="1" t="s">
        <v>27</v>
      </c>
      <c r="H204">
        <f>VLOOKUP(D204,[1]金額リスト!$A$2:$B$6,2,FALSE)</f>
        <v>114300</v>
      </c>
      <c r="I204" s="1" t="s">
        <v>33</v>
      </c>
      <c r="J204">
        <f t="shared" si="39"/>
        <v>0</v>
      </c>
      <c r="K204">
        <f t="shared" si="40"/>
        <v>0</v>
      </c>
      <c r="L204">
        <f t="shared" si="51"/>
        <v>0</v>
      </c>
      <c r="M204">
        <f t="shared" si="41"/>
        <v>0</v>
      </c>
      <c r="N204">
        <f t="shared" si="42"/>
        <v>114300</v>
      </c>
      <c r="O204">
        <f t="shared" si="43"/>
        <v>0</v>
      </c>
      <c r="P204">
        <f t="shared" si="44"/>
        <v>0</v>
      </c>
      <c r="Q204">
        <f t="shared" si="45"/>
        <v>0</v>
      </c>
      <c r="R204">
        <f t="shared" si="46"/>
        <v>0</v>
      </c>
      <c r="S204">
        <f t="shared" si="47"/>
        <v>0</v>
      </c>
      <c r="T204">
        <f t="shared" si="48"/>
        <v>0</v>
      </c>
      <c r="U204">
        <f t="shared" si="49"/>
        <v>0</v>
      </c>
      <c r="V204">
        <f t="shared" si="50"/>
        <v>0</v>
      </c>
    </row>
    <row r="205" spans="1:22" x14ac:dyDescent="0.4">
      <c r="A205" s="1" t="s">
        <v>664</v>
      </c>
      <c r="B205" s="1" t="s">
        <v>665</v>
      </c>
      <c r="C205" s="1" t="s">
        <v>666</v>
      </c>
      <c r="D205" s="1" t="s">
        <v>44</v>
      </c>
      <c r="E205" s="1" t="s">
        <v>150</v>
      </c>
      <c r="F205" s="5" t="s">
        <v>46</v>
      </c>
      <c r="G205" s="1" t="s">
        <v>27</v>
      </c>
      <c r="H205">
        <f>VLOOKUP(D205,[1]金額リスト!$A$2:$B$6,2,FALSE)</f>
        <v>114300</v>
      </c>
      <c r="I205" s="1" t="s">
        <v>33</v>
      </c>
      <c r="J205">
        <f t="shared" si="39"/>
        <v>0</v>
      </c>
      <c r="K205">
        <f t="shared" si="40"/>
        <v>0</v>
      </c>
      <c r="L205">
        <f t="shared" si="51"/>
        <v>0</v>
      </c>
      <c r="M205">
        <f t="shared" si="41"/>
        <v>0</v>
      </c>
      <c r="N205">
        <f t="shared" si="42"/>
        <v>114300</v>
      </c>
      <c r="O205">
        <f t="shared" si="43"/>
        <v>0</v>
      </c>
      <c r="P205">
        <f t="shared" si="44"/>
        <v>0</v>
      </c>
      <c r="Q205">
        <f t="shared" si="45"/>
        <v>0</v>
      </c>
      <c r="R205">
        <f t="shared" si="46"/>
        <v>0</v>
      </c>
      <c r="S205">
        <f t="shared" si="47"/>
        <v>0</v>
      </c>
      <c r="T205">
        <f t="shared" si="48"/>
        <v>0</v>
      </c>
      <c r="U205">
        <f t="shared" si="49"/>
        <v>0</v>
      </c>
      <c r="V205">
        <f t="shared" si="50"/>
        <v>0</v>
      </c>
    </row>
    <row r="206" spans="1:22" x14ac:dyDescent="0.4">
      <c r="A206" s="1" t="s">
        <v>667</v>
      </c>
      <c r="B206" s="1" t="s">
        <v>668</v>
      </c>
      <c r="C206" s="1" t="s">
        <v>669</v>
      </c>
      <c r="D206" s="1" t="s">
        <v>70</v>
      </c>
      <c r="E206" s="1" t="s">
        <v>51</v>
      </c>
      <c r="F206" s="5" t="s">
        <v>10</v>
      </c>
      <c r="G206" s="1" t="s">
        <v>52</v>
      </c>
      <c r="H206">
        <f>VLOOKUP(D206,[1]金額リスト!$A$2:$B$6,2,FALSE)</f>
        <v>59400</v>
      </c>
      <c r="I206" s="1" t="s">
        <v>28</v>
      </c>
      <c r="J206">
        <f t="shared" si="39"/>
        <v>0</v>
      </c>
      <c r="K206">
        <f t="shared" si="40"/>
        <v>59400</v>
      </c>
      <c r="L206">
        <f t="shared" si="51"/>
        <v>0</v>
      </c>
      <c r="M206">
        <f t="shared" si="41"/>
        <v>0</v>
      </c>
      <c r="N206">
        <f t="shared" si="42"/>
        <v>0</v>
      </c>
      <c r="O206">
        <f t="shared" si="43"/>
        <v>0</v>
      </c>
      <c r="P206">
        <f t="shared" si="44"/>
        <v>0</v>
      </c>
      <c r="Q206">
        <f t="shared" si="45"/>
        <v>0</v>
      </c>
      <c r="R206">
        <f t="shared" si="46"/>
        <v>0</v>
      </c>
      <c r="S206">
        <f t="shared" si="47"/>
        <v>0</v>
      </c>
      <c r="T206">
        <f t="shared" si="48"/>
        <v>0</v>
      </c>
      <c r="U206">
        <f t="shared" si="49"/>
        <v>0</v>
      </c>
      <c r="V206">
        <f t="shared" si="50"/>
        <v>0</v>
      </c>
    </row>
    <row r="207" spans="1:22" x14ac:dyDescent="0.4">
      <c r="A207" s="1" t="s">
        <v>670</v>
      </c>
      <c r="B207" s="1" t="s">
        <v>671</v>
      </c>
      <c r="C207" s="1" t="s">
        <v>672</v>
      </c>
      <c r="D207" s="1" t="s">
        <v>25</v>
      </c>
      <c r="E207" s="1" t="s">
        <v>333</v>
      </c>
      <c r="F207" s="5" t="s">
        <v>10</v>
      </c>
      <c r="G207" s="1" t="s">
        <v>27</v>
      </c>
      <c r="H207">
        <f>VLOOKUP(D207,[1]金額リスト!$A$2:$B$6,2,FALSE)</f>
        <v>59400</v>
      </c>
      <c r="I207" s="1" t="s">
        <v>33</v>
      </c>
      <c r="J207">
        <f t="shared" si="39"/>
        <v>0</v>
      </c>
      <c r="K207">
        <f t="shared" si="40"/>
        <v>59400</v>
      </c>
      <c r="L207">
        <f t="shared" si="51"/>
        <v>0</v>
      </c>
      <c r="M207">
        <f t="shared" si="41"/>
        <v>0</v>
      </c>
      <c r="N207">
        <f t="shared" si="42"/>
        <v>0</v>
      </c>
      <c r="O207">
        <f t="shared" si="43"/>
        <v>0</v>
      </c>
      <c r="P207">
        <f t="shared" si="44"/>
        <v>0</v>
      </c>
      <c r="Q207">
        <f t="shared" si="45"/>
        <v>0</v>
      </c>
      <c r="R207">
        <f t="shared" si="46"/>
        <v>0</v>
      </c>
      <c r="S207">
        <f t="shared" si="47"/>
        <v>0</v>
      </c>
      <c r="T207">
        <f t="shared" si="48"/>
        <v>0</v>
      </c>
      <c r="U207">
        <f t="shared" si="49"/>
        <v>0</v>
      </c>
      <c r="V207">
        <f t="shared" si="50"/>
        <v>0</v>
      </c>
    </row>
    <row r="208" spans="1:22" x14ac:dyDescent="0.4">
      <c r="A208" s="1" t="s">
        <v>673</v>
      </c>
      <c r="B208" s="1" t="s">
        <v>674</v>
      </c>
      <c r="C208" s="1" t="s">
        <v>675</v>
      </c>
      <c r="D208" s="1" t="s">
        <v>44</v>
      </c>
      <c r="E208" s="1" t="s">
        <v>90</v>
      </c>
      <c r="F208" s="5" t="s">
        <v>46</v>
      </c>
      <c r="G208" s="1" t="s">
        <v>27</v>
      </c>
      <c r="H208">
        <f>VLOOKUP(D208,[1]金額リスト!$A$2:$B$6,2,FALSE)</f>
        <v>114300</v>
      </c>
      <c r="I208" s="1" t="s">
        <v>33</v>
      </c>
      <c r="J208">
        <f t="shared" si="39"/>
        <v>0</v>
      </c>
      <c r="K208">
        <f t="shared" si="40"/>
        <v>0</v>
      </c>
      <c r="L208">
        <f t="shared" si="51"/>
        <v>0</v>
      </c>
      <c r="M208">
        <f t="shared" si="41"/>
        <v>0</v>
      </c>
      <c r="N208">
        <f t="shared" si="42"/>
        <v>114300</v>
      </c>
      <c r="O208">
        <f t="shared" si="43"/>
        <v>0</v>
      </c>
      <c r="P208">
        <f t="shared" si="44"/>
        <v>0</v>
      </c>
      <c r="Q208">
        <f t="shared" si="45"/>
        <v>0</v>
      </c>
      <c r="R208">
        <f t="shared" si="46"/>
        <v>0</v>
      </c>
      <c r="S208">
        <f t="shared" si="47"/>
        <v>0</v>
      </c>
      <c r="T208">
        <f t="shared" si="48"/>
        <v>0</v>
      </c>
      <c r="U208">
        <f t="shared" si="49"/>
        <v>0</v>
      </c>
      <c r="V208">
        <f t="shared" si="50"/>
        <v>0</v>
      </c>
    </row>
    <row r="209" spans="1:22" x14ac:dyDescent="0.4">
      <c r="A209" s="1" t="s">
        <v>676</v>
      </c>
      <c r="B209" s="1" t="s">
        <v>677</v>
      </c>
      <c r="C209" s="1" t="s">
        <v>678</v>
      </c>
      <c r="D209" s="1" t="s">
        <v>44</v>
      </c>
      <c r="E209" s="1" t="s">
        <v>97</v>
      </c>
      <c r="F209" s="5" t="s">
        <v>46</v>
      </c>
      <c r="G209" s="1" t="s">
        <v>27</v>
      </c>
      <c r="H209">
        <f>VLOOKUP(D209,[1]金額リスト!$A$2:$B$6,2,FALSE)</f>
        <v>114300</v>
      </c>
      <c r="I209" s="1" t="s">
        <v>33</v>
      </c>
      <c r="J209">
        <f t="shared" si="39"/>
        <v>0</v>
      </c>
      <c r="K209">
        <f t="shared" si="40"/>
        <v>0</v>
      </c>
      <c r="L209">
        <f t="shared" si="51"/>
        <v>0</v>
      </c>
      <c r="M209">
        <f t="shared" si="41"/>
        <v>0</v>
      </c>
      <c r="N209">
        <f t="shared" si="42"/>
        <v>114300</v>
      </c>
      <c r="O209">
        <f t="shared" si="43"/>
        <v>0</v>
      </c>
      <c r="P209">
        <f t="shared" si="44"/>
        <v>0</v>
      </c>
      <c r="Q209">
        <f t="shared" si="45"/>
        <v>0</v>
      </c>
      <c r="R209">
        <f t="shared" si="46"/>
        <v>0</v>
      </c>
      <c r="S209">
        <f t="shared" si="47"/>
        <v>0</v>
      </c>
      <c r="T209">
        <f t="shared" si="48"/>
        <v>0</v>
      </c>
      <c r="U209">
        <f t="shared" si="49"/>
        <v>0</v>
      </c>
      <c r="V209">
        <f t="shared" si="50"/>
        <v>0</v>
      </c>
    </row>
    <row r="210" spans="1:22" x14ac:dyDescent="0.4">
      <c r="A210" s="1" t="s">
        <v>679</v>
      </c>
      <c r="B210" s="1" t="s">
        <v>680</v>
      </c>
      <c r="C210" s="1" t="s">
        <v>681</v>
      </c>
      <c r="D210" s="1" t="s">
        <v>44</v>
      </c>
      <c r="E210" s="1" t="s">
        <v>32</v>
      </c>
      <c r="F210" s="5" t="s">
        <v>46</v>
      </c>
      <c r="G210" s="1" t="s">
        <v>27</v>
      </c>
      <c r="H210">
        <f>VLOOKUP(D210,[1]金額リスト!$A$2:$B$6,2,FALSE)</f>
        <v>114300</v>
      </c>
      <c r="I210" s="1" t="s">
        <v>33</v>
      </c>
      <c r="J210">
        <f t="shared" si="39"/>
        <v>0</v>
      </c>
      <c r="K210">
        <f t="shared" si="40"/>
        <v>0</v>
      </c>
      <c r="L210">
        <f t="shared" si="51"/>
        <v>0</v>
      </c>
      <c r="M210">
        <f t="shared" si="41"/>
        <v>0</v>
      </c>
      <c r="N210">
        <f t="shared" si="42"/>
        <v>114300</v>
      </c>
      <c r="O210">
        <f t="shared" si="43"/>
        <v>0</v>
      </c>
      <c r="P210">
        <f t="shared" si="44"/>
        <v>0</v>
      </c>
      <c r="Q210">
        <f t="shared" si="45"/>
        <v>0</v>
      </c>
      <c r="R210">
        <f t="shared" si="46"/>
        <v>0</v>
      </c>
      <c r="S210">
        <f t="shared" si="47"/>
        <v>0</v>
      </c>
      <c r="T210">
        <f t="shared" si="48"/>
        <v>0</v>
      </c>
      <c r="U210">
        <f t="shared" si="49"/>
        <v>0</v>
      </c>
      <c r="V210">
        <f t="shared" si="50"/>
        <v>0</v>
      </c>
    </row>
    <row r="211" spans="1:22" x14ac:dyDescent="0.4">
      <c r="A211" s="1" t="s">
        <v>682</v>
      </c>
      <c r="B211" s="1" t="s">
        <v>683</v>
      </c>
      <c r="C211" s="1" t="s">
        <v>684</v>
      </c>
      <c r="D211" s="1" t="s">
        <v>44</v>
      </c>
      <c r="E211" s="1" t="s">
        <v>37</v>
      </c>
      <c r="F211" s="5" t="s">
        <v>46</v>
      </c>
      <c r="G211" s="1" t="s">
        <v>27</v>
      </c>
      <c r="H211">
        <f>VLOOKUP(D211,[1]金額リスト!$A$2:$B$6,2,FALSE)</f>
        <v>114300</v>
      </c>
      <c r="I211" s="1" t="s">
        <v>33</v>
      </c>
      <c r="J211">
        <f t="shared" si="39"/>
        <v>0</v>
      </c>
      <c r="K211">
        <f t="shared" si="40"/>
        <v>0</v>
      </c>
      <c r="L211">
        <f t="shared" si="51"/>
        <v>0</v>
      </c>
      <c r="M211">
        <f t="shared" si="41"/>
        <v>0</v>
      </c>
      <c r="N211">
        <f t="shared" si="42"/>
        <v>114300</v>
      </c>
      <c r="O211">
        <f t="shared" si="43"/>
        <v>0</v>
      </c>
      <c r="P211">
        <f t="shared" si="44"/>
        <v>0</v>
      </c>
      <c r="Q211">
        <f t="shared" si="45"/>
        <v>0</v>
      </c>
      <c r="R211">
        <f t="shared" si="46"/>
        <v>0</v>
      </c>
      <c r="S211">
        <f t="shared" si="47"/>
        <v>0</v>
      </c>
      <c r="T211">
        <f t="shared" si="48"/>
        <v>0</v>
      </c>
      <c r="U211">
        <f t="shared" si="49"/>
        <v>0</v>
      </c>
      <c r="V211">
        <f t="shared" si="50"/>
        <v>0</v>
      </c>
    </row>
    <row r="212" spans="1:22" x14ac:dyDescent="0.4">
      <c r="A212" s="1" t="s">
        <v>685</v>
      </c>
      <c r="B212" s="1" t="s">
        <v>686</v>
      </c>
      <c r="C212" s="1" t="s">
        <v>687</v>
      </c>
      <c r="D212" s="1" t="s">
        <v>44</v>
      </c>
      <c r="E212" s="1" t="s">
        <v>56</v>
      </c>
      <c r="F212" s="5" t="s">
        <v>46</v>
      </c>
      <c r="G212" s="1" t="s">
        <v>27</v>
      </c>
      <c r="H212">
        <f>VLOOKUP(D212,[1]金額リスト!$A$2:$B$6,2,FALSE)</f>
        <v>114300</v>
      </c>
      <c r="I212" s="1" t="s">
        <v>33</v>
      </c>
      <c r="J212">
        <f t="shared" si="39"/>
        <v>0</v>
      </c>
      <c r="K212">
        <f t="shared" si="40"/>
        <v>0</v>
      </c>
      <c r="L212">
        <f t="shared" si="51"/>
        <v>0</v>
      </c>
      <c r="M212">
        <f t="shared" si="41"/>
        <v>0</v>
      </c>
      <c r="N212">
        <f t="shared" si="42"/>
        <v>114300</v>
      </c>
      <c r="O212">
        <f t="shared" si="43"/>
        <v>0</v>
      </c>
      <c r="P212">
        <f t="shared" si="44"/>
        <v>0</v>
      </c>
      <c r="Q212">
        <f t="shared" si="45"/>
        <v>0</v>
      </c>
      <c r="R212">
        <f t="shared" si="46"/>
        <v>0</v>
      </c>
      <c r="S212">
        <f t="shared" si="47"/>
        <v>0</v>
      </c>
      <c r="T212">
        <f t="shared" si="48"/>
        <v>0</v>
      </c>
      <c r="U212">
        <f t="shared" si="49"/>
        <v>0</v>
      </c>
      <c r="V212">
        <f t="shared" si="50"/>
        <v>0</v>
      </c>
    </row>
    <row r="213" spans="1:22" x14ac:dyDescent="0.4">
      <c r="A213" s="1" t="s">
        <v>688</v>
      </c>
      <c r="B213" s="1" t="s">
        <v>689</v>
      </c>
      <c r="C213" s="1" t="s">
        <v>690</v>
      </c>
      <c r="D213" s="1" t="s">
        <v>44</v>
      </c>
      <c r="E213" s="1" t="s">
        <v>101</v>
      </c>
      <c r="F213" s="5" t="s">
        <v>46</v>
      </c>
      <c r="G213" s="1" t="s">
        <v>27</v>
      </c>
      <c r="H213">
        <f>VLOOKUP(D213,[1]金額リスト!$A$2:$B$6,2,FALSE)</f>
        <v>114300</v>
      </c>
      <c r="I213" s="1" t="s">
        <v>33</v>
      </c>
      <c r="J213">
        <f t="shared" si="39"/>
        <v>0</v>
      </c>
      <c r="K213">
        <f t="shared" si="40"/>
        <v>0</v>
      </c>
      <c r="L213">
        <f t="shared" si="51"/>
        <v>0</v>
      </c>
      <c r="M213">
        <f t="shared" si="41"/>
        <v>0</v>
      </c>
      <c r="N213">
        <f t="shared" si="42"/>
        <v>114300</v>
      </c>
      <c r="O213">
        <f t="shared" si="43"/>
        <v>0</v>
      </c>
      <c r="P213">
        <f t="shared" si="44"/>
        <v>0</v>
      </c>
      <c r="Q213">
        <f t="shared" si="45"/>
        <v>0</v>
      </c>
      <c r="R213">
        <f t="shared" si="46"/>
        <v>0</v>
      </c>
      <c r="S213">
        <f t="shared" si="47"/>
        <v>0</v>
      </c>
      <c r="T213">
        <f t="shared" si="48"/>
        <v>0</v>
      </c>
      <c r="U213">
        <f t="shared" si="49"/>
        <v>0</v>
      </c>
      <c r="V213">
        <f t="shared" si="50"/>
        <v>0</v>
      </c>
    </row>
    <row r="214" spans="1:22" x14ac:dyDescent="0.4">
      <c r="A214" s="1" t="s">
        <v>691</v>
      </c>
      <c r="B214" s="1" t="s">
        <v>692</v>
      </c>
      <c r="C214" s="1" t="s">
        <v>693</v>
      </c>
      <c r="D214" s="1" t="s">
        <v>44</v>
      </c>
      <c r="E214" s="1" t="s">
        <v>86</v>
      </c>
      <c r="F214" s="5" t="s">
        <v>46</v>
      </c>
      <c r="G214" s="1" t="s">
        <v>27</v>
      </c>
      <c r="H214">
        <f>VLOOKUP(D214,[1]金額リスト!$A$2:$B$6,2,FALSE)</f>
        <v>114300</v>
      </c>
      <c r="I214" s="1" t="s">
        <v>33</v>
      </c>
      <c r="J214">
        <f t="shared" si="39"/>
        <v>0</v>
      </c>
      <c r="K214">
        <f t="shared" si="40"/>
        <v>0</v>
      </c>
      <c r="L214">
        <f t="shared" si="51"/>
        <v>0</v>
      </c>
      <c r="M214">
        <f t="shared" si="41"/>
        <v>0</v>
      </c>
      <c r="N214">
        <f t="shared" si="42"/>
        <v>114300</v>
      </c>
      <c r="O214">
        <f t="shared" si="43"/>
        <v>0</v>
      </c>
      <c r="P214">
        <f t="shared" si="44"/>
        <v>0</v>
      </c>
      <c r="Q214">
        <f t="shared" si="45"/>
        <v>0</v>
      </c>
      <c r="R214">
        <f t="shared" si="46"/>
        <v>0</v>
      </c>
      <c r="S214">
        <f t="shared" si="47"/>
        <v>0</v>
      </c>
      <c r="T214">
        <f t="shared" si="48"/>
        <v>0</v>
      </c>
      <c r="U214">
        <f t="shared" si="49"/>
        <v>0</v>
      </c>
      <c r="V214">
        <f t="shared" si="50"/>
        <v>0</v>
      </c>
    </row>
    <row r="215" spans="1:22" x14ac:dyDescent="0.4">
      <c r="A215" s="1" t="s">
        <v>694</v>
      </c>
      <c r="B215" s="1" t="s">
        <v>695</v>
      </c>
      <c r="C215" s="1" t="s">
        <v>696</v>
      </c>
      <c r="D215" s="1" t="s">
        <v>25</v>
      </c>
      <c r="E215" s="1" t="s">
        <v>26</v>
      </c>
      <c r="F215" s="5" t="s">
        <v>479</v>
      </c>
      <c r="G215" s="1" t="s">
        <v>27</v>
      </c>
      <c r="H215">
        <f>VLOOKUP(D215,[1]金額リスト!$A$2:$B$6,2,FALSE)</f>
        <v>59400</v>
      </c>
      <c r="I215" s="1" t="s">
        <v>28</v>
      </c>
      <c r="J215">
        <f t="shared" si="39"/>
        <v>0</v>
      </c>
      <c r="K215">
        <f t="shared" si="40"/>
        <v>0</v>
      </c>
      <c r="L215">
        <f t="shared" si="51"/>
        <v>59400</v>
      </c>
      <c r="M215">
        <f t="shared" si="41"/>
        <v>0</v>
      </c>
      <c r="N215">
        <f t="shared" si="42"/>
        <v>0</v>
      </c>
      <c r="O215">
        <f t="shared" si="43"/>
        <v>0</v>
      </c>
      <c r="P215">
        <f t="shared" si="44"/>
        <v>0</v>
      </c>
      <c r="Q215">
        <f t="shared" si="45"/>
        <v>0</v>
      </c>
      <c r="R215">
        <f t="shared" si="46"/>
        <v>0</v>
      </c>
      <c r="S215">
        <f t="shared" si="47"/>
        <v>0</v>
      </c>
      <c r="T215">
        <f t="shared" si="48"/>
        <v>0</v>
      </c>
      <c r="U215">
        <f t="shared" si="49"/>
        <v>0</v>
      </c>
      <c r="V215">
        <f t="shared" si="50"/>
        <v>0</v>
      </c>
    </row>
    <row r="216" spans="1:22" x14ac:dyDescent="0.4">
      <c r="A216" s="1" t="s">
        <v>697</v>
      </c>
      <c r="B216" s="1" t="s">
        <v>698</v>
      </c>
      <c r="C216" s="1" t="s">
        <v>699</v>
      </c>
      <c r="D216" s="1" t="s">
        <v>44</v>
      </c>
      <c r="E216" s="1" t="s">
        <v>178</v>
      </c>
      <c r="F216" s="5" t="s">
        <v>46</v>
      </c>
      <c r="G216" s="1" t="s">
        <v>27</v>
      </c>
      <c r="H216">
        <f>VLOOKUP(D216,[1]金額リスト!$A$2:$B$6,2,FALSE)</f>
        <v>114300</v>
      </c>
      <c r="I216" s="1" t="s">
        <v>33</v>
      </c>
      <c r="J216">
        <f t="shared" si="39"/>
        <v>0</v>
      </c>
      <c r="K216">
        <f t="shared" si="40"/>
        <v>0</v>
      </c>
      <c r="L216">
        <f t="shared" si="51"/>
        <v>0</v>
      </c>
      <c r="M216">
        <f t="shared" si="41"/>
        <v>0</v>
      </c>
      <c r="N216">
        <f t="shared" si="42"/>
        <v>114300</v>
      </c>
      <c r="O216">
        <f t="shared" si="43"/>
        <v>0</v>
      </c>
      <c r="P216">
        <f t="shared" si="44"/>
        <v>0</v>
      </c>
      <c r="Q216">
        <f t="shared" si="45"/>
        <v>0</v>
      </c>
      <c r="R216">
        <f t="shared" si="46"/>
        <v>0</v>
      </c>
      <c r="S216">
        <f t="shared" si="47"/>
        <v>0</v>
      </c>
      <c r="T216">
        <f t="shared" si="48"/>
        <v>0</v>
      </c>
      <c r="U216">
        <f t="shared" si="49"/>
        <v>0</v>
      </c>
      <c r="V216">
        <f t="shared" si="50"/>
        <v>0</v>
      </c>
    </row>
    <row r="217" spans="1:22" x14ac:dyDescent="0.4">
      <c r="A217" s="1" t="s">
        <v>700</v>
      </c>
      <c r="B217" s="1" t="s">
        <v>701</v>
      </c>
      <c r="C217" s="1" t="s">
        <v>702</v>
      </c>
      <c r="D217" s="1" t="s">
        <v>44</v>
      </c>
      <c r="E217" s="1" t="s">
        <v>140</v>
      </c>
      <c r="F217" s="5" t="s">
        <v>46</v>
      </c>
      <c r="G217" s="1" t="s">
        <v>27</v>
      </c>
      <c r="H217">
        <f>VLOOKUP(D217,[1]金額リスト!$A$2:$B$6,2,FALSE)</f>
        <v>114300</v>
      </c>
      <c r="I217" s="1" t="s">
        <v>33</v>
      </c>
      <c r="J217">
        <f t="shared" si="39"/>
        <v>0</v>
      </c>
      <c r="K217">
        <f t="shared" si="40"/>
        <v>0</v>
      </c>
      <c r="L217">
        <f t="shared" si="51"/>
        <v>0</v>
      </c>
      <c r="M217">
        <f t="shared" si="41"/>
        <v>0</v>
      </c>
      <c r="N217">
        <f t="shared" si="42"/>
        <v>114300</v>
      </c>
      <c r="O217">
        <f t="shared" si="43"/>
        <v>0</v>
      </c>
      <c r="P217">
        <f t="shared" si="44"/>
        <v>0</v>
      </c>
      <c r="Q217">
        <f t="shared" si="45"/>
        <v>0</v>
      </c>
      <c r="R217">
        <f t="shared" si="46"/>
        <v>0</v>
      </c>
      <c r="S217">
        <f t="shared" si="47"/>
        <v>0</v>
      </c>
      <c r="T217">
        <f t="shared" si="48"/>
        <v>0</v>
      </c>
      <c r="U217">
        <f t="shared" si="49"/>
        <v>0</v>
      </c>
      <c r="V217">
        <f t="shared" si="50"/>
        <v>0</v>
      </c>
    </row>
    <row r="218" spans="1:22" x14ac:dyDescent="0.4">
      <c r="A218" s="1" t="s">
        <v>703</v>
      </c>
      <c r="B218" s="1" t="s">
        <v>704</v>
      </c>
      <c r="C218" s="1" t="s">
        <v>705</v>
      </c>
      <c r="D218" s="1" t="s">
        <v>44</v>
      </c>
      <c r="E218" s="1" t="s">
        <v>37</v>
      </c>
      <c r="F218" s="5" t="s">
        <v>46</v>
      </c>
      <c r="G218" s="1" t="s">
        <v>27</v>
      </c>
      <c r="H218">
        <f>VLOOKUP(D218,[1]金額リスト!$A$2:$B$6,2,FALSE)</f>
        <v>114300</v>
      </c>
      <c r="I218" s="1" t="s">
        <v>33</v>
      </c>
      <c r="J218">
        <f t="shared" si="39"/>
        <v>0</v>
      </c>
      <c r="K218">
        <f t="shared" si="40"/>
        <v>0</v>
      </c>
      <c r="L218">
        <f t="shared" si="51"/>
        <v>0</v>
      </c>
      <c r="M218">
        <f t="shared" si="41"/>
        <v>0</v>
      </c>
      <c r="N218">
        <f t="shared" si="42"/>
        <v>114300</v>
      </c>
      <c r="O218">
        <f t="shared" si="43"/>
        <v>0</v>
      </c>
      <c r="P218">
        <f t="shared" si="44"/>
        <v>0</v>
      </c>
      <c r="Q218">
        <f t="shared" si="45"/>
        <v>0</v>
      </c>
      <c r="R218">
        <f t="shared" si="46"/>
        <v>0</v>
      </c>
      <c r="S218">
        <f t="shared" si="47"/>
        <v>0</v>
      </c>
      <c r="T218">
        <f t="shared" si="48"/>
        <v>0</v>
      </c>
      <c r="U218">
        <f t="shared" si="49"/>
        <v>0</v>
      </c>
      <c r="V218">
        <f t="shared" si="50"/>
        <v>0</v>
      </c>
    </row>
    <row r="219" spans="1:22" x14ac:dyDescent="0.4">
      <c r="A219" s="1" t="s">
        <v>706</v>
      </c>
      <c r="B219" s="1" t="s">
        <v>707</v>
      </c>
      <c r="C219" s="1" t="s">
        <v>708</v>
      </c>
      <c r="D219" s="1" t="s">
        <v>44</v>
      </c>
      <c r="E219" s="1" t="s">
        <v>56</v>
      </c>
      <c r="F219" s="5" t="s">
        <v>46</v>
      </c>
      <c r="G219" s="1" t="s">
        <v>27</v>
      </c>
      <c r="H219">
        <f>VLOOKUP(D219,[1]金額リスト!$A$2:$B$6,2,FALSE)</f>
        <v>114300</v>
      </c>
      <c r="I219" s="1" t="s">
        <v>33</v>
      </c>
      <c r="J219">
        <f t="shared" si="39"/>
        <v>0</v>
      </c>
      <c r="K219">
        <f t="shared" si="40"/>
        <v>0</v>
      </c>
      <c r="L219">
        <f t="shared" si="51"/>
        <v>0</v>
      </c>
      <c r="M219">
        <f t="shared" si="41"/>
        <v>0</v>
      </c>
      <c r="N219">
        <f t="shared" si="42"/>
        <v>114300</v>
      </c>
      <c r="O219">
        <f t="shared" si="43"/>
        <v>0</v>
      </c>
      <c r="P219">
        <f t="shared" si="44"/>
        <v>0</v>
      </c>
      <c r="Q219">
        <f t="shared" si="45"/>
        <v>0</v>
      </c>
      <c r="R219">
        <f t="shared" si="46"/>
        <v>0</v>
      </c>
      <c r="S219">
        <f t="shared" si="47"/>
        <v>0</v>
      </c>
      <c r="T219">
        <f t="shared" si="48"/>
        <v>0</v>
      </c>
      <c r="U219">
        <f t="shared" si="49"/>
        <v>0</v>
      </c>
      <c r="V219">
        <f t="shared" si="50"/>
        <v>0</v>
      </c>
    </row>
    <row r="220" spans="1:22" x14ac:dyDescent="0.4">
      <c r="A220" s="1" t="s">
        <v>709</v>
      </c>
      <c r="B220" s="1" t="s">
        <v>710</v>
      </c>
      <c r="C220" s="1" t="s">
        <v>711</v>
      </c>
      <c r="D220" s="1" t="s">
        <v>44</v>
      </c>
      <c r="E220" s="1" t="s">
        <v>37</v>
      </c>
      <c r="F220" s="5" t="s">
        <v>46</v>
      </c>
      <c r="G220" s="1" t="s">
        <v>27</v>
      </c>
      <c r="H220">
        <f>VLOOKUP(D220,[1]金額リスト!$A$2:$B$6,2,FALSE)</f>
        <v>114300</v>
      </c>
      <c r="I220" s="1" t="s">
        <v>33</v>
      </c>
      <c r="J220">
        <f t="shared" si="39"/>
        <v>0</v>
      </c>
      <c r="K220">
        <f t="shared" si="40"/>
        <v>0</v>
      </c>
      <c r="L220">
        <f t="shared" si="51"/>
        <v>0</v>
      </c>
      <c r="M220">
        <f t="shared" si="41"/>
        <v>0</v>
      </c>
      <c r="N220">
        <f t="shared" si="42"/>
        <v>114300</v>
      </c>
      <c r="O220">
        <f t="shared" si="43"/>
        <v>0</v>
      </c>
      <c r="P220">
        <f t="shared" si="44"/>
        <v>0</v>
      </c>
      <c r="Q220">
        <f t="shared" si="45"/>
        <v>0</v>
      </c>
      <c r="R220">
        <f t="shared" si="46"/>
        <v>0</v>
      </c>
      <c r="S220">
        <f t="shared" si="47"/>
        <v>0</v>
      </c>
      <c r="T220">
        <f t="shared" si="48"/>
        <v>0</v>
      </c>
      <c r="U220">
        <f t="shared" si="49"/>
        <v>0</v>
      </c>
      <c r="V220">
        <f t="shared" si="50"/>
        <v>0</v>
      </c>
    </row>
    <row r="221" spans="1:22" x14ac:dyDescent="0.4">
      <c r="A221" s="1" t="s">
        <v>712</v>
      </c>
      <c r="B221" s="1" t="s">
        <v>713</v>
      </c>
      <c r="C221" s="1" t="s">
        <v>714</v>
      </c>
      <c r="D221" s="1" t="s">
        <v>25</v>
      </c>
      <c r="E221" s="1" t="s">
        <v>37</v>
      </c>
      <c r="F221" s="5" t="s">
        <v>10</v>
      </c>
      <c r="G221" s="1" t="s">
        <v>27</v>
      </c>
      <c r="H221">
        <f>VLOOKUP(D221,[1]金額リスト!$A$2:$B$6,2,FALSE)</f>
        <v>59400</v>
      </c>
      <c r="I221" s="1" t="s">
        <v>33</v>
      </c>
      <c r="J221">
        <f t="shared" si="39"/>
        <v>0</v>
      </c>
      <c r="K221">
        <f t="shared" si="40"/>
        <v>59400</v>
      </c>
      <c r="L221">
        <f t="shared" si="51"/>
        <v>0</v>
      </c>
      <c r="M221">
        <f t="shared" si="41"/>
        <v>0</v>
      </c>
      <c r="N221">
        <f t="shared" si="42"/>
        <v>0</v>
      </c>
      <c r="O221">
        <f t="shared" si="43"/>
        <v>0</v>
      </c>
      <c r="P221">
        <f t="shared" si="44"/>
        <v>0</v>
      </c>
      <c r="Q221">
        <f t="shared" si="45"/>
        <v>0</v>
      </c>
      <c r="R221">
        <f t="shared" si="46"/>
        <v>0</v>
      </c>
      <c r="S221">
        <f t="shared" si="47"/>
        <v>0</v>
      </c>
      <c r="T221">
        <f t="shared" si="48"/>
        <v>0</v>
      </c>
      <c r="U221">
        <f t="shared" si="49"/>
        <v>0</v>
      </c>
      <c r="V221">
        <f t="shared" si="50"/>
        <v>0</v>
      </c>
    </row>
    <row r="222" spans="1:22" x14ac:dyDescent="0.4">
      <c r="A222" s="1" t="s">
        <v>715</v>
      </c>
      <c r="B222" s="1" t="s">
        <v>716</v>
      </c>
      <c r="C222" s="1" t="s">
        <v>717</v>
      </c>
      <c r="D222" s="1" t="s">
        <v>44</v>
      </c>
      <c r="E222" s="1" t="s">
        <v>97</v>
      </c>
      <c r="F222" s="5" t="s">
        <v>46</v>
      </c>
      <c r="G222" s="1" t="s">
        <v>27</v>
      </c>
      <c r="H222">
        <f>VLOOKUP(D222,[1]金額リスト!$A$2:$B$6,2,FALSE)</f>
        <v>114300</v>
      </c>
      <c r="I222" s="1" t="s">
        <v>33</v>
      </c>
      <c r="J222">
        <f t="shared" si="39"/>
        <v>0</v>
      </c>
      <c r="K222">
        <f t="shared" si="40"/>
        <v>0</v>
      </c>
      <c r="L222">
        <f t="shared" si="51"/>
        <v>0</v>
      </c>
      <c r="M222">
        <f t="shared" si="41"/>
        <v>0</v>
      </c>
      <c r="N222">
        <f t="shared" si="42"/>
        <v>114300</v>
      </c>
      <c r="O222">
        <f t="shared" si="43"/>
        <v>0</v>
      </c>
      <c r="P222">
        <f t="shared" si="44"/>
        <v>0</v>
      </c>
      <c r="Q222">
        <f t="shared" si="45"/>
        <v>0</v>
      </c>
      <c r="R222">
        <f t="shared" si="46"/>
        <v>0</v>
      </c>
      <c r="S222">
        <f t="shared" si="47"/>
        <v>0</v>
      </c>
      <c r="T222">
        <f t="shared" si="48"/>
        <v>0</v>
      </c>
      <c r="U222">
        <f t="shared" si="49"/>
        <v>0</v>
      </c>
      <c r="V222">
        <f t="shared" si="50"/>
        <v>0</v>
      </c>
    </row>
    <row r="223" spans="1:22" x14ac:dyDescent="0.4">
      <c r="A223" s="1" t="s">
        <v>718</v>
      </c>
      <c r="B223" s="1" t="s">
        <v>719</v>
      </c>
      <c r="C223" s="1" t="s">
        <v>720</v>
      </c>
      <c r="D223" s="1" t="s">
        <v>44</v>
      </c>
      <c r="E223" s="1" t="s">
        <v>150</v>
      </c>
      <c r="F223" s="5" t="s">
        <v>46</v>
      </c>
      <c r="G223" s="1" t="s">
        <v>27</v>
      </c>
      <c r="H223">
        <f>VLOOKUP(D223,[1]金額リスト!$A$2:$B$6,2,FALSE)</f>
        <v>114300</v>
      </c>
      <c r="I223" s="1" t="s">
        <v>33</v>
      </c>
      <c r="J223">
        <f t="shared" si="39"/>
        <v>0</v>
      </c>
      <c r="K223">
        <f t="shared" si="40"/>
        <v>0</v>
      </c>
      <c r="L223">
        <f t="shared" si="51"/>
        <v>0</v>
      </c>
      <c r="M223">
        <f t="shared" si="41"/>
        <v>0</v>
      </c>
      <c r="N223">
        <f t="shared" si="42"/>
        <v>114300</v>
      </c>
      <c r="O223">
        <f t="shared" si="43"/>
        <v>0</v>
      </c>
      <c r="P223">
        <f t="shared" si="44"/>
        <v>0</v>
      </c>
      <c r="Q223">
        <f t="shared" si="45"/>
        <v>0</v>
      </c>
      <c r="R223">
        <f t="shared" si="46"/>
        <v>0</v>
      </c>
      <c r="S223">
        <f t="shared" si="47"/>
        <v>0</v>
      </c>
      <c r="T223">
        <f t="shared" si="48"/>
        <v>0</v>
      </c>
      <c r="U223">
        <f t="shared" si="49"/>
        <v>0</v>
      </c>
      <c r="V223">
        <f t="shared" si="50"/>
        <v>0</v>
      </c>
    </row>
    <row r="224" spans="1:22" x14ac:dyDescent="0.4">
      <c r="A224" s="1" t="s">
        <v>721</v>
      </c>
      <c r="B224" s="1" t="s">
        <v>722</v>
      </c>
      <c r="C224" s="1" t="s">
        <v>723</v>
      </c>
      <c r="D224" s="1" t="s">
        <v>44</v>
      </c>
      <c r="E224" s="1" t="s">
        <v>32</v>
      </c>
      <c r="F224" s="5" t="s">
        <v>46</v>
      </c>
      <c r="G224" s="1" t="s">
        <v>27</v>
      </c>
      <c r="H224">
        <f>VLOOKUP(D224,[1]金額リスト!$A$2:$B$6,2,FALSE)</f>
        <v>114300</v>
      </c>
      <c r="I224" s="1" t="s">
        <v>33</v>
      </c>
      <c r="J224">
        <f t="shared" si="39"/>
        <v>0</v>
      </c>
      <c r="K224">
        <f t="shared" si="40"/>
        <v>0</v>
      </c>
      <c r="L224">
        <f t="shared" si="51"/>
        <v>0</v>
      </c>
      <c r="M224">
        <f t="shared" si="41"/>
        <v>0</v>
      </c>
      <c r="N224">
        <f t="shared" si="42"/>
        <v>114300</v>
      </c>
      <c r="O224">
        <f t="shared" si="43"/>
        <v>0</v>
      </c>
      <c r="P224">
        <f t="shared" si="44"/>
        <v>0</v>
      </c>
      <c r="Q224">
        <f t="shared" si="45"/>
        <v>0</v>
      </c>
      <c r="R224">
        <f t="shared" si="46"/>
        <v>0</v>
      </c>
      <c r="S224">
        <f t="shared" si="47"/>
        <v>0</v>
      </c>
      <c r="T224">
        <f t="shared" si="48"/>
        <v>0</v>
      </c>
      <c r="U224">
        <f t="shared" si="49"/>
        <v>0</v>
      </c>
      <c r="V224">
        <f t="shared" si="50"/>
        <v>0</v>
      </c>
    </row>
    <row r="225" spans="1:22" x14ac:dyDescent="0.4">
      <c r="A225" s="1" t="s">
        <v>724</v>
      </c>
      <c r="B225" s="1" t="s">
        <v>725</v>
      </c>
      <c r="C225" s="1" t="s">
        <v>726</v>
      </c>
      <c r="D225" s="1" t="s">
        <v>25</v>
      </c>
      <c r="E225" s="1" t="s">
        <v>32</v>
      </c>
      <c r="F225" s="5" t="s">
        <v>10</v>
      </c>
      <c r="G225" s="1" t="s">
        <v>27</v>
      </c>
      <c r="H225">
        <f>VLOOKUP(D225,[1]金額リスト!$A$2:$B$6,2,FALSE)</f>
        <v>59400</v>
      </c>
      <c r="I225" s="1" t="s">
        <v>33</v>
      </c>
      <c r="J225">
        <f t="shared" si="39"/>
        <v>0</v>
      </c>
      <c r="K225">
        <f t="shared" si="40"/>
        <v>59400</v>
      </c>
      <c r="L225">
        <f t="shared" si="51"/>
        <v>0</v>
      </c>
      <c r="M225">
        <f t="shared" si="41"/>
        <v>0</v>
      </c>
      <c r="N225">
        <f t="shared" si="42"/>
        <v>0</v>
      </c>
      <c r="O225">
        <f t="shared" si="43"/>
        <v>0</v>
      </c>
      <c r="P225">
        <f t="shared" si="44"/>
        <v>0</v>
      </c>
      <c r="Q225">
        <f t="shared" si="45"/>
        <v>0</v>
      </c>
      <c r="R225">
        <f t="shared" si="46"/>
        <v>0</v>
      </c>
      <c r="S225">
        <f t="shared" si="47"/>
        <v>0</v>
      </c>
      <c r="T225">
        <f t="shared" si="48"/>
        <v>0</v>
      </c>
      <c r="U225">
        <f t="shared" si="49"/>
        <v>0</v>
      </c>
      <c r="V225">
        <f t="shared" si="50"/>
        <v>0</v>
      </c>
    </row>
    <row r="226" spans="1:22" x14ac:dyDescent="0.4">
      <c r="A226" s="1" t="s">
        <v>727</v>
      </c>
      <c r="B226" s="1" t="s">
        <v>728</v>
      </c>
      <c r="C226" s="1" t="s">
        <v>729</v>
      </c>
      <c r="D226" s="1" t="s">
        <v>44</v>
      </c>
      <c r="E226" s="1" t="s">
        <v>86</v>
      </c>
      <c r="F226" s="5" t="s">
        <v>46</v>
      </c>
      <c r="G226" s="1" t="s">
        <v>27</v>
      </c>
      <c r="H226">
        <f>VLOOKUP(D226,[1]金額リスト!$A$2:$B$6,2,FALSE)</f>
        <v>114300</v>
      </c>
      <c r="I226" s="1" t="s">
        <v>33</v>
      </c>
      <c r="J226">
        <f t="shared" si="39"/>
        <v>0</v>
      </c>
      <c r="K226">
        <f t="shared" si="40"/>
        <v>0</v>
      </c>
      <c r="L226">
        <f t="shared" si="51"/>
        <v>0</v>
      </c>
      <c r="M226">
        <f t="shared" si="41"/>
        <v>0</v>
      </c>
      <c r="N226">
        <f t="shared" si="42"/>
        <v>114300</v>
      </c>
      <c r="O226">
        <f t="shared" si="43"/>
        <v>0</v>
      </c>
      <c r="P226">
        <f t="shared" si="44"/>
        <v>0</v>
      </c>
      <c r="Q226">
        <f t="shared" si="45"/>
        <v>0</v>
      </c>
      <c r="R226">
        <f t="shared" si="46"/>
        <v>0</v>
      </c>
      <c r="S226">
        <f t="shared" si="47"/>
        <v>0</v>
      </c>
      <c r="T226">
        <f t="shared" si="48"/>
        <v>0</v>
      </c>
      <c r="U226">
        <f t="shared" si="49"/>
        <v>0</v>
      </c>
      <c r="V226">
        <f t="shared" si="50"/>
        <v>0</v>
      </c>
    </row>
    <row r="227" spans="1:22" x14ac:dyDescent="0.4">
      <c r="A227" s="1" t="s">
        <v>730</v>
      </c>
      <c r="B227" s="1" t="s">
        <v>731</v>
      </c>
      <c r="C227" s="1" t="s">
        <v>732</v>
      </c>
      <c r="D227" s="1" t="s">
        <v>44</v>
      </c>
      <c r="E227" s="1" t="s">
        <v>90</v>
      </c>
      <c r="F227" s="5" t="s">
        <v>46</v>
      </c>
      <c r="G227" s="1" t="s">
        <v>27</v>
      </c>
      <c r="H227">
        <f>VLOOKUP(D227,[1]金額リスト!$A$2:$B$6,2,FALSE)</f>
        <v>114300</v>
      </c>
      <c r="I227" s="1" t="s">
        <v>33</v>
      </c>
      <c r="J227">
        <f t="shared" si="39"/>
        <v>0</v>
      </c>
      <c r="K227">
        <f t="shared" si="40"/>
        <v>0</v>
      </c>
      <c r="L227">
        <f t="shared" si="51"/>
        <v>0</v>
      </c>
      <c r="M227">
        <f t="shared" si="41"/>
        <v>0</v>
      </c>
      <c r="N227">
        <f t="shared" si="42"/>
        <v>114300</v>
      </c>
      <c r="O227">
        <f t="shared" si="43"/>
        <v>0</v>
      </c>
      <c r="P227">
        <f t="shared" si="44"/>
        <v>0</v>
      </c>
      <c r="Q227">
        <f t="shared" si="45"/>
        <v>0</v>
      </c>
      <c r="R227">
        <f t="shared" si="46"/>
        <v>0</v>
      </c>
      <c r="S227">
        <f t="shared" si="47"/>
        <v>0</v>
      </c>
      <c r="T227">
        <f t="shared" si="48"/>
        <v>0</v>
      </c>
      <c r="U227">
        <f t="shared" si="49"/>
        <v>0</v>
      </c>
      <c r="V227">
        <f t="shared" si="50"/>
        <v>0</v>
      </c>
    </row>
    <row r="228" spans="1:22" x14ac:dyDescent="0.4">
      <c r="A228" s="1" t="s">
        <v>733</v>
      </c>
      <c r="B228" s="1" t="s">
        <v>734</v>
      </c>
      <c r="C228" s="1" t="s">
        <v>735</v>
      </c>
      <c r="D228" s="1" t="s">
        <v>44</v>
      </c>
      <c r="E228" s="1" t="s">
        <v>150</v>
      </c>
      <c r="F228" s="5" t="s">
        <v>46</v>
      </c>
      <c r="G228" s="1" t="s">
        <v>27</v>
      </c>
      <c r="H228">
        <f>VLOOKUP(D228,[1]金額リスト!$A$2:$B$6,2,FALSE)</f>
        <v>114300</v>
      </c>
      <c r="I228" s="1" t="s">
        <v>33</v>
      </c>
      <c r="J228">
        <f t="shared" si="39"/>
        <v>0</v>
      </c>
      <c r="K228">
        <f t="shared" si="40"/>
        <v>0</v>
      </c>
      <c r="L228">
        <f t="shared" si="51"/>
        <v>0</v>
      </c>
      <c r="M228">
        <f t="shared" si="41"/>
        <v>0</v>
      </c>
      <c r="N228">
        <f t="shared" si="42"/>
        <v>114300</v>
      </c>
      <c r="O228">
        <f t="shared" si="43"/>
        <v>0</v>
      </c>
      <c r="P228">
        <f t="shared" si="44"/>
        <v>0</v>
      </c>
      <c r="Q228">
        <f t="shared" si="45"/>
        <v>0</v>
      </c>
      <c r="R228">
        <f t="shared" si="46"/>
        <v>0</v>
      </c>
      <c r="S228">
        <f t="shared" si="47"/>
        <v>0</v>
      </c>
      <c r="T228">
        <f t="shared" si="48"/>
        <v>0</v>
      </c>
      <c r="U228">
        <f t="shared" si="49"/>
        <v>0</v>
      </c>
      <c r="V228">
        <f t="shared" si="50"/>
        <v>0</v>
      </c>
    </row>
    <row r="229" spans="1:22" x14ac:dyDescent="0.4">
      <c r="A229" s="1" t="s">
        <v>736</v>
      </c>
      <c r="B229" s="1" t="s">
        <v>737</v>
      </c>
      <c r="C229" s="1" t="s">
        <v>738</v>
      </c>
      <c r="D229" s="1" t="s">
        <v>44</v>
      </c>
      <c r="E229" s="1" t="s">
        <v>86</v>
      </c>
      <c r="F229" s="5" t="s">
        <v>46</v>
      </c>
      <c r="G229" s="1" t="s">
        <v>27</v>
      </c>
      <c r="H229">
        <f>VLOOKUP(D229,[1]金額リスト!$A$2:$B$6,2,FALSE)</f>
        <v>114300</v>
      </c>
      <c r="I229" s="1" t="s">
        <v>33</v>
      </c>
      <c r="J229">
        <f t="shared" si="39"/>
        <v>0</v>
      </c>
      <c r="K229">
        <f t="shared" si="40"/>
        <v>0</v>
      </c>
      <c r="L229">
        <f t="shared" si="51"/>
        <v>0</v>
      </c>
      <c r="M229">
        <f t="shared" si="41"/>
        <v>0</v>
      </c>
      <c r="N229">
        <f t="shared" si="42"/>
        <v>114300</v>
      </c>
      <c r="O229">
        <f t="shared" si="43"/>
        <v>0</v>
      </c>
      <c r="P229">
        <f t="shared" si="44"/>
        <v>0</v>
      </c>
      <c r="Q229">
        <f t="shared" si="45"/>
        <v>0</v>
      </c>
      <c r="R229">
        <f t="shared" si="46"/>
        <v>0</v>
      </c>
      <c r="S229">
        <f t="shared" si="47"/>
        <v>0</v>
      </c>
      <c r="T229">
        <f t="shared" si="48"/>
        <v>0</v>
      </c>
      <c r="U229">
        <f t="shared" si="49"/>
        <v>0</v>
      </c>
      <c r="V229">
        <f t="shared" si="50"/>
        <v>0</v>
      </c>
    </row>
    <row r="230" spans="1:22" x14ac:dyDescent="0.4">
      <c r="A230" s="1" t="s">
        <v>739</v>
      </c>
      <c r="B230" s="1" t="s">
        <v>740</v>
      </c>
      <c r="C230" s="1" t="s">
        <v>741</v>
      </c>
      <c r="D230" s="1" t="s">
        <v>44</v>
      </c>
      <c r="E230" s="1" t="s">
        <v>86</v>
      </c>
      <c r="F230" s="5" t="s">
        <v>46</v>
      </c>
      <c r="G230" s="1" t="s">
        <v>27</v>
      </c>
      <c r="H230">
        <f>VLOOKUP(D230,[1]金額リスト!$A$2:$B$6,2,FALSE)</f>
        <v>114300</v>
      </c>
      <c r="I230" s="1" t="s">
        <v>33</v>
      </c>
      <c r="J230">
        <f t="shared" si="39"/>
        <v>0</v>
      </c>
      <c r="K230">
        <f t="shared" si="40"/>
        <v>0</v>
      </c>
      <c r="L230">
        <f t="shared" si="51"/>
        <v>0</v>
      </c>
      <c r="M230">
        <f t="shared" si="41"/>
        <v>0</v>
      </c>
      <c r="N230">
        <f t="shared" si="42"/>
        <v>114300</v>
      </c>
      <c r="O230">
        <f t="shared" si="43"/>
        <v>0</v>
      </c>
      <c r="P230">
        <f t="shared" si="44"/>
        <v>0</v>
      </c>
      <c r="Q230">
        <f t="shared" si="45"/>
        <v>0</v>
      </c>
      <c r="R230">
        <f t="shared" si="46"/>
        <v>0</v>
      </c>
      <c r="S230">
        <f t="shared" si="47"/>
        <v>0</v>
      </c>
      <c r="T230">
        <f t="shared" si="48"/>
        <v>0</v>
      </c>
      <c r="U230">
        <f t="shared" si="49"/>
        <v>0</v>
      </c>
      <c r="V230">
        <f t="shared" si="50"/>
        <v>0</v>
      </c>
    </row>
    <row r="231" spans="1:22" x14ac:dyDescent="0.4">
      <c r="A231" s="1" t="s">
        <v>742</v>
      </c>
      <c r="B231" s="1" t="s">
        <v>743</v>
      </c>
      <c r="C231" s="1" t="s">
        <v>744</v>
      </c>
      <c r="D231" s="1" t="s">
        <v>25</v>
      </c>
      <c r="E231" s="1" t="s">
        <v>178</v>
      </c>
      <c r="F231" s="5" t="s">
        <v>10</v>
      </c>
      <c r="G231" s="1" t="s">
        <v>27</v>
      </c>
      <c r="H231">
        <f>VLOOKUP(D231,[1]金額リスト!$A$2:$B$6,2,FALSE)</f>
        <v>59400</v>
      </c>
      <c r="I231" s="1" t="s">
        <v>33</v>
      </c>
      <c r="J231">
        <f t="shared" si="39"/>
        <v>0</v>
      </c>
      <c r="K231">
        <f t="shared" si="40"/>
        <v>59400</v>
      </c>
      <c r="L231">
        <f t="shared" si="51"/>
        <v>0</v>
      </c>
      <c r="M231">
        <f t="shared" si="41"/>
        <v>0</v>
      </c>
      <c r="N231">
        <f t="shared" si="42"/>
        <v>0</v>
      </c>
      <c r="O231">
        <f t="shared" si="43"/>
        <v>0</v>
      </c>
      <c r="P231">
        <f t="shared" si="44"/>
        <v>0</v>
      </c>
      <c r="Q231">
        <f t="shared" si="45"/>
        <v>0</v>
      </c>
      <c r="R231">
        <f t="shared" si="46"/>
        <v>0</v>
      </c>
      <c r="S231">
        <f t="shared" si="47"/>
        <v>0</v>
      </c>
      <c r="T231">
        <f t="shared" si="48"/>
        <v>0</v>
      </c>
      <c r="U231">
        <f t="shared" si="49"/>
        <v>0</v>
      </c>
      <c r="V231">
        <f t="shared" si="50"/>
        <v>0</v>
      </c>
    </row>
    <row r="232" spans="1:22" x14ac:dyDescent="0.4">
      <c r="A232" s="1" t="s">
        <v>745</v>
      </c>
      <c r="B232" s="1" t="s">
        <v>746</v>
      </c>
      <c r="C232" s="1" t="s">
        <v>747</v>
      </c>
      <c r="D232" s="1" t="s">
        <v>44</v>
      </c>
      <c r="E232" s="1" t="s">
        <v>748</v>
      </c>
      <c r="F232" s="5" t="s">
        <v>75</v>
      </c>
      <c r="G232" s="1" t="s">
        <v>27</v>
      </c>
      <c r="H232">
        <f>VLOOKUP(D232,[1]金額リスト!$A$2:$B$6,2,FALSE)</f>
        <v>114300</v>
      </c>
      <c r="I232" s="1" t="s">
        <v>28</v>
      </c>
      <c r="J232">
        <f t="shared" si="39"/>
        <v>0</v>
      </c>
      <c r="K232">
        <f t="shared" si="40"/>
        <v>0</v>
      </c>
      <c r="L232">
        <f t="shared" si="51"/>
        <v>0</v>
      </c>
      <c r="M232">
        <f t="shared" si="41"/>
        <v>0</v>
      </c>
      <c r="N232">
        <f t="shared" si="42"/>
        <v>0</v>
      </c>
      <c r="O232">
        <f t="shared" si="43"/>
        <v>114300</v>
      </c>
      <c r="P232">
        <f t="shared" si="44"/>
        <v>0</v>
      </c>
      <c r="Q232">
        <f t="shared" si="45"/>
        <v>0</v>
      </c>
      <c r="R232">
        <f t="shared" si="46"/>
        <v>0</v>
      </c>
      <c r="S232">
        <f t="shared" si="47"/>
        <v>0</v>
      </c>
      <c r="T232">
        <f t="shared" si="48"/>
        <v>0</v>
      </c>
      <c r="U232">
        <f t="shared" si="49"/>
        <v>0</v>
      </c>
      <c r="V232">
        <f t="shared" si="50"/>
        <v>0</v>
      </c>
    </row>
    <row r="233" spans="1:22" x14ac:dyDescent="0.4">
      <c r="A233" s="1" t="s">
        <v>749</v>
      </c>
      <c r="B233" s="1" t="s">
        <v>750</v>
      </c>
      <c r="C233" s="1" t="s">
        <v>751</v>
      </c>
      <c r="D233" s="1" t="s">
        <v>50</v>
      </c>
      <c r="E233" s="1" t="s">
        <v>86</v>
      </c>
      <c r="F233" s="5" t="s">
        <v>46</v>
      </c>
      <c r="G233" s="1" t="s">
        <v>52</v>
      </c>
      <c r="H233">
        <f>VLOOKUP(D233,[1]金額リスト!$A$2:$B$6,2,FALSE)</f>
        <v>114300</v>
      </c>
      <c r="I233" s="1" t="s">
        <v>28</v>
      </c>
      <c r="J233">
        <f t="shared" si="39"/>
        <v>0</v>
      </c>
      <c r="K233">
        <f t="shared" si="40"/>
        <v>0</v>
      </c>
      <c r="L233">
        <f t="shared" si="51"/>
        <v>0</v>
      </c>
      <c r="M233">
        <f t="shared" si="41"/>
        <v>0</v>
      </c>
      <c r="N233">
        <f t="shared" si="42"/>
        <v>114300</v>
      </c>
      <c r="O233">
        <f t="shared" si="43"/>
        <v>0</v>
      </c>
      <c r="P233">
        <f t="shared" si="44"/>
        <v>0</v>
      </c>
      <c r="Q233">
        <f t="shared" si="45"/>
        <v>0</v>
      </c>
      <c r="R233">
        <f t="shared" si="46"/>
        <v>0</v>
      </c>
      <c r="S233">
        <f t="shared" si="47"/>
        <v>0</v>
      </c>
      <c r="T233">
        <f t="shared" si="48"/>
        <v>0</v>
      </c>
      <c r="U233">
        <f t="shared" si="49"/>
        <v>0</v>
      </c>
      <c r="V233">
        <f t="shared" si="50"/>
        <v>0</v>
      </c>
    </row>
    <row r="234" spans="1:22" x14ac:dyDescent="0.4">
      <c r="A234" s="1" t="s">
        <v>752</v>
      </c>
      <c r="B234" s="1" t="s">
        <v>753</v>
      </c>
      <c r="C234" s="1" t="s">
        <v>754</v>
      </c>
      <c r="D234" s="1" t="s">
        <v>44</v>
      </c>
      <c r="E234" s="1" t="s">
        <v>150</v>
      </c>
      <c r="F234" s="5" t="s">
        <v>46</v>
      </c>
      <c r="G234" s="1" t="s">
        <v>27</v>
      </c>
      <c r="H234">
        <f>VLOOKUP(D234,[1]金額リスト!$A$2:$B$6,2,FALSE)</f>
        <v>114300</v>
      </c>
      <c r="I234" s="1" t="s">
        <v>33</v>
      </c>
      <c r="J234">
        <f t="shared" si="39"/>
        <v>0</v>
      </c>
      <c r="K234">
        <f t="shared" si="40"/>
        <v>0</v>
      </c>
      <c r="L234">
        <f t="shared" si="51"/>
        <v>0</v>
      </c>
      <c r="M234">
        <f t="shared" si="41"/>
        <v>0</v>
      </c>
      <c r="N234">
        <f t="shared" si="42"/>
        <v>114300</v>
      </c>
      <c r="O234">
        <f t="shared" si="43"/>
        <v>0</v>
      </c>
      <c r="P234">
        <f t="shared" si="44"/>
        <v>0</v>
      </c>
      <c r="Q234">
        <f t="shared" si="45"/>
        <v>0</v>
      </c>
      <c r="R234">
        <f t="shared" si="46"/>
        <v>0</v>
      </c>
      <c r="S234">
        <f t="shared" si="47"/>
        <v>0</v>
      </c>
      <c r="T234">
        <f t="shared" si="48"/>
        <v>0</v>
      </c>
      <c r="U234">
        <f t="shared" si="49"/>
        <v>0</v>
      </c>
      <c r="V234">
        <f t="shared" si="50"/>
        <v>0</v>
      </c>
    </row>
    <row r="235" spans="1:22" x14ac:dyDescent="0.4">
      <c r="A235" s="1" t="s">
        <v>755</v>
      </c>
      <c r="B235" s="1" t="s">
        <v>756</v>
      </c>
      <c r="C235" s="1" t="s">
        <v>757</v>
      </c>
      <c r="D235" s="1" t="s">
        <v>44</v>
      </c>
      <c r="E235" s="1" t="s">
        <v>86</v>
      </c>
      <c r="F235" s="5" t="s">
        <v>46</v>
      </c>
      <c r="G235" s="1" t="s">
        <v>27</v>
      </c>
      <c r="H235">
        <f>VLOOKUP(D235,[1]金額リスト!$A$2:$B$6,2,FALSE)</f>
        <v>114300</v>
      </c>
      <c r="I235" s="1" t="s">
        <v>33</v>
      </c>
      <c r="J235">
        <f t="shared" si="39"/>
        <v>0</v>
      </c>
      <c r="K235">
        <f t="shared" si="40"/>
        <v>0</v>
      </c>
      <c r="L235">
        <f t="shared" si="51"/>
        <v>0</v>
      </c>
      <c r="M235">
        <f t="shared" si="41"/>
        <v>0</v>
      </c>
      <c r="N235">
        <f t="shared" si="42"/>
        <v>114300</v>
      </c>
      <c r="O235">
        <f t="shared" si="43"/>
        <v>0</v>
      </c>
      <c r="P235">
        <f t="shared" si="44"/>
        <v>0</v>
      </c>
      <c r="Q235">
        <f t="shared" si="45"/>
        <v>0</v>
      </c>
      <c r="R235">
        <f t="shared" si="46"/>
        <v>0</v>
      </c>
      <c r="S235">
        <f t="shared" si="47"/>
        <v>0</v>
      </c>
      <c r="T235">
        <f t="shared" si="48"/>
        <v>0</v>
      </c>
      <c r="U235">
        <f t="shared" si="49"/>
        <v>0</v>
      </c>
      <c r="V235">
        <f t="shared" si="50"/>
        <v>0</v>
      </c>
    </row>
    <row r="236" spans="1:22" x14ac:dyDescent="0.4">
      <c r="A236" s="1" t="s">
        <v>758</v>
      </c>
      <c r="B236" s="1" t="s">
        <v>759</v>
      </c>
      <c r="C236" s="1" t="s">
        <v>760</v>
      </c>
      <c r="D236" s="1" t="s">
        <v>44</v>
      </c>
      <c r="E236" s="1" t="s">
        <v>90</v>
      </c>
      <c r="F236" s="5" t="s">
        <v>46</v>
      </c>
      <c r="G236" s="1" t="s">
        <v>27</v>
      </c>
      <c r="H236">
        <f>VLOOKUP(D236,[1]金額リスト!$A$2:$B$6,2,FALSE)</f>
        <v>114300</v>
      </c>
      <c r="I236" s="1" t="s">
        <v>33</v>
      </c>
      <c r="J236">
        <f t="shared" si="39"/>
        <v>0</v>
      </c>
      <c r="K236">
        <f t="shared" si="40"/>
        <v>0</v>
      </c>
      <c r="L236">
        <f t="shared" si="51"/>
        <v>0</v>
      </c>
      <c r="M236">
        <f t="shared" si="41"/>
        <v>0</v>
      </c>
      <c r="N236">
        <f t="shared" si="42"/>
        <v>114300</v>
      </c>
      <c r="O236">
        <f t="shared" si="43"/>
        <v>0</v>
      </c>
      <c r="P236">
        <f t="shared" si="44"/>
        <v>0</v>
      </c>
      <c r="Q236">
        <f t="shared" si="45"/>
        <v>0</v>
      </c>
      <c r="R236">
        <f t="shared" si="46"/>
        <v>0</v>
      </c>
      <c r="S236">
        <f t="shared" si="47"/>
        <v>0</v>
      </c>
      <c r="T236">
        <f t="shared" si="48"/>
        <v>0</v>
      </c>
      <c r="U236">
        <f t="shared" si="49"/>
        <v>0</v>
      </c>
      <c r="V236">
        <f t="shared" si="50"/>
        <v>0</v>
      </c>
    </row>
    <row r="237" spans="1:22" x14ac:dyDescent="0.4">
      <c r="A237" s="1" t="s">
        <v>761</v>
      </c>
      <c r="B237" s="1" t="s">
        <v>762</v>
      </c>
      <c r="C237" s="1" t="s">
        <v>763</v>
      </c>
      <c r="D237" s="1" t="s">
        <v>44</v>
      </c>
      <c r="E237" s="1" t="s">
        <v>63</v>
      </c>
      <c r="F237" s="5" t="s">
        <v>46</v>
      </c>
      <c r="G237" s="1" t="s">
        <v>27</v>
      </c>
      <c r="H237">
        <f>VLOOKUP(D237,[1]金額リスト!$A$2:$B$6,2,FALSE)</f>
        <v>114300</v>
      </c>
      <c r="I237" s="1" t="s">
        <v>33</v>
      </c>
      <c r="J237">
        <f t="shared" si="39"/>
        <v>0</v>
      </c>
      <c r="K237">
        <f t="shared" si="40"/>
        <v>0</v>
      </c>
      <c r="L237">
        <f t="shared" si="51"/>
        <v>0</v>
      </c>
      <c r="M237">
        <f t="shared" si="41"/>
        <v>0</v>
      </c>
      <c r="N237">
        <f t="shared" si="42"/>
        <v>114300</v>
      </c>
      <c r="O237">
        <f t="shared" si="43"/>
        <v>0</v>
      </c>
      <c r="P237">
        <f t="shared" si="44"/>
        <v>0</v>
      </c>
      <c r="Q237">
        <f t="shared" si="45"/>
        <v>0</v>
      </c>
      <c r="R237">
        <f t="shared" si="46"/>
        <v>0</v>
      </c>
      <c r="S237">
        <f t="shared" si="47"/>
        <v>0</v>
      </c>
      <c r="T237">
        <f t="shared" si="48"/>
        <v>0</v>
      </c>
      <c r="U237">
        <f t="shared" si="49"/>
        <v>0</v>
      </c>
      <c r="V237">
        <f t="shared" si="50"/>
        <v>0</v>
      </c>
    </row>
    <row r="238" spans="1:22" x14ac:dyDescent="0.4">
      <c r="A238" s="1" t="s">
        <v>764</v>
      </c>
      <c r="B238" s="1" t="s">
        <v>765</v>
      </c>
      <c r="C238" s="1" t="s">
        <v>766</v>
      </c>
      <c r="D238" s="1" t="s">
        <v>44</v>
      </c>
      <c r="E238" s="1" t="s">
        <v>86</v>
      </c>
      <c r="F238" s="5" t="s">
        <v>46</v>
      </c>
      <c r="G238" s="1" t="s">
        <v>27</v>
      </c>
      <c r="H238">
        <f>VLOOKUP(D238,[1]金額リスト!$A$2:$B$6,2,FALSE)</f>
        <v>114300</v>
      </c>
      <c r="I238" s="1" t="s">
        <v>33</v>
      </c>
      <c r="J238">
        <f t="shared" si="39"/>
        <v>0</v>
      </c>
      <c r="K238">
        <f t="shared" si="40"/>
        <v>0</v>
      </c>
      <c r="L238">
        <f t="shared" si="51"/>
        <v>0</v>
      </c>
      <c r="M238">
        <f t="shared" si="41"/>
        <v>0</v>
      </c>
      <c r="N238">
        <f t="shared" si="42"/>
        <v>114300</v>
      </c>
      <c r="O238">
        <f t="shared" si="43"/>
        <v>0</v>
      </c>
      <c r="P238">
        <f t="shared" si="44"/>
        <v>0</v>
      </c>
      <c r="Q238">
        <f t="shared" si="45"/>
        <v>0</v>
      </c>
      <c r="R238">
        <f t="shared" si="46"/>
        <v>0</v>
      </c>
      <c r="S238">
        <f t="shared" si="47"/>
        <v>0</v>
      </c>
      <c r="T238">
        <f t="shared" si="48"/>
        <v>0</v>
      </c>
      <c r="U238">
        <f t="shared" si="49"/>
        <v>0</v>
      </c>
      <c r="V238">
        <f t="shared" si="50"/>
        <v>0</v>
      </c>
    </row>
    <row r="239" spans="1:22" x14ac:dyDescent="0.4">
      <c r="A239" s="1" t="s">
        <v>767</v>
      </c>
      <c r="B239" s="1" t="s">
        <v>768</v>
      </c>
      <c r="C239" s="1" t="s">
        <v>769</v>
      </c>
      <c r="D239" s="1" t="s">
        <v>44</v>
      </c>
      <c r="E239" s="1" t="s">
        <v>32</v>
      </c>
      <c r="F239" s="5" t="s">
        <v>46</v>
      </c>
      <c r="G239" s="1" t="s">
        <v>27</v>
      </c>
      <c r="H239">
        <f>VLOOKUP(D239,[1]金額リスト!$A$2:$B$6,2,FALSE)</f>
        <v>114300</v>
      </c>
      <c r="I239" s="1" t="s">
        <v>33</v>
      </c>
      <c r="J239">
        <f t="shared" si="39"/>
        <v>0</v>
      </c>
      <c r="K239">
        <f t="shared" si="40"/>
        <v>0</v>
      </c>
      <c r="L239">
        <f t="shared" si="51"/>
        <v>0</v>
      </c>
      <c r="M239">
        <f t="shared" si="41"/>
        <v>0</v>
      </c>
      <c r="N239">
        <f t="shared" si="42"/>
        <v>114300</v>
      </c>
      <c r="O239">
        <f t="shared" si="43"/>
        <v>0</v>
      </c>
      <c r="P239">
        <f t="shared" si="44"/>
        <v>0</v>
      </c>
      <c r="Q239">
        <f t="shared" si="45"/>
        <v>0</v>
      </c>
      <c r="R239">
        <f t="shared" si="46"/>
        <v>0</v>
      </c>
      <c r="S239">
        <f t="shared" si="47"/>
        <v>0</v>
      </c>
      <c r="T239">
        <f t="shared" si="48"/>
        <v>0</v>
      </c>
      <c r="U239">
        <f t="shared" si="49"/>
        <v>0</v>
      </c>
      <c r="V239">
        <f t="shared" si="50"/>
        <v>0</v>
      </c>
    </row>
    <row r="240" spans="1:22" x14ac:dyDescent="0.4">
      <c r="A240" s="1" t="s">
        <v>770</v>
      </c>
      <c r="B240" s="1" t="s">
        <v>771</v>
      </c>
      <c r="C240" s="1" t="s">
        <v>772</v>
      </c>
      <c r="D240" s="1" t="s">
        <v>70</v>
      </c>
      <c r="E240" s="1" t="s">
        <v>97</v>
      </c>
      <c r="F240" s="5" t="s">
        <v>10</v>
      </c>
      <c r="G240" s="1" t="s">
        <v>52</v>
      </c>
      <c r="H240">
        <f>VLOOKUP(D240,[1]金額リスト!$A$2:$B$6,2,FALSE)</f>
        <v>59400</v>
      </c>
      <c r="I240" s="1" t="s">
        <v>28</v>
      </c>
      <c r="J240">
        <f t="shared" si="39"/>
        <v>0</v>
      </c>
      <c r="K240">
        <f t="shared" si="40"/>
        <v>59400</v>
      </c>
      <c r="L240">
        <f t="shared" si="51"/>
        <v>0</v>
      </c>
      <c r="M240">
        <f t="shared" si="41"/>
        <v>0</v>
      </c>
      <c r="N240">
        <f t="shared" si="42"/>
        <v>0</v>
      </c>
      <c r="O240">
        <f t="shared" si="43"/>
        <v>0</v>
      </c>
      <c r="P240">
        <f t="shared" si="44"/>
        <v>0</v>
      </c>
      <c r="Q240">
        <f t="shared" si="45"/>
        <v>0</v>
      </c>
      <c r="R240">
        <f t="shared" si="46"/>
        <v>0</v>
      </c>
      <c r="S240">
        <f t="shared" si="47"/>
        <v>0</v>
      </c>
      <c r="T240">
        <f t="shared" si="48"/>
        <v>0</v>
      </c>
      <c r="U240">
        <f t="shared" si="49"/>
        <v>0</v>
      </c>
      <c r="V240">
        <f t="shared" si="50"/>
        <v>0</v>
      </c>
    </row>
    <row r="241" spans="1:22" x14ac:dyDescent="0.4">
      <c r="A241" s="1" t="s">
        <v>773</v>
      </c>
      <c r="B241" s="1" t="s">
        <v>774</v>
      </c>
      <c r="C241" s="1" t="s">
        <v>775</v>
      </c>
      <c r="D241" s="1" t="s">
        <v>25</v>
      </c>
      <c r="E241" s="1" t="s">
        <v>112</v>
      </c>
      <c r="F241" s="5" t="s">
        <v>10</v>
      </c>
      <c r="G241" s="1" t="s">
        <v>27</v>
      </c>
      <c r="H241">
        <f>VLOOKUP(D241,[1]金額リスト!$A$2:$B$6,2,FALSE)</f>
        <v>59400</v>
      </c>
      <c r="I241" s="1" t="s">
        <v>33</v>
      </c>
      <c r="J241">
        <f t="shared" si="39"/>
        <v>0</v>
      </c>
      <c r="K241">
        <f t="shared" si="40"/>
        <v>59400</v>
      </c>
      <c r="L241">
        <f t="shared" si="51"/>
        <v>0</v>
      </c>
      <c r="M241">
        <f t="shared" si="41"/>
        <v>0</v>
      </c>
      <c r="N241">
        <f t="shared" si="42"/>
        <v>0</v>
      </c>
      <c r="O241">
        <f t="shared" si="43"/>
        <v>0</v>
      </c>
      <c r="P241">
        <f t="shared" si="44"/>
        <v>0</v>
      </c>
      <c r="Q241">
        <f t="shared" si="45"/>
        <v>0</v>
      </c>
      <c r="R241">
        <f t="shared" si="46"/>
        <v>0</v>
      </c>
      <c r="S241">
        <f t="shared" si="47"/>
        <v>0</v>
      </c>
      <c r="T241">
        <f t="shared" si="48"/>
        <v>0</v>
      </c>
      <c r="U241">
        <f t="shared" si="49"/>
        <v>0</v>
      </c>
      <c r="V241">
        <f t="shared" si="50"/>
        <v>0</v>
      </c>
    </row>
    <row r="242" spans="1:22" x14ac:dyDescent="0.4">
      <c r="A242" s="1" t="s">
        <v>776</v>
      </c>
      <c r="B242" s="1" t="s">
        <v>777</v>
      </c>
      <c r="C242" s="1" t="s">
        <v>778</v>
      </c>
      <c r="D242" s="1" t="s">
        <v>44</v>
      </c>
      <c r="E242" s="1" t="s">
        <v>56</v>
      </c>
      <c r="F242" s="5" t="s">
        <v>46</v>
      </c>
      <c r="G242" s="1" t="s">
        <v>27</v>
      </c>
      <c r="H242">
        <f>VLOOKUP(D242,[1]金額リスト!$A$2:$B$6,2,FALSE)</f>
        <v>114300</v>
      </c>
      <c r="I242" s="1" t="s">
        <v>33</v>
      </c>
      <c r="J242">
        <f t="shared" si="39"/>
        <v>0</v>
      </c>
      <c r="K242">
        <f t="shared" si="40"/>
        <v>0</v>
      </c>
      <c r="L242">
        <f t="shared" si="51"/>
        <v>0</v>
      </c>
      <c r="M242">
        <f t="shared" si="41"/>
        <v>0</v>
      </c>
      <c r="N242">
        <f t="shared" si="42"/>
        <v>114300</v>
      </c>
      <c r="O242">
        <f t="shared" si="43"/>
        <v>0</v>
      </c>
      <c r="P242">
        <f t="shared" si="44"/>
        <v>0</v>
      </c>
      <c r="Q242">
        <f t="shared" si="45"/>
        <v>0</v>
      </c>
      <c r="R242">
        <f t="shared" si="46"/>
        <v>0</v>
      </c>
      <c r="S242">
        <f t="shared" si="47"/>
        <v>0</v>
      </c>
      <c r="T242">
        <f t="shared" si="48"/>
        <v>0</v>
      </c>
      <c r="U242">
        <f t="shared" si="49"/>
        <v>0</v>
      </c>
      <c r="V242">
        <f t="shared" si="50"/>
        <v>0</v>
      </c>
    </row>
    <row r="243" spans="1:22" x14ac:dyDescent="0.4">
      <c r="A243" s="1" t="s">
        <v>779</v>
      </c>
      <c r="B243" s="1" t="s">
        <v>780</v>
      </c>
      <c r="C243" s="1" t="s">
        <v>781</v>
      </c>
      <c r="D243" s="1" t="s">
        <v>25</v>
      </c>
      <c r="E243" s="1" t="s">
        <v>90</v>
      </c>
      <c r="F243" s="5" t="s">
        <v>10</v>
      </c>
      <c r="G243" s="1" t="s">
        <v>27</v>
      </c>
      <c r="H243">
        <f>VLOOKUP(D243,[1]金額リスト!$A$2:$B$6,2,FALSE)</f>
        <v>59400</v>
      </c>
      <c r="I243" s="1" t="s">
        <v>33</v>
      </c>
      <c r="J243">
        <f t="shared" si="39"/>
        <v>0</v>
      </c>
      <c r="K243">
        <f t="shared" si="40"/>
        <v>59400</v>
      </c>
      <c r="L243">
        <f t="shared" si="51"/>
        <v>0</v>
      </c>
      <c r="M243">
        <f t="shared" si="41"/>
        <v>0</v>
      </c>
      <c r="N243">
        <f t="shared" si="42"/>
        <v>0</v>
      </c>
      <c r="O243">
        <f t="shared" si="43"/>
        <v>0</v>
      </c>
      <c r="P243">
        <f t="shared" si="44"/>
        <v>0</v>
      </c>
      <c r="Q243">
        <f t="shared" si="45"/>
        <v>0</v>
      </c>
      <c r="R243">
        <f t="shared" si="46"/>
        <v>0</v>
      </c>
      <c r="S243">
        <f t="shared" si="47"/>
        <v>0</v>
      </c>
      <c r="T243">
        <f t="shared" si="48"/>
        <v>0</v>
      </c>
      <c r="U243">
        <f t="shared" si="49"/>
        <v>0</v>
      </c>
      <c r="V243">
        <f t="shared" si="50"/>
        <v>0</v>
      </c>
    </row>
    <row r="244" spans="1:22" x14ac:dyDescent="0.4">
      <c r="A244" s="1" t="s">
        <v>782</v>
      </c>
      <c r="B244" s="1" t="s">
        <v>783</v>
      </c>
      <c r="C244" s="1" t="s">
        <v>784</v>
      </c>
      <c r="D244" s="1" t="s">
        <v>44</v>
      </c>
      <c r="E244" s="1" t="s">
        <v>86</v>
      </c>
      <c r="F244" s="5" t="s">
        <v>46</v>
      </c>
      <c r="G244" s="1" t="s">
        <v>27</v>
      </c>
      <c r="H244">
        <f>VLOOKUP(D244,[1]金額リスト!$A$2:$B$6,2,FALSE)</f>
        <v>114300</v>
      </c>
      <c r="I244" s="1" t="s">
        <v>33</v>
      </c>
      <c r="J244">
        <f t="shared" si="39"/>
        <v>0</v>
      </c>
      <c r="K244">
        <f t="shared" si="40"/>
        <v>0</v>
      </c>
      <c r="L244">
        <f t="shared" si="51"/>
        <v>0</v>
      </c>
      <c r="M244">
        <f t="shared" si="41"/>
        <v>0</v>
      </c>
      <c r="N244">
        <f t="shared" si="42"/>
        <v>114300</v>
      </c>
      <c r="O244">
        <f t="shared" si="43"/>
        <v>0</v>
      </c>
      <c r="P244">
        <f t="shared" si="44"/>
        <v>0</v>
      </c>
      <c r="Q244">
        <f t="shared" si="45"/>
        <v>0</v>
      </c>
      <c r="R244">
        <f t="shared" si="46"/>
        <v>0</v>
      </c>
      <c r="S244">
        <f t="shared" si="47"/>
        <v>0</v>
      </c>
      <c r="T244">
        <f t="shared" si="48"/>
        <v>0</v>
      </c>
      <c r="U244">
        <f t="shared" si="49"/>
        <v>0</v>
      </c>
      <c r="V244">
        <f t="shared" si="50"/>
        <v>0</v>
      </c>
    </row>
    <row r="245" spans="1:22" x14ac:dyDescent="0.4">
      <c r="A245" s="1" t="s">
        <v>785</v>
      </c>
      <c r="B245" s="1" t="s">
        <v>786</v>
      </c>
      <c r="C245" s="1" t="s">
        <v>787</v>
      </c>
      <c r="D245" s="1" t="s">
        <v>44</v>
      </c>
      <c r="E245" s="1" t="s">
        <v>45</v>
      </c>
      <c r="F245" s="5" t="s">
        <v>46</v>
      </c>
      <c r="G245" s="1" t="s">
        <v>27</v>
      </c>
      <c r="H245">
        <f>VLOOKUP(D245,[1]金額リスト!$A$2:$B$6,2,FALSE)</f>
        <v>114300</v>
      </c>
      <c r="I245" s="1" t="s">
        <v>33</v>
      </c>
      <c r="J245">
        <f t="shared" si="39"/>
        <v>0</v>
      </c>
      <c r="K245">
        <f t="shared" si="40"/>
        <v>0</v>
      </c>
      <c r="L245">
        <f t="shared" si="51"/>
        <v>0</v>
      </c>
      <c r="M245">
        <f t="shared" si="41"/>
        <v>0</v>
      </c>
      <c r="N245">
        <f t="shared" si="42"/>
        <v>114300</v>
      </c>
      <c r="O245">
        <f t="shared" si="43"/>
        <v>0</v>
      </c>
      <c r="P245">
        <f t="shared" si="44"/>
        <v>0</v>
      </c>
      <c r="Q245">
        <f t="shared" si="45"/>
        <v>0</v>
      </c>
      <c r="R245">
        <f t="shared" si="46"/>
        <v>0</v>
      </c>
      <c r="S245">
        <f t="shared" si="47"/>
        <v>0</v>
      </c>
      <c r="T245">
        <f t="shared" si="48"/>
        <v>0</v>
      </c>
      <c r="U245">
        <f t="shared" si="49"/>
        <v>0</v>
      </c>
      <c r="V245">
        <f t="shared" si="50"/>
        <v>0</v>
      </c>
    </row>
    <row r="246" spans="1:22" x14ac:dyDescent="0.4">
      <c r="A246" s="1" t="s">
        <v>788</v>
      </c>
      <c r="B246" s="1" t="s">
        <v>789</v>
      </c>
      <c r="C246" s="1" t="s">
        <v>790</v>
      </c>
      <c r="D246" s="1" t="s">
        <v>50</v>
      </c>
      <c r="E246" s="1" t="s">
        <v>32</v>
      </c>
      <c r="F246" s="5" t="s">
        <v>46</v>
      </c>
      <c r="G246" s="1" t="s">
        <v>52</v>
      </c>
      <c r="H246">
        <f>VLOOKUP(D246,[1]金額リスト!$A$2:$B$6,2,FALSE)</f>
        <v>114300</v>
      </c>
      <c r="I246" s="1" t="s">
        <v>28</v>
      </c>
      <c r="J246">
        <f t="shared" si="39"/>
        <v>0</v>
      </c>
      <c r="K246">
        <f t="shared" si="40"/>
        <v>0</v>
      </c>
      <c r="L246">
        <f t="shared" si="51"/>
        <v>0</v>
      </c>
      <c r="M246">
        <f t="shared" si="41"/>
        <v>0</v>
      </c>
      <c r="N246">
        <f t="shared" si="42"/>
        <v>114300</v>
      </c>
      <c r="O246">
        <f t="shared" si="43"/>
        <v>0</v>
      </c>
      <c r="P246">
        <f t="shared" si="44"/>
        <v>0</v>
      </c>
      <c r="Q246">
        <f t="shared" si="45"/>
        <v>0</v>
      </c>
      <c r="R246">
        <f t="shared" si="46"/>
        <v>0</v>
      </c>
      <c r="S246">
        <f t="shared" si="47"/>
        <v>0</v>
      </c>
      <c r="T246">
        <f t="shared" si="48"/>
        <v>0</v>
      </c>
      <c r="U246">
        <f t="shared" si="49"/>
        <v>0</v>
      </c>
      <c r="V246">
        <f t="shared" si="50"/>
        <v>0</v>
      </c>
    </row>
    <row r="247" spans="1:22" x14ac:dyDescent="0.4">
      <c r="A247" s="1" t="s">
        <v>791</v>
      </c>
      <c r="B247" s="1" t="s">
        <v>792</v>
      </c>
      <c r="C247" s="1" t="s">
        <v>793</v>
      </c>
      <c r="D247" s="1" t="s">
        <v>44</v>
      </c>
      <c r="E247" s="1" t="s">
        <v>86</v>
      </c>
      <c r="F247" s="5" t="s">
        <v>46</v>
      </c>
      <c r="G247" s="1" t="s">
        <v>27</v>
      </c>
      <c r="H247">
        <f>VLOOKUP(D247,[1]金額リスト!$A$2:$B$6,2,FALSE)</f>
        <v>114300</v>
      </c>
      <c r="I247" s="1" t="s">
        <v>33</v>
      </c>
      <c r="J247">
        <f t="shared" si="39"/>
        <v>0</v>
      </c>
      <c r="K247">
        <f t="shared" si="40"/>
        <v>0</v>
      </c>
      <c r="L247">
        <f t="shared" si="51"/>
        <v>0</v>
      </c>
      <c r="M247">
        <f t="shared" si="41"/>
        <v>0</v>
      </c>
      <c r="N247">
        <f t="shared" si="42"/>
        <v>114300</v>
      </c>
      <c r="O247">
        <f t="shared" si="43"/>
        <v>0</v>
      </c>
      <c r="P247">
        <f t="shared" si="44"/>
        <v>0</v>
      </c>
      <c r="Q247">
        <f t="shared" si="45"/>
        <v>0</v>
      </c>
      <c r="R247">
        <f t="shared" si="46"/>
        <v>0</v>
      </c>
      <c r="S247">
        <f t="shared" si="47"/>
        <v>0</v>
      </c>
      <c r="T247">
        <f t="shared" si="48"/>
        <v>0</v>
      </c>
      <c r="U247">
        <f t="shared" si="49"/>
        <v>0</v>
      </c>
      <c r="V247">
        <f t="shared" si="50"/>
        <v>0</v>
      </c>
    </row>
    <row r="248" spans="1:22" x14ac:dyDescent="0.4">
      <c r="A248" s="1" t="s">
        <v>794</v>
      </c>
      <c r="B248" s="1" t="s">
        <v>795</v>
      </c>
      <c r="C248" s="1" t="s">
        <v>796</v>
      </c>
      <c r="D248" s="1" t="s">
        <v>44</v>
      </c>
      <c r="E248" s="1" t="s">
        <v>90</v>
      </c>
      <c r="F248" s="5" t="s">
        <v>46</v>
      </c>
      <c r="G248" s="1" t="s">
        <v>27</v>
      </c>
      <c r="H248">
        <f>VLOOKUP(D248,[1]金額リスト!$A$2:$B$6,2,FALSE)</f>
        <v>114300</v>
      </c>
      <c r="I248" s="1" t="s">
        <v>33</v>
      </c>
      <c r="J248">
        <f t="shared" si="39"/>
        <v>0</v>
      </c>
      <c r="K248">
        <f t="shared" si="40"/>
        <v>0</v>
      </c>
      <c r="L248">
        <f t="shared" si="51"/>
        <v>0</v>
      </c>
      <c r="M248">
        <f t="shared" si="41"/>
        <v>0</v>
      </c>
      <c r="N248">
        <f t="shared" si="42"/>
        <v>114300</v>
      </c>
      <c r="O248">
        <f t="shared" si="43"/>
        <v>0</v>
      </c>
      <c r="P248">
        <f t="shared" si="44"/>
        <v>0</v>
      </c>
      <c r="Q248">
        <f t="shared" si="45"/>
        <v>0</v>
      </c>
      <c r="R248">
        <f t="shared" si="46"/>
        <v>0</v>
      </c>
      <c r="S248">
        <f t="shared" si="47"/>
        <v>0</v>
      </c>
      <c r="T248">
        <f t="shared" si="48"/>
        <v>0</v>
      </c>
      <c r="U248">
        <f t="shared" si="49"/>
        <v>0</v>
      </c>
      <c r="V248">
        <f t="shared" si="50"/>
        <v>0</v>
      </c>
    </row>
    <row r="249" spans="1:22" x14ac:dyDescent="0.4">
      <c r="A249" s="1" t="s">
        <v>797</v>
      </c>
      <c r="B249" s="1" t="s">
        <v>798</v>
      </c>
      <c r="C249" s="1" t="s">
        <v>799</v>
      </c>
      <c r="D249" s="1" t="s">
        <v>44</v>
      </c>
      <c r="E249" s="1" t="s">
        <v>86</v>
      </c>
      <c r="F249" s="5" t="s">
        <v>46</v>
      </c>
      <c r="G249" s="1" t="s">
        <v>27</v>
      </c>
      <c r="H249">
        <f>VLOOKUP(D249,[1]金額リスト!$A$2:$B$6,2,FALSE)</f>
        <v>114300</v>
      </c>
      <c r="I249" s="1" t="s">
        <v>33</v>
      </c>
      <c r="J249">
        <f t="shared" si="39"/>
        <v>0</v>
      </c>
      <c r="K249">
        <f t="shared" si="40"/>
        <v>0</v>
      </c>
      <c r="L249">
        <f t="shared" si="51"/>
        <v>0</v>
      </c>
      <c r="M249">
        <f t="shared" si="41"/>
        <v>0</v>
      </c>
      <c r="N249">
        <f t="shared" si="42"/>
        <v>114300</v>
      </c>
      <c r="O249">
        <f t="shared" si="43"/>
        <v>0</v>
      </c>
      <c r="P249">
        <f t="shared" si="44"/>
        <v>0</v>
      </c>
      <c r="Q249">
        <f t="shared" si="45"/>
        <v>0</v>
      </c>
      <c r="R249">
        <f t="shared" si="46"/>
        <v>0</v>
      </c>
      <c r="S249">
        <f t="shared" si="47"/>
        <v>0</v>
      </c>
      <c r="T249">
        <f t="shared" si="48"/>
        <v>0</v>
      </c>
      <c r="U249">
        <f t="shared" si="49"/>
        <v>0</v>
      </c>
      <c r="V249">
        <f t="shared" si="50"/>
        <v>0</v>
      </c>
    </row>
    <row r="250" spans="1:22" x14ac:dyDescent="0.4">
      <c r="A250" s="1" t="s">
        <v>800</v>
      </c>
      <c r="B250" s="1" t="s">
        <v>801</v>
      </c>
      <c r="C250" s="1" t="s">
        <v>802</v>
      </c>
      <c r="D250" s="1" t="s">
        <v>44</v>
      </c>
      <c r="E250" s="1" t="s">
        <v>63</v>
      </c>
      <c r="F250" s="5" t="s">
        <v>46</v>
      </c>
      <c r="G250" s="1" t="s">
        <v>27</v>
      </c>
      <c r="H250">
        <f>VLOOKUP(D250,[1]金額リスト!$A$2:$B$6,2,FALSE)</f>
        <v>114300</v>
      </c>
      <c r="I250" s="1" t="s">
        <v>33</v>
      </c>
      <c r="J250">
        <f t="shared" si="39"/>
        <v>0</v>
      </c>
      <c r="K250">
        <f t="shared" si="40"/>
        <v>0</v>
      </c>
      <c r="L250">
        <f t="shared" si="51"/>
        <v>0</v>
      </c>
      <c r="M250">
        <f t="shared" si="41"/>
        <v>0</v>
      </c>
      <c r="N250">
        <f t="shared" si="42"/>
        <v>114300</v>
      </c>
      <c r="O250">
        <f t="shared" si="43"/>
        <v>0</v>
      </c>
      <c r="P250">
        <f t="shared" si="44"/>
        <v>0</v>
      </c>
      <c r="Q250">
        <f t="shared" si="45"/>
        <v>0</v>
      </c>
      <c r="R250">
        <f t="shared" si="46"/>
        <v>0</v>
      </c>
      <c r="S250">
        <f t="shared" si="47"/>
        <v>0</v>
      </c>
      <c r="T250">
        <f t="shared" si="48"/>
        <v>0</v>
      </c>
      <c r="U250">
        <f t="shared" si="49"/>
        <v>0</v>
      </c>
      <c r="V250">
        <f t="shared" si="50"/>
        <v>0</v>
      </c>
    </row>
    <row r="251" spans="1:22" x14ac:dyDescent="0.4">
      <c r="A251" s="1" t="s">
        <v>803</v>
      </c>
      <c r="B251" s="1" t="s">
        <v>804</v>
      </c>
      <c r="C251" s="1" t="s">
        <v>805</v>
      </c>
      <c r="D251" s="1" t="s">
        <v>44</v>
      </c>
      <c r="E251" s="1" t="s">
        <v>37</v>
      </c>
      <c r="F251" s="5" t="s">
        <v>46</v>
      </c>
      <c r="G251" s="1" t="s">
        <v>27</v>
      </c>
      <c r="H251">
        <f>VLOOKUP(D251,[1]金額リスト!$A$2:$B$6,2,FALSE)</f>
        <v>114300</v>
      </c>
      <c r="I251" s="1" t="s">
        <v>33</v>
      </c>
      <c r="J251">
        <f t="shared" si="39"/>
        <v>0</v>
      </c>
      <c r="K251">
        <f t="shared" si="40"/>
        <v>0</v>
      </c>
      <c r="L251">
        <f t="shared" si="51"/>
        <v>0</v>
      </c>
      <c r="M251">
        <f t="shared" si="41"/>
        <v>0</v>
      </c>
      <c r="N251">
        <f t="shared" si="42"/>
        <v>114300</v>
      </c>
      <c r="O251">
        <f t="shared" si="43"/>
        <v>0</v>
      </c>
      <c r="P251">
        <f t="shared" si="44"/>
        <v>0</v>
      </c>
      <c r="Q251">
        <f t="shared" si="45"/>
        <v>0</v>
      </c>
      <c r="R251">
        <f t="shared" si="46"/>
        <v>0</v>
      </c>
      <c r="S251">
        <f t="shared" si="47"/>
        <v>0</v>
      </c>
      <c r="T251">
        <f t="shared" si="48"/>
        <v>0</v>
      </c>
      <c r="U251">
        <f t="shared" si="49"/>
        <v>0</v>
      </c>
      <c r="V251">
        <f t="shared" si="50"/>
        <v>0</v>
      </c>
    </row>
    <row r="252" spans="1:22" x14ac:dyDescent="0.4">
      <c r="A252" s="1" t="s">
        <v>806</v>
      </c>
      <c r="B252" s="1" t="s">
        <v>807</v>
      </c>
      <c r="C252" s="1" t="s">
        <v>808</v>
      </c>
      <c r="D252" s="1" t="s">
        <v>44</v>
      </c>
      <c r="E252" s="1" t="s">
        <v>90</v>
      </c>
      <c r="F252" s="5" t="s">
        <v>46</v>
      </c>
      <c r="G252" s="1" t="s">
        <v>27</v>
      </c>
      <c r="H252">
        <f>VLOOKUP(D252,[1]金額リスト!$A$2:$B$6,2,FALSE)</f>
        <v>114300</v>
      </c>
      <c r="I252" s="1" t="s">
        <v>33</v>
      </c>
      <c r="J252">
        <f t="shared" si="39"/>
        <v>0</v>
      </c>
      <c r="K252">
        <f t="shared" si="40"/>
        <v>0</v>
      </c>
      <c r="L252">
        <f t="shared" si="51"/>
        <v>0</v>
      </c>
      <c r="M252">
        <f t="shared" si="41"/>
        <v>0</v>
      </c>
      <c r="N252">
        <f t="shared" si="42"/>
        <v>114300</v>
      </c>
      <c r="O252">
        <f t="shared" si="43"/>
        <v>0</v>
      </c>
      <c r="P252">
        <f t="shared" si="44"/>
        <v>0</v>
      </c>
      <c r="Q252">
        <f t="shared" si="45"/>
        <v>0</v>
      </c>
      <c r="R252">
        <f t="shared" si="46"/>
        <v>0</v>
      </c>
      <c r="S252">
        <f t="shared" si="47"/>
        <v>0</v>
      </c>
      <c r="T252">
        <f t="shared" si="48"/>
        <v>0</v>
      </c>
      <c r="U252">
        <f t="shared" si="49"/>
        <v>0</v>
      </c>
      <c r="V252">
        <f t="shared" si="50"/>
        <v>0</v>
      </c>
    </row>
    <row r="253" spans="1:22" x14ac:dyDescent="0.4">
      <c r="A253" s="1" t="s">
        <v>809</v>
      </c>
      <c r="B253" s="1" t="s">
        <v>810</v>
      </c>
      <c r="C253" s="1" t="s">
        <v>811</v>
      </c>
      <c r="D253" s="1" t="s">
        <v>44</v>
      </c>
      <c r="E253" s="1" t="s">
        <v>32</v>
      </c>
      <c r="F253" s="5" t="s">
        <v>46</v>
      </c>
      <c r="G253" s="1" t="s">
        <v>27</v>
      </c>
      <c r="H253">
        <f>VLOOKUP(D253,[1]金額リスト!$A$2:$B$6,2,FALSE)</f>
        <v>114300</v>
      </c>
      <c r="I253" s="1" t="s">
        <v>33</v>
      </c>
      <c r="J253">
        <f t="shared" si="39"/>
        <v>0</v>
      </c>
      <c r="K253">
        <f t="shared" si="40"/>
        <v>0</v>
      </c>
      <c r="L253">
        <f t="shared" si="51"/>
        <v>0</v>
      </c>
      <c r="M253">
        <f t="shared" si="41"/>
        <v>0</v>
      </c>
      <c r="N253">
        <f t="shared" si="42"/>
        <v>114300</v>
      </c>
      <c r="O253">
        <f t="shared" si="43"/>
        <v>0</v>
      </c>
      <c r="P253">
        <f t="shared" si="44"/>
        <v>0</v>
      </c>
      <c r="Q253">
        <f t="shared" si="45"/>
        <v>0</v>
      </c>
      <c r="R253">
        <f t="shared" si="46"/>
        <v>0</v>
      </c>
      <c r="S253">
        <f t="shared" si="47"/>
        <v>0</v>
      </c>
      <c r="T253">
        <f t="shared" si="48"/>
        <v>0</v>
      </c>
      <c r="U253">
        <f t="shared" si="49"/>
        <v>0</v>
      </c>
      <c r="V253">
        <f t="shared" si="50"/>
        <v>0</v>
      </c>
    </row>
    <row r="254" spans="1:22" x14ac:dyDescent="0.4">
      <c r="A254" s="1" t="s">
        <v>812</v>
      </c>
      <c r="B254" s="1" t="s">
        <v>813</v>
      </c>
      <c r="C254" s="1" t="s">
        <v>814</v>
      </c>
      <c r="D254" s="1" t="s">
        <v>44</v>
      </c>
      <c r="E254" s="1" t="s">
        <v>63</v>
      </c>
      <c r="F254" s="5" t="s">
        <v>46</v>
      </c>
      <c r="G254" s="1" t="s">
        <v>27</v>
      </c>
      <c r="H254">
        <f>VLOOKUP(D254,[1]金額リスト!$A$2:$B$6,2,FALSE)</f>
        <v>114300</v>
      </c>
      <c r="I254" s="1" t="s">
        <v>33</v>
      </c>
      <c r="J254">
        <f t="shared" si="39"/>
        <v>0</v>
      </c>
      <c r="K254">
        <f t="shared" si="40"/>
        <v>0</v>
      </c>
      <c r="L254">
        <f t="shared" si="51"/>
        <v>0</v>
      </c>
      <c r="M254">
        <f t="shared" si="41"/>
        <v>0</v>
      </c>
      <c r="N254">
        <f t="shared" si="42"/>
        <v>114300</v>
      </c>
      <c r="O254">
        <f t="shared" si="43"/>
        <v>0</v>
      </c>
      <c r="P254">
        <f t="shared" si="44"/>
        <v>0</v>
      </c>
      <c r="Q254">
        <f t="shared" si="45"/>
        <v>0</v>
      </c>
      <c r="R254">
        <f t="shared" si="46"/>
        <v>0</v>
      </c>
      <c r="S254">
        <f t="shared" si="47"/>
        <v>0</v>
      </c>
      <c r="T254">
        <f t="shared" si="48"/>
        <v>0</v>
      </c>
      <c r="U254">
        <f t="shared" si="49"/>
        <v>0</v>
      </c>
      <c r="V254">
        <f t="shared" si="50"/>
        <v>0</v>
      </c>
    </row>
    <row r="255" spans="1:22" x14ac:dyDescent="0.4">
      <c r="A255" s="1" t="s">
        <v>815</v>
      </c>
      <c r="B255" s="1" t="s">
        <v>816</v>
      </c>
      <c r="C255" s="1" t="s">
        <v>817</v>
      </c>
      <c r="D255" s="1" t="s">
        <v>44</v>
      </c>
      <c r="E255" s="1" t="s">
        <v>227</v>
      </c>
      <c r="F255" s="5" t="s">
        <v>46</v>
      </c>
      <c r="G255" s="1" t="s">
        <v>27</v>
      </c>
      <c r="H255">
        <f>VLOOKUP(D255,[1]金額リスト!$A$2:$B$6,2,FALSE)</f>
        <v>114300</v>
      </c>
      <c r="I255" s="1" t="s">
        <v>33</v>
      </c>
      <c r="J255">
        <f t="shared" si="39"/>
        <v>0</v>
      </c>
      <c r="K255">
        <f t="shared" si="40"/>
        <v>0</v>
      </c>
      <c r="L255">
        <f t="shared" si="51"/>
        <v>0</v>
      </c>
      <c r="M255">
        <f t="shared" si="41"/>
        <v>0</v>
      </c>
      <c r="N255">
        <f t="shared" si="42"/>
        <v>114300</v>
      </c>
      <c r="O255">
        <f t="shared" si="43"/>
        <v>0</v>
      </c>
      <c r="P255">
        <f t="shared" si="44"/>
        <v>0</v>
      </c>
      <c r="Q255">
        <f t="shared" si="45"/>
        <v>0</v>
      </c>
      <c r="R255">
        <f t="shared" si="46"/>
        <v>0</v>
      </c>
      <c r="S255">
        <f t="shared" si="47"/>
        <v>0</v>
      </c>
      <c r="T255">
        <f t="shared" si="48"/>
        <v>0</v>
      </c>
      <c r="U255">
        <f t="shared" si="49"/>
        <v>0</v>
      </c>
      <c r="V255">
        <f t="shared" si="50"/>
        <v>0</v>
      </c>
    </row>
    <row r="256" spans="1:22" x14ac:dyDescent="0.4">
      <c r="A256" s="1" t="s">
        <v>818</v>
      </c>
      <c r="B256" s="1" t="s">
        <v>819</v>
      </c>
      <c r="C256" s="1" t="s">
        <v>820</v>
      </c>
      <c r="D256" s="1" t="s">
        <v>44</v>
      </c>
      <c r="E256" s="1" t="s">
        <v>90</v>
      </c>
      <c r="F256" s="5" t="s">
        <v>46</v>
      </c>
      <c r="G256" s="1" t="s">
        <v>27</v>
      </c>
      <c r="H256">
        <f>VLOOKUP(D256,[1]金額リスト!$A$2:$B$6,2,FALSE)</f>
        <v>114300</v>
      </c>
      <c r="I256" s="1" t="s">
        <v>33</v>
      </c>
      <c r="J256">
        <f t="shared" si="39"/>
        <v>0</v>
      </c>
      <c r="K256">
        <f t="shared" si="40"/>
        <v>0</v>
      </c>
      <c r="L256">
        <f t="shared" si="51"/>
        <v>0</v>
      </c>
      <c r="M256">
        <f t="shared" si="41"/>
        <v>0</v>
      </c>
      <c r="N256">
        <f t="shared" si="42"/>
        <v>114300</v>
      </c>
      <c r="O256">
        <f t="shared" si="43"/>
        <v>0</v>
      </c>
      <c r="P256">
        <f t="shared" si="44"/>
        <v>0</v>
      </c>
      <c r="Q256">
        <f t="shared" si="45"/>
        <v>0</v>
      </c>
      <c r="R256">
        <f t="shared" si="46"/>
        <v>0</v>
      </c>
      <c r="S256">
        <f t="shared" si="47"/>
        <v>0</v>
      </c>
      <c r="T256">
        <f t="shared" si="48"/>
        <v>0</v>
      </c>
      <c r="U256">
        <f t="shared" si="49"/>
        <v>0</v>
      </c>
      <c r="V256">
        <f t="shared" si="50"/>
        <v>0</v>
      </c>
    </row>
    <row r="257" spans="1:22" x14ac:dyDescent="0.4">
      <c r="A257" s="1" t="s">
        <v>821</v>
      </c>
      <c r="B257" s="1" t="s">
        <v>822</v>
      </c>
      <c r="C257" s="1" t="s">
        <v>823</v>
      </c>
      <c r="D257" s="1" t="s">
        <v>25</v>
      </c>
      <c r="E257" s="1" t="s">
        <v>37</v>
      </c>
      <c r="F257" s="5" t="s">
        <v>10</v>
      </c>
      <c r="G257" s="1" t="s">
        <v>27</v>
      </c>
      <c r="H257">
        <f>VLOOKUP(D257,[1]金額リスト!$A$2:$B$6,2,FALSE)</f>
        <v>59400</v>
      </c>
      <c r="I257" s="1" t="s">
        <v>33</v>
      </c>
      <c r="J257">
        <f t="shared" si="39"/>
        <v>0</v>
      </c>
      <c r="K257">
        <f t="shared" si="40"/>
        <v>59400</v>
      </c>
      <c r="L257">
        <f t="shared" si="51"/>
        <v>0</v>
      </c>
      <c r="M257">
        <f t="shared" si="41"/>
        <v>0</v>
      </c>
      <c r="N257">
        <f t="shared" si="42"/>
        <v>0</v>
      </c>
      <c r="O257">
        <f t="shared" si="43"/>
        <v>0</v>
      </c>
      <c r="P257">
        <f t="shared" si="44"/>
        <v>0</v>
      </c>
      <c r="Q257">
        <f t="shared" si="45"/>
        <v>0</v>
      </c>
      <c r="R257">
        <f t="shared" si="46"/>
        <v>0</v>
      </c>
      <c r="S257">
        <f t="shared" si="47"/>
        <v>0</v>
      </c>
      <c r="T257">
        <f t="shared" si="48"/>
        <v>0</v>
      </c>
      <c r="U257">
        <f t="shared" si="49"/>
        <v>0</v>
      </c>
      <c r="V257">
        <f t="shared" si="50"/>
        <v>0</v>
      </c>
    </row>
    <row r="258" spans="1:22" x14ac:dyDescent="0.4">
      <c r="A258" s="1" t="s">
        <v>824</v>
      </c>
      <c r="B258" s="1" t="s">
        <v>825</v>
      </c>
      <c r="C258" s="1" t="s">
        <v>826</v>
      </c>
      <c r="D258" s="1" t="s">
        <v>44</v>
      </c>
      <c r="E258" s="1" t="s">
        <v>86</v>
      </c>
      <c r="F258" s="5" t="s">
        <v>46</v>
      </c>
      <c r="G258" s="1" t="s">
        <v>27</v>
      </c>
      <c r="H258">
        <f>VLOOKUP(D258,[1]金額リスト!$A$2:$B$6,2,FALSE)</f>
        <v>114300</v>
      </c>
      <c r="I258" s="1" t="s">
        <v>33</v>
      </c>
      <c r="J258">
        <f t="shared" si="39"/>
        <v>0</v>
      </c>
      <c r="K258">
        <f t="shared" si="40"/>
        <v>0</v>
      </c>
      <c r="L258">
        <f t="shared" si="51"/>
        <v>0</v>
      </c>
      <c r="M258">
        <f t="shared" si="41"/>
        <v>0</v>
      </c>
      <c r="N258">
        <f t="shared" si="42"/>
        <v>114300</v>
      </c>
      <c r="O258">
        <f t="shared" si="43"/>
        <v>0</v>
      </c>
      <c r="P258">
        <f t="shared" si="44"/>
        <v>0</v>
      </c>
      <c r="Q258">
        <f t="shared" si="45"/>
        <v>0</v>
      </c>
      <c r="R258">
        <f t="shared" si="46"/>
        <v>0</v>
      </c>
      <c r="S258">
        <f t="shared" si="47"/>
        <v>0</v>
      </c>
      <c r="T258">
        <f t="shared" si="48"/>
        <v>0</v>
      </c>
      <c r="U258">
        <f t="shared" si="49"/>
        <v>0</v>
      </c>
      <c r="V258">
        <f t="shared" si="50"/>
        <v>0</v>
      </c>
    </row>
    <row r="259" spans="1:22" x14ac:dyDescent="0.4">
      <c r="A259" s="1" t="s">
        <v>827</v>
      </c>
      <c r="B259" s="1" t="s">
        <v>828</v>
      </c>
      <c r="C259" s="1" t="s">
        <v>829</v>
      </c>
      <c r="D259" s="1" t="s">
        <v>44</v>
      </c>
      <c r="E259" s="1" t="s">
        <v>86</v>
      </c>
      <c r="F259" s="5" t="s">
        <v>46</v>
      </c>
      <c r="G259" s="1" t="s">
        <v>27</v>
      </c>
      <c r="H259">
        <f>VLOOKUP(D259,[1]金額リスト!$A$2:$B$6,2,FALSE)</f>
        <v>114300</v>
      </c>
      <c r="I259" s="1" t="s">
        <v>33</v>
      </c>
      <c r="J259">
        <f t="shared" ref="J259:J322" si="52">IFERROR(INDEX($F259:$H259,MATCH($J$1,$F259,0),3),0)</f>
        <v>0</v>
      </c>
      <c r="K259">
        <f t="shared" ref="K259:K322" si="53">IFERROR(INDEX($F259:$H259,MATCH($K$1,$F259,0),3),0)</f>
        <v>0</v>
      </c>
      <c r="L259">
        <f t="shared" si="51"/>
        <v>0</v>
      </c>
      <c r="M259">
        <f t="shared" ref="M259:M322" si="54">IFERROR(INDEX($F259:$H259,MATCH($M$1,$F259,0),3),0)</f>
        <v>0</v>
      </c>
      <c r="N259">
        <f t="shared" ref="N259:N322" si="55">IFERROR(INDEX($F259:$H259,MATCH($N$1,$F259,0),3),0)</f>
        <v>114300</v>
      </c>
      <c r="O259">
        <f t="shared" ref="O259:O322" si="56">IFERROR(INDEX($F259:$H259,MATCH($O$1,$F259,0),3),0)</f>
        <v>0</v>
      </c>
      <c r="P259">
        <f t="shared" ref="P259:P322" si="57">IFERROR(INDEX($F259:$H259,MATCH($P$1,$F259,0),3),0)</f>
        <v>0</v>
      </c>
      <c r="Q259">
        <f t="shared" ref="Q259:Q322" si="58">IFERROR(INDEX($F259:$H259,MATCH($Q$1,$F259,0),3),0)</f>
        <v>0</v>
      </c>
      <c r="R259">
        <f t="shared" ref="R259:R322" si="59">IFERROR(INDEX($F259:$H259,MATCH($R$1,$F259,0),3),0)</f>
        <v>0</v>
      </c>
      <c r="S259">
        <f t="shared" ref="S259:S322" si="60">IFERROR(INDEX($F259:$H259,MATCH($S$1,$F259,0),3),0)</f>
        <v>0</v>
      </c>
      <c r="T259">
        <f t="shared" ref="T259:T322" si="61">IFERROR(INDEX($F259:$H259,MATCH($T$1,$F259,0),3),0)</f>
        <v>0</v>
      </c>
      <c r="U259">
        <f t="shared" ref="U259:U322" si="62">IFERROR(INDEX($F259:$H259,MATCH($U$1,$F259,0),3),0)</f>
        <v>0</v>
      </c>
      <c r="V259">
        <f t="shared" ref="V259:V322" si="63">IFERROR(INDEX($F259:$H259,MATCH($V$1,$F259,0),3),0)</f>
        <v>0</v>
      </c>
    </row>
    <row r="260" spans="1:22" x14ac:dyDescent="0.4">
      <c r="A260" s="1" t="s">
        <v>830</v>
      </c>
      <c r="B260" s="1" t="s">
        <v>831</v>
      </c>
      <c r="C260" s="1" t="s">
        <v>832</v>
      </c>
      <c r="D260" s="1" t="s">
        <v>25</v>
      </c>
      <c r="E260" s="1" t="s">
        <v>45</v>
      </c>
      <c r="F260" s="5" t="s">
        <v>10</v>
      </c>
      <c r="G260" s="1" t="s">
        <v>27</v>
      </c>
      <c r="H260">
        <f>VLOOKUP(D260,[1]金額リスト!$A$2:$B$6,2,FALSE)</f>
        <v>59400</v>
      </c>
      <c r="I260" s="1" t="s">
        <v>33</v>
      </c>
      <c r="J260">
        <f t="shared" si="52"/>
        <v>0</v>
      </c>
      <c r="K260">
        <f t="shared" si="53"/>
        <v>59400</v>
      </c>
      <c r="L260">
        <f t="shared" ref="L260:L323" si="64">IFERROR(INDEX($F260:$H260,MATCH($L$1,$F260,0),3),0)</f>
        <v>0</v>
      </c>
      <c r="M260">
        <f t="shared" si="54"/>
        <v>0</v>
      </c>
      <c r="N260">
        <f t="shared" si="55"/>
        <v>0</v>
      </c>
      <c r="O260">
        <f t="shared" si="56"/>
        <v>0</v>
      </c>
      <c r="P260">
        <f t="shared" si="57"/>
        <v>0</v>
      </c>
      <c r="Q260">
        <f t="shared" si="58"/>
        <v>0</v>
      </c>
      <c r="R260">
        <f t="shared" si="59"/>
        <v>0</v>
      </c>
      <c r="S260">
        <f t="shared" si="60"/>
        <v>0</v>
      </c>
      <c r="T260">
        <f t="shared" si="61"/>
        <v>0</v>
      </c>
      <c r="U260">
        <f t="shared" si="62"/>
        <v>0</v>
      </c>
      <c r="V260">
        <f t="shared" si="63"/>
        <v>0</v>
      </c>
    </row>
    <row r="261" spans="1:22" x14ac:dyDescent="0.4">
      <c r="A261" s="1" t="s">
        <v>833</v>
      </c>
      <c r="B261" s="1" t="s">
        <v>834</v>
      </c>
      <c r="C261" s="1" t="s">
        <v>835</v>
      </c>
      <c r="D261" s="1" t="s">
        <v>25</v>
      </c>
      <c r="E261" s="1" t="s">
        <v>112</v>
      </c>
      <c r="F261" s="5" t="s">
        <v>10</v>
      </c>
      <c r="G261" s="1" t="s">
        <v>27</v>
      </c>
      <c r="H261">
        <f>VLOOKUP(D261,[1]金額リスト!$A$2:$B$6,2,FALSE)</f>
        <v>59400</v>
      </c>
      <c r="I261" s="1" t="s">
        <v>33</v>
      </c>
      <c r="J261">
        <f t="shared" si="52"/>
        <v>0</v>
      </c>
      <c r="K261">
        <f t="shared" si="53"/>
        <v>59400</v>
      </c>
      <c r="L261">
        <f t="shared" si="64"/>
        <v>0</v>
      </c>
      <c r="M261">
        <f t="shared" si="54"/>
        <v>0</v>
      </c>
      <c r="N261">
        <f t="shared" si="55"/>
        <v>0</v>
      </c>
      <c r="O261">
        <f t="shared" si="56"/>
        <v>0</v>
      </c>
      <c r="P261">
        <f t="shared" si="57"/>
        <v>0</v>
      </c>
      <c r="Q261">
        <f t="shared" si="58"/>
        <v>0</v>
      </c>
      <c r="R261">
        <f t="shared" si="59"/>
        <v>0</v>
      </c>
      <c r="S261">
        <f t="shared" si="60"/>
        <v>0</v>
      </c>
      <c r="T261">
        <f t="shared" si="61"/>
        <v>0</v>
      </c>
      <c r="U261">
        <f t="shared" si="62"/>
        <v>0</v>
      </c>
      <c r="V261">
        <f t="shared" si="63"/>
        <v>0</v>
      </c>
    </row>
    <row r="262" spans="1:22" x14ac:dyDescent="0.4">
      <c r="A262" s="1" t="s">
        <v>836</v>
      </c>
      <c r="B262" s="1" t="s">
        <v>837</v>
      </c>
      <c r="C262" s="1" t="s">
        <v>838</v>
      </c>
      <c r="D262" s="1" t="s">
        <v>44</v>
      </c>
      <c r="E262" s="1" t="s">
        <v>63</v>
      </c>
      <c r="F262" s="5" t="s">
        <v>46</v>
      </c>
      <c r="G262" s="1" t="s">
        <v>27</v>
      </c>
      <c r="H262">
        <f>VLOOKUP(D262,[1]金額リスト!$A$2:$B$6,2,FALSE)</f>
        <v>114300</v>
      </c>
      <c r="I262" s="1" t="s">
        <v>33</v>
      </c>
      <c r="J262">
        <f t="shared" si="52"/>
        <v>0</v>
      </c>
      <c r="K262">
        <f t="shared" si="53"/>
        <v>0</v>
      </c>
      <c r="L262">
        <f t="shared" si="64"/>
        <v>0</v>
      </c>
      <c r="M262">
        <f t="shared" si="54"/>
        <v>0</v>
      </c>
      <c r="N262">
        <f t="shared" si="55"/>
        <v>114300</v>
      </c>
      <c r="O262">
        <f t="shared" si="56"/>
        <v>0</v>
      </c>
      <c r="P262">
        <f t="shared" si="57"/>
        <v>0</v>
      </c>
      <c r="Q262">
        <f t="shared" si="58"/>
        <v>0</v>
      </c>
      <c r="R262">
        <f t="shared" si="59"/>
        <v>0</v>
      </c>
      <c r="S262">
        <f t="shared" si="60"/>
        <v>0</v>
      </c>
      <c r="T262">
        <f t="shared" si="61"/>
        <v>0</v>
      </c>
      <c r="U262">
        <f t="shared" si="62"/>
        <v>0</v>
      </c>
      <c r="V262">
        <f t="shared" si="63"/>
        <v>0</v>
      </c>
    </row>
    <row r="263" spans="1:22" x14ac:dyDescent="0.4">
      <c r="A263" s="1" t="s">
        <v>839</v>
      </c>
      <c r="B263" s="1" t="s">
        <v>840</v>
      </c>
      <c r="C263" s="1" t="s">
        <v>841</v>
      </c>
      <c r="D263" s="1" t="s">
        <v>25</v>
      </c>
      <c r="E263" s="1" t="s">
        <v>101</v>
      </c>
      <c r="F263" s="5" t="s">
        <v>10</v>
      </c>
      <c r="G263" s="1" t="s">
        <v>27</v>
      </c>
      <c r="H263">
        <f>VLOOKUP(D263,[1]金額リスト!$A$2:$B$6,2,FALSE)</f>
        <v>59400</v>
      </c>
      <c r="I263" s="1" t="s">
        <v>33</v>
      </c>
      <c r="J263">
        <f t="shared" si="52"/>
        <v>0</v>
      </c>
      <c r="K263">
        <f t="shared" si="53"/>
        <v>59400</v>
      </c>
      <c r="L263">
        <f t="shared" si="64"/>
        <v>0</v>
      </c>
      <c r="M263">
        <f t="shared" si="54"/>
        <v>0</v>
      </c>
      <c r="N263">
        <f t="shared" si="55"/>
        <v>0</v>
      </c>
      <c r="O263">
        <f t="shared" si="56"/>
        <v>0</v>
      </c>
      <c r="P263">
        <f t="shared" si="57"/>
        <v>0</v>
      </c>
      <c r="Q263">
        <f t="shared" si="58"/>
        <v>0</v>
      </c>
      <c r="R263">
        <f t="shared" si="59"/>
        <v>0</v>
      </c>
      <c r="S263">
        <f t="shared" si="60"/>
        <v>0</v>
      </c>
      <c r="T263">
        <f t="shared" si="61"/>
        <v>0</v>
      </c>
      <c r="U263">
        <f t="shared" si="62"/>
        <v>0</v>
      </c>
      <c r="V263">
        <f t="shared" si="63"/>
        <v>0</v>
      </c>
    </row>
    <row r="264" spans="1:22" x14ac:dyDescent="0.4">
      <c r="A264" s="1" t="s">
        <v>842</v>
      </c>
      <c r="B264" s="1" t="s">
        <v>843</v>
      </c>
      <c r="C264" s="1" t="s">
        <v>844</v>
      </c>
      <c r="D264" s="1" t="s">
        <v>70</v>
      </c>
      <c r="E264" s="1" t="s">
        <v>845</v>
      </c>
      <c r="F264" s="5" t="s">
        <v>10</v>
      </c>
      <c r="G264" s="1" t="s">
        <v>52</v>
      </c>
      <c r="H264">
        <f>VLOOKUP(D264,[1]金額リスト!$A$2:$B$6,2,FALSE)</f>
        <v>59400</v>
      </c>
      <c r="I264" s="1" t="s">
        <v>28</v>
      </c>
      <c r="J264">
        <f t="shared" si="52"/>
        <v>0</v>
      </c>
      <c r="K264">
        <f t="shared" si="53"/>
        <v>59400</v>
      </c>
      <c r="L264">
        <f t="shared" si="64"/>
        <v>0</v>
      </c>
      <c r="M264">
        <f t="shared" si="54"/>
        <v>0</v>
      </c>
      <c r="N264">
        <f t="shared" si="55"/>
        <v>0</v>
      </c>
      <c r="O264">
        <f t="shared" si="56"/>
        <v>0</v>
      </c>
      <c r="P264">
        <f t="shared" si="57"/>
        <v>0</v>
      </c>
      <c r="Q264">
        <f t="shared" si="58"/>
        <v>0</v>
      </c>
      <c r="R264">
        <f t="shared" si="59"/>
        <v>0</v>
      </c>
      <c r="S264">
        <f t="shared" si="60"/>
        <v>0</v>
      </c>
      <c r="T264">
        <f t="shared" si="61"/>
        <v>0</v>
      </c>
      <c r="U264">
        <f t="shared" si="62"/>
        <v>0</v>
      </c>
      <c r="V264">
        <f t="shared" si="63"/>
        <v>0</v>
      </c>
    </row>
    <row r="265" spans="1:22" x14ac:dyDescent="0.4">
      <c r="A265" s="1" t="s">
        <v>846</v>
      </c>
      <c r="B265" s="1" t="s">
        <v>847</v>
      </c>
      <c r="C265" s="1" t="s">
        <v>848</v>
      </c>
      <c r="D265" s="1" t="s">
        <v>44</v>
      </c>
      <c r="E265" s="1" t="s">
        <v>227</v>
      </c>
      <c r="F265" s="5" t="s">
        <v>46</v>
      </c>
      <c r="G265" s="1" t="s">
        <v>27</v>
      </c>
      <c r="H265">
        <f>VLOOKUP(D265,[1]金額リスト!$A$2:$B$6,2,FALSE)</f>
        <v>114300</v>
      </c>
      <c r="I265" s="1" t="s">
        <v>33</v>
      </c>
      <c r="J265">
        <f t="shared" si="52"/>
        <v>0</v>
      </c>
      <c r="K265">
        <f t="shared" si="53"/>
        <v>0</v>
      </c>
      <c r="L265">
        <f t="shared" si="64"/>
        <v>0</v>
      </c>
      <c r="M265">
        <f t="shared" si="54"/>
        <v>0</v>
      </c>
      <c r="N265">
        <f t="shared" si="55"/>
        <v>114300</v>
      </c>
      <c r="O265">
        <f t="shared" si="56"/>
        <v>0</v>
      </c>
      <c r="P265">
        <f t="shared" si="57"/>
        <v>0</v>
      </c>
      <c r="Q265">
        <f t="shared" si="58"/>
        <v>0</v>
      </c>
      <c r="R265">
        <f t="shared" si="59"/>
        <v>0</v>
      </c>
      <c r="S265">
        <f t="shared" si="60"/>
        <v>0</v>
      </c>
      <c r="T265">
        <f t="shared" si="61"/>
        <v>0</v>
      </c>
      <c r="U265">
        <f t="shared" si="62"/>
        <v>0</v>
      </c>
      <c r="V265">
        <f t="shared" si="63"/>
        <v>0</v>
      </c>
    </row>
    <row r="266" spans="1:22" x14ac:dyDescent="0.4">
      <c r="A266" s="1" t="s">
        <v>849</v>
      </c>
      <c r="B266" s="1" t="s">
        <v>850</v>
      </c>
      <c r="C266" s="1" t="s">
        <v>851</v>
      </c>
      <c r="D266" s="1" t="s">
        <v>44</v>
      </c>
      <c r="E266" s="1" t="s">
        <v>86</v>
      </c>
      <c r="F266" s="5" t="s">
        <v>46</v>
      </c>
      <c r="G266" s="1" t="s">
        <v>27</v>
      </c>
      <c r="H266">
        <f>VLOOKUP(D266,[1]金額リスト!$A$2:$B$6,2,FALSE)</f>
        <v>114300</v>
      </c>
      <c r="I266" s="1" t="s">
        <v>33</v>
      </c>
      <c r="J266">
        <f t="shared" si="52"/>
        <v>0</v>
      </c>
      <c r="K266">
        <f t="shared" si="53"/>
        <v>0</v>
      </c>
      <c r="L266">
        <f t="shared" si="64"/>
        <v>0</v>
      </c>
      <c r="M266">
        <f t="shared" si="54"/>
        <v>0</v>
      </c>
      <c r="N266">
        <f t="shared" si="55"/>
        <v>114300</v>
      </c>
      <c r="O266">
        <f t="shared" si="56"/>
        <v>0</v>
      </c>
      <c r="P266">
        <f t="shared" si="57"/>
        <v>0</v>
      </c>
      <c r="Q266">
        <f t="shared" si="58"/>
        <v>0</v>
      </c>
      <c r="R266">
        <f t="shared" si="59"/>
        <v>0</v>
      </c>
      <c r="S266">
        <f t="shared" si="60"/>
        <v>0</v>
      </c>
      <c r="T266">
        <f t="shared" si="61"/>
        <v>0</v>
      </c>
      <c r="U266">
        <f t="shared" si="62"/>
        <v>0</v>
      </c>
      <c r="V266">
        <f t="shared" si="63"/>
        <v>0</v>
      </c>
    </row>
    <row r="267" spans="1:22" x14ac:dyDescent="0.4">
      <c r="A267" s="1" t="s">
        <v>852</v>
      </c>
      <c r="B267" s="1" t="s">
        <v>853</v>
      </c>
      <c r="C267" s="1" t="s">
        <v>854</v>
      </c>
      <c r="D267" s="1" t="s">
        <v>25</v>
      </c>
      <c r="E267" s="1" t="s">
        <v>90</v>
      </c>
      <c r="F267" s="5" t="s">
        <v>10</v>
      </c>
      <c r="G267" s="1" t="s">
        <v>27</v>
      </c>
      <c r="H267">
        <f>VLOOKUP(D267,[1]金額リスト!$A$2:$B$6,2,FALSE)</f>
        <v>59400</v>
      </c>
      <c r="I267" s="1" t="s">
        <v>33</v>
      </c>
      <c r="J267">
        <f t="shared" si="52"/>
        <v>0</v>
      </c>
      <c r="K267">
        <f t="shared" si="53"/>
        <v>59400</v>
      </c>
      <c r="L267">
        <f t="shared" si="64"/>
        <v>0</v>
      </c>
      <c r="M267">
        <f t="shared" si="54"/>
        <v>0</v>
      </c>
      <c r="N267">
        <f t="shared" si="55"/>
        <v>0</v>
      </c>
      <c r="O267">
        <f t="shared" si="56"/>
        <v>0</v>
      </c>
      <c r="P267">
        <f t="shared" si="57"/>
        <v>0</v>
      </c>
      <c r="Q267">
        <f t="shared" si="58"/>
        <v>0</v>
      </c>
      <c r="R267">
        <f t="shared" si="59"/>
        <v>0</v>
      </c>
      <c r="S267">
        <f t="shared" si="60"/>
        <v>0</v>
      </c>
      <c r="T267">
        <f t="shared" si="61"/>
        <v>0</v>
      </c>
      <c r="U267">
        <f t="shared" si="62"/>
        <v>0</v>
      </c>
      <c r="V267">
        <f t="shared" si="63"/>
        <v>0</v>
      </c>
    </row>
    <row r="268" spans="1:22" x14ac:dyDescent="0.4">
      <c r="A268" s="1" t="s">
        <v>855</v>
      </c>
      <c r="B268" s="1" t="s">
        <v>856</v>
      </c>
      <c r="C268" s="1" t="s">
        <v>857</v>
      </c>
      <c r="D268" s="1" t="s">
        <v>44</v>
      </c>
      <c r="E268" s="1" t="s">
        <v>112</v>
      </c>
      <c r="F268" s="5" t="s">
        <v>46</v>
      </c>
      <c r="G268" s="1" t="s">
        <v>27</v>
      </c>
      <c r="H268">
        <f>VLOOKUP(D268,[1]金額リスト!$A$2:$B$6,2,FALSE)</f>
        <v>114300</v>
      </c>
      <c r="I268" s="1" t="s">
        <v>33</v>
      </c>
      <c r="J268">
        <f t="shared" si="52"/>
        <v>0</v>
      </c>
      <c r="K268">
        <f t="shared" si="53"/>
        <v>0</v>
      </c>
      <c r="L268">
        <f t="shared" si="64"/>
        <v>0</v>
      </c>
      <c r="M268">
        <f t="shared" si="54"/>
        <v>0</v>
      </c>
      <c r="N268">
        <f t="shared" si="55"/>
        <v>114300</v>
      </c>
      <c r="O268">
        <f t="shared" si="56"/>
        <v>0</v>
      </c>
      <c r="P268">
        <f t="shared" si="57"/>
        <v>0</v>
      </c>
      <c r="Q268">
        <f t="shared" si="58"/>
        <v>0</v>
      </c>
      <c r="R268">
        <f t="shared" si="59"/>
        <v>0</v>
      </c>
      <c r="S268">
        <f t="shared" si="60"/>
        <v>0</v>
      </c>
      <c r="T268">
        <f t="shared" si="61"/>
        <v>0</v>
      </c>
      <c r="U268">
        <f t="shared" si="62"/>
        <v>0</v>
      </c>
      <c r="V268">
        <f t="shared" si="63"/>
        <v>0</v>
      </c>
    </row>
    <row r="269" spans="1:22" x14ac:dyDescent="0.4">
      <c r="A269" s="1" t="s">
        <v>858</v>
      </c>
      <c r="B269" s="1" t="s">
        <v>859</v>
      </c>
      <c r="C269" s="1" t="s">
        <v>860</v>
      </c>
      <c r="D269" s="1" t="s">
        <v>44</v>
      </c>
      <c r="E269" s="1" t="s">
        <v>112</v>
      </c>
      <c r="F269" s="5" t="s">
        <v>46</v>
      </c>
      <c r="G269" s="1" t="s">
        <v>27</v>
      </c>
      <c r="H269">
        <f>VLOOKUP(D269,[1]金額リスト!$A$2:$B$6,2,FALSE)</f>
        <v>114300</v>
      </c>
      <c r="I269" s="1" t="s">
        <v>33</v>
      </c>
      <c r="J269">
        <f t="shared" si="52"/>
        <v>0</v>
      </c>
      <c r="K269">
        <f t="shared" si="53"/>
        <v>0</v>
      </c>
      <c r="L269">
        <f t="shared" si="64"/>
        <v>0</v>
      </c>
      <c r="M269">
        <f t="shared" si="54"/>
        <v>0</v>
      </c>
      <c r="N269">
        <f t="shared" si="55"/>
        <v>114300</v>
      </c>
      <c r="O269">
        <f t="shared" si="56"/>
        <v>0</v>
      </c>
      <c r="P269">
        <f t="shared" si="57"/>
        <v>0</v>
      </c>
      <c r="Q269">
        <f t="shared" si="58"/>
        <v>0</v>
      </c>
      <c r="R269">
        <f t="shared" si="59"/>
        <v>0</v>
      </c>
      <c r="S269">
        <f t="shared" si="60"/>
        <v>0</v>
      </c>
      <c r="T269">
        <f t="shared" si="61"/>
        <v>0</v>
      </c>
      <c r="U269">
        <f t="shared" si="62"/>
        <v>0</v>
      </c>
      <c r="V269">
        <f t="shared" si="63"/>
        <v>0</v>
      </c>
    </row>
    <row r="270" spans="1:22" x14ac:dyDescent="0.4">
      <c r="A270" s="1" t="s">
        <v>861</v>
      </c>
      <c r="B270" s="1" t="s">
        <v>862</v>
      </c>
      <c r="C270" s="1" t="s">
        <v>863</v>
      </c>
      <c r="D270" s="1" t="s">
        <v>44</v>
      </c>
      <c r="E270" s="1" t="s">
        <v>86</v>
      </c>
      <c r="F270" s="5" t="s">
        <v>46</v>
      </c>
      <c r="G270" s="1" t="s">
        <v>27</v>
      </c>
      <c r="H270">
        <f>VLOOKUP(D270,[1]金額リスト!$A$2:$B$6,2,FALSE)</f>
        <v>114300</v>
      </c>
      <c r="I270" s="1" t="s">
        <v>33</v>
      </c>
      <c r="J270">
        <f t="shared" si="52"/>
        <v>0</v>
      </c>
      <c r="K270">
        <f t="shared" si="53"/>
        <v>0</v>
      </c>
      <c r="L270">
        <f t="shared" si="64"/>
        <v>0</v>
      </c>
      <c r="M270">
        <f t="shared" si="54"/>
        <v>0</v>
      </c>
      <c r="N270">
        <f t="shared" si="55"/>
        <v>114300</v>
      </c>
      <c r="O270">
        <f t="shared" si="56"/>
        <v>0</v>
      </c>
      <c r="P270">
        <f t="shared" si="57"/>
        <v>0</v>
      </c>
      <c r="Q270">
        <f t="shared" si="58"/>
        <v>0</v>
      </c>
      <c r="R270">
        <f t="shared" si="59"/>
        <v>0</v>
      </c>
      <c r="S270">
        <f t="shared" si="60"/>
        <v>0</v>
      </c>
      <c r="T270">
        <f t="shared" si="61"/>
        <v>0</v>
      </c>
      <c r="U270">
        <f t="shared" si="62"/>
        <v>0</v>
      </c>
      <c r="V270">
        <f t="shared" si="63"/>
        <v>0</v>
      </c>
    </row>
    <row r="271" spans="1:22" x14ac:dyDescent="0.4">
      <c r="A271" s="1" t="s">
        <v>864</v>
      </c>
      <c r="B271" s="1" t="s">
        <v>865</v>
      </c>
      <c r="C271" s="1" t="s">
        <v>866</v>
      </c>
      <c r="D271" s="1" t="s">
        <v>44</v>
      </c>
      <c r="E271" s="1" t="s">
        <v>867</v>
      </c>
      <c r="F271" s="5" t="s">
        <v>479</v>
      </c>
      <c r="G271" s="1" t="s">
        <v>27</v>
      </c>
      <c r="H271">
        <f>VLOOKUP(D271,[1]金額リスト!$A$2:$B$6,2,FALSE)</f>
        <v>114300</v>
      </c>
      <c r="I271" s="1" t="s">
        <v>868</v>
      </c>
      <c r="J271">
        <f t="shared" si="52"/>
        <v>0</v>
      </c>
      <c r="K271">
        <f t="shared" si="53"/>
        <v>0</v>
      </c>
      <c r="L271">
        <f t="shared" si="64"/>
        <v>114300</v>
      </c>
      <c r="M271">
        <f t="shared" si="54"/>
        <v>0</v>
      </c>
      <c r="N271">
        <f t="shared" si="55"/>
        <v>0</v>
      </c>
      <c r="O271">
        <f t="shared" si="56"/>
        <v>0</v>
      </c>
      <c r="P271">
        <f t="shared" si="57"/>
        <v>0</v>
      </c>
      <c r="Q271">
        <f t="shared" si="58"/>
        <v>0</v>
      </c>
      <c r="R271">
        <f t="shared" si="59"/>
        <v>0</v>
      </c>
      <c r="S271">
        <f t="shared" si="60"/>
        <v>0</v>
      </c>
      <c r="T271">
        <f t="shared" si="61"/>
        <v>0</v>
      </c>
      <c r="U271">
        <f t="shared" si="62"/>
        <v>0</v>
      </c>
      <c r="V271">
        <f t="shared" si="63"/>
        <v>0</v>
      </c>
    </row>
    <row r="272" spans="1:22" x14ac:dyDescent="0.4">
      <c r="A272" s="1" t="s">
        <v>869</v>
      </c>
      <c r="B272" s="1" t="s">
        <v>870</v>
      </c>
      <c r="C272" s="1" t="s">
        <v>871</v>
      </c>
      <c r="D272" s="1" t="s">
        <v>44</v>
      </c>
      <c r="E272" s="1" t="s">
        <v>63</v>
      </c>
      <c r="F272" s="5" t="s">
        <v>46</v>
      </c>
      <c r="G272" s="1" t="s">
        <v>27</v>
      </c>
      <c r="H272">
        <f>VLOOKUP(D272,[1]金額リスト!$A$2:$B$6,2,FALSE)</f>
        <v>114300</v>
      </c>
      <c r="I272" s="1" t="s">
        <v>33</v>
      </c>
      <c r="J272">
        <f t="shared" si="52"/>
        <v>0</v>
      </c>
      <c r="K272">
        <f t="shared" si="53"/>
        <v>0</v>
      </c>
      <c r="L272">
        <f t="shared" si="64"/>
        <v>0</v>
      </c>
      <c r="M272">
        <f t="shared" si="54"/>
        <v>0</v>
      </c>
      <c r="N272">
        <f t="shared" si="55"/>
        <v>114300</v>
      </c>
      <c r="O272">
        <f t="shared" si="56"/>
        <v>0</v>
      </c>
      <c r="P272">
        <f t="shared" si="57"/>
        <v>0</v>
      </c>
      <c r="Q272">
        <f t="shared" si="58"/>
        <v>0</v>
      </c>
      <c r="R272">
        <f t="shared" si="59"/>
        <v>0</v>
      </c>
      <c r="S272">
        <f t="shared" si="60"/>
        <v>0</v>
      </c>
      <c r="T272">
        <f t="shared" si="61"/>
        <v>0</v>
      </c>
      <c r="U272">
        <f t="shared" si="62"/>
        <v>0</v>
      </c>
      <c r="V272">
        <f t="shared" si="63"/>
        <v>0</v>
      </c>
    </row>
    <row r="273" spans="1:22" x14ac:dyDescent="0.4">
      <c r="A273" s="1" t="s">
        <v>872</v>
      </c>
      <c r="B273" s="1" t="s">
        <v>873</v>
      </c>
      <c r="C273" s="1" t="s">
        <v>874</v>
      </c>
      <c r="D273" s="1" t="s">
        <v>44</v>
      </c>
      <c r="E273" s="1" t="s">
        <v>63</v>
      </c>
      <c r="F273" s="5" t="s">
        <v>46</v>
      </c>
      <c r="G273" s="1" t="s">
        <v>27</v>
      </c>
      <c r="H273">
        <f>VLOOKUP(D273,[1]金額リスト!$A$2:$B$6,2,FALSE)</f>
        <v>114300</v>
      </c>
      <c r="I273" s="1" t="s">
        <v>33</v>
      </c>
      <c r="J273">
        <f t="shared" si="52"/>
        <v>0</v>
      </c>
      <c r="K273">
        <f t="shared" si="53"/>
        <v>0</v>
      </c>
      <c r="L273">
        <f t="shared" si="64"/>
        <v>0</v>
      </c>
      <c r="M273">
        <f t="shared" si="54"/>
        <v>0</v>
      </c>
      <c r="N273">
        <f t="shared" si="55"/>
        <v>114300</v>
      </c>
      <c r="O273">
        <f t="shared" si="56"/>
        <v>0</v>
      </c>
      <c r="P273">
        <f t="shared" si="57"/>
        <v>0</v>
      </c>
      <c r="Q273">
        <f t="shared" si="58"/>
        <v>0</v>
      </c>
      <c r="R273">
        <f t="shared" si="59"/>
        <v>0</v>
      </c>
      <c r="S273">
        <f t="shared" si="60"/>
        <v>0</v>
      </c>
      <c r="T273">
        <f t="shared" si="61"/>
        <v>0</v>
      </c>
      <c r="U273">
        <f t="shared" si="62"/>
        <v>0</v>
      </c>
      <c r="V273">
        <f t="shared" si="63"/>
        <v>0</v>
      </c>
    </row>
    <row r="274" spans="1:22" x14ac:dyDescent="0.4">
      <c r="A274" s="1" t="s">
        <v>875</v>
      </c>
      <c r="B274" s="1" t="s">
        <v>876</v>
      </c>
      <c r="C274" s="1" t="s">
        <v>877</v>
      </c>
      <c r="D274" s="1" t="s">
        <v>44</v>
      </c>
      <c r="E274" s="1" t="s">
        <v>86</v>
      </c>
      <c r="F274" s="5" t="s">
        <v>46</v>
      </c>
      <c r="G274" s="1" t="s">
        <v>27</v>
      </c>
      <c r="H274">
        <f>VLOOKUP(D274,[1]金額リスト!$A$2:$B$6,2,FALSE)</f>
        <v>114300</v>
      </c>
      <c r="I274" s="1" t="s">
        <v>33</v>
      </c>
      <c r="J274">
        <f t="shared" si="52"/>
        <v>0</v>
      </c>
      <c r="K274">
        <f t="shared" si="53"/>
        <v>0</v>
      </c>
      <c r="L274">
        <f t="shared" si="64"/>
        <v>0</v>
      </c>
      <c r="M274">
        <f t="shared" si="54"/>
        <v>0</v>
      </c>
      <c r="N274">
        <f t="shared" si="55"/>
        <v>114300</v>
      </c>
      <c r="O274">
        <f t="shared" si="56"/>
        <v>0</v>
      </c>
      <c r="P274">
        <f t="shared" si="57"/>
        <v>0</v>
      </c>
      <c r="Q274">
        <f t="shared" si="58"/>
        <v>0</v>
      </c>
      <c r="R274">
        <f t="shared" si="59"/>
        <v>0</v>
      </c>
      <c r="S274">
        <f t="shared" si="60"/>
        <v>0</v>
      </c>
      <c r="T274">
        <f t="shared" si="61"/>
        <v>0</v>
      </c>
      <c r="U274">
        <f t="shared" si="62"/>
        <v>0</v>
      </c>
      <c r="V274">
        <f t="shared" si="63"/>
        <v>0</v>
      </c>
    </row>
    <row r="275" spans="1:22" x14ac:dyDescent="0.4">
      <c r="A275" s="1" t="s">
        <v>878</v>
      </c>
      <c r="B275" s="1" t="s">
        <v>879</v>
      </c>
      <c r="C275" s="1" t="s">
        <v>880</v>
      </c>
      <c r="D275" s="1" t="s">
        <v>44</v>
      </c>
      <c r="E275" s="1" t="s">
        <v>376</v>
      </c>
      <c r="F275" s="5" t="s">
        <v>46</v>
      </c>
      <c r="G275" s="1" t="s">
        <v>27</v>
      </c>
      <c r="H275">
        <f>VLOOKUP(D275,[1]金額リスト!$A$2:$B$6,2,FALSE)</f>
        <v>114300</v>
      </c>
      <c r="I275" s="1" t="s">
        <v>33</v>
      </c>
      <c r="J275">
        <f t="shared" si="52"/>
        <v>0</v>
      </c>
      <c r="K275">
        <f t="shared" si="53"/>
        <v>0</v>
      </c>
      <c r="L275">
        <f t="shared" si="64"/>
        <v>0</v>
      </c>
      <c r="M275">
        <f t="shared" si="54"/>
        <v>0</v>
      </c>
      <c r="N275">
        <f t="shared" si="55"/>
        <v>114300</v>
      </c>
      <c r="O275">
        <f t="shared" si="56"/>
        <v>0</v>
      </c>
      <c r="P275">
        <f t="shared" si="57"/>
        <v>0</v>
      </c>
      <c r="Q275">
        <f t="shared" si="58"/>
        <v>0</v>
      </c>
      <c r="R275">
        <f t="shared" si="59"/>
        <v>0</v>
      </c>
      <c r="S275">
        <f t="shared" si="60"/>
        <v>0</v>
      </c>
      <c r="T275">
        <f t="shared" si="61"/>
        <v>0</v>
      </c>
      <c r="U275">
        <f t="shared" si="62"/>
        <v>0</v>
      </c>
      <c r="V275">
        <f t="shared" si="63"/>
        <v>0</v>
      </c>
    </row>
    <row r="276" spans="1:22" x14ac:dyDescent="0.4">
      <c r="A276" s="1" t="s">
        <v>881</v>
      </c>
      <c r="B276" s="1" t="s">
        <v>882</v>
      </c>
      <c r="C276" s="1" t="s">
        <v>883</v>
      </c>
      <c r="D276" s="1" t="s">
        <v>44</v>
      </c>
      <c r="E276" s="1" t="s">
        <v>90</v>
      </c>
      <c r="F276" s="5" t="s">
        <v>46</v>
      </c>
      <c r="G276" s="1" t="s">
        <v>27</v>
      </c>
      <c r="H276">
        <f>VLOOKUP(D276,[1]金額リスト!$A$2:$B$6,2,FALSE)</f>
        <v>114300</v>
      </c>
      <c r="I276" s="1" t="s">
        <v>33</v>
      </c>
      <c r="J276">
        <f t="shared" si="52"/>
        <v>0</v>
      </c>
      <c r="K276">
        <f t="shared" si="53"/>
        <v>0</v>
      </c>
      <c r="L276">
        <f t="shared" si="64"/>
        <v>0</v>
      </c>
      <c r="M276">
        <f t="shared" si="54"/>
        <v>0</v>
      </c>
      <c r="N276">
        <f t="shared" si="55"/>
        <v>114300</v>
      </c>
      <c r="O276">
        <f t="shared" si="56"/>
        <v>0</v>
      </c>
      <c r="P276">
        <f t="shared" si="57"/>
        <v>0</v>
      </c>
      <c r="Q276">
        <f t="shared" si="58"/>
        <v>0</v>
      </c>
      <c r="R276">
        <f t="shared" si="59"/>
        <v>0</v>
      </c>
      <c r="S276">
        <f t="shared" si="60"/>
        <v>0</v>
      </c>
      <c r="T276">
        <f t="shared" si="61"/>
        <v>0</v>
      </c>
      <c r="U276">
        <f t="shared" si="62"/>
        <v>0</v>
      </c>
      <c r="V276">
        <f t="shared" si="63"/>
        <v>0</v>
      </c>
    </row>
    <row r="277" spans="1:22" x14ac:dyDescent="0.4">
      <c r="A277" s="1" t="s">
        <v>884</v>
      </c>
      <c r="B277" s="1" t="s">
        <v>885</v>
      </c>
      <c r="C277" s="1" t="s">
        <v>886</v>
      </c>
      <c r="D277" s="1" t="s">
        <v>25</v>
      </c>
      <c r="E277" s="1" t="s">
        <v>86</v>
      </c>
      <c r="F277" s="5" t="s">
        <v>10</v>
      </c>
      <c r="G277" s="1" t="s">
        <v>27</v>
      </c>
      <c r="H277">
        <f>VLOOKUP(D277,[1]金額リスト!$A$2:$B$6,2,FALSE)</f>
        <v>59400</v>
      </c>
      <c r="I277" s="1" t="s">
        <v>33</v>
      </c>
      <c r="J277">
        <f t="shared" si="52"/>
        <v>0</v>
      </c>
      <c r="K277">
        <f t="shared" si="53"/>
        <v>59400</v>
      </c>
      <c r="L277">
        <f t="shared" si="64"/>
        <v>0</v>
      </c>
      <c r="M277">
        <f t="shared" si="54"/>
        <v>0</v>
      </c>
      <c r="N277">
        <f t="shared" si="55"/>
        <v>0</v>
      </c>
      <c r="O277">
        <f t="shared" si="56"/>
        <v>0</v>
      </c>
      <c r="P277">
        <f t="shared" si="57"/>
        <v>0</v>
      </c>
      <c r="Q277">
        <f t="shared" si="58"/>
        <v>0</v>
      </c>
      <c r="R277">
        <f t="shared" si="59"/>
        <v>0</v>
      </c>
      <c r="S277">
        <f t="shared" si="60"/>
        <v>0</v>
      </c>
      <c r="T277">
        <f t="shared" si="61"/>
        <v>0</v>
      </c>
      <c r="U277">
        <f t="shared" si="62"/>
        <v>0</v>
      </c>
      <c r="V277">
        <f t="shared" si="63"/>
        <v>0</v>
      </c>
    </row>
    <row r="278" spans="1:22" x14ac:dyDescent="0.4">
      <c r="A278" s="1" t="s">
        <v>887</v>
      </c>
      <c r="B278" s="1" t="s">
        <v>888</v>
      </c>
      <c r="C278" s="1" t="s">
        <v>889</v>
      </c>
      <c r="D278" s="1" t="s">
        <v>44</v>
      </c>
      <c r="E278" s="1" t="s">
        <v>376</v>
      </c>
      <c r="F278" s="5" t="s">
        <v>46</v>
      </c>
      <c r="G278" s="1" t="s">
        <v>27</v>
      </c>
      <c r="H278">
        <f>VLOOKUP(D278,[1]金額リスト!$A$2:$B$6,2,FALSE)</f>
        <v>114300</v>
      </c>
      <c r="I278" s="1" t="s">
        <v>33</v>
      </c>
      <c r="J278">
        <f t="shared" si="52"/>
        <v>0</v>
      </c>
      <c r="K278">
        <f t="shared" si="53"/>
        <v>0</v>
      </c>
      <c r="L278">
        <f t="shared" si="64"/>
        <v>0</v>
      </c>
      <c r="M278">
        <f t="shared" si="54"/>
        <v>0</v>
      </c>
      <c r="N278">
        <f t="shared" si="55"/>
        <v>114300</v>
      </c>
      <c r="O278">
        <f t="shared" si="56"/>
        <v>0</v>
      </c>
      <c r="P278">
        <f t="shared" si="57"/>
        <v>0</v>
      </c>
      <c r="Q278">
        <f t="shared" si="58"/>
        <v>0</v>
      </c>
      <c r="R278">
        <f t="shared" si="59"/>
        <v>0</v>
      </c>
      <c r="S278">
        <f t="shared" si="60"/>
        <v>0</v>
      </c>
      <c r="T278">
        <f t="shared" si="61"/>
        <v>0</v>
      </c>
      <c r="U278">
        <f t="shared" si="62"/>
        <v>0</v>
      </c>
      <c r="V278">
        <f t="shared" si="63"/>
        <v>0</v>
      </c>
    </row>
    <row r="279" spans="1:22" x14ac:dyDescent="0.4">
      <c r="A279" s="1" t="s">
        <v>890</v>
      </c>
      <c r="B279" s="1" t="s">
        <v>891</v>
      </c>
      <c r="C279" s="1" t="s">
        <v>892</v>
      </c>
      <c r="D279" s="1" t="s">
        <v>44</v>
      </c>
      <c r="E279" s="1" t="s">
        <v>82</v>
      </c>
      <c r="F279" s="5" t="s">
        <v>46</v>
      </c>
      <c r="G279" s="1" t="s">
        <v>27</v>
      </c>
      <c r="H279">
        <f>VLOOKUP(D279,[1]金額リスト!$A$2:$B$6,2,FALSE)</f>
        <v>114300</v>
      </c>
      <c r="I279" s="1" t="s">
        <v>33</v>
      </c>
      <c r="J279">
        <f t="shared" si="52"/>
        <v>0</v>
      </c>
      <c r="K279">
        <f t="shared" si="53"/>
        <v>0</v>
      </c>
      <c r="L279">
        <f t="shared" si="64"/>
        <v>0</v>
      </c>
      <c r="M279">
        <f t="shared" si="54"/>
        <v>0</v>
      </c>
      <c r="N279">
        <f t="shared" si="55"/>
        <v>114300</v>
      </c>
      <c r="O279">
        <f t="shared" si="56"/>
        <v>0</v>
      </c>
      <c r="P279">
        <f t="shared" si="57"/>
        <v>0</v>
      </c>
      <c r="Q279">
        <f t="shared" si="58"/>
        <v>0</v>
      </c>
      <c r="R279">
        <f t="shared" si="59"/>
        <v>0</v>
      </c>
      <c r="S279">
        <f t="shared" si="60"/>
        <v>0</v>
      </c>
      <c r="T279">
        <f t="shared" si="61"/>
        <v>0</v>
      </c>
      <c r="U279">
        <f t="shared" si="62"/>
        <v>0</v>
      </c>
      <c r="V279">
        <f t="shared" si="63"/>
        <v>0</v>
      </c>
    </row>
    <row r="280" spans="1:22" x14ac:dyDescent="0.4">
      <c r="A280" s="1" t="s">
        <v>893</v>
      </c>
      <c r="B280" s="1" t="s">
        <v>894</v>
      </c>
      <c r="C280" s="1" t="s">
        <v>895</v>
      </c>
      <c r="D280" s="1" t="s">
        <v>44</v>
      </c>
      <c r="E280" s="1" t="s">
        <v>86</v>
      </c>
      <c r="F280" s="5" t="s">
        <v>46</v>
      </c>
      <c r="G280" s="1" t="s">
        <v>27</v>
      </c>
      <c r="H280">
        <f>VLOOKUP(D280,[1]金額リスト!$A$2:$B$6,2,FALSE)</f>
        <v>114300</v>
      </c>
      <c r="I280" s="1" t="s">
        <v>33</v>
      </c>
      <c r="J280">
        <f t="shared" si="52"/>
        <v>0</v>
      </c>
      <c r="K280">
        <f t="shared" si="53"/>
        <v>0</v>
      </c>
      <c r="L280">
        <f t="shared" si="64"/>
        <v>0</v>
      </c>
      <c r="M280">
        <f t="shared" si="54"/>
        <v>0</v>
      </c>
      <c r="N280">
        <f t="shared" si="55"/>
        <v>114300</v>
      </c>
      <c r="O280">
        <f t="shared" si="56"/>
        <v>0</v>
      </c>
      <c r="P280">
        <f t="shared" si="57"/>
        <v>0</v>
      </c>
      <c r="Q280">
        <f t="shared" si="58"/>
        <v>0</v>
      </c>
      <c r="R280">
        <f t="shared" si="59"/>
        <v>0</v>
      </c>
      <c r="S280">
        <f t="shared" si="60"/>
        <v>0</v>
      </c>
      <c r="T280">
        <f t="shared" si="61"/>
        <v>0</v>
      </c>
      <c r="U280">
        <f t="shared" si="62"/>
        <v>0</v>
      </c>
      <c r="V280">
        <f t="shared" si="63"/>
        <v>0</v>
      </c>
    </row>
    <row r="281" spans="1:22" x14ac:dyDescent="0.4">
      <c r="A281" s="1" t="s">
        <v>896</v>
      </c>
      <c r="B281" s="1" t="s">
        <v>897</v>
      </c>
      <c r="C281" s="1" t="s">
        <v>898</v>
      </c>
      <c r="D281" s="1" t="s">
        <v>44</v>
      </c>
      <c r="E281" s="1" t="s">
        <v>32</v>
      </c>
      <c r="F281" s="5" t="s">
        <v>46</v>
      </c>
      <c r="G281" s="1" t="s">
        <v>27</v>
      </c>
      <c r="H281">
        <f>VLOOKUP(D281,[1]金額リスト!$A$2:$B$6,2,FALSE)</f>
        <v>114300</v>
      </c>
      <c r="I281" s="1" t="s">
        <v>33</v>
      </c>
      <c r="J281">
        <f t="shared" si="52"/>
        <v>0</v>
      </c>
      <c r="K281">
        <f t="shared" si="53"/>
        <v>0</v>
      </c>
      <c r="L281">
        <f t="shared" si="64"/>
        <v>0</v>
      </c>
      <c r="M281">
        <f t="shared" si="54"/>
        <v>0</v>
      </c>
      <c r="N281">
        <f t="shared" si="55"/>
        <v>114300</v>
      </c>
      <c r="O281">
        <f t="shared" si="56"/>
        <v>0</v>
      </c>
      <c r="P281">
        <f t="shared" si="57"/>
        <v>0</v>
      </c>
      <c r="Q281">
        <f t="shared" si="58"/>
        <v>0</v>
      </c>
      <c r="R281">
        <f t="shared" si="59"/>
        <v>0</v>
      </c>
      <c r="S281">
        <f t="shared" si="60"/>
        <v>0</v>
      </c>
      <c r="T281">
        <f t="shared" si="61"/>
        <v>0</v>
      </c>
      <c r="U281">
        <f t="shared" si="62"/>
        <v>0</v>
      </c>
      <c r="V281">
        <f t="shared" si="63"/>
        <v>0</v>
      </c>
    </row>
    <row r="282" spans="1:22" x14ac:dyDescent="0.4">
      <c r="A282" s="1" t="s">
        <v>899</v>
      </c>
      <c r="B282" s="1" t="s">
        <v>900</v>
      </c>
      <c r="C282" s="1" t="s">
        <v>901</v>
      </c>
      <c r="D282" s="1" t="s">
        <v>50</v>
      </c>
      <c r="E282" s="1" t="s">
        <v>376</v>
      </c>
      <c r="F282" s="5" t="s">
        <v>46</v>
      </c>
      <c r="G282" s="1" t="s">
        <v>52</v>
      </c>
      <c r="H282">
        <f>VLOOKUP(D282,[1]金額リスト!$A$2:$B$6,2,FALSE)</f>
        <v>114300</v>
      </c>
      <c r="I282" s="1" t="s">
        <v>28</v>
      </c>
      <c r="J282">
        <f t="shared" si="52"/>
        <v>0</v>
      </c>
      <c r="K282">
        <f t="shared" si="53"/>
        <v>0</v>
      </c>
      <c r="L282">
        <f t="shared" si="64"/>
        <v>0</v>
      </c>
      <c r="M282">
        <f t="shared" si="54"/>
        <v>0</v>
      </c>
      <c r="N282">
        <f t="shared" si="55"/>
        <v>114300</v>
      </c>
      <c r="O282">
        <f t="shared" si="56"/>
        <v>0</v>
      </c>
      <c r="P282">
        <f t="shared" si="57"/>
        <v>0</v>
      </c>
      <c r="Q282">
        <f t="shared" si="58"/>
        <v>0</v>
      </c>
      <c r="R282">
        <f t="shared" si="59"/>
        <v>0</v>
      </c>
      <c r="S282">
        <f t="shared" si="60"/>
        <v>0</v>
      </c>
      <c r="T282">
        <f t="shared" si="61"/>
        <v>0</v>
      </c>
      <c r="U282">
        <f t="shared" si="62"/>
        <v>0</v>
      </c>
      <c r="V282">
        <f t="shared" si="63"/>
        <v>0</v>
      </c>
    </row>
    <row r="283" spans="1:22" x14ac:dyDescent="0.4">
      <c r="A283" s="1" t="s">
        <v>902</v>
      </c>
      <c r="B283" s="1" t="s">
        <v>903</v>
      </c>
      <c r="C283" s="1" t="s">
        <v>904</v>
      </c>
      <c r="D283" s="1" t="s">
        <v>44</v>
      </c>
      <c r="E283" s="1" t="s">
        <v>56</v>
      </c>
      <c r="F283" s="5" t="s">
        <v>46</v>
      </c>
      <c r="G283" s="1" t="s">
        <v>27</v>
      </c>
      <c r="H283">
        <f>VLOOKUP(D283,[1]金額リスト!$A$2:$B$6,2,FALSE)</f>
        <v>114300</v>
      </c>
      <c r="I283" s="1" t="s">
        <v>33</v>
      </c>
      <c r="J283">
        <f t="shared" si="52"/>
        <v>0</v>
      </c>
      <c r="K283">
        <f t="shared" si="53"/>
        <v>0</v>
      </c>
      <c r="L283">
        <f t="shared" si="64"/>
        <v>0</v>
      </c>
      <c r="M283">
        <f t="shared" si="54"/>
        <v>0</v>
      </c>
      <c r="N283">
        <f t="shared" si="55"/>
        <v>114300</v>
      </c>
      <c r="O283">
        <f t="shared" si="56"/>
        <v>0</v>
      </c>
      <c r="P283">
        <f t="shared" si="57"/>
        <v>0</v>
      </c>
      <c r="Q283">
        <f t="shared" si="58"/>
        <v>0</v>
      </c>
      <c r="R283">
        <f t="shared" si="59"/>
        <v>0</v>
      </c>
      <c r="S283">
        <f t="shared" si="60"/>
        <v>0</v>
      </c>
      <c r="T283">
        <f t="shared" si="61"/>
        <v>0</v>
      </c>
      <c r="U283">
        <f t="shared" si="62"/>
        <v>0</v>
      </c>
      <c r="V283">
        <f t="shared" si="63"/>
        <v>0</v>
      </c>
    </row>
    <row r="284" spans="1:22" x14ac:dyDescent="0.4">
      <c r="A284" s="1" t="s">
        <v>905</v>
      </c>
      <c r="B284" s="1" t="s">
        <v>906</v>
      </c>
      <c r="C284" s="1" t="s">
        <v>907</v>
      </c>
      <c r="D284" s="1" t="s">
        <v>44</v>
      </c>
      <c r="E284" s="1" t="s">
        <v>112</v>
      </c>
      <c r="F284" s="5" t="s">
        <v>46</v>
      </c>
      <c r="G284" s="1" t="s">
        <v>27</v>
      </c>
      <c r="H284">
        <f>VLOOKUP(D284,[1]金額リスト!$A$2:$B$6,2,FALSE)</f>
        <v>114300</v>
      </c>
      <c r="I284" s="1" t="s">
        <v>33</v>
      </c>
      <c r="J284">
        <f t="shared" si="52"/>
        <v>0</v>
      </c>
      <c r="K284">
        <f t="shared" si="53"/>
        <v>0</v>
      </c>
      <c r="L284">
        <f t="shared" si="64"/>
        <v>0</v>
      </c>
      <c r="M284">
        <f t="shared" si="54"/>
        <v>0</v>
      </c>
      <c r="N284">
        <f t="shared" si="55"/>
        <v>114300</v>
      </c>
      <c r="O284">
        <f t="shared" si="56"/>
        <v>0</v>
      </c>
      <c r="P284">
        <f t="shared" si="57"/>
        <v>0</v>
      </c>
      <c r="Q284">
        <f t="shared" si="58"/>
        <v>0</v>
      </c>
      <c r="R284">
        <f t="shared" si="59"/>
        <v>0</v>
      </c>
      <c r="S284">
        <f t="shared" si="60"/>
        <v>0</v>
      </c>
      <c r="T284">
        <f t="shared" si="61"/>
        <v>0</v>
      </c>
      <c r="U284">
        <f t="shared" si="62"/>
        <v>0</v>
      </c>
      <c r="V284">
        <f t="shared" si="63"/>
        <v>0</v>
      </c>
    </row>
    <row r="285" spans="1:22" x14ac:dyDescent="0.4">
      <c r="A285" s="1" t="s">
        <v>908</v>
      </c>
      <c r="B285" s="1" t="s">
        <v>909</v>
      </c>
      <c r="C285" s="1" t="s">
        <v>910</v>
      </c>
      <c r="D285" s="1" t="s">
        <v>44</v>
      </c>
      <c r="E285" s="1" t="s">
        <v>86</v>
      </c>
      <c r="F285" s="5" t="s">
        <v>46</v>
      </c>
      <c r="G285" s="1" t="s">
        <v>27</v>
      </c>
      <c r="H285">
        <f>VLOOKUP(D285,[1]金額リスト!$A$2:$B$6,2,FALSE)</f>
        <v>114300</v>
      </c>
      <c r="I285" s="1" t="s">
        <v>33</v>
      </c>
      <c r="J285">
        <f t="shared" si="52"/>
        <v>0</v>
      </c>
      <c r="K285">
        <f t="shared" si="53"/>
        <v>0</v>
      </c>
      <c r="L285">
        <f t="shared" si="64"/>
        <v>0</v>
      </c>
      <c r="M285">
        <f t="shared" si="54"/>
        <v>0</v>
      </c>
      <c r="N285">
        <f t="shared" si="55"/>
        <v>114300</v>
      </c>
      <c r="O285">
        <f t="shared" si="56"/>
        <v>0</v>
      </c>
      <c r="P285">
        <f t="shared" si="57"/>
        <v>0</v>
      </c>
      <c r="Q285">
        <f t="shared" si="58"/>
        <v>0</v>
      </c>
      <c r="R285">
        <f t="shared" si="59"/>
        <v>0</v>
      </c>
      <c r="S285">
        <f t="shared" si="60"/>
        <v>0</v>
      </c>
      <c r="T285">
        <f t="shared" si="61"/>
        <v>0</v>
      </c>
      <c r="U285">
        <f t="shared" si="62"/>
        <v>0</v>
      </c>
      <c r="V285">
        <f t="shared" si="63"/>
        <v>0</v>
      </c>
    </row>
    <row r="286" spans="1:22" x14ac:dyDescent="0.4">
      <c r="A286" s="1" t="s">
        <v>911</v>
      </c>
      <c r="B286" s="1" t="s">
        <v>912</v>
      </c>
      <c r="C286" s="1" t="s">
        <v>913</v>
      </c>
      <c r="D286" s="1" t="s">
        <v>25</v>
      </c>
      <c r="E286" s="1" t="s">
        <v>37</v>
      </c>
      <c r="F286" s="5" t="s">
        <v>10</v>
      </c>
      <c r="G286" s="1" t="s">
        <v>27</v>
      </c>
      <c r="H286">
        <f>VLOOKUP(D286,[1]金額リスト!$A$2:$B$6,2,FALSE)</f>
        <v>59400</v>
      </c>
      <c r="I286" s="1" t="s">
        <v>33</v>
      </c>
      <c r="J286">
        <f t="shared" si="52"/>
        <v>0</v>
      </c>
      <c r="K286">
        <f t="shared" si="53"/>
        <v>59400</v>
      </c>
      <c r="L286">
        <f t="shared" si="64"/>
        <v>0</v>
      </c>
      <c r="M286">
        <f t="shared" si="54"/>
        <v>0</v>
      </c>
      <c r="N286">
        <f t="shared" si="55"/>
        <v>0</v>
      </c>
      <c r="O286">
        <f t="shared" si="56"/>
        <v>0</v>
      </c>
      <c r="P286">
        <f t="shared" si="57"/>
        <v>0</v>
      </c>
      <c r="Q286">
        <f t="shared" si="58"/>
        <v>0</v>
      </c>
      <c r="R286">
        <f t="shared" si="59"/>
        <v>0</v>
      </c>
      <c r="S286">
        <f t="shared" si="60"/>
        <v>0</v>
      </c>
      <c r="T286">
        <f t="shared" si="61"/>
        <v>0</v>
      </c>
      <c r="U286">
        <f t="shared" si="62"/>
        <v>0</v>
      </c>
      <c r="V286">
        <f t="shared" si="63"/>
        <v>0</v>
      </c>
    </row>
    <row r="287" spans="1:22" x14ac:dyDescent="0.4">
      <c r="A287" s="1" t="s">
        <v>914</v>
      </c>
      <c r="B287" s="1" t="s">
        <v>915</v>
      </c>
      <c r="C287" s="1" t="s">
        <v>916</v>
      </c>
      <c r="D287" s="1" t="s">
        <v>44</v>
      </c>
      <c r="E287" s="1" t="s">
        <v>63</v>
      </c>
      <c r="F287" s="5" t="s">
        <v>46</v>
      </c>
      <c r="G287" s="1" t="s">
        <v>27</v>
      </c>
      <c r="H287">
        <f>VLOOKUP(D287,[1]金額リスト!$A$2:$B$6,2,FALSE)</f>
        <v>114300</v>
      </c>
      <c r="I287" s="1" t="s">
        <v>33</v>
      </c>
      <c r="J287">
        <f t="shared" si="52"/>
        <v>0</v>
      </c>
      <c r="K287">
        <f t="shared" si="53"/>
        <v>0</v>
      </c>
      <c r="L287">
        <f t="shared" si="64"/>
        <v>0</v>
      </c>
      <c r="M287">
        <f t="shared" si="54"/>
        <v>0</v>
      </c>
      <c r="N287">
        <f t="shared" si="55"/>
        <v>114300</v>
      </c>
      <c r="O287">
        <f t="shared" si="56"/>
        <v>0</v>
      </c>
      <c r="P287">
        <f t="shared" si="57"/>
        <v>0</v>
      </c>
      <c r="Q287">
        <f t="shared" si="58"/>
        <v>0</v>
      </c>
      <c r="R287">
        <f t="shared" si="59"/>
        <v>0</v>
      </c>
      <c r="S287">
        <f t="shared" si="60"/>
        <v>0</v>
      </c>
      <c r="T287">
        <f t="shared" si="61"/>
        <v>0</v>
      </c>
      <c r="U287">
        <f t="shared" si="62"/>
        <v>0</v>
      </c>
      <c r="V287">
        <f t="shared" si="63"/>
        <v>0</v>
      </c>
    </row>
    <row r="288" spans="1:22" x14ac:dyDescent="0.4">
      <c r="A288" s="1" t="s">
        <v>917</v>
      </c>
      <c r="B288" s="1" t="s">
        <v>918</v>
      </c>
      <c r="C288" s="1" t="s">
        <v>919</v>
      </c>
      <c r="D288" s="1" t="s">
        <v>44</v>
      </c>
      <c r="E288" s="1" t="s">
        <v>920</v>
      </c>
      <c r="F288" s="5" t="s">
        <v>479</v>
      </c>
      <c r="G288" s="1" t="s">
        <v>27</v>
      </c>
      <c r="H288">
        <f>VLOOKUP(D288,[1]金額リスト!$A$2:$B$6,2,FALSE)</f>
        <v>114300</v>
      </c>
      <c r="I288" s="1" t="s">
        <v>868</v>
      </c>
      <c r="J288">
        <f t="shared" si="52"/>
        <v>0</v>
      </c>
      <c r="K288">
        <f t="shared" si="53"/>
        <v>0</v>
      </c>
      <c r="L288">
        <f t="shared" si="64"/>
        <v>114300</v>
      </c>
      <c r="M288">
        <f t="shared" si="54"/>
        <v>0</v>
      </c>
      <c r="N288">
        <f t="shared" si="55"/>
        <v>0</v>
      </c>
      <c r="O288">
        <f t="shared" si="56"/>
        <v>0</v>
      </c>
      <c r="P288">
        <f t="shared" si="57"/>
        <v>0</v>
      </c>
      <c r="Q288">
        <f t="shared" si="58"/>
        <v>0</v>
      </c>
      <c r="R288">
        <f t="shared" si="59"/>
        <v>0</v>
      </c>
      <c r="S288">
        <f t="shared" si="60"/>
        <v>0</v>
      </c>
      <c r="T288">
        <f t="shared" si="61"/>
        <v>0</v>
      </c>
      <c r="U288">
        <f t="shared" si="62"/>
        <v>0</v>
      </c>
      <c r="V288">
        <f t="shared" si="63"/>
        <v>0</v>
      </c>
    </row>
    <row r="289" spans="1:22" x14ac:dyDescent="0.4">
      <c r="A289" s="1" t="s">
        <v>921</v>
      </c>
      <c r="B289" s="1" t="s">
        <v>922</v>
      </c>
      <c r="C289" s="1" t="s">
        <v>923</v>
      </c>
      <c r="D289" s="1" t="s">
        <v>44</v>
      </c>
      <c r="E289" s="1" t="s">
        <v>924</v>
      </c>
      <c r="F289" s="5" t="s">
        <v>479</v>
      </c>
      <c r="G289" s="1" t="s">
        <v>27</v>
      </c>
      <c r="H289">
        <f>VLOOKUP(D289,[1]金額リスト!$A$2:$B$6,2,FALSE)</f>
        <v>114300</v>
      </c>
      <c r="I289" s="1" t="s">
        <v>868</v>
      </c>
      <c r="J289">
        <f t="shared" si="52"/>
        <v>0</v>
      </c>
      <c r="K289">
        <f t="shared" si="53"/>
        <v>0</v>
      </c>
      <c r="L289">
        <f t="shared" si="64"/>
        <v>114300</v>
      </c>
      <c r="M289">
        <f t="shared" si="54"/>
        <v>0</v>
      </c>
      <c r="N289">
        <f t="shared" si="55"/>
        <v>0</v>
      </c>
      <c r="O289">
        <f t="shared" si="56"/>
        <v>0</v>
      </c>
      <c r="P289">
        <f t="shared" si="57"/>
        <v>0</v>
      </c>
      <c r="Q289">
        <f t="shared" si="58"/>
        <v>0</v>
      </c>
      <c r="R289">
        <f t="shared" si="59"/>
        <v>0</v>
      </c>
      <c r="S289">
        <f t="shared" si="60"/>
        <v>0</v>
      </c>
      <c r="T289">
        <f t="shared" si="61"/>
        <v>0</v>
      </c>
      <c r="U289">
        <f t="shared" si="62"/>
        <v>0</v>
      </c>
      <c r="V289">
        <f t="shared" si="63"/>
        <v>0</v>
      </c>
    </row>
    <row r="290" spans="1:22" x14ac:dyDescent="0.4">
      <c r="A290" s="1" t="s">
        <v>925</v>
      </c>
      <c r="B290" s="1" t="s">
        <v>926</v>
      </c>
      <c r="C290" s="1" t="s">
        <v>927</v>
      </c>
      <c r="D290" s="1" t="s">
        <v>44</v>
      </c>
      <c r="E290" s="1" t="s">
        <v>928</v>
      </c>
      <c r="F290" s="5" t="s">
        <v>479</v>
      </c>
      <c r="G290" s="1" t="s">
        <v>27</v>
      </c>
      <c r="H290">
        <f>VLOOKUP(D290,[1]金額リスト!$A$2:$B$6,2,FALSE)</f>
        <v>114300</v>
      </c>
      <c r="I290" s="1" t="s">
        <v>868</v>
      </c>
      <c r="J290">
        <f t="shared" si="52"/>
        <v>0</v>
      </c>
      <c r="K290">
        <f t="shared" si="53"/>
        <v>0</v>
      </c>
      <c r="L290">
        <f t="shared" si="64"/>
        <v>114300</v>
      </c>
      <c r="M290">
        <f t="shared" si="54"/>
        <v>0</v>
      </c>
      <c r="N290">
        <f t="shared" si="55"/>
        <v>0</v>
      </c>
      <c r="O290">
        <f t="shared" si="56"/>
        <v>0</v>
      </c>
      <c r="P290">
        <f t="shared" si="57"/>
        <v>0</v>
      </c>
      <c r="Q290">
        <f t="shared" si="58"/>
        <v>0</v>
      </c>
      <c r="R290">
        <f t="shared" si="59"/>
        <v>0</v>
      </c>
      <c r="S290">
        <f t="shared" si="60"/>
        <v>0</v>
      </c>
      <c r="T290">
        <f t="shared" si="61"/>
        <v>0</v>
      </c>
      <c r="U290">
        <f t="shared" si="62"/>
        <v>0</v>
      </c>
      <c r="V290">
        <f t="shared" si="63"/>
        <v>0</v>
      </c>
    </row>
    <row r="291" spans="1:22" x14ac:dyDescent="0.4">
      <c r="A291" s="1" t="s">
        <v>929</v>
      </c>
      <c r="B291" s="1" t="s">
        <v>930</v>
      </c>
      <c r="C291" s="1" t="s">
        <v>931</v>
      </c>
      <c r="D291" s="1" t="s">
        <v>44</v>
      </c>
      <c r="E291" s="1" t="s">
        <v>932</v>
      </c>
      <c r="F291" s="5" t="s">
        <v>479</v>
      </c>
      <c r="G291" s="1" t="s">
        <v>27</v>
      </c>
      <c r="H291">
        <f>VLOOKUP(D291,[1]金額リスト!$A$2:$B$6,2,FALSE)</f>
        <v>114300</v>
      </c>
      <c r="I291" s="1" t="s">
        <v>868</v>
      </c>
      <c r="J291">
        <f t="shared" si="52"/>
        <v>0</v>
      </c>
      <c r="K291">
        <f t="shared" si="53"/>
        <v>0</v>
      </c>
      <c r="L291">
        <f t="shared" si="64"/>
        <v>114300</v>
      </c>
      <c r="M291">
        <f t="shared" si="54"/>
        <v>0</v>
      </c>
      <c r="N291">
        <f t="shared" si="55"/>
        <v>0</v>
      </c>
      <c r="O291">
        <f t="shared" si="56"/>
        <v>0</v>
      </c>
      <c r="P291">
        <f t="shared" si="57"/>
        <v>0</v>
      </c>
      <c r="Q291">
        <f t="shared" si="58"/>
        <v>0</v>
      </c>
      <c r="R291">
        <f t="shared" si="59"/>
        <v>0</v>
      </c>
      <c r="S291">
        <f t="shared" si="60"/>
        <v>0</v>
      </c>
      <c r="T291">
        <f t="shared" si="61"/>
        <v>0</v>
      </c>
      <c r="U291">
        <f t="shared" si="62"/>
        <v>0</v>
      </c>
      <c r="V291">
        <f t="shared" si="63"/>
        <v>0</v>
      </c>
    </row>
    <row r="292" spans="1:22" x14ac:dyDescent="0.4">
      <c r="A292" s="1" t="s">
        <v>933</v>
      </c>
      <c r="B292" s="1" t="s">
        <v>934</v>
      </c>
      <c r="C292" s="1" t="s">
        <v>935</v>
      </c>
      <c r="D292" s="1" t="s">
        <v>44</v>
      </c>
      <c r="E292" s="1" t="s">
        <v>90</v>
      </c>
      <c r="F292" s="5" t="s">
        <v>46</v>
      </c>
      <c r="G292" s="1" t="s">
        <v>27</v>
      </c>
      <c r="H292">
        <f>VLOOKUP(D292,[1]金額リスト!$A$2:$B$6,2,FALSE)</f>
        <v>114300</v>
      </c>
      <c r="I292" s="1" t="s">
        <v>33</v>
      </c>
      <c r="J292">
        <f t="shared" si="52"/>
        <v>0</v>
      </c>
      <c r="K292">
        <f t="shared" si="53"/>
        <v>0</v>
      </c>
      <c r="L292">
        <f t="shared" si="64"/>
        <v>0</v>
      </c>
      <c r="M292">
        <f t="shared" si="54"/>
        <v>0</v>
      </c>
      <c r="N292">
        <f t="shared" si="55"/>
        <v>114300</v>
      </c>
      <c r="O292">
        <f t="shared" si="56"/>
        <v>0</v>
      </c>
      <c r="P292">
        <f t="shared" si="57"/>
        <v>0</v>
      </c>
      <c r="Q292">
        <f t="shared" si="58"/>
        <v>0</v>
      </c>
      <c r="R292">
        <f t="shared" si="59"/>
        <v>0</v>
      </c>
      <c r="S292">
        <f t="shared" si="60"/>
        <v>0</v>
      </c>
      <c r="T292">
        <f t="shared" si="61"/>
        <v>0</v>
      </c>
      <c r="U292">
        <f t="shared" si="62"/>
        <v>0</v>
      </c>
      <c r="V292">
        <f t="shared" si="63"/>
        <v>0</v>
      </c>
    </row>
    <row r="293" spans="1:22" x14ac:dyDescent="0.4">
      <c r="A293" s="1" t="s">
        <v>936</v>
      </c>
      <c r="B293" s="1" t="s">
        <v>937</v>
      </c>
      <c r="C293" s="1" t="s">
        <v>938</v>
      </c>
      <c r="D293" s="1" t="s">
        <v>44</v>
      </c>
      <c r="E293" s="1" t="s">
        <v>376</v>
      </c>
      <c r="F293" s="5" t="s">
        <v>46</v>
      </c>
      <c r="G293" s="1" t="s">
        <v>27</v>
      </c>
      <c r="H293">
        <f>VLOOKUP(D293,[1]金額リスト!$A$2:$B$6,2,FALSE)</f>
        <v>114300</v>
      </c>
      <c r="I293" s="1" t="s">
        <v>33</v>
      </c>
      <c r="J293">
        <f t="shared" si="52"/>
        <v>0</v>
      </c>
      <c r="K293">
        <f t="shared" si="53"/>
        <v>0</v>
      </c>
      <c r="L293">
        <f t="shared" si="64"/>
        <v>0</v>
      </c>
      <c r="M293">
        <f t="shared" si="54"/>
        <v>0</v>
      </c>
      <c r="N293">
        <f t="shared" si="55"/>
        <v>114300</v>
      </c>
      <c r="O293">
        <f t="shared" si="56"/>
        <v>0</v>
      </c>
      <c r="P293">
        <f t="shared" si="57"/>
        <v>0</v>
      </c>
      <c r="Q293">
        <f t="shared" si="58"/>
        <v>0</v>
      </c>
      <c r="R293">
        <f t="shared" si="59"/>
        <v>0</v>
      </c>
      <c r="S293">
        <f t="shared" si="60"/>
        <v>0</v>
      </c>
      <c r="T293">
        <f t="shared" si="61"/>
        <v>0</v>
      </c>
      <c r="U293">
        <f t="shared" si="62"/>
        <v>0</v>
      </c>
      <c r="V293">
        <f t="shared" si="63"/>
        <v>0</v>
      </c>
    </row>
    <row r="294" spans="1:22" x14ac:dyDescent="0.4">
      <c r="A294" s="1" t="s">
        <v>939</v>
      </c>
      <c r="B294" s="1" t="s">
        <v>940</v>
      </c>
      <c r="C294" s="1" t="s">
        <v>941</v>
      </c>
      <c r="D294" s="1" t="s">
        <v>44</v>
      </c>
      <c r="E294" s="1" t="s">
        <v>63</v>
      </c>
      <c r="F294" s="5" t="s">
        <v>46</v>
      </c>
      <c r="G294" s="1" t="s">
        <v>27</v>
      </c>
      <c r="H294">
        <f>VLOOKUP(D294,[1]金額リスト!$A$2:$B$6,2,FALSE)</f>
        <v>114300</v>
      </c>
      <c r="I294" s="1" t="s">
        <v>33</v>
      </c>
      <c r="J294">
        <f t="shared" si="52"/>
        <v>0</v>
      </c>
      <c r="K294">
        <f t="shared" si="53"/>
        <v>0</v>
      </c>
      <c r="L294">
        <f t="shared" si="64"/>
        <v>0</v>
      </c>
      <c r="M294">
        <f t="shared" si="54"/>
        <v>0</v>
      </c>
      <c r="N294">
        <f t="shared" si="55"/>
        <v>114300</v>
      </c>
      <c r="O294">
        <f t="shared" si="56"/>
        <v>0</v>
      </c>
      <c r="P294">
        <f t="shared" si="57"/>
        <v>0</v>
      </c>
      <c r="Q294">
        <f t="shared" si="58"/>
        <v>0</v>
      </c>
      <c r="R294">
        <f t="shared" si="59"/>
        <v>0</v>
      </c>
      <c r="S294">
        <f t="shared" si="60"/>
        <v>0</v>
      </c>
      <c r="T294">
        <f t="shared" si="61"/>
        <v>0</v>
      </c>
      <c r="U294">
        <f t="shared" si="62"/>
        <v>0</v>
      </c>
      <c r="V294">
        <f t="shared" si="63"/>
        <v>0</v>
      </c>
    </row>
    <row r="295" spans="1:22" x14ac:dyDescent="0.4">
      <c r="A295" s="1" t="s">
        <v>942</v>
      </c>
      <c r="B295" s="1" t="s">
        <v>943</v>
      </c>
      <c r="C295" s="1" t="s">
        <v>944</v>
      </c>
      <c r="D295" s="1" t="s">
        <v>44</v>
      </c>
      <c r="E295" s="1" t="s">
        <v>86</v>
      </c>
      <c r="F295" s="5" t="s">
        <v>46</v>
      </c>
      <c r="G295" s="1" t="s">
        <v>27</v>
      </c>
      <c r="H295">
        <f>VLOOKUP(D295,[1]金額リスト!$A$2:$B$6,2,FALSE)</f>
        <v>114300</v>
      </c>
      <c r="I295" s="1" t="s">
        <v>33</v>
      </c>
      <c r="J295">
        <f t="shared" si="52"/>
        <v>0</v>
      </c>
      <c r="K295">
        <f t="shared" si="53"/>
        <v>0</v>
      </c>
      <c r="L295">
        <f t="shared" si="64"/>
        <v>0</v>
      </c>
      <c r="M295">
        <f t="shared" si="54"/>
        <v>0</v>
      </c>
      <c r="N295">
        <f t="shared" si="55"/>
        <v>114300</v>
      </c>
      <c r="O295">
        <f t="shared" si="56"/>
        <v>0</v>
      </c>
      <c r="P295">
        <f t="shared" si="57"/>
        <v>0</v>
      </c>
      <c r="Q295">
        <f t="shared" si="58"/>
        <v>0</v>
      </c>
      <c r="R295">
        <f t="shared" si="59"/>
        <v>0</v>
      </c>
      <c r="S295">
        <f t="shared" si="60"/>
        <v>0</v>
      </c>
      <c r="T295">
        <f t="shared" si="61"/>
        <v>0</v>
      </c>
      <c r="U295">
        <f t="shared" si="62"/>
        <v>0</v>
      </c>
      <c r="V295">
        <f t="shared" si="63"/>
        <v>0</v>
      </c>
    </row>
    <row r="296" spans="1:22" x14ac:dyDescent="0.4">
      <c r="A296" s="1" t="s">
        <v>945</v>
      </c>
      <c r="B296" s="1" t="s">
        <v>946</v>
      </c>
      <c r="C296" s="1" t="s">
        <v>947</v>
      </c>
      <c r="D296" s="1" t="s">
        <v>25</v>
      </c>
      <c r="E296" s="1" t="s">
        <v>86</v>
      </c>
      <c r="F296" s="5" t="s">
        <v>10</v>
      </c>
      <c r="G296" s="1" t="s">
        <v>27</v>
      </c>
      <c r="H296">
        <f>VLOOKUP(D296,[1]金額リスト!$A$2:$B$6,2,FALSE)</f>
        <v>59400</v>
      </c>
      <c r="I296" s="1" t="s">
        <v>33</v>
      </c>
      <c r="J296">
        <f t="shared" si="52"/>
        <v>0</v>
      </c>
      <c r="K296">
        <f t="shared" si="53"/>
        <v>59400</v>
      </c>
      <c r="L296">
        <f t="shared" si="64"/>
        <v>0</v>
      </c>
      <c r="M296">
        <f t="shared" si="54"/>
        <v>0</v>
      </c>
      <c r="N296">
        <f t="shared" si="55"/>
        <v>0</v>
      </c>
      <c r="O296">
        <f t="shared" si="56"/>
        <v>0</v>
      </c>
      <c r="P296">
        <f t="shared" si="57"/>
        <v>0</v>
      </c>
      <c r="Q296">
        <f t="shared" si="58"/>
        <v>0</v>
      </c>
      <c r="R296">
        <f t="shared" si="59"/>
        <v>0</v>
      </c>
      <c r="S296">
        <f t="shared" si="60"/>
        <v>0</v>
      </c>
      <c r="T296">
        <f t="shared" si="61"/>
        <v>0</v>
      </c>
      <c r="U296">
        <f t="shared" si="62"/>
        <v>0</v>
      </c>
      <c r="V296">
        <f t="shared" si="63"/>
        <v>0</v>
      </c>
    </row>
    <row r="297" spans="1:22" x14ac:dyDescent="0.4">
      <c r="A297" s="1" t="s">
        <v>948</v>
      </c>
      <c r="B297" s="1" t="s">
        <v>949</v>
      </c>
      <c r="C297" s="1" t="s">
        <v>950</v>
      </c>
      <c r="D297" s="1" t="s">
        <v>44</v>
      </c>
      <c r="E297" s="1" t="s">
        <v>86</v>
      </c>
      <c r="F297" s="5" t="s">
        <v>46</v>
      </c>
      <c r="G297" s="1" t="s">
        <v>27</v>
      </c>
      <c r="H297">
        <f>VLOOKUP(D297,[1]金額リスト!$A$2:$B$6,2,FALSE)</f>
        <v>114300</v>
      </c>
      <c r="I297" s="1" t="s">
        <v>33</v>
      </c>
      <c r="J297">
        <f t="shared" si="52"/>
        <v>0</v>
      </c>
      <c r="K297">
        <f t="shared" si="53"/>
        <v>0</v>
      </c>
      <c r="L297">
        <f t="shared" si="64"/>
        <v>0</v>
      </c>
      <c r="M297">
        <f t="shared" si="54"/>
        <v>0</v>
      </c>
      <c r="N297">
        <f t="shared" si="55"/>
        <v>114300</v>
      </c>
      <c r="O297">
        <f t="shared" si="56"/>
        <v>0</v>
      </c>
      <c r="P297">
        <f t="shared" si="57"/>
        <v>0</v>
      </c>
      <c r="Q297">
        <f t="shared" si="58"/>
        <v>0</v>
      </c>
      <c r="R297">
        <f t="shared" si="59"/>
        <v>0</v>
      </c>
      <c r="S297">
        <f t="shared" si="60"/>
        <v>0</v>
      </c>
      <c r="T297">
        <f t="shared" si="61"/>
        <v>0</v>
      </c>
      <c r="U297">
        <f t="shared" si="62"/>
        <v>0</v>
      </c>
      <c r="V297">
        <f t="shared" si="63"/>
        <v>0</v>
      </c>
    </row>
    <row r="298" spans="1:22" x14ac:dyDescent="0.4">
      <c r="A298" s="1" t="s">
        <v>951</v>
      </c>
      <c r="B298" s="1" t="s">
        <v>952</v>
      </c>
      <c r="C298" s="1" t="s">
        <v>953</v>
      </c>
      <c r="D298" s="1" t="s">
        <v>25</v>
      </c>
      <c r="E298" s="1" t="s">
        <v>227</v>
      </c>
      <c r="F298" s="5" t="s">
        <v>10</v>
      </c>
      <c r="G298" s="1" t="s">
        <v>27</v>
      </c>
      <c r="H298">
        <f>VLOOKUP(D298,[1]金額リスト!$A$2:$B$6,2,FALSE)</f>
        <v>59400</v>
      </c>
      <c r="I298" s="1" t="s">
        <v>33</v>
      </c>
      <c r="J298">
        <f t="shared" si="52"/>
        <v>0</v>
      </c>
      <c r="K298">
        <f t="shared" si="53"/>
        <v>59400</v>
      </c>
      <c r="L298">
        <f t="shared" si="64"/>
        <v>0</v>
      </c>
      <c r="M298">
        <f t="shared" si="54"/>
        <v>0</v>
      </c>
      <c r="N298">
        <f t="shared" si="55"/>
        <v>0</v>
      </c>
      <c r="O298">
        <f t="shared" si="56"/>
        <v>0</v>
      </c>
      <c r="P298">
        <f t="shared" si="57"/>
        <v>0</v>
      </c>
      <c r="Q298">
        <f t="shared" si="58"/>
        <v>0</v>
      </c>
      <c r="R298">
        <f t="shared" si="59"/>
        <v>0</v>
      </c>
      <c r="S298">
        <f t="shared" si="60"/>
        <v>0</v>
      </c>
      <c r="T298">
        <f t="shared" si="61"/>
        <v>0</v>
      </c>
      <c r="U298">
        <f t="shared" si="62"/>
        <v>0</v>
      </c>
      <c r="V298">
        <f t="shared" si="63"/>
        <v>0</v>
      </c>
    </row>
    <row r="299" spans="1:22" x14ac:dyDescent="0.4">
      <c r="A299" s="1" t="s">
        <v>954</v>
      </c>
      <c r="B299" s="1" t="s">
        <v>955</v>
      </c>
      <c r="C299" s="1" t="s">
        <v>956</v>
      </c>
      <c r="D299" s="1" t="s">
        <v>44</v>
      </c>
      <c r="E299" s="1" t="s">
        <v>86</v>
      </c>
      <c r="F299" s="5" t="s">
        <v>46</v>
      </c>
      <c r="G299" s="1" t="s">
        <v>27</v>
      </c>
      <c r="H299">
        <f>VLOOKUP(D299,[1]金額リスト!$A$2:$B$6,2,FALSE)</f>
        <v>114300</v>
      </c>
      <c r="I299" s="1" t="s">
        <v>33</v>
      </c>
      <c r="J299">
        <f t="shared" si="52"/>
        <v>0</v>
      </c>
      <c r="K299">
        <f t="shared" si="53"/>
        <v>0</v>
      </c>
      <c r="L299">
        <f t="shared" si="64"/>
        <v>0</v>
      </c>
      <c r="M299">
        <f t="shared" si="54"/>
        <v>0</v>
      </c>
      <c r="N299">
        <f t="shared" si="55"/>
        <v>114300</v>
      </c>
      <c r="O299">
        <f t="shared" si="56"/>
        <v>0</v>
      </c>
      <c r="P299">
        <f t="shared" si="57"/>
        <v>0</v>
      </c>
      <c r="Q299">
        <f t="shared" si="58"/>
        <v>0</v>
      </c>
      <c r="R299">
        <f t="shared" si="59"/>
        <v>0</v>
      </c>
      <c r="S299">
        <f t="shared" si="60"/>
        <v>0</v>
      </c>
      <c r="T299">
        <f t="shared" si="61"/>
        <v>0</v>
      </c>
      <c r="U299">
        <f t="shared" si="62"/>
        <v>0</v>
      </c>
      <c r="V299">
        <f t="shared" si="63"/>
        <v>0</v>
      </c>
    </row>
    <row r="300" spans="1:22" x14ac:dyDescent="0.4">
      <c r="A300" s="1" t="s">
        <v>957</v>
      </c>
      <c r="B300" s="1" t="s">
        <v>958</v>
      </c>
      <c r="C300" s="1" t="s">
        <v>959</v>
      </c>
      <c r="D300" s="1" t="s">
        <v>44</v>
      </c>
      <c r="E300" s="1" t="s">
        <v>45</v>
      </c>
      <c r="F300" s="5" t="s">
        <v>46</v>
      </c>
      <c r="G300" s="1" t="s">
        <v>27</v>
      </c>
      <c r="H300">
        <f>VLOOKUP(D300,[1]金額リスト!$A$2:$B$6,2,FALSE)</f>
        <v>114300</v>
      </c>
      <c r="I300" s="1" t="s">
        <v>33</v>
      </c>
      <c r="J300">
        <f t="shared" si="52"/>
        <v>0</v>
      </c>
      <c r="K300">
        <f t="shared" si="53"/>
        <v>0</v>
      </c>
      <c r="L300">
        <f t="shared" si="64"/>
        <v>0</v>
      </c>
      <c r="M300">
        <f t="shared" si="54"/>
        <v>0</v>
      </c>
      <c r="N300">
        <f t="shared" si="55"/>
        <v>114300</v>
      </c>
      <c r="O300">
        <f t="shared" si="56"/>
        <v>0</v>
      </c>
      <c r="P300">
        <f t="shared" si="57"/>
        <v>0</v>
      </c>
      <c r="Q300">
        <f t="shared" si="58"/>
        <v>0</v>
      </c>
      <c r="R300">
        <f t="shared" si="59"/>
        <v>0</v>
      </c>
      <c r="S300">
        <f t="shared" si="60"/>
        <v>0</v>
      </c>
      <c r="T300">
        <f t="shared" si="61"/>
        <v>0</v>
      </c>
      <c r="U300">
        <f t="shared" si="62"/>
        <v>0</v>
      </c>
      <c r="V300">
        <f t="shared" si="63"/>
        <v>0</v>
      </c>
    </row>
    <row r="301" spans="1:22" x14ac:dyDescent="0.4">
      <c r="A301" s="1" t="s">
        <v>960</v>
      </c>
      <c r="B301" s="1" t="s">
        <v>961</v>
      </c>
      <c r="C301" s="1" t="s">
        <v>962</v>
      </c>
      <c r="D301" s="1" t="s">
        <v>44</v>
      </c>
      <c r="E301" s="1" t="s">
        <v>63</v>
      </c>
      <c r="F301" s="5" t="s">
        <v>46</v>
      </c>
      <c r="G301" s="1" t="s">
        <v>27</v>
      </c>
      <c r="H301">
        <f>VLOOKUP(D301,[1]金額リスト!$A$2:$B$6,2,FALSE)</f>
        <v>114300</v>
      </c>
      <c r="I301" s="1" t="s">
        <v>33</v>
      </c>
      <c r="J301">
        <f t="shared" si="52"/>
        <v>0</v>
      </c>
      <c r="K301">
        <f t="shared" si="53"/>
        <v>0</v>
      </c>
      <c r="L301">
        <f t="shared" si="64"/>
        <v>0</v>
      </c>
      <c r="M301">
        <f t="shared" si="54"/>
        <v>0</v>
      </c>
      <c r="N301">
        <f t="shared" si="55"/>
        <v>114300</v>
      </c>
      <c r="O301">
        <f t="shared" si="56"/>
        <v>0</v>
      </c>
      <c r="P301">
        <f t="shared" si="57"/>
        <v>0</v>
      </c>
      <c r="Q301">
        <f t="shared" si="58"/>
        <v>0</v>
      </c>
      <c r="R301">
        <f t="shared" si="59"/>
        <v>0</v>
      </c>
      <c r="S301">
        <f t="shared" si="60"/>
        <v>0</v>
      </c>
      <c r="T301">
        <f t="shared" si="61"/>
        <v>0</v>
      </c>
      <c r="U301">
        <f t="shared" si="62"/>
        <v>0</v>
      </c>
      <c r="V301">
        <f t="shared" si="63"/>
        <v>0</v>
      </c>
    </row>
    <row r="302" spans="1:22" x14ac:dyDescent="0.4">
      <c r="A302" s="1" t="s">
        <v>963</v>
      </c>
      <c r="B302" s="1" t="s">
        <v>964</v>
      </c>
      <c r="C302" s="1" t="s">
        <v>965</v>
      </c>
      <c r="D302" s="1" t="s">
        <v>44</v>
      </c>
      <c r="E302" s="1" t="s">
        <v>45</v>
      </c>
      <c r="F302" s="5" t="s">
        <v>46</v>
      </c>
      <c r="G302" s="1" t="s">
        <v>27</v>
      </c>
      <c r="H302">
        <f>VLOOKUP(D302,[1]金額リスト!$A$2:$B$6,2,FALSE)</f>
        <v>114300</v>
      </c>
      <c r="I302" s="1" t="s">
        <v>33</v>
      </c>
      <c r="J302">
        <f t="shared" si="52"/>
        <v>0</v>
      </c>
      <c r="K302">
        <f t="shared" si="53"/>
        <v>0</v>
      </c>
      <c r="L302">
        <f t="shared" si="64"/>
        <v>0</v>
      </c>
      <c r="M302">
        <f t="shared" si="54"/>
        <v>0</v>
      </c>
      <c r="N302">
        <f t="shared" si="55"/>
        <v>114300</v>
      </c>
      <c r="O302">
        <f t="shared" si="56"/>
        <v>0</v>
      </c>
      <c r="P302">
        <f t="shared" si="57"/>
        <v>0</v>
      </c>
      <c r="Q302">
        <f t="shared" si="58"/>
        <v>0</v>
      </c>
      <c r="R302">
        <f t="shared" si="59"/>
        <v>0</v>
      </c>
      <c r="S302">
        <f t="shared" si="60"/>
        <v>0</v>
      </c>
      <c r="T302">
        <f t="shared" si="61"/>
        <v>0</v>
      </c>
      <c r="U302">
        <f t="shared" si="62"/>
        <v>0</v>
      </c>
      <c r="V302">
        <f t="shared" si="63"/>
        <v>0</v>
      </c>
    </row>
    <row r="303" spans="1:22" x14ac:dyDescent="0.4">
      <c r="A303" s="1" t="s">
        <v>966</v>
      </c>
      <c r="B303" s="1" t="s">
        <v>967</v>
      </c>
      <c r="C303" s="1" t="s">
        <v>968</v>
      </c>
      <c r="D303" s="1" t="s">
        <v>44</v>
      </c>
      <c r="E303" s="1" t="s">
        <v>63</v>
      </c>
      <c r="F303" s="5" t="s">
        <v>46</v>
      </c>
      <c r="G303" s="1" t="s">
        <v>27</v>
      </c>
      <c r="H303">
        <f>VLOOKUP(D303,[1]金額リスト!$A$2:$B$6,2,FALSE)</f>
        <v>114300</v>
      </c>
      <c r="I303" s="1" t="s">
        <v>33</v>
      </c>
      <c r="J303">
        <f t="shared" si="52"/>
        <v>0</v>
      </c>
      <c r="K303">
        <f t="shared" si="53"/>
        <v>0</v>
      </c>
      <c r="L303">
        <f t="shared" si="64"/>
        <v>0</v>
      </c>
      <c r="M303">
        <f t="shared" si="54"/>
        <v>0</v>
      </c>
      <c r="N303">
        <f t="shared" si="55"/>
        <v>114300</v>
      </c>
      <c r="O303">
        <f t="shared" si="56"/>
        <v>0</v>
      </c>
      <c r="P303">
        <f t="shared" si="57"/>
        <v>0</v>
      </c>
      <c r="Q303">
        <f t="shared" si="58"/>
        <v>0</v>
      </c>
      <c r="R303">
        <f t="shared" si="59"/>
        <v>0</v>
      </c>
      <c r="S303">
        <f t="shared" si="60"/>
        <v>0</v>
      </c>
      <c r="T303">
        <f t="shared" si="61"/>
        <v>0</v>
      </c>
      <c r="U303">
        <f t="shared" si="62"/>
        <v>0</v>
      </c>
      <c r="V303">
        <f t="shared" si="63"/>
        <v>0</v>
      </c>
    </row>
    <row r="304" spans="1:22" x14ac:dyDescent="0.4">
      <c r="A304" s="1" t="s">
        <v>969</v>
      </c>
      <c r="B304" s="1" t="s">
        <v>970</v>
      </c>
      <c r="C304" s="1" t="s">
        <v>971</v>
      </c>
      <c r="D304" s="1" t="s">
        <v>44</v>
      </c>
      <c r="E304" s="1" t="s">
        <v>333</v>
      </c>
      <c r="F304" s="5" t="s">
        <v>46</v>
      </c>
      <c r="G304" s="1" t="s">
        <v>27</v>
      </c>
      <c r="H304">
        <f>VLOOKUP(D304,[1]金額リスト!$A$2:$B$6,2,FALSE)</f>
        <v>114300</v>
      </c>
      <c r="I304" s="1" t="s">
        <v>33</v>
      </c>
      <c r="J304">
        <f t="shared" si="52"/>
        <v>0</v>
      </c>
      <c r="K304">
        <f t="shared" si="53"/>
        <v>0</v>
      </c>
      <c r="L304">
        <f t="shared" si="64"/>
        <v>0</v>
      </c>
      <c r="M304">
        <f t="shared" si="54"/>
        <v>0</v>
      </c>
      <c r="N304">
        <f t="shared" si="55"/>
        <v>114300</v>
      </c>
      <c r="O304">
        <f t="shared" si="56"/>
        <v>0</v>
      </c>
      <c r="P304">
        <f t="shared" si="57"/>
        <v>0</v>
      </c>
      <c r="Q304">
        <f t="shared" si="58"/>
        <v>0</v>
      </c>
      <c r="R304">
        <f t="shared" si="59"/>
        <v>0</v>
      </c>
      <c r="S304">
        <f t="shared" si="60"/>
        <v>0</v>
      </c>
      <c r="T304">
        <f t="shared" si="61"/>
        <v>0</v>
      </c>
      <c r="U304">
        <f t="shared" si="62"/>
        <v>0</v>
      </c>
      <c r="V304">
        <f t="shared" si="63"/>
        <v>0</v>
      </c>
    </row>
    <row r="305" spans="1:22" x14ac:dyDescent="0.4">
      <c r="A305" s="1" t="s">
        <v>972</v>
      </c>
      <c r="B305" s="1" t="s">
        <v>973</v>
      </c>
      <c r="C305" s="1" t="s">
        <v>974</v>
      </c>
      <c r="D305" s="1" t="s">
        <v>50</v>
      </c>
      <c r="E305" s="1" t="s">
        <v>178</v>
      </c>
      <c r="F305" s="5" t="s">
        <v>46</v>
      </c>
      <c r="G305" s="1" t="s">
        <v>52</v>
      </c>
      <c r="H305">
        <f>VLOOKUP(D305,[1]金額リスト!$A$2:$B$6,2,FALSE)</f>
        <v>114300</v>
      </c>
      <c r="I305" s="1" t="s">
        <v>28</v>
      </c>
      <c r="J305">
        <f t="shared" si="52"/>
        <v>0</v>
      </c>
      <c r="K305">
        <f t="shared" si="53"/>
        <v>0</v>
      </c>
      <c r="L305">
        <f t="shared" si="64"/>
        <v>0</v>
      </c>
      <c r="M305">
        <f t="shared" si="54"/>
        <v>0</v>
      </c>
      <c r="N305">
        <f t="shared" si="55"/>
        <v>114300</v>
      </c>
      <c r="O305">
        <f t="shared" si="56"/>
        <v>0</v>
      </c>
      <c r="P305">
        <f t="shared" si="57"/>
        <v>0</v>
      </c>
      <c r="Q305">
        <f t="shared" si="58"/>
        <v>0</v>
      </c>
      <c r="R305">
        <f t="shared" si="59"/>
        <v>0</v>
      </c>
      <c r="S305">
        <f t="shared" si="60"/>
        <v>0</v>
      </c>
      <c r="T305">
        <f t="shared" si="61"/>
        <v>0</v>
      </c>
      <c r="U305">
        <f t="shared" si="62"/>
        <v>0</v>
      </c>
      <c r="V305">
        <f t="shared" si="63"/>
        <v>0</v>
      </c>
    </row>
    <row r="306" spans="1:22" x14ac:dyDescent="0.4">
      <c r="A306" s="1" t="s">
        <v>975</v>
      </c>
      <c r="B306" s="1" t="s">
        <v>976</v>
      </c>
      <c r="C306" s="1" t="s">
        <v>977</v>
      </c>
      <c r="D306" s="1" t="s">
        <v>44</v>
      </c>
      <c r="E306" s="1" t="s">
        <v>86</v>
      </c>
      <c r="F306" s="5" t="s">
        <v>46</v>
      </c>
      <c r="G306" s="1" t="s">
        <v>27</v>
      </c>
      <c r="H306">
        <f>VLOOKUP(D306,[1]金額リスト!$A$2:$B$6,2,FALSE)</f>
        <v>114300</v>
      </c>
      <c r="I306" s="1" t="s">
        <v>33</v>
      </c>
      <c r="J306">
        <f t="shared" si="52"/>
        <v>0</v>
      </c>
      <c r="K306">
        <f t="shared" si="53"/>
        <v>0</v>
      </c>
      <c r="L306">
        <f t="shared" si="64"/>
        <v>0</v>
      </c>
      <c r="M306">
        <f t="shared" si="54"/>
        <v>0</v>
      </c>
      <c r="N306">
        <f t="shared" si="55"/>
        <v>114300</v>
      </c>
      <c r="O306">
        <f t="shared" si="56"/>
        <v>0</v>
      </c>
      <c r="P306">
        <f t="shared" si="57"/>
        <v>0</v>
      </c>
      <c r="Q306">
        <f t="shared" si="58"/>
        <v>0</v>
      </c>
      <c r="R306">
        <f t="shared" si="59"/>
        <v>0</v>
      </c>
      <c r="S306">
        <f t="shared" si="60"/>
        <v>0</v>
      </c>
      <c r="T306">
        <f t="shared" si="61"/>
        <v>0</v>
      </c>
      <c r="U306">
        <f t="shared" si="62"/>
        <v>0</v>
      </c>
      <c r="V306">
        <f t="shared" si="63"/>
        <v>0</v>
      </c>
    </row>
    <row r="307" spans="1:22" x14ac:dyDescent="0.4">
      <c r="A307" s="1" t="s">
        <v>978</v>
      </c>
      <c r="B307" s="1" t="s">
        <v>979</v>
      </c>
      <c r="C307" s="1" t="s">
        <v>980</v>
      </c>
      <c r="D307" s="1" t="s">
        <v>44</v>
      </c>
      <c r="E307" s="1" t="s">
        <v>56</v>
      </c>
      <c r="F307" s="5" t="s">
        <v>46</v>
      </c>
      <c r="G307" s="1" t="s">
        <v>27</v>
      </c>
      <c r="H307">
        <f>VLOOKUP(D307,[1]金額リスト!$A$2:$B$6,2,FALSE)</f>
        <v>114300</v>
      </c>
      <c r="I307" s="1" t="s">
        <v>33</v>
      </c>
      <c r="J307">
        <f t="shared" si="52"/>
        <v>0</v>
      </c>
      <c r="K307">
        <f t="shared" si="53"/>
        <v>0</v>
      </c>
      <c r="L307">
        <f t="shared" si="64"/>
        <v>0</v>
      </c>
      <c r="M307">
        <f t="shared" si="54"/>
        <v>0</v>
      </c>
      <c r="N307">
        <f t="shared" si="55"/>
        <v>114300</v>
      </c>
      <c r="O307">
        <f t="shared" si="56"/>
        <v>0</v>
      </c>
      <c r="P307">
        <f t="shared" si="57"/>
        <v>0</v>
      </c>
      <c r="Q307">
        <f t="shared" si="58"/>
        <v>0</v>
      </c>
      <c r="R307">
        <f t="shared" si="59"/>
        <v>0</v>
      </c>
      <c r="S307">
        <f t="shared" si="60"/>
        <v>0</v>
      </c>
      <c r="T307">
        <f t="shared" si="61"/>
        <v>0</v>
      </c>
      <c r="U307">
        <f t="shared" si="62"/>
        <v>0</v>
      </c>
      <c r="V307">
        <f t="shared" si="63"/>
        <v>0</v>
      </c>
    </row>
    <row r="308" spans="1:22" x14ac:dyDescent="0.4">
      <c r="A308" s="1" t="s">
        <v>981</v>
      </c>
      <c r="B308" s="1" t="s">
        <v>982</v>
      </c>
      <c r="C308" s="1" t="s">
        <v>983</v>
      </c>
      <c r="D308" s="1" t="s">
        <v>44</v>
      </c>
      <c r="E308" s="1" t="s">
        <v>56</v>
      </c>
      <c r="F308" s="5" t="s">
        <v>46</v>
      </c>
      <c r="G308" s="1" t="s">
        <v>27</v>
      </c>
      <c r="H308">
        <f>VLOOKUP(D308,[1]金額リスト!$A$2:$B$6,2,FALSE)</f>
        <v>114300</v>
      </c>
      <c r="I308" s="1" t="s">
        <v>33</v>
      </c>
      <c r="J308">
        <f t="shared" si="52"/>
        <v>0</v>
      </c>
      <c r="K308">
        <f t="shared" si="53"/>
        <v>0</v>
      </c>
      <c r="L308">
        <f t="shared" si="64"/>
        <v>0</v>
      </c>
      <c r="M308">
        <f t="shared" si="54"/>
        <v>0</v>
      </c>
      <c r="N308">
        <f t="shared" si="55"/>
        <v>114300</v>
      </c>
      <c r="O308">
        <f t="shared" si="56"/>
        <v>0</v>
      </c>
      <c r="P308">
        <f t="shared" si="57"/>
        <v>0</v>
      </c>
      <c r="Q308">
        <f t="shared" si="58"/>
        <v>0</v>
      </c>
      <c r="R308">
        <f t="shared" si="59"/>
        <v>0</v>
      </c>
      <c r="S308">
        <f t="shared" si="60"/>
        <v>0</v>
      </c>
      <c r="T308">
        <f t="shared" si="61"/>
        <v>0</v>
      </c>
      <c r="U308">
        <f t="shared" si="62"/>
        <v>0</v>
      </c>
      <c r="V308">
        <f t="shared" si="63"/>
        <v>0</v>
      </c>
    </row>
    <row r="309" spans="1:22" x14ac:dyDescent="0.4">
      <c r="A309" s="1" t="s">
        <v>984</v>
      </c>
      <c r="B309" s="1" t="s">
        <v>985</v>
      </c>
      <c r="C309" s="1" t="s">
        <v>986</v>
      </c>
      <c r="D309" s="1" t="s">
        <v>25</v>
      </c>
      <c r="E309" s="1" t="s">
        <v>37</v>
      </c>
      <c r="F309" s="5" t="s">
        <v>10</v>
      </c>
      <c r="G309" s="1" t="s">
        <v>27</v>
      </c>
      <c r="H309">
        <f>VLOOKUP(D309,[1]金額リスト!$A$2:$B$6,2,FALSE)</f>
        <v>59400</v>
      </c>
      <c r="I309" s="1" t="s">
        <v>33</v>
      </c>
      <c r="J309">
        <f t="shared" si="52"/>
        <v>0</v>
      </c>
      <c r="K309">
        <f t="shared" si="53"/>
        <v>59400</v>
      </c>
      <c r="L309">
        <f t="shared" si="64"/>
        <v>0</v>
      </c>
      <c r="M309">
        <f t="shared" si="54"/>
        <v>0</v>
      </c>
      <c r="N309">
        <f t="shared" si="55"/>
        <v>0</v>
      </c>
      <c r="O309">
        <f t="shared" si="56"/>
        <v>0</v>
      </c>
      <c r="P309">
        <f t="shared" si="57"/>
        <v>0</v>
      </c>
      <c r="Q309">
        <f t="shared" si="58"/>
        <v>0</v>
      </c>
      <c r="R309">
        <f t="shared" si="59"/>
        <v>0</v>
      </c>
      <c r="S309">
        <f t="shared" si="60"/>
        <v>0</v>
      </c>
      <c r="T309">
        <f t="shared" si="61"/>
        <v>0</v>
      </c>
      <c r="U309">
        <f t="shared" si="62"/>
        <v>0</v>
      </c>
      <c r="V309">
        <f t="shared" si="63"/>
        <v>0</v>
      </c>
    </row>
    <row r="310" spans="1:22" x14ac:dyDescent="0.4">
      <c r="A310" s="1" t="s">
        <v>987</v>
      </c>
      <c r="B310" s="1" t="s">
        <v>988</v>
      </c>
      <c r="C310" s="1" t="s">
        <v>989</v>
      </c>
      <c r="D310" s="1" t="s">
        <v>50</v>
      </c>
      <c r="E310" s="1" t="s">
        <v>37</v>
      </c>
      <c r="F310" s="5" t="s">
        <v>46</v>
      </c>
      <c r="G310" s="1" t="s">
        <v>52</v>
      </c>
      <c r="H310">
        <f>VLOOKUP(D310,[1]金額リスト!$A$2:$B$6,2,FALSE)</f>
        <v>114300</v>
      </c>
      <c r="I310" s="1" t="s">
        <v>28</v>
      </c>
      <c r="J310">
        <f t="shared" si="52"/>
        <v>0</v>
      </c>
      <c r="K310">
        <f t="shared" si="53"/>
        <v>0</v>
      </c>
      <c r="L310">
        <f t="shared" si="64"/>
        <v>0</v>
      </c>
      <c r="M310">
        <f t="shared" si="54"/>
        <v>0</v>
      </c>
      <c r="N310">
        <f t="shared" si="55"/>
        <v>114300</v>
      </c>
      <c r="O310">
        <f t="shared" si="56"/>
        <v>0</v>
      </c>
      <c r="P310">
        <f t="shared" si="57"/>
        <v>0</v>
      </c>
      <c r="Q310">
        <f t="shared" si="58"/>
        <v>0</v>
      </c>
      <c r="R310">
        <f t="shared" si="59"/>
        <v>0</v>
      </c>
      <c r="S310">
        <f t="shared" si="60"/>
        <v>0</v>
      </c>
      <c r="T310">
        <f t="shared" si="61"/>
        <v>0</v>
      </c>
      <c r="U310">
        <f t="shared" si="62"/>
        <v>0</v>
      </c>
      <c r="V310">
        <f t="shared" si="63"/>
        <v>0</v>
      </c>
    </row>
    <row r="311" spans="1:22" x14ac:dyDescent="0.4">
      <c r="A311" s="1" t="s">
        <v>990</v>
      </c>
      <c r="B311" s="1" t="s">
        <v>991</v>
      </c>
      <c r="C311" s="1" t="s">
        <v>992</v>
      </c>
      <c r="D311" s="1" t="s">
        <v>44</v>
      </c>
      <c r="E311" s="1" t="s">
        <v>32</v>
      </c>
      <c r="F311" s="5" t="s">
        <v>46</v>
      </c>
      <c r="G311" s="1" t="s">
        <v>27</v>
      </c>
      <c r="H311">
        <f>VLOOKUP(D311,[1]金額リスト!$A$2:$B$6,2,FALSE)</f>
        <v>114300</v>
      </c>
      <c r="I311" s="1" t="s">
        <v>33</v>
      </c>
      <c r="J311">
        <f t="shared" si="52"/>
        <v>0</v>
      </c>
      <c r="K311">
        <f t="shared" si="53"/>
        <v>0</v>
      </c>
      <c r="L311">
        <f t="shared" si="64"/>
        <v>0</v>
      </c>
      <c r="M311">
        <f t="shared" si="54"/>
        <v>0</v>
      </c>
      <c r="N311">
        <f t="shared" si="55"/>
        <v>114300</v>
      </c>
      <c r="O311">
        <f t="shared" si="56"/>
        <v>0</v>
      </c>
      <c r="P311">
        <f t="shared" si="57"/>
        <v>0</v>
      </c>
      <c r="Q311">
        <f t="shared" si="58"/>
        <v>0</v>
      </c>
      <c r="R311">
        <f t="shared" si="59"/>
        <v>0</v>
      </c>
      <c r="S311">
        <f t="shared" si="60"/>
        <v>0</v>
      </c>
      <c r="T311">
        <f t="shared" si="61"/>
        <v>0</v>
      </c>
      <c r="U311">
        <f t="shared" si="62"/>
        <v>0</v>
      </c>
      <c r="V311">
        <f t="shared" si="63"/>
        <v>0</v>
      </c>
    </row>
    <row r="312" spans="1:22" x14ac:dyDescent="0.4">
      <c r="A312" s="1" t="s">
        <v>993</v>
      </c>
      <c r="B312" s="1" t="s">
        <v>994</v>
      </c>
      <c r="C312" s="1" t="s">
        <v>995</v>
      </c>
      <c r="D312" s="1" t="s">
        <v>44</v>
      </c>
      <c r="E312" s="1" t="s">
        <v>63</v>
      </c>
      <c r="F312" s="5" t="s">
        <v>46</v>
      </c>
      <c r="G312" s="1" t="s">
        <v>27</v>
      </c>
      <c r="H312">
        <f>VLOOKUP(D312,[1]金額リスト!$A$2:$B$6,2,FALSE)</f>
        <v>114300</v>
      </c>
      <c r="I312" s="1" t="s">
        <v>33</v>
      </c>
      <c r="J312">
        <f t="shared" si="52"/>
        <v>0</v>
      </c>
      <c r="K312">
        <f t="shared" si="53"/>
        <v>0</v>
      </c>
      <c r="L312">
        <f t="shared" si="64"/>
        <v>0</v>
      </c>
      <c r="M312">
        <f t="shared" si="54"/>
        <v>0</v>
      </c>
      <c r="N312">
        <f t="shared" si="55"/>
        <v>114300</v>
      </c>
      <c r="O312">
        <f t="shared" si="56"/>
        <v>0</v>
      </c>
      <c r="P312">
        <f t="shared" si="57"/>
        <v>0</v>
      </c>
      <c r="Q312">
        <f t="shared" si="58"/>
        <v>0</v>
      </c>
      <c r="R312">
        <f t="shared" si="59"/>
        <v>0</v>
      </c>
      <c r="S312">
        <f t="shared" si="60"/>
        <v>0</v>
      </c>
      <c r="T312">
        <f t="shared" si="61"/>
        <v>0</v>
      </c>
      <c r="U312">
        <f t="shared" si="62"/>
        <v>0</v>
      </c>
      <c r="V312">
        <f t="shared" si="63"/>
        <v>0</v>
      </c>
    </row>
    <row r="313" spans="1:22" x14ac:dyDescent="0.4">
      <c r="A313" s="1" t="s">
        <v>996</v>
      </c>
      <c r="B313" s="1" t="s">
        <v>997</v>
      </c>
      <c r="C313" s="1" t="s">
        <v>998</v>
      </c>
      <c r="D313" s="1" t="s">
        <v>44</v>
      </c>
      <c r="E313" s="1" t="s">
        <v>90</v>
      </c>
      <c r="F313" s="5" t="s">
        <v>46</v>
      </c>
      <c r="G313" s="1" t="s">
        <v>27</v>
      </c>
      <c r="H313">
        <f>VLOOKUP(D313,[1]金額リスト!$A$2:$B$6,2,FALSE)</f>
        <v>114300</v>
      </c>
      <c r="I313" s="1" t="s">
        <v>33</v>
      </c>
      <c r="J313">
        <f t="shared" si="52"/>
        <v>0</v>
      </c>
      <c r="K313">
        <f t="shared" si="53"/>
        <v>0</v>
      </c>
      <c r="L313">
        <f t="shared" si="64"/>
        <v>0</v>
      </c>
      <c r="M313">
        <f t="shared" si="54"/>
        <v>0</v>
      </c>
      <c r="N313">
        <f t="shared" si="55"/>
        <v>114300</v>
      </c>
      <c r="O313">
        <f t="shared" si="56"/>
        <v>0</v>
      </c>
      <c r="P313">
        <f t="shared" si="57"/>
        <v>0</v>
      </c>
      <c r="Q313">
        <f t="shared" si="58"/>
        <v>0</v>
      </c>
      <c r="R313">
        <f t="shared" si="59"/>
        <v>0</v>
      </c>
      <c r="S313">
        <f t="shared" si="60"/>
        <v>0</v>
      </c>
      <c r="T313">
        <f t="shared" si="61"/>
        <v>0</v>
      </c>
      <c r="U313">
        <f t="shared" si="62"/>
        <v>0</v>
      </c>
      <c r="V313">
        <f t="shared" si="63"/>
        <v>0</v>
      </c>
    </row>
    <row r="314" spans="1:22" x14ac:dyDescent="0.4">
      <c r="A314" s="1" t="s">
        <v>999</v>
      </c>
      <c r="B314" s="1" t="s">
        <v>1000</v>
      </c>
      <c r="C314" s="1" t="s">
        <v>1001</v>
      </c>
      <c r="D314" s="1" t="s">
        <v>25</v>
      </c>
      <c r="E314" s="1" t="s">
        <v>37</v>
      </c>
      <c r="F314" s="5" t="s">
        <v>10</v>
      </c>
      <c r="G314" s="1" t="s">
        <v>27</v>
      </c>
      <c r="H314">
        <f>VLOOKUP(D314,[1]金額リスト!$A$2:$B$6,2,FALSE)</f>
        <v>59400</v>
      </c>
      <c r="I314" s="1" t="s">
        <v>33</v>
      </c>
      <c r="J314">
        <f t="shared" si="52"/>
        <v>0</v>
      </c>
      <c r="K314">
        <f t="shared" si="53"/>
        <v>59400</v>
      </c>
      <c r="L314">
        <f t="shared" si="64"/>
        <v>0</v>
      </c>
      <c r="M314">
        <f t="shared" si="54"/>
        <v>0</v>
      </c>
      <c r="N314">
        <f t="shared" si="55"/>
        <v>0</v>
      </c>
      <c r="O314">
        <f t="shared" si="56"/>
        <v>0</v>
      </c>
      <c r="P314">
        <f t="shared" si="57"/>
        <v>0</v>
      </c>
      <c r="Q314">
        <f t="shared" si="58"/>
        <v>0</v>
      </c>
      <c r="R314">
        <f t="shared" si="59"/>
        <v>0</v>
      </c>
      <c r="S314">
        <f t="shared" si="60"/>
        <v>0</v>
      </c>
      <c r="T314">
        <f t="shared" si="61"/>
        <v>0</v>
      </c>
      <c r="U314">
        <f t="shared" si="62"/>
        <v>0</v>
      </c>
      <c r="V314">
        <f t="shared" si="63"/>
        <v>0</v>
      </c>
    </row>
    <row r="315" spans="1:22" x14ac:dyDescent="0.4">
      <c r="A315" s="1" t="s">
        <v>1002</v>
      </c>
      <c r="B315" s="1" t="s">
        <v>1003</v>
      </c>
      <c r="C315" s="1" t="s">
        <v>1004</v>
      </c>
      <c r="D315" s="1" t="s">
        <v>44</v>
      </c>
      <c r="E315" s="1" t="s">
        <v>45</v>
      </c>
      <c r="F315" s="5" t="s">
        <v>46</v>
      </c>
      <c r="G315" s="1" t="s">
        <v>27</v>
      </c>
      <c r="H315">
        <f>VLOOKUP(D315,[1]金額リスト!$A$2:$B$6,2,FALSE)</f>
        <v>114300</v>
      </c>
      <c r="I315" s="1" t="s">
        <v>33</v>
      </c>
      <c r="J315">
        <f t="shared" si="52"/>
        <v>0</v>
      </c>
      <c r="K315">
        <f t="shared" si="53"/>
        <v>0</v>
      </c>
      <c r="L315">
        <f t="shared" si="64"/>
        <v>0</v>
      </c>
      <c r="M315">
        <f t="shared" si="54"/>
        <v>0</v>
      </c>
      <c r="N315">
        <f t="shared" si="55"/>
        <v>114300</v>
      </c>
      <c r="O315">
        <f t="shared" si="56"/>
        <v>0</v>
      </c>
      <c r="P315">
        <f t="shared" si="57"/>
        <v>0</v>
      </c>
      <c r="Q315">
        <f t="shared" si="58"/>
        <v>0</v>
      </c>
      <c r="R315">
        <f t="shared" si="59"/>
        <v>0</v>
      </c>
      <c r="S315">
        <f t="shared" si="60"/>
        <v>0</v>
      </c>
      <c r="T315">
        <f t="shared" si="61"/>
        <v>0</v>
      </c>
      <c r="U315">
        <f t="shared" si="62"/>
        <v>0</v>
      </c>
      <c r="V315">
        <f t="shared" si="63"/>
        <v>0</v>
      </c>
    </row>
    <row r="316" spans="1:22" x14ac:dyDescent="0.4">
      <c r="A316" s="1" t="s">
        <v>1005</v>
      </c>
      <c r="B316" s="1" t="s">
        <v>1006</v>
      </c>
      <c r="C316" s="1" t="s">
        <v>1007</v>
      </c>
      <c r="D316" s="1" t="s">
        <v>50</v>
      </c>
      <c r="E316" s="1" t="s">
        <v>86</v>
      </c>
      <c r="F316" s="5" t="s">
        <v>46</v>
      </c>
      <c r="G316" s="1" t="s">
        <v>52</v>
      </c>
      <c r="H316">
        <f>VLOOKUP(D316,[1]金額リスト!$A$2:$B$6,2,FALSE)</f>
        <v>114300</v>
      </c>
      <c r="I316" s="1" t="s">
        <v>28</v>
      </c>
      <c r="J316">
        <f t="shared" si="52"/>
        <v>0</v>
      </c>
      <c r="K316">
        <f t="shared" si="53"/>
        <v>0</v>
      </c>
      <c r="L316">
        <f t="shared" si="64"/>
        <v>0</v>
      </c>
      <c r="M316">
        <f t="shared" si="54"/>
        <v>0</v>
      </c>
      <c r="N316">
        <f t="shared" si="55"/>
        <v>114300</v>
      </c>
      <c r="O316">
        <f t="shared" si="56"/>
        <v>0</v>
      </c>
      <c r="P316">
        <f t="shared" si="57"/>
        <v>0</v>
      </c>
      <c r="Q316">
        <f t="shared" si="58"/>
        <v>0</v>
      </c>
      <c r="R316">
        <f t="shared" si="59"/>
        <v>0</v>
      </c>
      <c r="S316">
        <f t="shared" si="60"/>
        <v>0</v>
      </c>
      <c r="T316">
        <f t="shared" si="61"/>
        <v>0</v>
      </c>
      <c r="U316">
        <f t="shared" si="62"/>
        <v>0</v>
      </c>
      <c r="V316">
        <f t="shared" si="63"/>
        <v>0</v>
      </c>
    </row>
    <row r="317" spans="1:22" x14ac:dyDescent="0.4">
      <c r="A317" s="1" t="s">
        <v>1008</v>
      </c>
      <c r="B317" s="1" t="s">
        <v>1009</v>
      </c>
      <c r="C317" s="1" t="s">
        <v>1010</v>
      </c>
      <c r="D317" s="1" t="s">
        <v>44</v>
      </c>
      <c r="E317" s="1" t="s">
        <v>867</v>
      </c>
      <c r="F317" s="5" t="s">
        <v>479</v>
      </c>
      <c r="G317" s="1" t="s">
        <v>27</v>
      </c>
      <c r="H317">
        <f>VLOOKUP(D317,[1]金額リスト!$A$2:$B$6,2,FALSE)</f>
        <v>114300</v>
      </c>
      <c r="I317" s="1" t="s">
        <v>868</v>
      </c>
      <c r="J317">
        <f t="shared" si="52"/>
        <v>0</v>
      </c>
      <c r="K317">
        <f t="shared" si="53"/>
        <v>0</v>
      </c>
      <c r="L317">
        <f t="shared" si="64"/>
        <v>114300</v>
      </c>
      <c r="M317">
        <f t="shared" si="54"/>
        <v>0</v>
      </c>
      <c r="N317">
        <f t="shared" si="55"/>
        <v>0</v>
      </c>
      <c r="O317">
        <f t="shared" si="56"/>
        <v>0</v>
      </c>
      <c r="P317">
        <f t="shared" si="57"/>
        <v>0</v>
      </c>
      <c r="Q317">
        <f t="shared" si="58"/>
        <v>0</v>
      </c>
      <c r="R317">
        <f t="shared" si="59"/>
        <v>0</v>
      </c>
      <c r="S317">
        <f t="shared" si="60"/>
        <v>0</v>
      </c>
      <c r="T317">
        <f t="shared" si="61"/>
        <v>0</v>
      </c>
      <c r="U317">
        <f t="shared" si="62"/>
        <v>0</v>
      </c>
      <c r="V317">
        <f t="shared" si="63"/>
        <v>0</v>
      </c>
    </row>
    <row r="318" spans="1:22" x14ac:dyDescent="0.4">
      <c r="A318" s="1" t="s">
        <v>1011</v>
      </c>
      <c r="B318" s="1" t="s">
        <v>1012</v>
      </c>
      <c r="C318" s="1" t="s">
        <v>1013</v>
      </c>
      <c r="D318" s="1" t="s">
        <v>44</v>
      </c>
      <c r="E318" s="1" t="s">
        <v>56</v>
      </c>
      <c r="F318" s="5" t="s">
        <v>46</v>
      </c>
      <c r="G318" s="1" t="s">
        <v>27</v>
      </c>
      <c r="H318">
        <f>VLOOKUP(D318,[1]金額リスト!$A$2:$B$6,2,FALSE)</f>
        <v>114300</v>
      </c>
      <c r="I318" s="1" t="s">
        <v>33</v>
      </c>
      <c r="J318">
        <f t="shared" si="52"/>
        <v>0</v>
      </c>
      <c r="K318">
        <f t="shared" si="53"/>
        <v>0</v>
      </c>
      <c r="L318">
        <f t="shared" si="64"/>
        <v>0</v>
      </c>
      <c r="M318">
        <f t="shared" si="54"/>
        <v>0</v>
      </c>
      <c r="N318">
        <f t="shared" si="55"/>
        <v>114300</v>
      </c>
      <c r="O318">
        <f t="shared" si="56"/>
        <v>0</v>
      </c>
      <c r="P318">
        <f t="shared" si="57"/>
        <v>0</v>
      </c>
      <c r="Q318">
        <f t="shared" si="58"/>
        <v>0</v>
      </c>
      <c r="R318">
        <f t="shared" si="59"/>
        <v>0</v>
      </c>
      <c r="S318">
        <f t="shared" si="60"/>
        <v>0</v>
      </c>
      <c r="T318">
        <f t="shared" si="61"/>
        <v>0</v>
      </c>
      <c r="U318">
        <f t="shared" si="62"/>
        <v>0</v>
      </c>
      <c r="V318">
        <f t="shared" si="63"/>
        <v>0</v>
      </c>
    </row>
    <row r="319" spans="1:22" x14ac:dyDescent="0.4">
      <c r="A319" s="1" t="s">
        <v>1014</v>
      </c>
      <c r="B319" s="1" t="s">
        <v>1015</v>
      </c>
      <c r="C319" s="1" t="s">
        <v>1016</v>
      </c>
      <c r="D319" s="1" t="s">
        <v>44</v>
      </c>
      <c r="E319" s="1" t="s">
        <v>86</v>
      </c>
      <c r="F319" s="5" t="s">
        <v>46</v>
      </c>
      <c r="G319" s="1" t="s">
        <v>27</v>
      </c>
      <c r="H319">
        <f>VLOOKUP(D319,[1]金額リスト!$A$2:$B$6,2,FALSE)</f>
        <v>114300</v>
      </c>
      <c r="I319" s="1" t="s">
        <v>33</v>
      </c>
      <c r="J319">
        <f t="shared" si="52"/>
        <v>0</v>
      </c>
      <c r="K319">
        <f t="shared" si="53"/>
        <v>0</v>
      </c>
      <c r="L319">
        <f t="shared" si="64"/>
        <v>0</v>
      </c>
      <c r="M319">
        <f t="shared" si="54"/>
        <v>0</v>
      </c>
      <c r="N319">
        <f t="shared" si="55"/>
        <v>114300</v>
      </c>
      <c r="O319">
        <f t="shared" si="56"/>
        <v>0</v>
      </c>
      <c r="P319">
        <f t="shared" si="57"/>
        <v>0</v>
      </c>
      <c r="Q319">
        <f t="shared" si="58"/>
        <v>0</v>
      </c>
      <c r="R319">
        <f t="shared" si="59"/>
        <v>0</v>
      </c>
      <c r="S319">
        <f t="shared" si="60"/>
        <v>0</v>
      </c>
      <c r="T319">
        <f t="shared" si="61"/>
        <v>0</v>
      </c>
      <c r="U319">
        <f t="shared" si="62"/>
        <v>0</v>
      </c>
      <c r="V319">
        <f t="shared" si="63"/>
        <v>0</v>
      </c>
    </row>
    <row r="320" spans="1:22" x14ac:dyDescent="0.4">
      <c r="A320" s="1" t="s">
        <v>1017</v>
      </c>
      <c r="B320" s="1" t="s">
        <v>1018</v>
      </c>
      <c r="C320" s="1" t="s">
        <v>1019</v>
      </c>
      <c r="D320" s="1" t="s">
        <v>44</v>
      </c>
      <c r="E320" s="1" t="s">
        <v>82</v>
      </c>
      <c r="F320" s="5" t="s">
        <v>46</v>
      </c>
      <c r="G320" s="1" t="s">
        <v>27</v>
      </c>
      <c r="H320">
        <f>VLOOKUP(D320,[1]金額リスト!$A$2:$B$6,2,FALSE)</f>
        <v>114300</v>
      </c>
      <c r="I320" s="1" t="s">
        <v>33</v>
      </c>
      <c r="J320">
        <f t="shared" si="52"/>
        <v>0</v>
      </c>
      <c r="K320">
        <f t="shared" si="53"/>
        <v>0</v>
      </c>
      <c r="L320">
        <f t="shared" si="64"/>
        <v>0</v>
      </c>
      <c r="M320">
        <f t="shared" si="54"/>
        <v>0</v>
      </c>
      <c r="N320">
        <f t="shared" si="55"/>
        <v>114300</v>
      </c>
      <c r="O320">
        <f t="shared" si="56"/>
        <v>0</v>
      </c>
      <c r="P320">
        <f t="shared" si="57"/>
        <v>0</v>
      </c>
      <c r="Q320">
        <f t="shared" si="58"/>
        <v>0</v>
      </c>
      <c r="R320">
        <f t="shared" si="59"/>
        <v>0</v>
      </c>
      <c r="S320">
        <f t="shared" si="60"/>
        <v>0</v>
      </c>
      <c r="T320">
        <f t="shared" si="61"/>
        <v>0</v>
      </c>
      <c r="U320">
        <f t="shared" si="62"/>
        <v>0</v>
      </c>
      <c r="V320">
        <f t="shared" si="63"/>
        <v>0</v>
      </c>
    </row>
    <row r="321" spans="1:22" x14ac:dyDescent="0.4">
      <c r="A321" s="1" t="s">
        <v>1020</v>
      </c>
      <c r="B321" s="1" t="s">
        <v>1021</v>
      </c>
      <c r="C321" s="1" t="s">
        <v>1022</v>
      </c>
      <c r="D321" s="1" t="s">
        <v>44</v>
      </c>
      <c r="E321" s="1" t="s">
        <v>86</v>
      </c>
      <c r="F321" s="5" t="s">
        <v>46</v>
      </c>
      <c r="G321" s="1" t="s">
        <v>27</v>
      </c>
      <c r="H321">
        <f>VLOOKUP(D321,[1]金額リスト!$A$2:$B$6,2,FALSE)</f>
        <v>114300</v>
      </c>
      <c r="I321" s="1" t="s">
        <v>33</v>
      </c>
      <c r="J321">
        <f t="shared" si="52"/>
        <v>0</v>
      </c>
      <c r="K321">
        <f t="shared" si="53"/>
        <v>0</v>
      </c>
      <c r="L321">
        <f t="shared" si="64"/>
        <v>0</v>
      </c>
      <c r="M321">
        <f t="shared" si="54"/>
        <v>0</v>
      </c>
      <c r="N321">
        <f t="shared" si="55"/>
        <v>114300</v>
      </c>
      <c r="O321">
        <f t="shared" si="56"/>
        <v>0</v>
      </c>
      <c r="P321">
        <f t="shared" si="57"/>
        <v>0</v>
      </c>
      <c r="Q321">
        <f t="shared" si="58"/>
        <v>0</v>
      </c>
      <c r="R321">
        <f t="shared" si="59"/>
        <v>0</v>
      </c>
      <c r="S321">
        <f t="shared" si="60"/>
        <v>0</v>
      </c>
      <c r="T321">
        <f t="shared" si="61"/>
        <v>0</v>
      </c>
      <c r="U321">
        <f t="shared" si="62"/>
        <v>0</v>
      </c>
      <c r="V321">
        <f t="shared" si="63"/>
        <v>0</v>
      </c>
    </row>
    <row r="322" spans="1:22" x14ac:dyDescent="0.4">
      <c r="A322" s="1" t="s">
        <v>1023</v>
      </c>
      <c r="B322" s="1" t="s">
        <v>1024</v>
      </c>
      <c r="C322" s="1" t="s">
        <v>1025</v>
      </c>
      <c r="D322" s="1" t="s">
        <v>44</v>
      </c>
      <c r="E322" s="1" t="s">
        <v>97</v>
      </c>
      <c r="F322" s="5" t="s">
        <v>46</v>
      </c>
      <c r="G322" s="1" t="s">
        <v>27</v>
      </c>
      <c r="H322">
        <f>VLOOKUP(D322,[1]金額リスト!$A$2:$B$6,2,FALSE)</f>
        <v>114300</v>
      </c>
      <c r="I322" s="1" t="s">
        <v>33</v>
      </c>
      <c r="J322">
        <f t="shared" si="52"/>
        <v>0</v>
      </c>
      <c r="K322">
        <f t="shared" si="53"/>
        <v>0</v>
      </c>
      <c r="L322">
        <f t="shared" si="64"/>
        <v>0</v>
      </c>
      <c r="M322">
        <f t="shared" si="54"/>
        <v>0</v>
      </c>
      <c r="N322">
        <f t="shared" si="55"/>
        <v>114300</v>
      </c>
      <c r="O322">
        <f t="shared" si="56"/>
        <v>0</v>
      </c>
      <c r="P322">
        <f t="shared" si="57"/>
        <v>0</v>
      </c>
      <c r="Q322">
        <f t="shared" si="58"/>
        <v>0</v>
      </c>
      <c r="R322">
        <f t="shared" si="59"/>
        <v>0</v>
      </c>
      <c r="S322">
        <f t="shared" si="60"/>
        <v>0</v>
      </c>
      <c r="T322">
        <f t="shared" si="61"/>
        <v>0</v>
      </c>
      <c r="U322">
        <f t="shared" si="62"/>
        <v>0</v>
      </c>
      <c r="V322">
        <f t="shared" si="63"/>
        <v>0</v>
      </c>
    </row>
    <row r="323" spans="1:22" x14ac:dyDescent="0.4">
      <c r="A323" s="1" t="s">
        <v>1026</v>
      </c>
      <c r="B323" s="1" t="s">
        <v>1027</v>
      </c>
      <c r="C323" s="1" t="s">
        <v>1028</v>
      </c>
      <c r="D323" s="1" t="s">
        <v>25</v>
      </c>
      <c r="E323" s="1" t="s">
        <v>51</v>
      </c>
      <c r="F323" s="5" t="s">
        <v>10</v>
      </c>
      <c r="G323" s="1" t="s">
        <v>27</v>
      </c>
      <c r="H323">
        <f>VLOOKUP(D323,[1]金額リスト!$A$2:$B$6,2,FALSE)</f>
        <v>59400</v>
      </c>
      <c r="I323" s="1" t="s">
        <v>33</v>
      </c>
      <c r="J323">
        <f t="shared" ref="J323:J386" si="65">IFERROR(INDEX($F323:$H323,MATCH($J$1,$F323,0),3),0)</f>
        <v>0</v>
      </c>
      <c r="K323">
        <f t="shared" ref="K323:K386" si="66">IFERROR(INDEX($F323:$H323,MATCH($K$1,$F323,0),3),0)</f>
        <v>59400</v>
      </c>
      <c r="L323">
        <f t="shared" si="64"/>
        <v>0</v>
      </c>
      <c r="M323">
        <f t="shared" ref="M323:M386" si="67">IFERROR(INDEX($F323:$H323,MATCH($M$1,$F323,0),3),0)</f>
        <v>0</v>
      </c>
      <c r="N323">
        <f t="shared" ref="N323:N386" si="68">IFERROR(INDEX($F323:$H323,MATCH($N$1,$F323,0),3),0)</f>
        <v>0</v>
      </c>
      <c r="O323">
        <f t="shared" ref="O323:O386" si="69">IFERROR(INDEX($F323:$H323,MATCH($O$1,$F323,0),3),0)</f>
        <v>0</v>
      </c>
      <c r="P323">
        <f t="shared" ref="P323:P386" si="70">IFERROR(INDEX($F323:$H323,MATCH($P$1,$F323,0),3),0)</f>
        <v>0</v>
      </c>
      <c r="Q323">
        <f t="shared" ref="Q323:Q386" si="71">IFERROR(INDEX($F323:$H323,MATCH($Q$1,$F323,0),3),0)</f>
        <v>0</v>
      </c>
      <c r="R323">
        <f t="shared" ref="R323:R386" si="72">IFERROR(INDEX($F323:$H323,MATCH($R$1,$F323,0),3),0)</f>
        <v>0</v>
      </c>
      <c r="S323">
        <f t="shared" ref="S323:S386" si="73">IFERROR(INDEX($F323:$H323,MATCH($S$1,$F323,0),3),0)</f>
        <v>0</v>
      </c>
      <c r="T323">
        <f t="shared" ref="T323:T386" si="74">IFERROR(INDEX($F323:$H323,MATCH($T$1,$F323,0),3),0)</f>
        <v>0</v>
      </c>
      <c r="U323">
        <f t="shared" ref="U323:U386" si="75">IFERROR(INDEX($F323:$H323,MATCH($U$1,$F323,0),3),0)</f>
        <v>0</v>
      </c>
      <c r="V323">
        <f t="shared" ref="V323:V386" si="76">IFERROR(INDEX($F323:$H323,MATCH($V$1,$F323,0),3),0)</f>
        <v>0</v>
      </c>
    </row>
    <row r="324" spans="1:22" x14ac:dyDescent="0.4">
      <c r="A324" s="1" t="s">
        <v>1029</v>
      </c>
      <c r="B324" s="1" t="s">
        <v>1030</v>
      </c>
      <c r="C324" s="1" t="s">
        <v>1031</v>
      </c>
      <c r="D324" s="1" t="s">
        <v>44</v>
      </c>
      <c r="E324" s="1" t="s">
        <v>112</v>
      </c>
      <c r="F324" s="5" t="s">
        <v>46</v>
      </c>
      <c r="G324" s="1" t="s">
        <v>27</v>
      </c>
      <c r="H324">
        <f>VLOOKUP(D324,[1]金額リスト!$A$2:$B$6,2,FALSE)</f>
        <v>114300</v>
      </c>
      <c r="I324" s="1" t="s">
        <v>33</v>
      </c>
      <c r="J324">
        <f t="shared" si="65"/>
        <v>0</v>
      </c>
      <c r="K324">
        <f t="shared" si="66"/>
        <v>0</v>
      </c>
      <c r="L324">
        <f t="shared" ref="L324:L387" si="77">IFERROR(INDEX($F324:$H324,MATCH($L$1,$F324,0),3),0)</f>
        <v>0</v>
      </c>
      <c r="M324">
        <f t="shared" si="67"/>
        <v>0</v>
      </c>
      <c r="N324">
        <f t="shared" si="68"/>
        <v>114300</v>
      </c>
      <c r="O324">
        <f t="shared" si="69"/>
        <v>0</v>
      </c>
      <c r="P324">
        <f t="shared" si="70"/>
        <v>0</v>
      </c>
      <c r="Q324">
        <f t="shared" si="71"/>
        <v>0</v>
      </c>
      <c r="R324">
        <f t="shared" si="72"/>
        <v>0</v>
      </c>
      <c r="S324">
        <f t="shared" si="73"/>
        <v>0</v>
      </c>
      <c r="T324">
        <f t="shared" si="74"/>
        <v>0</v>
      </c>
      <c r="U324">
        <f t="shared" si="75"/>
        <v>0</v>
      </c>
      <c r="V324">
        <f t="shared" si="76"/>
        <v>0</v>
      </c>
    </row>
    <row r="325" spans="1:22" x14ac:dyDescent="0.4">
      <c r="A325" s="1" t="s">
        <v>1032</v>
      </c>
      <c r="B325" s="1" t="s">
        <v>1033</v>
      </c>
      <c r="C325" s="1" t="s">
        <v>1034</v>
      </c>
      <c r="D325" s="1" t="s">
        <v>44</v>
      </c>
      <c r="E325" s="1" t="s">
        <v>86</v>
      </c>
      <c r="F325" s="5" t="s">
        <v>46</v>
      </c>
      <c r="G325" s="1" t="s">
        <v>27</v>
      </c>
      <c r="H325">
        <f>VLOOKUP(D325,[1]金額リスト!$A$2:$B$6,2,FALSE)</f>
        <v>114300</v>
      </c>
      <c r="I325" s="1" t="s">
        <v>33</v>
      </c>
      <c r="J325">
        <f t="shared" si="65"/>
        <v>0</v>
      </c>
      <c r="K325">
        <f t="shared" si="66"/>
        <v>0</v>
      </c>
      <c r="L325">
        <f t="shared" si="77"/>
        <v>0</v>
      </c>
      <c r="M325">
        <f t="shared" si="67"/>
        <v>0</v>
      </c>
      <c r="N325">
        <f t="shared" si="68"/>
        <v>114300</v>
      </c>
      <c r="O325">
        <f t="shared" si="69"/>
        <v>0</v>
      </c>
      <c r="P325">
        <f t="shared" si="70"/>
        <v>0</v>
      </c>
      <c r="Q325">
        <f t="shared" si="71"/>
        <v>0</v>
      </c>
      <c r="R325">
        <f t="shared" si="72"/>
        <v>0</v>
      </c>
      <c r="S325">
        <f t="shared" si="73"/>
        <v>0</v>
      </c>
      <c r="T325">
        <f t="shared" si="74"/>
        <v>0</v>
      </c>
      <c r="U325">
        <f t="shared" si="75"/>
        <v>0</v>
      </c>
      <c r="V325">
        <f t="shared" si="76"/>
        <v>0</v>
      </c>
    </row>
    <row r="326" spans="1:22" x14ac:dyDescent="0.4">
      <c r="A326" s="1" t="s">
        <v>1035</v>
      </c>
      <c r="B326" s="1" t="s">
        <v>1036</v>
      </c>
      <c r="C326" s="1" t="s">
        <v>1037</v>
      </c>
      <c r="D326" s="1" t="s">
        <v>44</v>
      </c>
      <c r="E326" s="1" t="s">
        <v>333</v>
      </c>
      <c r="F326" s="5" t="s">
        <v>46</v>
      </c>
      <c r="G326" s="1" t="s">
        <v>27</v>
      </c>
      <c r="H326">
        <f>VLOOKUP(D326,[1]金額リスト!$A$2:$B$6,2,FALSE)</f>
        <v>114300</v>
      </c>
      <c r="I326" s="1" t="s">
        <v>33</v>
      </c>
      <c r="J326">
        <f t="shared" si="65"/>
        <v>0</v>
      </c>
      <c r="K326">
        <f t="shared" si="66"/>
        <v>0</v>
      </c>
      <c r="L326">
        <f t="shared" si="77"/>
        <v>0</v>
      </c>
      <c r="M326">
        <f t="shared" si="67"/>
        <v>0</v>
      </c>
      <c r="N326">
        <f t="shared" si="68"/>
        <v>114300</v>
      </c>
      <c r="O326">
        <f t="shared" si="69"/>
        <v>0</v>
      </c>
      <c r="P326">
        <f t="shared" si="70"/>
        <v>0</v>
      </c>
      <c r="Q326">
        <f t="shared" si="71"/>
        <v>0</v>
      </c>
      <c r="R326">
        <f t="shared" si="72"/>
        <v>0</v>
      </c>
      <c r="S326">
        <f t="shared" si="73"/>
        <v>0</v>
      </c>
      <c r="T326">
        <f t="shared" si="74"/>
        <v>0</v>
      </c>
      <c r="U326">
        <f t="shared" si="75"/>
        <v>0</v>
      </c>
      <c r="V326">
        <f t="shared" si="76"/>
        <v>0</v>
      </c>
    </row>
    <row r="327" spans="1:22" x14ac:dyDescent="0.4">
      <c r="A327" s="1" t="s">
        <v>1038</v>
      </c>
      <c r="B327" s="1" t="s">
        <v>1039</v>
      </c>
      <c r="C327" s="1" t="s">
        <v>1040</v>
      </c>
      <c r="D327" s="1" t="s">
        <v>44</v>
      </c>
      <c r="E327" s="1" t="s">
        <v>112</v>
      </c>
      <c r="F327" s="5" t="s">
        <v>46</v>
      </c>
      <c r="G327" s="1" t="s">
        <v>27</v>
      </c>
      <c r="H327">
        <f>VLOOKUP(D327,[1]金額リスト!$A$2:$B$6,2,FALSE)</f>
        <v>114300</v>
      </c>
      <c r="I327" s="1" t="s">
        <v>33</v>
      </c>
      <c r="J327">
        <f t="shared" si="65"/>
        <v>0</v>
      </c>
      <c r="K327">
        <f t="shared" si="66"/>
        <v>0</v>
      </c>
      <c r="L327">
        <f t="shared" si="77"/>
        <v>0</v>
      </c>
      <c r="M327">
        <f t="shared" si="67"/>
        <v>0</v>
      </c>
      <c r="N327">
        <f t="shared" si="68"/>
        <v>114300</v>
      </c>
      <c r="O327">
        <f t="shared" si="69"/>
        <v>0</v>
      </c>
      <c r="P327">
        <f t="shared" si="70"/>
        <v>0</v>
      </c>
      <c r="Q327">
        <f t="shared" si="71"/>
        <v>0</v>
      </c>
      <c r="R327">
        <f t="shared" si="72"/>
        <v>0</v>
      </c>
      <c r="S327">
        <f t="shared" si="73"/>
        <v>0</v>
      </c>
      <c r="T327">
        <f t="shared" si="74"/>
        <v>0</v>
      </c>
      <c r="U327">
        <f t="shared" si="75"/>
        <v>0</v>
      </c>
      <c r="V327">
        <f t="shared" si="76"/>
        <v>0</v>
      </c>
    </row>
    <row r="328" spans="1:22" x14ac:dyDescent="0.4">
      <c r="A328" s="1" t="s">
        <v>1041</v>
      </c>
      <c r="B328" s="1" t="s">
        <v>1042</v>
      </c>
      <c r="C328" s="1" t="s">
        <v>1043</v>
      </c>
      <c r="D328" s="1" t="s">
        <v>44</v>
      </c>
      <c r="E328" s="1" t="s">
        <v>86</v>
      </c>
      <c r="F328" s="5" t="s">
        <v>46</v>
      </c>
      <c r="G328" s="1" t="s">
        <v>27</v>
      </c>
      <c r="H328">
        <f>VLOOKUP(D328,[1]金額リスト!$A$2:$B$6,2,FALSE)</f>
        <v>114300</v>
      </c>
      <c r="I328" s="1" t="s">
        <v>33</v>
      </c>
      <c r="J328">
        <f t="shared" si="65"/>
        <v>0</v>
      </c>
      <c r="K328">
        <f t="shared" si="66"/>
        <v>0</v>
      </c>
      <c r="L328">
        <f t="shared" si="77"/>
        <v>0</v>
      </c>
      <c r="M328">
        <f t="shared" si="67"/>
        <v>0</v>
      </c>
      <c r="N328">
        <f t="shared" si="68"/>
        <v>114300</v>
      </c>
      <c r="O328">
        <f t="shared" si="69"/>
        <v>0</v>
      </c>
      <c r="P328">
        <f t="shared" si="70"/>
        <v>0</v>
      </c>
      <c r="Q328">
        <f t="shared" si="71"/>
        <v>0</v>
      </c>
      <c r="R328">
        <f t="shared" si="72"/>
        <v>0</v>
      </c>
      <c r="S328">
        <f t="shared" si="73"/>
        <v>0</v>
      </c>
      <c r="T328">
        <f t="shared" si="74"/>
        <v>0</v>
      </c>
      <c r="U328">
        <f t="shared" si="75"/>
        <v>0</v>
      </c>
      <c r="V328">
        <f t="shared" si="76"/>
        <v>0</v>
      </c>
    </row>
    <row r="329" spans="1:22" x14ac:dyDescent="0.4">
      <c r="A329" s="1" t="s">
        <v>1044</v>
      </c>
      <c r="B329" s="1" t="s">
        <v>1045</v>
      </c>
      <c r="C329" s="1" t="s">
        <v>1046</v>
      </c>
      <c r="D329" s="1" t="s">
        <v>44</v>
      </c>
      <c r="E329" s="1" t="s">
        <v>112</v>
      </c>
      <c r="F329" s="5" t="s">
        <v>46</v>
      </c>
      <c r="G329" s="1" t="s">
        <v>27</v>
      </c>
      <c r="H329">
        <f>VLOOKUP(D329,[1]金額リスト!$A$2:$B$6,2,FALSE)</f>
        <v>114300</v>
      </c>
      <c r="I329" s="1" t="s">
        <v>33</v>
      </c>
      <c r="J329">
        <f t="shared" si="65"/>
        <v>0</v>
      </c>
      <c r="K329">
        <f t="shared" si="66"/>
        <v>0</v>
      </c>
      <c r="L329">
        <f t="shared" si="77"/>
        <v>0</v>
      </c>
      <c r="M329">
        <f t="shared" si="67"/>
        <v>0</v>
      </c>
      <c r="N329">
        <f t="shared" si="68"/>
        <v>114300</v>
      </c>
      <c r="O329">
        <f t="shared" si="69"/>
        <v>0</v>
      </c>
      <c r="P329">
        <f t="shared" si="70"/>
        <v>0</v>
      </c>
      <c r="Q329">
        <f t="shared" si="71"/>
        <v>0</v>
      </c>
      <c r="R329">
        <f t="shared" si="72"/>
        <v>0</v>
      </c>
      <c r="S329">
        <f t="shared" si="73"/>
        <v>0</v>
      </c>
      <c r="T329">
        <f t="shared" si="74"/>
        <v>0</v>
      </c>
      <c r="U329">
        <f t="shared" si="75"/>
        <v>0</v>
      </c>
      <c r="V329">
        <f t="shared" si="76"/>
        <v>0</v>
      </c>
    </row>
    <row r="330" spans="1:22" x14ac:dyDescent="0.4">
      <c r="A330" s="1" t="s">
        <v>1047</v>
      </c>
      <c r="B330" s="1" t="s">
        <v>1048</v>
      </c>
      <c r="C330" s="1" t="s">
        <v>1049</v>
      </c>
      <c r="D330" s="1" t="s">
        <v>44</v>
      </c>
      <c r="E330" s="1" t="s">
        <v>37</v>
      </c>
      <c r="F330" s="5" t="s">
        <v>46</v>
      </c>
      <c r="G330" s="1" t="s">
        <v>27</v>
      </c>
      <c r="H330">
        <f>VLOOKUP(D330,[1]金額リスト!$A$2:$B$6,2,FALSE)</f>
        <v>114300</v>
      </c>
      <c r="I330" s="1" t="s">
        <v>33</v>
      </c>
      <c r="J330">
        <f t="shared" si="65"/>
        <v>0</v>
      </c>
      <c r="K330">
        <f t="shared" si="66"/>
        <v>0</v>
      </c>
      <c r="L330">
        <f t="shared" si="77"/>
        <v>0</v>
      </c>
      <c r="M330">
        <f t="shared" si="67"/>
        <v>0</v>
      </c>
      <c r="N330">
        <f t="shared" si="68"/>
        <v>114300</v>
      </c>
      <c r="O330">
        <f t="shared" si="69"/>
        <v>0</v>
      </c>
      <c r="P330">
        <f t="shared" si="70"/>
        <v>0</v>
      </c>
      <c r="Q330">
        <f t="shared" si="71"/>
        <v>0</v>
      </c>
      <c r="R330">
        <f t="shared" si="72"/>
        <v>0</v>
      </c>
      <c r="S330">
        <f t="shared" si="73"/>
        <v>0</v>
      </c>
      <c r="T330">
        <f t="shared" si="74"/>
        <v>0</v>
      </c>
      <c r="U330">
        <f t="shared" si="75"/>
        <v>0</v>
      </c>
      <c r="V330">
        <f t="shared" si="76"/>
        <v>0</v>
      </c>
    </row>
    <row r="331" spans="1:22" x14ac:dyDescent="0.4">
      <c r="A331" s="1" t="s">
        <v>1050</v>
      </c>
      <c r="B331" s="1" t="s">
        <v>1051</v>
      </c>
      <c r="C331" s="1" t="s">
        <v>1052</v>
      </c>
      <c r="D331" s="1" t="s">
        <v>44</v>
      </c>
      <c r="E331" s="1" t="s">
        <v>63</v>
      </c>
      <c r="F331" s="5" t="s">
        <v>46</v>
      </c>
      <c r="G331" s="1" t="s">
        <v>27</v>
      </c>
      <c r="H331">
        <f>VLOOKUP(D331,[1]金額リスト!$A$2:$B$6,2,FALSE)</f>
        <v>114300</v>
      </c>
      <c r="I331" s="1" t="s">
        <v>33</v>
      </c>
      <c r="J331">
        <f t="shared" si="65"/>
        <v>0</v>
      </c>
      <c r="K331">
        <f t="shared" si="66"/>
        <v>0</v>
      </c>
      <c r="L331">
        <f t="shared" si="77"/>
        <v>0</v>
      </c>
      <c r="M331">
        <f t="shared" si="67"/>
        <v>0</v>
      </c>
      <c r="N331">
        <f t="shared" si="68"/>
        <v>114300</v>
      </c>
      <c r="O331">
        <f t="shared" si="69"/>
        <v>0</v>
      </c>
      <c r="P331">
        <f t="shared" si="70"/>
        <v>0</v>
      </c>
      <c r="Q331">
        <f t="shared" si="71"/>
        <v>0</v>
      </c>
      <c r="R331">
        <f t="shared" si="72"/>
        <v>0</v>
      </c>
      <c r="S331">
        <f t="shared" si="73"/>
        <v>0</v>
      </c>
      <c r="T331">
        <f t="shared" si="74"/>
        <v>0</v>
      </c>
      <c r="U331">
        <f t="shared" si="75"/>
        <v>0</v>
      </c>
      <c r="V331">
        <f t="shared" si="76"/>
        <v>0</v>
      </c>
    </row>
    <row r="332" spans="1:22" x14ac:dyDescent="0.4">
      <c r="A332" s="1" t="s">
        <v>1053</v>
      </c>
      <c r="B332" s="1" t="s">
        <v>1054</v>
      </c>
      <c r="C332" s="1" t="s">
        <v>1055</v>
      </c>
      <c r="D332" s="1" t="s">
        <v>44</v>
      </c>
      <c r="E332" s="1" t="s">
        <v>45</v>
      </c>
      <c r="F332" s="5" t="s">
        <v>46</v>
      </c>
      <c r="G332" s="1" t="s">
        <v>27</v>
      </c>
      <c r="H332">
        <f>VLOOKUP(D332,[1]金額リスト!$A$2:$B$6,2,FALSE)</f>
        <v>114300</v>
      </c>
      <c r="I332" s="1" t="s">
        <v>33</v>
      </c>
      <c r="J332">
        <f t="shared" si="65"/>
        <v>0</v>
      </c>
      <c r="K332">
        <f t="shared" si="66"/>
        <v>0</v>
      </c>
      <c r="L332">
        <f t="shared" si="77"/>
        <v>0</v>
      </c>
      <c r="M332">
        <f t="shared" si="67"/>
        <v>0</v>
      </c>
      <c r="N332">
        <f t="shared" si="68"/>
        <v>114300</v>
      </c>
      <c r="O332">
        <f t="shared" si="69"/>
        <v>0</v>
      </c>
      <c r="P332">
        <f t="shared" si="70"/>
        <v>0</v>
      </c>
      <c r="Q332">
        <f t="shared" si="71"/>
        <v>0</v>
      </c>
      <c r="R332">
        <f t="shared" si="72"/>
        <v>0</v>
      </c>
      <c r="S332">
        <f t="shared" si="73"/>
        <v>0</v>
      </c>
      <c r="T332">
        <f t="shared" si="74"/>
        <v>0</v>
      </c>
      <c r="U332">
        <f t="shared" si="75"/>
        <v>0</v>
      </c>
      <c r="V332">
        <f t="shared" si="76"/>
        <v>0</v>
      </c>
    </row>
    <row r="333" spans="1:22" x14ac:dyDescent="0.4">
      <c r="A333" s="1" t="s">
        <v>1056</v>
      </c>
      <c r="B333" s="1" t="s">
        <v>1057</v>
      </c>
      <c r="C333" s="1" t="s">
        <v>1058</v>
      </c>
      <c r="D333" s="1" t="s">
        <v>44</v>
      </c>
      <c r="E333" s="1" t="s">
        <v>845</v>
      </c>
      <c r="F333" s="5" t="s">
        <v>46</v>
      </c>
      <c r="G333" s="1" t="s">
        <v>27</v>
      </c>
      <c r="H333">
        <f>VLOOKUP(D333,[1]金額リスト!$A$2:$B$6,2,FALSE)</f>
        <v>114300</v>
      </c>
      <c r="I333" s="1" t="s">
        <v>33</v>
      </c>
      <c r="J333">
        <f t="shared" si="65"/>
        <v>0</v>
      </c>
      <c r="K333">
        <f t="shared" si="66"/>
        <v>0</v>
      </c>
      <c r="L333">
        <f t="shared" si="77"/>
        <v>0</v>
      </c>
      <c r="M333">
        <f t="shared" si="67"/>
        <v>0</v>
      </c>
      <c r="N333">
        <f t="shared" si="68"/>
        <v>114300</v>
      </c>
      <c r="O333">
        <f t="shared" si="69"/>
        <v>0</v>
      </c>
      <c r="P333">
        <f t="shared" si="70"/>
        <v>0</v>
      </c>
      <c r="Q333">
        <f t="shared" si="71"/>
        <v>0</v>
      </c>
      <c r="R333">
        <f t="shared" si="72"/>
        <v>0</v>
      </c>
      <c r="S333">
        <f t="shared" si="73"/>
        <v>0</v>
      </c>
      <c r="T333">
        <f t="shared" si="74"/>
        <v>0</v>
      </c>
      <c r="U333">
        <f t="shared" si="75"/>
        <v>0</v>
      </c>
      <c r="V333">
        <f t="shared" si="76"/>
        <v>0</v>
      </c>
    </row>
    <row r="334" spans="1:22" x14ac:dyDescent="0.4">
      <c r="A334" s="1" t="s">
        <v>1059</v>
      </c>
      <c r="B334" s="1" t="s">
        <v>1060</v>
      </c>
      <c r="C334" s="1" t="s">
        <v>1061</v>
      </c>
      <c r="D334" s="1" t="s">
        <v>25</v>
      </c>
      <c r="E334" s="1" t="s">
        <v>37</v>
      </c>
      <c r="F334" s="5" t="s">
        <v>10</v>
      </c>
      <c r="G334" s="1" t="s">
        <v>27</v>
      </c>
      <c r="H334">
        <f>VLOOKUP(D334,[1]金額リスト!$A$2:$B$6,2,FALSE)</f>
        <v>59400</v>
      </c>
      <c r="I334" s="1" t="s">
        <v>33</v>
      </c>
      <c r="J334">
        <f t="shared" si="65"/>
        <v>0</v>
      </c>
      <c r="K334">
        <f t="shared" si="66"/>
        <v>59400</v>
      </c>
      <c r="L334">
        <f t="shared" si="77"/>
        <v>0</v>
      </c>
      <c r="M334">
        <f t="shared" si="67"/>
        <v>0</v>
      </c>
      <c r="N334">
        <f t="shared" si="68"/>
        <v>0</v>
      </c>
      <c r="O334">
        <f t="shared" si="69"/>
        <v>0</v>
      </c>
      <c r="P334">
        <f t="shared" si="70"/>
        <v>0</v>
      </c>
      <c r="Q334">
        <f t="shared" si="71"/>
        <v>0</v>
      </c>
      <c r="R334">
        <f t="shared" si="72"/>
        <v>0</v>
      </c>
      <c r="S334">
        <f t="shared" si="73"/>
        <v>0</v>
      </c>
      <c r="T334">
        <f t="shared" si="74"/>
        <v>0</v>
      </c>
      <c r="U334">
        <f t="shared" si="75"/>
        <v>0</v>
      </c>
      <c r="V334">
        <f t="shared" si="76"/>
        <v>0</v>
      </c>
    </row>
    <row r="335" spans="1:22" x14ac:dyDescent="0.4">
      <c r="A335" s="1" t="s">
        <v>1062</v>
      </c>
      <c r="B335" s="1" t="s">
        <v>1063</v>
      </c>
      <c r="C335" s="1" t="s">
        <v>1064</v>
      </c>
      <c r="D335" s="1" t="s">
        <v>44</v>
      </c>
      <c r="E335" s="1" t="s">
        <v>86</v>
      </c>
      <c r="F335" s="5" t="s">
        <v>46</v>
      </c>
      <c r="G335" s="1" t="s">
        <v>27</v>
      </c>
      <c r="H335">
        <f>VLOOKUP(D335,[1]金額リスト!$A$2:$B$6,2,FALSE)</f>
        <v>114300</v>
      </c>
      <c r="I335" s="1" t="s">
        <v>33</v>
      </c>
      <c r="J335">
        <f t="shared" si="65"/>
        <v>0</v>
      </c>
      <c r="K335">
        <f t="shared" si="66"/>
        <v>0</v>
      </c>
      <c r="L335">
        <f t="shared" si="77"/>
        <v>0</v>
      </c>
      <c r="M335">
        <f t="shared" si="67"/>
        <v>0</v>
      </c>
      <c r="N335">
        <f t="shared" si="68"/>
        <v>114300</v>
      </c>
      <c r="O335">
        <f t="shared" si="69"/>
        <v>0</v>
      </c>
      <c r="P335">
        <f t="shared" si="70"/>
        <v>0</v>
      </c>
      <c r="Q335">
        <f t="shared" si="71"/>
        <v>0</v>
      </c>
      <c r="R335">
        <f t="shared" si="72"/>
        <v>0</v>
      </c>
      <c r="S335">
        <f t="shared" si="73"/>
        <v>0</v>
      </c>
      <c r="T335">
        <f t="shared" si="74"/>
        <v>0</v>
      </c>
      <c r="U335">
        <f t="shared" si="75"/>
        <v>0</v>
      </c>
      <c r="V335">
        <f t="shared" si="76"/>
        <v>0</v>
      </c>
    </row>
    <row r="336" spans="1:22" x14ac:dyDescent="0.4">
      <c r="A336" s="1" t="s">
        <v>1065</v>
      </c>
      <c r="B336" s="1" t="s">
        <v>1066</v>
      </c>
      <c r="C336" s="1" t="s">
        <v>1067</v>
      </c>
      <c r="D336" s="1" t="s">
        <v>44</v>
      </c>
      <c r="E336" s="1" t="s">
        <v>45</v>
      </c>
      <c r="F336" s="5" t="s">
        <v>46</v>
      </c>
      <c r="G336" s="1" t="s">
        <v>27</v>
      </c>
      <c r="H336">
        <f>VLOOKUP(D336,[1]金額リスト!$A$2:$B$6,2,FALSE)</f>
        <v>114300</v>
      </c>
      <c r="I336" s="1" t="s">
        <v>33</v>
      </c>
      <c r="J336">
        <f t="shared" si="65"/>
        <v>0</v>
      </c>
      <c r="K336">
        <f t="shared" si="66"/>
        <v>0</v>
      </c>
      <c r="L336">
        <f t="shared" si="77"/>
        <v>0</v>
      </c>
      <c r="M336">
        <f t="shared" si="67"/>
        <v>0</v>
      </c>
      <c r="N336">
        <f t="shared" si="68"/>
        <v>114300</v>
      </c>
      <c r="O336">
        <f t="shared" si="69"/>
        <v>0</v>
      </c>
      <c r="P336">
        <f t="shared" si="70"/>
        <v>0</v>
      </c>
      <c r="Q336">
        <f t="shared" si="71"/>
        <v>0</v>
      </c>
      <c r="R336">
        <f t="shared" si="72"/>
        <v>0</v>
      </c>
      <c r="S336">
        <f t="shared" si="73"/>
        <v>0</v>
      </c>
      <c r="T336">
        <f t="shared" si="74"/>
        <v>0</v>
      </c>
      <c r="U336">
        <f t="shared" si="75"/>
        <v>0</v>
      </c>
      <c r="V336">
        <f t="shared" si="76"/>
        <v>0</v>
      </c>
    </row>
    <row r="337" spans="1:22" x14ac:dyDescent="0.4">
      <c r="A337" s="1" t="s">
        <v>1068</v>
      </c>
      <c r="B337" s="1" t="s">
        <v>1069</v>
      </c>
      <c r="C337" s="1" t="s">
        <v>1070</v>
      </c>
      <c r="D337" s="1" t="s">
        <v>25</v>
      </c>
      <c r="E337" s="1" t="s">
        <v>51</v>
      </c>
      <c r="F337" s="5" t="s">
        <v>10</v>
      </c>
      <c r="G337" s="1" t="s">
        <v>27</v>
      </c>
      <c r="H337">
        <f>VLOOKUP(D337,[1]金額リスト!$A$2:$B$6,2,FALSE)</f>
        <v>59400</v>
      </c>
      <c r="I337" s="1" t="s">
        <v>33</v>
      </c>
      <c r="J337">
        <f t="shared" si="65"/>
        <v>0</v>
      </c>
      <c r="K337">
        <f t="shared" si="66"/>
        <v>59400</v>
      </c>
      <c r="L337">
        <f t="shared" si="77"/>
        <v>0</v>
      </c>
      <c r="M337">
        <f t="shared" si="67"/>
        <v>0</v>
      </c>
      <c r="N337">
        <f t="shared" si="68"/>
        <v>0</v>
      </c>
      <c r="O337">
        <f t="shared" si="69"/>
        <v>0</v>
      </c>
      <c r="P337">
        <f t="shared" si="70"/>
        <v>0</v>
      </c>
      <c r="Q337">
        <f t="shared" si="71"/>
        <v>0</v>
      </c>
      <c r="R337">
        <f t="shared" si="72"/>
        <v>0</v>
      </c>
      <c r="S337">
        <f t="shared" si="73"/>
        <v>0</v>
      </c>
      <c r="T337">
        <f t="shared" si="74"/>
        <v>0</v>
      </c>
      <c r="U337">
        <f t="shared" si="75"/>
        <v>0</v>
      </c>
      <c r="V337">
        <f t="shared" si="76"/>
        <v>0</v>
      </c>
    </row>
    <row r="338" spans="1:22" x14ac:dyDescent="0.4">
      <c r="A338" s="1" t="s">
        <v>1071</v>
      </c>
      <c r="B338" s="1" t="s">
        <v>1072</v>
      </c>
      <c r="C338" s="1" t="s">
        <v>1073</v>
      </c>
      <c r="D338" s="1" t="s">
        <v>25</v>
      </c>
      <c r="E338" s="1" t="s">
        <v>112</v>
      </c>
      <c r="F338" s="5" t="s">
        <v>10</v>
      </c>
      <c r="G338" s="1" t="s">
        <v>27</v>
      </c>
      <c r="H338">
        <f>VLOOKUP(D338,[1]金額リスト!$A$2:$B$6,2,FALSE)</f>
        <v>59400</v>
      </c>
      <c r="I338" s="1" t="s">
        <v>33</v>
      </c>
      <c r="J338">
        <f t="shared" si="65"/>
        <v>0</v>
      </c>
      <c r="K338">
        <f t="shared" si="66"/>
        <v>59400</v>
      </c>
      <c r="L338">
        <f t="shared" si="77"/>
        <v>0</v>
      </c>
      <c r="M338">
        <f t="shared" si="67"/>
        <v>0</v>
      </c>
      <c r="N338">
        <f t="shared" si="68"/>
        <v>0</v>
      </c>
      <c r="O338">
        <f t="shared" si="69"/>
        <v>0</v>
      </c>
      <c r="P338">
        <f t="shared" si="70"/>
        <v>0</v>
      </c>
      <c r="Q338">
        <f t="shared" si="71"/>
        <v>0</v>
      </c>
      <c r="R338">
        <f t="shared" si="72"/>
        <v>0</v>
      </c>
      <c r="S338">
        <f t="shared" si="73"/>
        <v>0</v>
      </c>
      <c r="T338">
        <f t="shared" si="74"/>
        <v>0</v>
      </c>
      <c r="U338">
        <f t="shared" si="75"/>
        <v>0</v>
      </c>
      <c r="V338">
        <f t="shared" si="76"/>
        <v>0</v>
      </c>
    </row>
    <row r="339" spans="1:22" x14ac:dyDescent="0.4">
      <c r="A339" s="1" t="s">
        <v>1074</v>
      </c>
      <c r="B339" s="1" t="s">
        <v>1075</v>
      </c>
      <c r="C339" s="1" t="s">
        <v>1076</v>
      </c>
      <c r="D339" s="1" t="s">
        <v>44</v>
      </c>
      <c r="E339" s="1" t="s">
        <v>63</v>
      </c>
      <c r="F339" s="5" t="s">
        <v>46</v>
      </c>
      <c r="G339" s="1" t="s">
        <v>27</v>
      </c>
      <c r="H339">
        <f>VLOOKUP(D339,[1]金額リスト!$A$2:$B$6,2,FALSE)</f>
        <v>114300</v>
      </c>
      <c r="I339" s="1" t="s">
        <v>33</v>
      </c>
      <c r="J339">
        <f t="shared" si="65"/>
        <v>0</v>
      </c>
      <c r="K339">
        <f t="shared" si="66"/>
        <v>0</v>
      </c>
      <c r="L339">
        <f t="shared" si="77"/>
        <v>0</v>
      </c>
      <c r="M339">
        <f t="shared" si="67"/>
        <v>0</v>
      </c>
      <c r="N339">
        <f t="shared" si="68"/>
        <v>114300</v>
      </c>
      <c r="O339">
        <f t="shared" si="69"/>
        <v>0</v>
      </c>
      <c r="P339">
        <f t="shared" si="70"/>
        <v>0</v>
      </c>
      <c r="Q339">
        <f t="shared" si="71"/>
        <v>0</v>
      </c>
      <c r="R339">
        <f t="shared" si="72"/>
        <v>0</v>
      </c>
      <c r="S339">
        <f t="shared" si="73"/>
        <v>0</v>
      </c>
      <c r="T339">
        <f t="shared" si="74"/>
        <v>0</v>
      </c>
      <c r="U339">
        <f t="shared" si="75"/>
        <v>0</v>
      </c>
      <c r="V339">
        <f t="shared" si="76"/>
        <v>0</v>
      </c>
    </row>
    <row r="340" spans="1:22" x14ac:dyDescent="0.4">
      <c r="A340" s="1" t="s">
        <v>1077</v>
      </c>
      <c r="B340" s="1" t="s">
        <v>1078</v>
      </c>
      <c r="C340" s="1" t="s">
        <v>1079</v>
      </c>
      <c r="D340" s="1" t="s">
        <v>44</v>
      </c>
      <c r="E340" s="1" t="s">
        <v>56</v>
      </c>
      <c r="F340" s="5" t="s">
        <v>46</v>
      </c>
      <c r="G340" s="1" t="s">
        <v>27</v>
      </c>
      <c r="H340">
        <f>VLOOKUP(D340,[1]金額リスト!$A$2:$B$6,2,FALSE)</f>
        <v>114300</v>
      </c>
      <c r="I340" s="1" t="s">
        <v>33</v>
      </c>
      <c r="J340">
        <f t="shared" si="65"/>
        <v>0</v>
      </c>
      <c r="K340">
        <f t="shared" si="66"/>
        <v>0</v>
      </c>
      <c r="L340">
        <f t="shared" si="77"/>
        <v>0</v>
      </c>
      <c r="M340">
        <f t="shared" si="67"/>
        <v>0</v>
      </c>
      <c r="N340">
        <f t="shared" si="68"/>
        <v>114300</v>
      </c>
      <c r="O340">
        <f t="shared" si="69"/>
        <v>0</v>
      </c>
      <c r="P340">
        <f t="shared" si="70"/>
        <v>0</v>
      </c>
      <c r="Q340">
        <f t="shared" si="71"/>
        <v>0</v>
      </c>
      <c r="R340">
        <f t="shared" si="72"/>
        <v>0</v>
      </c>
      <c r="S340">
        <f t="shared" si="73"/>
        <v>0</v>
      </c>
      <c r="T340">
        <f t="shared" si="74"/>
        <v>0</v>
      </c>
      <c r="U340">
        <f t="shared" si="75"/>
        <v>0</v>
      </c>
      <c r="V340">
        <f t="shared" si="76"/>
        <v>0</v>
      </c>
    </row>
    <row r="341" spans="1:22" x14ac:dyDescent="0.4">
      <c r="A341" s="1" t="s">
        <v>1080</v>
      </c>
      <c r="B341" s="1" t="s">
        <v>1081</v>
      </c>
      <c r="C341" s="1" t="s">
        <v>1082</v>
      </c>
      <c r="D341" s="1" t="s">
        <v>44</v>
      </c>
      <c r="E341" s="1" t="s">
        <v>37</v>
      </c>
      <c r="F341" s="5" t="s">
        <v>46</v>
      </c>
      <c r="G341" s="1" t="s">
        <v>27</v>
      </c>
      <c r="H341">
        <f>VLOOKUP(D341,[1]金額リスト!$A$2:$B$6,2,FALSE)</f>
        <v>114300</v>
      </c>
      <c r="I341" s="1" t="s">
        <v>33</v>
      </c>
      <c r="J341">
        <f t="shared" si="65"/>
        <v>0</v>
      </c>
      <c r="K341">
        <f t="shared" si="66"/>
        <v>0</v>
      </c>
      <c r="L341">
        <f t="shared" si="77"/>
        <v>0</v>
      </c>
      <c r="M341">
        <f t="shared" si="67"/>
        <v>0</v>
      </c>
      <c r="N341">
        <f t="shared" si="68"/>
        <v>114300</v>
      </c>
      <c r="O341">
        <f t="shared" si="69"/>
        <v>0</v>
      </c>
      <c r="P341">
        <f t="shared" si="70"/>
        <v>0</v>
      </c>
      <c r="Q341">
        <f t="shared" si="71"/>
        <v>0</v>
      </c>
      <c r="R341">
        <f t="shared" si="72"/>
        <v>0</v>
      </c>
      <c r="S341">
        <f t="shared" si="73"/>
        <v>0</v>
      </c>
      <c r="T341">
        <f t="shared" si="74"/>
        <v>0</v>
      </c>
      <c r="U341">
        <f t="shared" si="75"/>
        <v>0</v>
      </c>
      <c r="V341">
        <f t="shared" si="76"/>
        <v>0</v>
      </c>
    </row>
    <row r="342" spans="1:22" x14ac:dyDescent="0.4">
      <c r="A342" s="1" t="s">
        <v>1083</v>
      </c>
      <c r="B342" s="1" t="s">
        <v>1084</v>
      </c>
      <c r="C342" s="1" t="s">
        <v>1085</v>
      </c>
      <c r="D342" s="1" t="s">
        <v>25</v>
      </c>
      <c r="E342" s="1" t="s">
        <v>37</v>
      </c>
      <c r="F342" s="5" t="s">
        <v>10</v>
      </c>
      <c r="G342" s="1" t="s">
        <v>27</v>
      </c>
      <c r="H342">
        <f>VLOOKUP(D342,[1]金額リスト!$A$2:$B$6,2,FALSE)</f>
        <v>59400</v>
      </c>
      <c r="I342" s="1" t="s">
        <v>33</v>
      </c>
      <c r="J342">
        <f t="shared" si="65"/>
        <v>0</v>
      </c>
      <c r="K342">
        <f t="shared" si="66"/>
        <v>59400</v>
      </c>
      <c r="L342">
        <f t="shared" si="77"/>
        <v>0</v>
      </c>
      <c r="M342">
        <f t="shared" si="67"/>
        <v>0</v>
      </c>
      <c r="N342">
        <f t="shared" si="68"/>
        <v>0</v>
      </c>
      <c r="O342">
        <f t="shared" si="69"/>
        <v>0</v>
      </c>
      <c r="P342">
        <f t="shared" si="70"/>
        <v>0</v>
      </c>
      <c r="Q342">
        <f t="shared" si="71"/>
        <v>0</v>
      </c>
      <c r="R342">
        <f t="shared" si="72"/>
        <v>0</v>
      </c>
      <c r="S342">
        <f t="shared" si="73"/>
        <v>0</v>
      </c>
      <c r="T342">
        <f t="shared" si="74"/>
        <v>0</v>
      </c>
      <c r="U342">
        <f t="shared" si="75"/>
        <v>0</v>
      </c>
      <c r="V342">
        <f t="shared" si="76"/>
        <v>0</v>
      </c>
    </row>
    <row r="343" spans="1:22" x14ac:dyDescent="0.4">
      <c r="A343" s="1" t="s">
        <v>1086</v>
      </c>
      <c r="B343" s="1" t="s">
        <v>1087</v>
      </c>
      <c r="C343" s="1" t="s">
        <v>1088</v>
      </c>
      <c r="D343" s="1" t="s">
        <v>44</v>
      </c>
      <c r="E343" s="1" t="s">
        <v>90</v>
      </c>
      <c r="F343" s="5" t="s">
        <v>46</v>
      </c>
      <c r="G343" s="1" t="s">
        <v>27</v>
      </c>
      <c r="H343">
        <f>VLOOKUP(D343,[1]金額リスト!$A$2:$B$6,2,FALSE)</f>
        <v>114300</v>
      </c>
      <c r="I343" s="1" t="s">
        <v>33</v>
      </c>
      <c r="J343">
        <f t="shared" si="65"/>
        <v>0</v>
      </c>
      <c r="K343">
        <f t="shared" si="66"/>
        <v>0</v>
      </c>
      <c r="L343">
        <f t="shared" si="77"/>
        <v>0</v>
      </c>
      <c r="M343">
        <f t="shared" si="67"/>
        <v>0</v>
      </c>
      <c r="N343">
        <f t="shared" si="68"/>
        <v>114300</v>
      </c>
      <c r="O343">
        <f t="shared" si="69"/>
        <v>0</v>
      </c>
      <c r="P343">
        <f t="shared" si="70"/>
        <v>0</v>
      </c>
      <c r="Q343">
        <f t="shared" si="71"/>
        <v>0</v>
      </c>
      <c r="R343">
        <f t="shared" si="72"/>
        <v>0</v>
      </c>
      <c r="S343">
        <f t="shared" si="73"/>
        <v>0</v>
      </c>
      <c r="T343">
        <f t="shared" si="74"/>
        <v>0</v>
      </c>
      <c r="U343">
        <f t="shared" si="75"/>
        <v>0</v>
      </c>
      <c r="V343">
        <f t="shared" si="76"/>
        <v>0</v>
      </c>
    </row>
    <row r="344" spans="1:22" x14ac:dyDescent="0.4">
      <c r="A344" s="1" t="s">
        <v>1089</v>
      </c>
      <c r="B344" s="1" t="s">
        <v>1090</v>
      </c>
      <c r="C344" s="1" t="s">
        <v>1091</v>
      </c>
      <c r="D344" s="1" t="s">
        <v>25</v>
      </c>
      <c r="E344" s="1" t="s">
        <v>150</v>
      </c>
      <c r="F344" s="5" t="s">
        <v>10</v>
      </c>
      <c r="G344" s="1" t="s">
        <v>27</v>
      </c>
      <c r="H344">
        <f>VLOOKUP(D344,[1]金額リスト!$A$2:$B$6,2,FALSE)</f>
        <v>59400</v>
      </c>
      <c r="I344" s="1" t="s">
        <v>33</v>
      </c>
      <c r="J344">
        <f t="shared" si="65"/>
        <v>0</v>
      </c>
      <c r="K344">
        <f t="shared" si="66"/>
        <v>59400</v>
      </c>
      <c r="L344">
        <f t="shared" si="77"/>
        <v>0</v>
      </c>
      <c r="M344">
        <f t="shared" si="67"/>
        <v>0</v>
      </c>
      <c r="N344">
        <f t="shared" si="68"/>
        <v>0</v>
      </c>
      <c r="O344">
        <f t="shared" si="69"/>
        <v>0</v>
      </c>
      <c r="P344">
        <f t="shared" si="70"/>
        <v>0</v>
      </c>
      <c r="Q344">
        <f t="shared" si="71"/>
        <v>0</v>
      </c>
      <c r="R344">
        <f t="shared" si="72"/>
        <v>0</v>
      </c>
      <c r="S344">
        <f t="shared" si="73"/>
        <v>0</v>
      </c>
      <c r="T344">
        <f t="shared" si="74"/>
        <v>0</v>
      </c>
      <c r="U344">
        <f t="shared" si="75"/>
        <v>0</v>
      </c>
      <c r="V344">
        <f t="shared" si="76"/>
        <v>0</v>
      </c>
    </row>
    <row r="345" spans="1:22" x14ac:dyDescent="0.4">
      <c r="A345" s="1" t="s">
        <v>1092</v>
      </c>
      <c r="B345" s="1" t="s">
        <v>1093</v>
      </c>
      <c r="C345" s="1" t="s">
        <v>1094</v>
      </c>
      <c r="D345" s="1" t="s">
        <v>25</v>
      </c>
      <c r="E345" s="1" t="s">
        <v>82</v>
      </c>
      <c r="F345" s="5" t="s">
        <v>10</v>
      </c>
      <c r="G345" s="1" t="s">
        <v>27</v>
      </c>
      <c r="H345">
        <f>VLOOKUP(D345,[1]金額リスト!$A$2:$B$6,2,FALSE)</f>
        <v>59400</v>
      </c>
      <c r="I345" s="1" t="s">
        <v>33</v>
      </c>
      <c r="J345">
        <f t="shared" si="65"/>
        <v>0</v>
      </c>
      <c r="K345">
        <f t="shared" si="66"/>
        <v>59400</v>
      </c>
      <c r="L345">
        <f t="shared" si="77"/>
        <v>0</v>
      </c>
      <c r="M345">
        <f t="shared" si="67"/>
        <v>0</v>
      </c>
      <c r="N345">
        <f t="shared" si="68"/>
        <v>0</v>
      </c>
      <c r="O345">
        <f t="shared" si="69"/>
        <v>0</v>
      </c>
      <c r="P345">
        <f t="shared" si="70"/>
        <v>0</v>
      </c>
      <c r="Q345">
        <f t="shared" si="71"/>
        <v>0</v>
      </c>
      <c r="R345">
        <f t="shared" si="72"/>
        <v>0</v>
      </c>
      <c r="S345">
        <f t="shared" si="73"/>
        <v>0</v>
      </c>
      <c r="T345">
        <f t="shared" si="74"/>
        <v>0</v>
      </c>
      <c r="U345">
        <f t="shared" si="75"/>
        <v>0</v>
      </c>
      <c r="V345">
        <f t="shared" si="76"/>
        <v>0</v>
      </c>
    </row>
    <row r="346" spans="1:22" x14ac:dyDescent="0.4">
      <c r="A346" s="1" t="s">
        <v>1095</v>
      </c>
      <c r="B346" s="1" t="s">
        <v>1096</v>
      </c>
      <c r="C346" s="1" t="s">
        <v>1097</v>
      </c>
      <c r="D346" s="1" t="s">
        <v>44</v>
      </c>
      <c r="E346" s="1" t="s">
        <v>82</v>
      </c>
      <c r="F346" s="5" t="s">
        <v>46</v>
      </c>
      <c r="G346" s="1" t="s">
        <v>27</v>
      </c>
      <c r="H346">
        <f>VLOOKUP(D346,[1]金額リスト!$A$2:$B$6,2,FALSE)</f>
        <v>114300</v>
      </c>
      <c r="I346" s="1" t="s">
        <v>33</v>
      </c>
      <c r="J346">
        <f t="shared" si="65"/>
        <v>0</v>
      </c>
      <c r="K346">
        <f t="shared" si="66"/>
        <v>0</v>
      </c>
      <c r="L346">
        <f t="shared" si="77"/>
        <v>0</v>
      </c>
      <c r="M346">
        <f t="shared" si="67"/>
        <v>0</v>
      </c>
      <c r="N346">
        <f t="shared" si="68"/>
        <v>114300</v>
      </c>
      <c r="O346">
        <f t="shared" si="69"/>
        <v>0</v>
      </c>
      <c r="P346">
        <f t="shared" si="70"/>
        <v>0</v>
      </c>
      <c r="Q346">
        <f t="shared" si="71"/>
        <v>0</v>
      </c>
      <c r="R346">
        <f t="shared" si="72"/>
        <v>0</v>
      </c>
      <c r="S346">
        <f t="shared" si="73"/>
        <v>0</v>
      </c>
      <c r="T346">
        <f t="shared" si="74"/>
        <v>0</v>
      </c>
      <c r="U346">
        <f t="shared" si="75"/>
        <v>0</v>
      </c>
      <c r="V346">
        <f t="shared" si="76"/>
        <v>0</v>
      </c>
    </row>
    <row r="347" spans="1:22" x14ac:dyDescent="0.4">
      <c r="A347" s="1" t="s">
        <v>1098</v>
      </c>
      <c r="B347" s="1" t="s">
        <v>1099</v>
      </c>
      <c r="C347" s="1" t="s">
        <v>1100</v>
      </c>
      <c r="D347" s="1" t="s">
        <v>25</v>
      </c>
      <c r="E347" s="1" t="s">
        <v>45</v>
      </c>
      <c r="F347" s="5" t="s">
        <v>10</v>
      </c>
      <c r="G347" s="1" t="s">
        <v>27</v>
      </c>
      <c r="H347">
        <f>VLOOKUP(D347,[1]金額リスト!$A$2:$B$6,2,FALSE)</f>
        <v>59400</v>
      </c>
      <c r="I347" s="1" t="s">
        <v>33</v>
      </c>
      <c r="J347">
        <f t="shared" si="65"/>
        <v>0</v>
      </c>
      <c r="K347">
        <f t="shared" si="66"/>
        <v>59400</v>
      </c>
      <c r="L347">
        <f t="shared" si="77"/>
        <v>0</v>
      </c>
      <c r="M347">
        <f t="shared" si="67"/>
        <v>0</v>
      </c>
      <c r="N347">
        <f t="shared" si="68"/>
        <v>0</v>
      </c>
      <c r="O347">
        <f t="shared" si="69"/>
        <v>0</v>
      </c>
      <c r="P347">
        <f t="shared" si="70"/>
        <v>0</v>
      </c>
      <c r="Q347">
        <f t="shared" si="71"/>
        <v>0</v>
      </c>
      <c r="R347">
        <f t="shared" si="72"/>
        <v>0</v>
      </c>
      <c r="S347">
        <f t="shared" si="73"/>
        <v>0</v>
      </c>
      <c r="T347">
        <f t="shared" si="74"/>
        <v>0</v>
      </c>
      <c r="U347">
        <f t="shared" si="75"/>
        <v>0</v>
      </c>
      <c r="V347">
        <f t="shared" si="76"/>
        <v>0</v>
      </c>
    </row>
    <row r="348" spans="1:22" x14ac:dyDescent="0.4">
      <c r="A348" s="1" t="s">
        <v>1101</v>
      </c>
      <c r="B348" s="1" t="s">
        <v>1102</v>
      </c>
      <c r="C348" s="1" t="s">
        <v>1103</v>
      </c>
      <c r="D348" s="1" t="s">
        <v>44</v>
      </c>
      <c r="E348" s="1" t="s">
        <v>63</v>
      </c>
      <c r="F348" s="5" t="s">
        <v>46</v>
      </c>
      <c r="G348" s="1" t="s">
        <v>27</v>
      </c>
      <c r="H348">
        <f>VLOOKUP(D348,[1]金額リスト!$A$2:$B$6,2,FALSE)</f>
        <v>114300</v>
      </c>
      <c r="I348" s="1" t="s">
        <v>33</v>
      </c>
      <c r="J348">
        <f t="shared" si="65"/>
        <v>0</v>
      </c>
      <c r="K348">
        <f t="shared" si="66"/>
        <v>0</v>
      </c>
      <c r="L348">
        <f t="shared" si="77"/>
        <v>0</v>
      </c>
      <c r="M348">
        <f t="shared" si="67"/>
        <v>0</v>
      </c>
      <c r="N348">
        <f t="shared" si="68"/>
        <v>114300</v>
      </c>
      <c r="O348">
        <f t="shared" si="69"/>
        <v>0</v>
      </c>
      <c r="P348">
        <f t="shared" si="70"/>
        <v>0</v>
      </c>
      <c r="Q348">
        <f t="shared" si="71"/>
        <v>0</v>
      </c>
      <c r="R348">
        <f t="shared" si="72"/>
        <v>0</v>
      </c>
      <c r="S348">
        <f t="shared" si="73"/>
        <v>0</v>
      </c>
      <c r="T348">
        <f t="shared" si="74"/>
        <v>0</v>
      </c>
      <c r="U348">
        <f t="shared" si="75"/>
        <v>0</v>
      </c>
      <c r="V348">
        <f t="shared" si="76"/>
        <v>0</v>
      </c>
    </row>
    <row r="349" spans="1:22" x14ac:dyDescent="0.4">
      <c r="A349" s="1" t="s">
        <v>1104</v>
      </c>
      <c r="B349" s="1" t="s">
        <v>1105</v>
      </c>
      <c r="C349" s="1" t="s">
        <v>1106</v>
      </c>
      <c r="D349" s="1" t="s">
        <v>25</v>
      </c>
      <c r="E349" s="1" t="s">
        <v>86</v>
      </c>
      <c r="F349" s="5" t="s">
        <v>10</v>
      </c>
      <c r="G349" s="1" t="s">
        <v>27</v>
      </c>
      <c r="H349">
        <f>VLOOKUP(D349,[1]金額リスト!$A$2:$B$6,2,FALSE)</f>
        <v>59400</v>
      </c>
      <c r="I349" s="1" t="s">
        <v>33</v>
      </c>
      <c r="J349">
        <f t="shared" si="65"/>
        <v>0</v>
      </c>
      <c r="K349">
        <f t="shared" si="66"/>
        <v>59400</v>
      </c>
      <c r="L349">
        <f t="shared" si="77"/>
        <v>0</v>
      </c>
      <c r="M349">
        <f t="shared" si="67"/>
        <v>0</v>
      </c>
      <c r="N349">
        <f t="shared" si="68"/>
        <v>0</v>
      </c>
      <c r="O349">
        <f t="shared" si="69"/>
        <v>0</v>
      </c>
      <c r="P349">
        <f t="shared" si="70"/>
        <v>0</v>
      </c>
      <c r="Q349">
        <f t="shared" si="71"/>
        <v>0</v>
      </c>
      <c r="R349">
        <f t="shared" si="72"/>
        <v>0</v>
      </c>
      <c r="S349">
        <f t="shared" si="73"/>
        <v>0</v>
      </c>
      <c r="T349">
        <f t="shared" si="74"/>
        <v>0</v>
      </c>
      <c r="U349">
        <f t="shared" si="75"/>
        <v>0</v>
      </c>
      <c r="V349">
        <f t="shared" si="76"/>
        <v>0</v>
      </c>
    </row>
    <row r="350" spans="1:22" x14ac:dyDescent="0.4">
      <c r="A350" s="1" t="s">
        <v>1107</v>
      </c>
      <c r="B350" s="1" t="s">
        <v>1108</v>
      </c>
      <c r="C350" s="1" t="s">
        <v>1109</v>
      </c>
      <c r="D350" s="1" t="s">
        <v>44</v>
      </c>
      <c r="E350" s="1" t="s">
        <v>37</v>
      </c>
      <c r="F350" s="5" t="s">
        <v>46</v>
      </c>
      <c r="G350" s="1" t="s">
        <v>27</v>
      </c>
      <c r="H350">
        <f>VLOOKUP(D350,[1]金額リスト!$A$2:$B$6,2,FALSE)</f>
        <v>114300</v>
      </c>
      <c r="I350" s="1" t="s">
        <v>33</v>
      </c>
      <c r="J350">
        <f t="shared" si="65"/>
        <v>0</v>
      </c>
      <c r="K350">
        <f t="shared" si="66"/>
        <v>0</v>
      </c>
      <c r="L350">
        <f t="shared" si="77"/>
        <v>0</v>
      </c>
      <c r="M350">
        <f t="shared" si="67"/>
        <v>0</v>
      </c>
      <c r="N350">
        <f t="shared" si="68"/>
        <v>114300</v>
      </c>
      <c r="O350">
        <f t="shared" si="69"/>
        <v>0</v>
      </c>
      <c r="P350">
        <f t="shared" si="70"/>
        <v>0</v>
      </c>
      <c r="Q350">
        <f t="shared" si="71"/>
        <v>0</v>
      </c>
      <c r="R350">
        <f t="shared" si="72"/>
        <v>0</v>
      </c>
      <c r="S350">
        <f t="shared" si="73"/>
        <v>0</v>
      </c>
      <c r="T350">
        <f t="shared" si="74"/>
        <v>0</v>
      </c>
      <c r="U350">
        <f t="shared" si="75"/>
        <v>0</v>
      </c>
      <c r="V350">
        <f t="shared" si="76"/>
        <v>0</v>
      </c>
    </row>
    <row r="351" spans="1:22" x14ac:dyDescent="0.4">
      <c r="A351" s="1" t="s">
        <v>1110</v>
      </c>
      <c r="B351" s="1" t="s">
        <v>1111</v>
      </c>
      <c r="C351" s="1" t="s">
        <v>1112</v>
      </c>
      <c r="D351" s="1" t="s">
        <v>44</v>
      </c>
      <c r="E351" s="1" t="s">
        <v>63</v>
      </c>
      <c r="F351" s="5" t="s">
        <v>46</v>
      </c>
      <c r="G351" s="1" t="s">
        <v>27</v>
      </c>
      <c r="H351">
        <f>VLOOKUP(D351,[1]金額リスト!$A$2:$B$6,2,FALSE)</f>
        <v>114300</v>
      </c>
      <c r="I351" s="1" t="s">
        <v>33</v>
      </c>
      <c r="J351">
        <f t="shared" si="65"/>
        <v>0</v>
      </c>
      <c r="K351">
        <f t="shared" si="66"/>
        <v>0</v>
      </c>
      <c r="L351">
        <f t="shared" si="77"/>
        <v>0</v>
      </c>
      <c r="M351">
        <f t="shared" si="67"/>
        <v>0</v>
      </c>
      <c r="N351">
        <f t="shared" si="68"/>
        <v>114300</v>
      </c>
      <c r="O351">
        <f t="shared" si="69"/>
        <v>0</v>
      </c>
      <c r="P351">
        <f t="shared" si="70"/>
        <v>0</v>
      </c>
      <c r="Q351">
        <f t="shared" si="71"/>
        <v>0</v>
      </c>
      <c r="R351">
        <f t="shared" si="72"/>
        <v>0</v>
      </c>
      <c r="S351">
        <f t="shared" si="73"/>
        <v>0</v>
      </c>
      <c r="T351">
        <f t="shared" si="74"/>
        <v>0</v>
      </c>
      <c r="U351">
        <f t="shared" si="75"/>
        <v>0</v>
      </c>
      <c r="V351">
        <f t="shared" si="76"/>
        <v>0</v>
      </c>
    </row>
    <row r="352" spans="1:22" x14ac:dyDescent="0.4">
      <c r="A352" s="1" t="s">
        <v>1113</v>
      </c>
      <c r="B352" s="1" t="s">
        <v>1114</v>
      </c>
      <c r="C352" s="1" t="s">
        <v>1115</v>
      </c>
      <c r="D352" s="1" t="s">
        <v>25</v>
      </c>
      <c r="E352" s="1" t="s">
        <v>37</v>
      </c>
      <c r="F352" s="5" t="s">
        <v>10</v>
      </c>
      <c r="G352" s="1" t="s">
        <v>27</v>
      </c>
      <c r="H352">
        <f>VLOOKUP(D352,[1]金額リスト!$A$2:$B$6,2,FALSE)</f>
        <v>59400</v>
      </c>
      <c r="I352" s="1" t="s">
        <v>33</v>
      </c>
      <c r="J352">
        <f t="shared" si="65"/>
        <v>0</v>
      </c>
      <c r="K352">
        <f t="shared" si="66"/>
        <v>59400</v>
      </c>
      <c r="L352">
        <f t="shared" si="77"/>
        <v>0</v>
      </c>
      <c r="M352">
        <f t="shared" si="67"/>
        <v>0</v>
      </c>
      <c r="N352">
        <f t="shared" si="68"/>
        <v>0</v>
      </c>
      <c r="O352">
        <f t="shared" si="69"/>
        <v>0</v>
      </c>
      <c r="P352">
        <f t="shared" si="70"/>
        <v>0</v>
      </c>
      <c r="Q352">
        <f t="shared" si="71"/>
        <v>0</v>
      </c>
      <c r="R352">
        <f t="shared" si="72"/>
        <v>0</v>
      </c>
      <c r="S352">
        <f t="shared" si="73"/>
        <v>0</v>
      </c>
      <c r="T352">
        <f t="shared" si="74"/>
        <v>0</v>
      </c>
      <c r="U352">
        <f t="shared" si="75"/>
        <v>0</v>
      </c>
      <c r="V352">
        <f t="shared" si="76"/>
        <v>0</v>
      </c>
    </row>
    <row r="353" spans="1:22" x14ac:dyDescent="0.4">
      <c r="A353" s="1" t="s">
        <v>1116</v>
      </c>
      <c r="B353" s="1" t="s">
        <v>1117</v>
      </c>
      <c r="C353" s="1" t="s">
        <v>1118</v>
      </c>
      <c r="D353" s="1" t="s">
        <v>44</v>
      </c>
      <c r="E353" s="1" t="s">
        <v>86</v>
      </c>
      <c r="F353" s="5" t="s">
        <v>46</v>
      </c>
      <c r="G353" s="1" t="s">
        <v>27</v>
      </c>
      <c r="H353">
        <f>VLOOKUP(D353,[1]金額リスト!$A$2:$B$6,2,FALSE)</f>
        <v>114300</v>
      </c>
      <c r="I353" s="1" t="s">
        <v>33</v>
      </c>
      <c r="J353">
        <f t="shared" si="65"/>
        <v>0</v>
      </c>
      <c r="K353">
        <f t="shared" si="66"/>
        <v>0</v>
      </c>
      <c r="L353">
        <f t="shared" si="77"/>
        <v>0</v>
      </c>
      <c r="M353">
        <f t="shared" si="67"/>
        <v>0</v>
      </c>
      <c r="N353">
        <f t="shared" si="68"/>
        <v>114300</v>
      </c>
      <c r="O353">
        <f t="shared" si="69"/>
        <v>0</v>
      </c>
      <c r="P353">
        <f t="shared" si="70"/>
        <v>0</v>
      </c>
      <c r="Q353">
        <f t="shared" si="71"/>
        <v>0</v>
      </c>
      <c r="R353">
        <f t="shared" si="72"/>
        <v>0</v>
      </c>
      <c r="S353">
        <f t="shared" si="73"/>
        <v>0</v>
      </c>
      <c r="T353">
        <f t="shared" si="74"/>
        <v>0</v>
      </c>
      <c r="U353">
        <f t="shared" si="75"/>
        <v>0</v>
      </c>
      <c r="V353">
        <f t="shared" si="76"/>
        <v>0</v>
      </c>
    </row>
    <row r="354" spans="1:22" x14ac:dyDescent="0.4">
      <c r="A354" s="1" t="s">
        <v>1119</v>
      </c>
      <c r="B354" s="1" t="s">
        <v>1120</v>
      </c>
      <c r="C354" s="1" t="s">
        <v>1121</v>
      </c>
      <c r="D354" s="1" t="s">
        <v>44</v>
      </c>
      <c r="E354" s="1" t="s">
        <v>86</v>
      </c>
      <c r="F354" s="5" t="s">
        <v>46</v>
      </c>
      <c r="G354" s="1" t="s">
        <v>27</v>
      </c>
      <c r="H354">
        <f>VLOOKUP(D354,[1]金額リスト!$A$2:$B$6,2,FALSE)</f>
        <v>114300</v>
      </c>
      <c r="I354" s="1" t="s">
        <v>33</v>
      </c>
      <c r="J354">
        <f t="shared" si="65"/>
        <v>0</v>
      </c>
      <c r="K354">
        <f t="shared" si="66"/>
        <v>0</v>
      </c>
      <c r="L354">
        <f t="shared" si="77"/>
        <v>0</v>
      </c>
      <c r="M354">
        <f t="shared" si="67"/>
        <v>0</v>
      </c>
      <c r="N354">
        <f t="shared" si="68"/>
        <v>114300</v>
      </c>
      <c r="O354">
        <f t="shared" si="69"/>
        <v>0</v>
      </c>
      <c r="P354">
        <f t="shared" si="70"/>
        <v>0</v>
      </c>
      <c r="Q354">
        <f t="shared" si="71"/>
        <v>0</v>
      </c>
      <c r="R354">
        <f t="shared" si="72"/>
        <v>0</v>
      </c>
      <c r="S354">
        <f t="shared" si="73"/>
        <v>0</v>
      </c>
      <c r="T354">
        <f t="shared" si="74"/>
        <v>0</v>
      </c>
      <c r="U354">
        <f t="shared" si="75"/>
        <v>0</v>
      </c>
      <c r="V354">
        <f t="shared" si="76"/>
        <v>0</v>
      </c>
    </row>
    <row r="355" spans="1:22" x14ac:dyDescent="0.4">
      <c r="A355" s="1" t="s">
        <v>1122</v>
      </c>
      <c r="B355" s="1" t="s">
        <v>1123</v>
      </c>
      <c r="C355" s="1" t="s">
        <v>1124</v>
      </c>
      <c r="D355" s="1" t="s">
        <v>50</v>
      </c>
      <c r="E355" s="1" t="s">
        <v>1125</v>
      </c>
      <c r="F355" s="5" t="s">
        <v>479</v>
      </c>
      <c r="G355" s="1" t="s">
        <v>52</v>
      </c>
      <c r="H355">
        <f>VLOOKUP(D355,[1]金額リスト!$A$2:$B$6,2,FALSE)</f>
        <v>114300</v>
      </c>
      <c r="I355" s="1" t="s">
        <v>28</v>
      </c>
      <c r="J355">
        <f t="shared" si="65"/>
        <v>0</v>
      </c>
      <c r="K355">
        <f t="shared" si="66"/>
        <v>0</v>
      </c>
      <c r="L355">
        <f t="shared" si="77"/>
        <v>114300</v>
      </c>
      <c r="M355">
        <f t="shared" si="67"/>
        <v>0</v>
      </c>
      <c r="N355">
        <f t="shared" si="68"/>
        <v>0</v>
      </c>
      <c r="O355">
        <f t="shared" si="69"/>
        <v>0</v>
      </c>
      <c r="P355">
        <f t="shared" si="70"/>
        <v>0</v>
      </c>
      <c r="Q355">
        <f t="shared" si="71"/>
        <v>0</v>
      </c>
      <c r="R355">
        <f t="shared" si="72"/>
        <v>0</v>
      </c>
      <c r="S355">
        <f t="shared" si="73"/>
        <v>0</v>
      </c>
      <c r="T355">
        <f t="shared" si="74"/>
        <v>0</v>
      </c>
      <c r="U355">
        <f t="shared" si="75"/>
        <v>0</v>
      </c>
      <c r="V355">
        <f t="shared" si="76"/>
        <v>0</v>
      </c>
    </row>
    <row r="356" spans="1:22" x14ac:dyDescent="0.4">
      <c r="A356" s="1" t="s">
        <v>1126</v>
      </c>
      <c r="B356" s="1" t="s">
        <v>1127</v>
      </c>
      <c r="C356" s="1" t="s">
        <v>1128</v>
      </c>
      <c r="D356" s="1" t="s">
        <v>44</v>
      </c>
      <c r="E356" s="1" t="s">
        <v>1129</v>
      </c>
      <c r="F356" s="5" t="s">
        <v>1130</v>
      </c>
      <c r="G356" s="1" t="s">
        <v>27</v>
      </c>
      <c r="H356">
        <f>VLOOKUP(D356,[1]金額リスト!$A$2:$B$6,2,FALSE)</f>
        <v>114300</v>
      </c>
      <c r="I356" s="1" t="s">
        <v>33</v>
      </c>
      <c r="J356">
        <f t="shared" si="65"/>
        <v>0</v>
      </c>
      <c r="K356">
        <f t="shared" si="66"/>
        <v>0</v>
      </c>
      <c r="L356">
        <f t="shared" si="77"/>
        <v>0</v>
      </c>
      <c r="M356">
        <f t="shared" si="67"/>
        <v>114300</v>
      </c>
      <c r="N356">
        <f t="shared" si="68"/>
        <v>0</v>
      </c>
      <c r="O356">
        <f t="shared" si="69"/>
        <v>0</v>
      </c>
      <c r="P356">
        <f t="shared" si="70"/>
        <v>0</v>
      </c>
      <c r="Q356">
        <f t="shared" si="71"/>
        <v>0</v>
      </c>
      <c r="R356">
        <f t="shared" si="72"/>
        <v>0</v>
      </c>
      <c r="S356">
        <f t="shared" si="73"/>
        <v>0</v>
      </c>
      <c r="T356">
        <f t="shared" si="74"/>
        <v>0</v>
      </c>
      <c r="U356">
        <f t="shared" si="75"/>
        <v>0</v>
      </c>
      <c r="V356">
        <f t="shared" si="76"/>
        <v>0</v>
      </c>
    </row>
    <row r="357" spans="1:22" x14ac:dyDescent="0.4">
      <c r="A357" s="1" t="s">
        <v>1131</v>
      </c>
      <c r="B357" s="1" t="s">
        <v>1132</v>
      </c>
      <c r="C357" s="1" t="s">
        <v>1133</v>
      </c>
      <c r="D357" s="1" t="s">
        <v>44</v>
      </c>
      <c r="E357" s="1" t="s">
        <v>376</v>
      </c>
      <c r="F357" s="5" t="s">
        <v>46</v>
      </c>
      <c r="G357" s="1" t="s">
        <v>27</v>
      </c>
      <c r="H357">
        <f>VLOOKUP(D357,[1]金額リスト!$A$2:$B$6,2,FALSE)</f>
        <v>114300</v>
      </c>
      <c r="I357" s="1" t="s">
        <v>33</v>
      </c>
      <c r="J357">
        <f t="shared" si="65"/>
        <v>0</v>
      </c>
      <c r="K357">
        <f t="shared" si="66"/>
        <v>0</v>
      </c>
      <c r="L357">
        <f t="shared" si="77"/>
        <v>0</v>
      </c>
      <c r="M357">
        <f t="shared" si="67"/>
        <v>0</v>
      </c>
      <c r="N357">
        <f t="shared" si="68"/>
        <v>114300</v>
      </c>
      <c r="O357">
        <f t="shared" si="69"/>
        <v>0</v>
      </c>
      <c r="P357">
        <f t="shared" si="70"/>
        <v>0</v>
      </c>
      <c r="Q357">
        <f t="shared" si="71"/>
        <v>0</v>
      </c>
      <c r="R357">
        <f t="shared" si="72"/>
        <v>0</v>
      </c>
      <c r="S357">
        <f t="shared" si="73"/>
        <v>0</v>
      </c>
      <c r="T357">
        <f t="shared" si="74"/>
        <v>0</v>
      </c>
      <c r="U357">
        <f t="shared" si="75"/>
        <v>0</v>
      </c>
      <c r="V357">
        <f t="shared" si="76"/>
        <v>0</v>
      </c>
    </row>
    <row r="358" spans="1:22" x14ac:dyDescent="0.4">
      <c r="A358" s="1" t="s">
        <v>1134</v>
      </c>
      <c r="B358" s="1" t="s">
        <v>1135</v>
      </c>
      <c r="C358" s="1" t="s">
        <v>1136</v>
      </c>
      <c r="D358" s="1" t="s">
        <v>44</v>
      </c>
      <c r="E358" s="1" t="s">
        <v>1137</v>
      </c>
      <c r="F358" s="5" t="s">
        <v>479</v>
      </c>
      <c r="G358" s="1" t="s">
        <v>27</v>
      </c>
      <c r="H358">
        <f>VLOOKUP(D358,[1]金額リスト!$A$2:$B$6,2,FALSE)</f>
        <v>114300</v>
      </c>
      <c r="I358" s="1" t="s">
        <v>868</v>
      </c>
      <c r="J358">
        <f t="shared" si="65"/>
        <v>0</v>
      </c>
      <c r="K358">
        <f t="shared" si="66"/>
        <v>0</v>
      </c>
      <c r="L358">
        <f t="shared" si="77"/>
        <v>114300</v>
      </c>
      <c r="M358">
        <f t="shared" si="67"/>
        <v>0</v>
      </c>
      <c r="N358">
        <f t="shared" si="68"/>
        <v>0</v>
      </c>
      <c r="O358">
        <f t="shared" si="69"/>
        <v>0</v>
      </c>
      <c r="P358">
        <f t="shared" si="70"/>
        <v>0</v>
      </c>
      <c r="Q358">
        <f t="shared" si="71"/>
        <v>0</v>
      </c>
      <c r="R358">
        <f t="shared" si="72"/>
        <v>0</v>
      </c>
      <c r="S358">
        <f t="shared" si="73"/>
        <v>0</v>
      </c>
      <c r="T358">
        <f t="shared" si="74"/>
        <v>0</v>
      </c>
      <c r="U358">
        <f t="shared" si="75"/>
        <v>0</v>
      </c>
      <c r="V358">
        <f t="shared" si="76"/>
        <v>0</v>
      </c>
    </row>
    <row r="359" spans="1:22" x14ac:dyDescent="0.4">
      <c r="A359" s="1" t="s">
        <v>1138</v>
      </c>
      <c r="B359" s="1" t="s">
        <v>1139</v>
      </c>
      <c r="C359" s="1" t="s">
        <v>1140</v>
      </c>
      <c r="D359" s="1" t="s">
        <v>44</v>
      </c>
      <c r="E359" s="1" t="s">
        <v>1141</v>
      </c>
      <c r="F359" s="5" t="s">
        <v>479</v>
      </c>
      <c r="G359" s="1" t="s">
        <v>27</v>
      </c>
      <c r="H359">
        <f>VLOOKUP(D359,[1]金額リスト!$A$2:$B$6,2,FALSE)</f>
        <v>114300</v>
      </c>
      <c r="I359" s="1" t="s">
        <v>868</v>
      </c>
      <c r="J359">
        <f t="shared" si="65"/>
        <v>0</v>
      </c>
      <c r="K359">
        <f t="shared" si="66"/>
        <v>0</v>
      </c>
      <c r="L359">
        <f t="shared" si="77"/>
        <v>114300</v>
      </c>
      <c r="M359">
        <f t="shared" si="67"/>
        <v>0</v>
      </c>
      <c r="N359">
        <f t="shared" si="68"/>
        <v>0</v>
      </c>
      <c r="O359">
        <f t="shared" si="69"/>
        <v>0</v>
      </c>
      <c r="P359">
        <f t="shared" si="70"/>
        <v>0</v>
      </c>
      <c r="Q359">
        <f t="shared" si="71"/>
        <v>0</v>
      </c>
      <c r="R359">
        <f t="shared" si="72"/>
        <v>0</v>
      </c>
      <c r="S359">
        <f t="shared" si="73"/>
        <v>0</v>
      </c>
      <c r="T359">
        <f t="shared" si="74"/>
        <v>0</v>
      </c>
      <c r="U359">
        <f t="shared" si="75"/>
        <v>0</v>
      </c>
      <c r="V359">
        <f t="shared" si="76"/>
        <v>0</v>
      </c>
    </row>
    <row r="360" spans="1:22" x14ac:dyDescent="0.4">
      <c r="A360" s="1" t="s">
        <v>1142</v>
      </c>
      <c r="B360" s="1" t="s">
        <v>1143</v>
      </c>
      <c r="C360" s="1" t="s">
        <v>1144</v>
      </c>
      <c r="D360" s="1" t="s">
        <v>44</v>
      </c>
      <c r="E360" s="1" t="s">
        <v>1137</v>
      </c>
      <c r="F360" s="5" t="s">
        <v>479</v>
      </c>
      <c r="G360" s="1" t="s">
        <v>27</v>
      </c>
      <c r="H360">
        <f>VLOOKUP(D360,[1]金額リスト!$A$2:$B$6,2,FALSE)</f>
        <v>114300</v>
      </c>
      <c r="I360" s="1" t="s">
        <v>868</v>
      </c>
      <c r="J360">
        <f t="shared" si="65"/>
        <v>0</v>
      </c>
      <c r="K360">
        <f t="shared" si="66"/>
        <v>0</v>
      </c>
      <c r="L360">
        <f t="shared" si="77"/>
        <v>114300</v>
      </c>
      <c r="M360">
        <f t="shared" si="67"/>
        <v>0</v>
      </c>
      <c r="N360">
        <f t="shared" si="68"/>
        <v>0</v>
      </c>
      <c r="O360">
        <f t="shared" si="69"/>
        <v>0</v>
      </c>
      <c r="P360">
        <f t="shared" si="70"/>
        <v>0</v>
      </c>
      <c r="Q360">
        <f t="shared" si="71"/>
        <v>0</v>
      </c>
      <c r="R360">
        <f t="shared" si="72"/>
        <v>0</v>
      </c>
      <c r="S360">
        <f t="shared" si="73"/>
        <v>0</v>
      </c>
      <c r="T360">
        <f t="shared" si="74"/>
        <v>0</v>
      </c>
      <c r="U360">
        <f t="shared" si="75"/>
        <v>0</v>
      </c>
      <c r="V360">
        <f t="shared" si="76"/>
        <v>0</v>
      </c>
    </row>
    <row r="361" spans="1:22" x14ac:dyDescent="0.4">
      <c r="A361" s="1" t="s">
        <v>1145</v>
      </c>
      <c r="B361" s="1" t="s">
        <v>1146</v>
      </c>
      <c r="C361" s="1" t="s">
        <v>1147</v>
      </c>
      <c r="D361" s="1" t="s">
        <v>44</v>
      </c>
      <c r="E361" s="1" t="s">
        <v>45</v>
      </c>
      <c r="F361" s="5" t="s">
        <v>46</v>
      </c>
      <c r="G361" s="1" t="s">
        <v>27</v>
      </c>
      <c r="H361">
        <f>VLOOKUP(D361,[1]金額リスト!$A$2:$B$6,2,FALSE)</f>
        <v>114300</v>
      </c>
      <c r="I361" s="1" t="s">
        <v>33</v>
      </c>
      <c r="J361">
        <f t="shared" si="65"/>
        <v>0</v>
      </c>
      <c r="K361">
        <f t="shared" si="66"/>
        <v>0</v>
      </c>
      <c r="L361">
        <f t="shared" si="77"/>
        <v>0</v>
      </c>
      <c r="M361">
        <f t="shared" si="67"/>
        <v>0</v>
      </c>
      <c r="N361">
        <f t="shared" si="68"/>
        <v>114300</v>
      </c>
      <c r="O361">
        <f t="shared" si="69"/>
        <v>0</v>
      </c>
      <c r="P361">
        <f t="shared" si="70"/>
        <v>0</v>
      </c>
      <c r="Q361">
        <f t="shared" si="71"/>
        <v>0</v>
      </c>
      <c r="R361">
        <f t="shared" si="72"/>
        <v>0</v>
      </c>
      <c r="S361">
        <f t="shared" si="73"/>
        <v>0</v>
      </c>
      <c r="T361">
        <f t="shared" si="74"/>
        <v>0</v>
      </c>
      <c r="U361">
        <f t="shared" si="75"/>
        <v>0</v>
      </c>
      <c r="V361">
        <f t="shared" si="76"/>
        <v>0</v>
      </c>
    </row>
    <row r="362" spans="1:22" x14ac:dyDescent="0.4">
      <c r="A362" s="1" t="s">
        <v>1148</v>
      </c>
      <c r="B362" s="1" t="s">
        <v>1149</v>
      </c>
      <c r="C362" s="1" t="s">
        <v>1150</v>
      </c>
      <c r="D362" s="1" t="s">
        <v>25</v>
      </c>
      <c r="E362" s="1" t="s">
        <v>51</v>
      </c>
      <c r="F362" s="5" t="s">
        <v>10</v>
      </c>
      <c r="G362" s="1" t="s">
        <v>27</v>
      </c>
      <c r="H362">
        <f>VLOOKUP(D362,[1]金額リスト!$A$2:$B$6,2,FALSE)</f>
        <v>59400</v>
      </c>
      <c r="I362" s="1" t="s">
        <v>33</v>
      </c>
      <c r="J362">
        <f t="shared" si="65"/>
        <v>0</v>
      </c>
      <c r="K362">
        <f t="shared" si="66"/>
        <v>59400</v>
      </c>
      <c r="L362">
        <f t="shared" si="77"/>
        <v>0</v>
      </c>
      <c r="M362">
        <f t="shared" si="67"/>
        <v>0</v>
      </c>
      <c r="N362">
        <f t="shared" si="68"/>
        <v>0</v>
      </c>
      <c r="O362">
        <f t="shared" si="69"/>
        <v>0</v>
      </c>
      <c r="P362">
        <f t="shared" si="70"/>
        <v>0</v>
      </c>
      <c r="Q362">
        <f t="shared" si="71"/>
        <v>0</v>
      </c>
      <c r="R362">
        <f t="shared" si="72"/>
        <v>0</v>
      </c>
      <c r="S362">
        <f t="shared" si="73"/>
        <v>0</v>
      </c>
      <c r="T362">
        <f t="shared" si="74"/>
        <v>0</v>
      </c>
      <c r="U362">
        <f t="shared" si="75"/>
        <v>0</v>
      </c>
      <c r="V362">
        <f t="shared" si="76"/>
        <v>0</v>
      </c>
    </row>
    <row r="363" spans="1:22" x14ac:dyDescent="0.4">
      <c r="A363" s="1" t="s">
        <v>1151</v>
      </c>
      <c r="B363" s="1" t="s">
        <v>1152</v>
      </c>
      <c r="C363" s="1" t="s">
        <v>1153</v>
      </c>
      <c r="D363" s="1" t="s">
        <v>44</v>
      </c>
      <c r="E363" s="1" t="s">
        <v>1137</v>
      </c>
      <c r="F363" s="5" t="s">
        <v>479</v>
      </c>
      <c r="G363" s="1" t="s">
        <v>27</v>
      </c>
      <c r="H363">
        <f>VLOOKUP(D363,[1]金額リスト!$A$2:$B$6,2,FALSE)</f>
        <v>114300</v>
      </c>
      <c r="I363" s="1" t="s">
        <v>868</v>
      </c>
      <c r="J363">
        <f t="shared" si="65"/>
        <v>0</v>
      </c>
      <c r="K363">
        <f t="shared" si="66"/>
        <v>0</v>
      </c>
      <c r="L363">
        <f t="shared" si="77"/>
        <v>114300</v>
      </c>
      <c r="M363">
        <f t="shared" si="67"/>
        <v>0</v>
      </c>
      <c r="N363">
        <f t="shared" si="68"/>
        <v>0</v>
      </c>
      <c r="O363">
        <f t="shared" si="69"/>
        <v>0</v>
      </c>
      <c r="P363">
        <f t="shared" si="70"/>
        <v>0</v>
      </c>
      <c r="Q363">
        <f t="shared" si="71"/>
        <v>0</v>
      </c>
      <c r="R363">
        <f t="shared" si="72"/>
        <v>0</v>
      </c>
      <c r="S363">
        <f t="shared" si="73"/>
        <v>0</v>
      </c>
      <c r="T363">
        <f t="shared" si="74"/>
        <v>0</v>
      </c>
      <c r="U363">
        <f t="shared" si="75"/>
        <v>0</v>
      </c>
      <c r="V363">
        <f t="shared" si="76"/>
        <v>0</v>
      </c>
    </row>
    <row r="364" spans="1:22" x14ac:dyDescent="0.4">
      <c r="A364" s="1" t="s">
        <v>1154</v>
      </c>
      <c r="B364" s="1" t="s">
        <v>1155</v>
      </c>
      <c r="C364" s="1" t="s">
        <v>1156</v>
      </c>
      <c r="D364" s="1" t="s">
        <v>44</v>
      </c>
      <c r="E364" s="1" t="s">
        <v>1157</v>
      </c>
      <c r="F364" s="5" t="s">
        <v>479</v>
      </c>
      <c r="G364" s="1" t="s">
        <v>27</v>
      </c>
      <c r="H364">
        <f>VLOOKUP(D364,[1]金額リスト!$A$2:$B$6,2,FALSE)</f>
        <v>114300</v>
      </c>
      <c r="I364" s="1" t="s">
        <v>868</v>
      </c>
      <c r="J364">
        <f t="shared" si="65"/>
        <v>0</v>
      </c>
      <c r="K364">
        <f t="shared" si="66"/>
        <v>0</v>
      </c>
      <c r="L364">
        <f t="shared" si="77"/>
        <v>114300</v>
      </c>
      <c r="M364">
        <f t="shared" si="67"/>
        <v>0</v>
      </c>
      <c r="N364">
        <f t="shared" si="68"/>
        <v>0</v>
      </c>
      <c r="O364">
        <f t="shared" si="69"/>
        <v>0</v>
      </c>
      <c r="P364">
        <f t="shared" si="70"/>
        <v>0</v>
      </c>
      <c r="Q364">
        <f t="shared" si="71"/>
        <v>0</v>
      </c>
      <c r="R364">
        <f t="shared" si="72"/>
        <v>0</v>
      </c>
      <c r="S364">
        <f t="shared" si="73"/>
        <v>0</v>
      </c>
      <c r="T364">
        <f t="shared" si="74"/>
        <v>0</v>
      </c>
      <c r="U364">
        <f t="shared" si="75"/>
        <v>0</v>
      </c>
      <c r="V364">
        <f t="shared" si="76"/>
        <v>0</v>
      </c>
    </row>
    <row r="365" spans="1:22" x14ac:dyDescent="0.4">
      <c r="A365" s="1" t="s">
        <v>1158</v>
      </c>
      <c r="B365" s="1" t="s">
        <v>1159</v>
      </c>
      <c r="C365" s="1" t="s">
        <v>1160</v>
      </c>
      <c r="D365" s="1" t="s">
        <v>44</v>
      </c>
      <c r="E365" s="1" t="s">
        <v>1161</v>
      </c>
      <c r="F365" s="5" t="s">
        <v>479</v>
      </c>
      <c r="G365" s="1" t="s">
        <v>27</v>
      </c>
      <c r="H365">
        <f>VLOOKUP(D365,[1]金額リスト!$A$2:$B$6,2,FALSE)</f>
        <v>114300</v>
      </c>
      <c r="I365" s="1" t="s">
        <v>868</v>
      </c>
      <c r="J365">
        <f t="shared" si="65"/>
        <v>0</v>
      </c>
      <c r="K365">
        <f t="shared" si="66"/>
        <v>0</v>
      </c>
      <c r="L365">
        <f t="shared" si="77"/>
        <v>114300</v>
      </c>
      <c r="M365">
        <f t="shared" si="67"/>
        <v>0</v>
      </c>
      <c r="N365">
        <f t="shared" si="68"/>
        <v>0</v>
      </c>
      <c r="O365">
        <f t="shared" si="69"/>
        <v>0</v>
      </c>
      <c r="P365">
        <f t="shared" si="70"/>
        <v>0</v>
      </c>
      <c r="Q365">
        <f t="shared" si="71"/>
        <v>0</v>
      </c>
      <c r="R365">
        <f t="shared" si="72"/>
        <v>0</v>
      </c>
      <c r="S365">
        <f t="shared" si="73"/>
        <v>0</v>
      </c>
      <c r="T365">
        <f t="shared" si="74"/>
        <v>0</v>
      </c>
      <c r="U365">
        <f t="shared" si="75"/>
        <v>0</v>
      </c>
      <c r="V365">
        <f t="shared" si="76"/>
        <v>0</v>
      </c>
    </row>
    <row r="366" spans="1:22" x14ac:dyDescent="0.4">
      <c r="A366" s="1" t="s">
        <v>1162</v>
      </c>
      <c r="B366" s="1" t="s">
        <v>1163</v>
      </c>
      <c r="C366" s="1" t="s">
        <v>1164</v>
      </c>
      <c r="D366" s="1" t="s">
        <v>25</v>
      </c>
      <c r="E366" s="1" t="s">
        <v>101</v>
      </c>
      <c r="F366" s="5" t="s">
        <v>10</v>
      </c>
      <c r="G366" s="1" t="s">
        <v>27</v>
      </c>
      <c r="H366">
        <f>VLOOKUP(D366,[1]金額リスト!$A$2:$B$6,2,FALSE)</f>
        <v>59400</v>
      </c>
      <c r="I366" s="1" t="s">
        <v>33</v>
      </c>
      <c r="J366">
        <f t="shared" si="65"/>
        <v>0</v>
      </c>
      <c r="K366">
        <f t="shared" si="66"/>
        <v>59400</v>
      </c>
      <c r="L366">
        <f t="shared" si="77"/>
        <v>0</v>
      </c>
      <c r="M366">
        <f t="shared" si="67"/>
        <v>0</v>
      </c>
      <c r="N366">
        <f t="shared" si="68"/>
        <v>0</v>
      </c>
      <c r="O366">
        <f t="shared" si="69"/>
        <v>0</v>
      </c>
      <c r="P366">
        <f t="shared" si="70"/>
        <v>0</v>
      </c>
      <c r="Q366">
        <f t="shared" si="71"/>
        <v>0</v>
      </c>
      <c r="R366">
        <f t="shared" si="72"/>
        <v>0</v>
      </c>
      <c r="S366">
        <f t="shared" si="73"/>
        <v>0</v>
      </c>
      <c r="T366">
        <f t="shared" si="74"/>
        <v>0</v>
      </c>
      <c r="U366">
        <f t="shared" si="75"/>
        <v>0</v>
      </c>
      <c r="V366">
        <f t="shared" si="76"/>
        <v>0</v>
      </c>
    </row>
    <row r="367" spans="1:22" x14ac:dyDescent="0.4">
      <c r="A367" s="1" t="s">
        <v>1165</v>
      </c>
      <c r="B367" s="1" t="s">
        <v>1166</v>
      </c>
      <c r="C367" s="1" t="s">
        <v>1167</v>
      </c>
      <c r="D367" s="1" t="s">
        <v>44</v>
      </c>
      <c r="E367" s="1" t="s">
        <v>1168</v>
      </c>
      <c r="F367" s="5" t="s">
        <v>46</v>
      </c>
      <c r="G367" s="1" t="s">
        <v>27</v>
      </c>
      <c r="H367">
        <f>VLOOKUP(D367,[1]金額リスト!$A$2:$B$6,2,FALSE)</f>
        <v>114300</v>
      </c>
      <c r="I367" s="1" t="s">
        <v>33</v>
      </c>
      <c r="J367">
        <f t="shared" si="65"/>
        <v>0</v>
      </c>
      <c r="K367">
        <f t="shared" si="66"/>
        <v>0</v>
      </c>
      <c r="L367">
        <f t="shared" si="77"/>
        <v>0</v>
      </c>
      <c r="M367">
        <f t="shared" si="67"/>
        <v>0</v>
      </c>
      <c r="N367">
        <f t="shared" si="68"/>
        <v>114300</v>
      </c>
      <c r="O367">
        <f t="shared" si="69"/>
        <v>0</v>
      </c>
      <c r="P367">
        <f t="shared" si="70"/>
        <v>0</v>
      </c>
      <c r="Q367">
        <f t="shared" si="71"/>
        <v>0</v>
      </c>
      <c r="R367">
        <f t="shared" si="72"/>
        <v>0</v>
      </c>
      <c r="S367">
        <f t="shared" si="73"/>
        <v>0</v>
      </c>
      <c r="T367">
        <f t="shared" si="74"/>
        <v>0</v>
      </c>
      <c r="U367">
        <f t="shared" si="75"/>
        <v>0</v>
      </c>
      <c r="V367">
        <f t="shared" si="76"/>
        <v>0</v>
      </c>
    </row>
    <row r="368" spans="1:22" x14ac:dyDescent="0.4">
      <c r="A368" s="1" t="s">
        <v>1169</v>
      </c>
      <c r="B368" s="1" t="s">
        <v>1170</v>
      </c>
      <c r="C368" s="1" t="s">
        <v>1171</v>
      </c>
      <c r="D368" s="1" t="s">
        <v>25</v>
      </c>
      <c r="E368" s="1" t="s">
        <v>1172</v>
      </c>
      <c r="F368" s="5" t="s">
        <v>479</v>
      </c>
      <c r="G368" s="1" t="s">
        <v>27</v>
      </c>
      <c r="H368">
        <f>VLOOKUP(D368,[1]金額リスト!$A$2:$B$6,2,FALSE)</f>
        <v>59400</v>
      </c>
      <c r="I368" s="1" t="s">
        <v>28</v>
      </c>
      <c r="J368">
        <f t="shared" si="65"/>
        <v>0</v>
      </c>
      <c r="K368">
        <f t="shared" si="66"/>
        <v>0</v>
      </c>
      <c r="L368">
        <f t="shared" si="77"/>
        <v>59400</v>
      </c>
      <c r="M368">
        <f t="shared" si="67"/>
        <v>0</v>
      </c>
      <c r="N368">
        <f t="shared" si="68"/>
        <v>0</v>
      </c>
      <c r="O368">
        <f t="shared" si="69"/>
        <v>0</v>
      </c>
      <c r="P368">
        <f t="shared" si="70"/>
        <v>0</v>
      </c>
      <c r="Q368">
        <f t="shared" si="71"/>
        <v>0</v>
      </c>
      <c r="R368">
        <f t="shared" si="72"/>
        <v>0</v>
      </c>
      <c r="S368">
        <f t="shared" si="73"/>
        <v>0</v>
      </c>
      <c r="T368">
        <f t="shared" si="74"/>
        <v>0</v>
      </c>
      <c r="U368">
        <f t="shared" si="75"/>
        <v>0</v>
      </c>
      <c r="V368">
        <f t="shared" si="76"/>
        <v>0</v>
      </c>
    </row>
    <row r="369" spans="1:22" x14ac:dyDescent="0.4">
      <c r="A369" s="1" t="s">
        <v>1173</v>
      </c>
      <c r="B369" s="1" t="s">
        <v>1174</v>
      </c>
      <c r="C369" s="1" t="s">
        <v>1175</v>
      </c>
      <c r="D369" s="1" t="s">
        <v>44</v>
      </c>
      <c r="E369" s="1" t="s">
        <v>920</v>
      </c>
      <c r="F369" s="5" t="s">
        <v>479</v>
      </c>
      <c r="G369" s="1" t="s">
        <v>27</v>
      </c>
      <c r="H369">
        <f>VLOOKUP(D369,[1]金額リスト!$A$2:$B$6,2,FALSE)</f>
        <v>114300</v>
      </c>
      <c r="I369" s="1" t="s">
        <v>868</v>
      </c>
      <c r="J369">
        <f t="shared" si="65"/>
        <v>0</v>
      </c>
      <c r="K369">
        <f t="shared" si="66"/>
        <v>0</v>
      </c>
      <c r="L369">
        <f t="shared" si="77"/>
        <v>114300</v>
      </c>
      <c r="M369">
        <f t="shared" si="67"/>
        <v>0</v>
      </c>
      <c r="N369">
        <f t="shared" si="68"/>
        <v>0</v>
      </c>
      <c r="O369">
        <f t="shared" si="69"/>
        <v>0</v>
      </c>
      <c r="P369">
        <f t="shared" si="70"/>
        <v>0</v>
      </c>
      <c r="Q369">
        <f t="shared" si="71"/>
        <v>0</v>
      </c>
      <c r="R369">
        <f t="shared" si="72"/>
        <v>0</v>
      </c>
      <c r="S369">
        <f t="shared" si="73"/>
        <v>0</v>
      </c>
      <c r="T369">
        <f t="shared" si="74"/>
        <v>0</v>
      </c>
      <c r="U369">
        <f t="shared" si="75"/>
        <v>0</v>
      </c>
      <c r="V369">
        <f t="shared" si="76"/>
        <v>0</v>
      </c>
    </row>
    <row r="370" spans="1:22" x14ac:dyDescent="0.4">
      <c r="A370" s="1" t="s">
        <v>1176</v>
      </c>
      <c r="B370" s="1" t="s">
        <v>1177</v>
      </c>
      <c r="C370" s="1" t="s">
        <v>1178</v>
      </c>
      <c r="D370" s="1" t="s">
        <v>25</v>
      </c>
      <c r="E370" s="1" t="s">
        <v>932</v>
      </c>
      <c r="F370" s="5" t="s">
        <v>479</v>
      </c>
      <c r="G370" s="1" t="s">
        <v>27</v>
      </c>
      <c r="H370">
        <f>VLOOKUP(D370,[1]金額リスト!$A$2:$B$6,2,FALSE)</f>
        <v>59400</v>
      </c>
      <c r="I370" s="1" t="s">
        <v>28</v>
      </c>
      <c r="J370">
        <f t="shared" si="65"/>
        <v>0</v>
      </c>
      <c r="K370">
        <f t="shared" si="66"/>
        <v>0</v>
      </c>
      <c r="L370">
        <f t="shared" si="77"/>
        <v>59400</v>
      </c>
      <c r="M370">
        <f t="shared" si="67"/>
        <v>0</v>
      </c>
      <c r="N370">
        <f t="shared" si="68"/>
        <v>0</v>
      </c>
      <c r="O370">
        <f t="shared" si="69"/>
        <v>0</v>
      </c>
      <c r="P370">
        <f t="shared" si="70"/>
        <v>0</v>
      </c>
      <c r="Q370">
        <f t="shared" si="71"/>
        <v>0</v>
      </c>
      <c r="R370">
        <f t="shared" si="72"/>
        <v>0</v>
      </c>
      <c r="S370">
        <f t="shared" si="73"/>
        <v>0</v>
      </c>
      <c r="T370">
        <f t="shared" si="74"/>
        <v>0</v>
      </c>
      <c r="U370">
        <f t="shared" si="75"/>
        <v>0</v>
      </c>
      <c r="V370">
        <f t="shared" si="76"/>
        <v>0</v>
      </c>
    </row>
    <row r="371" spans="1:22" x14ac:dyDescent="0.4">
      <c r="A371" s="1" t="s">
        <v>1179</v>
      </c>
      <c r="B371" s="1" t="s">
        <v>1180</v>
      </c>
      <c r="C371" s="1" t="s">
        <v>1181</v>
      </c>
      <c r="D371" s="1" t="s">
        <v>44</v>
      </c>
      <c r="E371" s="1" t="s">
        <v>924</v>
      </c>
      <c r="F371" s="5" t="s">
        <v>479</v>
      </c>
      <c r="G371" s="1" t="s">
        <v>27</v>
      </c>
      <c r="H371">
        <f>VLOOKUP(D371,[1]金額リスト!$A$2:$B$6,2,FALSE)</f>
        <v>114300</v>
      </c>
      <c r="I371" s="1" t="s">
        <v>868</v>
      </c>
      <c r="J371">
        <f t="shared" si="65"/>
        <v>0</v>
      </c>
      <c r="K371">
        <f t="shared" si="66"/>
        <v>0</v>
      </c>
      <c r="L371">
        <f t="shared" si="77"/>
        <v>114300</v>
      </c>
      <c r="M371">
        <f t="shared" si="67"/>
        <v>0</v>
      </c>
      <c r="N371">
        <f t="shared" si="68"/>
        <v>0</v>
      </c>
      <c r="O371">
        <f t="shared" si="69"/>
        <v>0</v>
      </c>
      <c r="P371">
        <f t="shared" si="70"/>
        <v>0</v>
      </c>
      <c r="Q371">
        <f t="shared" si="71"/>
        <v>0</v>
      </c>
      <c r="R371">
        <f t="shared" si="72"/>
        <v>0</v>
      </c>
      <c r="S371">
        <f t="shared" si="73"/>
        <v>0</v>
      </c>
      <c r="T371">
        <f t="shared" si="74"/>
        <v>0</v>
      </c>
      <c r="U371">
        <f t="shared" si="75"/>
        <v>0</v>
      </c>
      <c r="V371">
        <f t="shared" si="76"/>
        <v>0</v>
      </c>
    </row>
    <row r="372" spans="1:22" x14ac:dyDescent="0.4">
      <c r="A372" s="1" t="s">
        <v>1182</v>
      </c>
      <c r="B372" s="1" t="s">
        <v>1183</v>
      </c>
      <c r="C372" s="1" t="s">
        <v>1184</v>
      </c>
      <c r="D372" s="1" t="s">
        <v>44</v>
      </c>
      <c r="E372" s="1" t="s">
        <v>920</v>
      </c>
      <c r="F372" s="5" t="s">
        <v>479</v>
      </c>
      <c r="G372" s="1" t="s">
        <v>27</v>
      </c>
      <c r="H372">
        <f>VLOOKUP(D372,[1]金額リスト!$A$2:$B$6,2,FALSE)</f>
        <v>114300</v>
      </c>
      <c r="I372" s="1" t="s">
        <v>868</v>
      </c>
      <c r="J372">
        <f t="shared" si="65"/>
        <v>0</v>
      </c>
      <c r="K372">
        <f t="shared" si="66"/>
        <v>0</v>
      </c>
      <c r="L372">
        <f t="shared" si="77"/>
        <v>114300</v>
      </c>
      <c r="M372">
        <f t="shared" si="67"/>
        <v>0</v>
      </c>
      <c r="N372">
        <f t="shared" si="68"/>
        <v>0</v>
      </c>
      <c r="O372">
        <f t="shared" si="69"/>
        <v>0</v>
      </c>
      <c r="P372">
        <f t="shared" si="70"/>
        <v>0</v>
      </c>
      <c r="Q372">
        <f t="shared" si="71"/>
        <v>0</v>
      </c>
      <c r="R372">
        <f t="shared" si="72"/>
        <v>0</v>
      </c>
      <c r="S372">
        <f t="shared" si="73"/>
        <v>0</v>
      </c>
      <c r="T372">
        <f t="shared" si="74"/>
        <v>0</v>
      </c>
      <c r="U372">
        <f t="shared" si="75"/>
        <v>0</v>
      </c>
      <c r="V372">
        <f t="shared" si="76"/>
        <v>0</v>
      </c>
    </row>
    <row r="373" spans="1:22" x14ac:dyDescent="0.4">
      <c r="A373" s="1" t="s">
        <v>1185</v>
      </c>
      <c r="B373" s="1" t="s">
        <v>1186</v>
      </c>
      <c r="C373" s="1" t="s">
        <v>1187</v>
      </c>
      <c r="D373" s="1" t="s">
        <v>44</v>
      </c>
      <c r="E373" s="1" t="s">
        <v>1188</v>
      </c>
      <c r="F373" s="5" t="s">
        <v>479</v>
      </c>
      <c r="G373" s="1" t="s">
        <v>27</v>
      </c>
      <c r="H373">
        <f>VLOOKUP(D373,[1]金額リスト!$A$2:$B$6,2,FALSE)</f>
        <v>114300</v>
      </c>
      <c r="I373" s="1" t="s">
        <v>868</v>
      </c>
      <c r="J373">
        <f t="shared" si="65"/>
        <v>0</v>
      </c>
      <c r="K373">
        <f t="shared" si="66"/>
        <v>0</v>
      </c>
      <c r="L373">
        <f t="shared" si="77"/>
        <v>114300</v>
      </c>
      <c r="M373">
        <f t="shared" si="67"/>
        <v>0</v>
      </c>
      <c r="N373">
        <f t="shared" si="68"/>
        <v>0</v>
      </c>
      <c r="O373">
        <f t="shared" si="69"/>
        <v>0</v>
      </c>
      <c r="P373">
        <f t="shared" si="70"/>
        <v>0</v>
      </c>
      <c r="Q373">
        <f t="shared" si="71"/>
        <v>0</v>
      </c>
      <c r="R373">
        <f t="shared" si="72"/>
        <v>0</v>
      </c>
      <c r="S373">
        <f t="shared" si="73"/>
        <v>0</v>
      </c>
      <c r="T373">
        <f t="shared" si="74"/>
        <v>0</v>
      </c>
      <c r="U373">
        <f t="shared" si="75"/>
        <v>0</v>
      </c>
      <c r="V373">
        <f t="shared" si="76"/>
        <v>0</v>
      </c>
    </row>
    <row r="374" spans="1:22" x14ac:dyDescent="0.4">
      <c r="A374" s="1" t="s">
        <v>1189</v>
      </c>
      <c r="B374" s="1" t="s">
        <v>1190</v>
      </c>
      <c r="C374" s="1" t="s">
        <v>1191</v>
      </c>
      <c r="D374" s="1" t="s">
        <v>44</v>
      </c>
      <c r="E374" s="1" t="s">
        <v>924</v>
      </c>
      <c r="F374" s="5" t="s">
        <v>479</v>
      </c>
      <c r="G374" s="1" t="s">
        <v>27</v>
      </c>
      <c r="H374">
        <f>VLOOKUP(D374,[1]金額リスト!$A$2:$B$6,2,FALSE)</f>
        <v>114300</v>
      </c>
      <c r="I374" s="1" t="s">
        <v>868</v>
      </c>
      <c r="J374">
        <f t="shared" si="65"/>
        <v>0</v>
      </c>
      <c r="K374">
        <f t="shared" si="66"/>
        <v>0</v>
      </c>
      <c r="L374">
        <f t="shared" si="77"/>
        <v>114300</v>
      </c>
      <c r="M374">
        <f t="shared" si="67"/>
        <v>0</v>
      </c>
      <c r="N374">
        <f t="shared" si="68"/>
        <v>0</v>
      </c>
      <c r="O374">
        <f t="shared" si="69"/>
        <v>0</v>
      </c>
      <c r="P374">
        <f t="shared" si="70"/>
        <v>0</v>
      </c>
      <c r="Q374">
        <f t="shared" si="71"/>
        <v>0</v>
      </c>
      <c r="R374">
        <f t="shared" si="72"/>
        <v>0</v>
      </c>
      <c r="S374">
        <f t="shared" si="73"/>
        <v>0</v>
      </c>
      <c r="T374">
        <f t="shared" si="74"/>
        <v>0</v>
      </c>
      <c r="U374">
        <f t="shared" si="75"/>
        <v>0</v>
      </c>
      <c r="V374">
        <f t="shared" si="76"/>
        <v>0</v>
      </c>
    </row>
    <row r="375" spans="1:22" x14ac:dyDescent="0.4">
      <c r="A375" s="1" t="s">
        <v>1192</v>
      </c>
      <c r="B375" s="1" t="s">
        <v>1193</v>
      </c>
      <c r="C375" s="1" t="s">
        <v>1194</v>
      </c>
      <c r="D375" s="1" t="s">
        <v>44</v>
      </c>
      <c r="E375" s="1" t="s">
        <v>1195</v>
      </c>
      <c r="F375" s="5" t="s">
        <v>479</v>
      </c>
      <c r="G375" s="1" t="s">
        <v>27</v>
      </c>
      <c r="H375">
        <f>VLOOKUP(D375,[1]金額リスト!$A$2:$B$6,2,FALSE)</f>
        <v>114300</v>
      </c>
      <c r="I375" s="1" t="s">
        <v>868</v>
      </c>
      <c r="J375">
        <f t="shared" si="65"/>
        <v>0</v>
      </c>
      <c r="K375">
        <f t="shared" si="66"/>
        <v>0</v>
      </c>
      <c r="L375">
        <f t="shared" si="77"/>
        <v>114300</v>
      </c>
      <c r="M375">
        <f t="shared" si="67"/>
        <v>0</v>
      </c>
      <c r="N375">
        <f t="shared" si="68"/>
        <v>0</v>
      </c>
      <c r="O375">
        <f t="shared" si="69"/>
        <v>0</v>
      </c>
      <c r="P375">
        <f t="shared" si="70"/>
        <v>0</v>
      </c>
      <c r="Q375">
        <f t="shared" si="71"/>
        <v>0</v>
      </c>
      <c r="R375">
        <f t="shared" si="72"/>
        <v>0</v>
      </c>
      <c r="S375">
        <f t="shared" si="73"/>
        <v>0</v>
      </c>
      <c r="T375">
        <f t="shared" si="74"/>
        <v>0</v>
      </c>
      <c r="U375">
        <f t="shared" si="75"/>
        <v>0</v>
      </c>
      <c r="V375">
        <f t="shared" si="76"/>
        <v>0</v>
      </c>
    </row>
    <row r="376" spans="1:22" x14ac:dyDescent="0.4">
      <c r="A376" s="1" t="s">
        <v>1196</v>
      </c>
      <c r="B376" s="1" t="s">
        <v>1197</v>
      </c>
      <c r="C376" s="1" t="s">
        <v>1198</v>
      </c>
      <c r="D376" s="1" t="s">
        <v>44</v>
      </c>
      <c r="E376" s="1" t="s">
        <v>1199</v>
      </c>
      <c r="F376" s="5" t="s">
        <v>75</v>
      </c>
      <c r="G376" s="1" t="s">
        <v>27</v>
      </c>
      <c r="H376">
        <f>VLOOKUP(D376,[1]金額リスト!$A$2:$B$6,2,FALSE)</f>
        <v>114300</v>
      </c>
      <c r="I376" s="1" t="s">
        <v>28</v>
      </c>
      <c r="J376">
        <f t="shared" si="65"/>
        <v>0</v>
      </c>
      <c r="K376">
        <f t="shared" si="66"/>
        <v>0</v>
      </c>
      <c r="L376">
        <f t="shared" si="77"/>
        <v>0</v>
      </c>
      <c r="M376">
        <f t="shared" si="67"/>
        <v>0</v>
      </c>
      <c r="N376">
        <f t="shared" si="68"/>
        <v>0</v>
      </c>
      <c r="O376">
        <f t="shared" si="69"/>
        <v>114300</v>
      </c>
      <c r="P376">
        <f t="shared" si="70"/>
        <v>0</v>
      </c>
      <c r="Q376">
        <f t="shared" si="71"/>
        <v>0</v>
      </c>
      <c r="R376">
        <f t="shared" si="72"/>
        <v>0</v>
      </c>
      <c r="S376">
        <f t="shared" si="73"/>
        <v>0</v>
      </c>
      <c r="T376">
        <f t="shared" si="74"/>
        <v>0</v>
      </c>
      <c r="U376">
        <f t="shared" si="75"/>
        <v>0</v>
      </c>
      <c r="V376">
        <f t="shared" si="76"/>
        <v>0</v>
      </c>
    </row>
    <row r="377" spans="1:22" x14ac:dyDescent="0.4">
      <c r="A377" s="1" t="s">
        <v>1200</v>
      </c>
      <c r="B377" s="1" t="s">
        <v>1201</v>
      </c>
      <c r="C377" s="1" t="s">
        <v>1202</v>
      </c>
      <c r="D377" s="1" t="s">
        <v>44</v>
      </c>
      <c r="E377" s="1" t="s">
        <v>1203</v>
      </c>
      <c r="F377" s="5" t="s">
        <v>479</v>
      </c>
      <c r="G377" s="1" t="s">
        <v>27</v>
      </c>
      <c r="H377">
        <f>VLOOKUP(D377,[1]金額リスト!$A$2:$B$6,2,FALSE)</f>
        <v>114300</v>
      </c>
      <c r="I377" s="1" t="s">
        <v>868</v>
      </c>
      <c r="J377">
        <f t="shared" si="65"/>
        <v>0</v>
      </c>
      <c r="K377">
        <f t="shared" si="66"/>
        <v>0</v>
      </c>
      <c r="L377">
        <f t="shared" si="77"/>
        <v>114300</v>
      </c>
      <c r="M377">
        <f t="shared" si="67"/>
        <v>0</v>
      </c>
      <c r="N377">
        <f t="shared" si="68"/>
        <v>0</v>
      </c>
      <c r="O377">
        <f t="shared" si="69"/>
        <v>0</v>
      </c>
      <c r="P377">
        <f t="shared" si="70"/>
        <v>0</v>
      </c>
      <c r="Q377">
        <f t="shared" si="71"/>
        <v>0</v>
      </c>
      <c r="R377">
        <f t="shared" si="72"/>
        <v>0</v>
      </c>
      <c r="S377">
        <f t="shared" si="73"/>
        <v>0</v>
      </c>
      <c r="T377">
        <f t="shared" si="74"/>
        <v>0</v>
      </c>
      <c r="U377">
        <f t="shared" si="75"/>
        <v>0</v>
      </c>
      <c r="V377">
        <f t="shared" si="76"/>
        <v>0</v>
      </c>
    </row>
    <row r="378" spans="1:22" x14ac:dyDescent="0.4">
      <c r="A378" s="1" t="s">
        <v>1204</v>
      </c>
      <c r="B378" s="1" t="s">
        <v>1205</v>
      </c>
      <c r="C378" s="1" t="s">
        <v>1206</v>
      </c>
      <c r="D378" s="1" t="s">
        <v>25</v>
      </c>
      <c r="E378" s="1" t="s">
        <v>1207</v>
      </c>
      <c r="F378" s="5" t="s">
        <v>479</v>
      </c>
      <c r="G378" s="1" t="s">
        <v>27</v>
      </c>
      <c r="H378">
        <f>VLOOKUP(D378,[1]金額リスト!$A$2:$B$6,2,FALSE)</f>
        <v>59400</v>
      </c>
      <c r="I378" s="1" t="s">
        <v>28</v>
      </c>
      <c r="J378">
        <f t="shared" si="65"/>
        <v>0</v>
      </c>
      <c r="K378">
        <f t="shared" si="66"/>
        <v>0</v>
      </c>
      <c r="L378">
        <f t="shared" si="77"/>
        <v>59400</v>
      </c>
      <c r="M378">
        <f t="shared" si="67"/>
        <v>0</v>
      </c>
      <c r="N378">
        <f t="shared" si="68"/>
        <v>0</v>
      </c>
      <c r="O378">
        <f t="shared" si="69"/>
        <v>0</v>
      </c>
      <c r="P378">
        <f t="shared" si="70"/>
        <v>0</v>
      </c>
      <c r="Q378">
        <f t="shared" si="71"/>
        <v>0</v>
      </c>
      <c r="R378">
        <f t="shared" si="72"/>
        <v>0</v>
      </c>
      <c r="S378">
        <f t="shared" si="73"/>
        <v>0</v>
      </c>
      <c r="T378">
        <f t="shared" si="74"/>
        <v>0</v>
      </c>
      <c r="U378">
        <f t="shared" si="75"/>
        <v>0</v>
      </c>
      <c r="V378">
        <f t="shared" si="76"/>
        <v>0</v>
      </c>
    </row>
    <row r="379" spans="1:22" x14ac:dyDescent="0.4">
      <c r="A379" s="1" t="s">
        <v>1208</v>
      </c>
      <c r="B379" s="1" t="s">
        <v>1209</v>
      </c>
      <c r="C379" s="1" t="s">
        <v>1210</v>
      </c>
      <c r="D379" s="1" t="s">
        <v>44</v>
      </c>
      <c r="E379" s="1" t="s">
        <v>1211</v>
      </c>
      <c r="F379" s="5" t="s">
        <v>479</v>
      </c>
      <c r="G379" s="1" t="s">
        <v>27</v>
      </c>
      <c r="H379">
        <f>VLOOKUP(D379,[1]金額リスト!$A$2:$B$6,2,FALSE)</f>
        <v>114300</v>
      </c>
      <c r="I379" s="1" t="s">
        <v>868</v>
      </c>
      <c r="J379">
        <f t="shared" si="65"/>
        <v>0</v>
      </c>
      <c r="K379">
        <f t="shared" si="66"/>
        <v>0</v>
      </c>
      <c r="L379">
        <f t="shared" si="77"/>
        <v>114300</v>
      </c>
      <c r="M379">
        <f t="shared" si="67"/>
        <v>0</v>
      </c>
      <c r="N379">
        <f t="shared" si="68"/>
        <v>0</v>
      </c>
      <c r="O379">
        <f t="shared" si="69"/>
        <v>0</v>
      </c>
      <c r="P379">
        <f t="shared" si="70"/>
        <v>0</v>
      </c>
      <c r="Q379">
        <f t="shared" si="71"/>
        <v>0</v>
      </c>
      <c r="R379">
        <f t="shared" si="72"/>
        <v>0</v>
      </c>
      <c r="S379">
        <f t="shared" si="73"/>
        <v>0</v>
      </c>
      <c r="T379">
        <f t="shared" si="74"/>
        <v>0</v>
      </c>
      <c r="U379">
        <f t="shared" si="75"/>
        <v>0</v>
      </c>
      <c r="V379">
        <f t="shared" si="76"/>
        <v>0</v>
      </c>
    </row>
    <row r="380" spans="1:22" x14ac:dyDescent="0.4">
      <c r="A380" s="1" t="s">
        <v>1212</v>
      </c>
      <c r="B380" s="1" t="s">
        <v>1213</v>
      </c>
      <c r="C380" s="1" t="s">
        <v>1214</v>
      </c>
      <c r="D380" s="1" t="s">
        <v>44</v>
      </c>
      <c r="E380" s="1" t="s">
        <v>1215</v>
      </c>
      <c r="F380" s="5" t="s">
        <v>479</v>
      </c>
      <c r="G380" s="1" t="s">
        <v>27</v>
      </c>
      <c r="H380">
        <f>VLOOKUP(D380,[1]金額リスト!$A$2:$B$6,2,FALSE)</f>
        <v>114300</v>
      </c>
      <c r="I380" s="1" t="s">
        <v>868</v>
      </c>
      <c r="J380">
        <f t="shared" si="65"/>
        <v>0</v>
      </c>
      <c r="K380">
        <f t="shared" si="66"/>
        <v>0</v>
      </c>
      <c r="L380">
        <f t="shared" si="77"/>
        <v>114300</v>
      </c>
      <c r="M380">
        <f t="shared" si="67"/>
        <v>0</v>
      </c>
      <c r="N380">
        <f t="shared" si="68"/>
        <v>0</v>
      </c>
      <c r="O380">
        <f t="shared" si="69"/>
        <v>0</v>
      </c>
      <c r="P380">
        <f t="shared" si="70"/>
        <v>0</v>
      </c>
      <c r="Q380">
        <f t="shared" si="71"/>
        <v>0</v>
      </c>
      <c r="R380">
        <f t="shared" si="72"/>
        <v>0</v>
      </c>
      <c r="S380">
        <f t="shared" si="73"/>
        <v>0</v>
      </c>
      <c r="T380">
        <f t="shared" si="74"/>
        <v>0</v>
      </c>
      <c r="U380">
        <f t="shared" si="75"/>
        <v>0</v>
      </c>
      <c r="V380">
        <f t="shared" si="76"/>
        <v>0</v>
      </c>
    </row>
    <row r="381" spans="1:22" x14ac:dyDescent="0.4">
      <c r="A381" s="1" t="s">
        <v>1216</v>
      </c>
      <c r="B381" s="1" t="s">
        <v>1217</v>
      </c>
      <c r="C381" s="1" t="s">
        <v>1218</v>
      </c>
      <c r="D381" s="1" t="s">
        <v>44</v>
      </c>
      <c r="E381" s="1" t="s">
        <v>867</v>
      </c>
      <c r="F381" s="5" t="s">
        <v>479</v>
      </c>
      <c r="G381" s="1" t="s">
        <v>27</v>
      </c>
      <c r="H381">
        <f>VLOOKUP(D381,[1]金額リスト!$A$2:$B$6,2,FALSE)</f>
        <v>114300</v>
      </c>
      <c r="I381" s="1" t="s">
        <v>868</v>
      </c>
      <c r="J381">
        <f t="shared" si="65"/>
        <v>0</v>
      </c>
      <c r="K381">
        <f t="shared" si="66"/>
        <v>0</v>
      </c>
      <c r="L381">
        <f t="shared" si="77"/>
        <v>114300</v>
      </c>
      <c r="M381">
        <f t="shared" si="67"/>
        <v>0</v>
      </c>
      <c r="N381">
        <f t="shared" si="68"/>
        <v>0</v>
      </c>
      <c r="O381">
        <f t="shared" si="69"/>
        <v>0</v>
      </c>
      <c r="P381">
        <f t="shared" si="70"/>
        <v>0</v>
      </c>
      <c r="Q381">
        <f t="shared" si="71"/>
        <v>0</v>
      </c>
      <c r="R381">
        <f t="shared" si="72"/>
        <v>0</v>
      </c>
      <c r="S381">
        <f t="shared" si="73"/>
        <v>0</v>
      </c>
      <c r="T381">
        <f t="shared" si="74"/>
        <v>0</v>
      </c>
      <c r="U381">
        <f t="shared" si="75"/>
        <v>0</v>
      </c>
      <c r="V381">
        <f t="shared" si="76"/>
        <v>0</v>
      </c>
    </row>
    <row r="382" spans="1:22" x14ac:dyDescent="0.4">
      <c r="A382" s="1" t="s">
        <v>1219</v>
      </c>
      <c r="B382" s="1" t="s">
        <v>1220</v>
      </c>
      <c r="C382" s="1" t="s">
        <v>1221</v>
      </c>
      <c r="D382" s="1" t="s">
        <v>25</v>
      </c>
      <c r="E382" s="1" t="s">
        <v>1207</v>
      </c>
      <c r="F382" s="5" t="s">
        <v>479</v>
      </c>
      <c r="G382" s="1" t="s">
        <v>27</v>
      </c>
      <c r="H382">
        <f>VLOOKUP(D382,[1]金額リスト!$A$2:$B$6,2,FALSE)</f>
        <v>59400</v>
      </c>
      <c r="I382" s="1" t="s">
        <v>28</v>
      </c>
      <c r="J382">
        <f t="shared" si="65"/>
        <v>0</v>
      </c>
      <c r="K382">
        <f t="shared" si="66"/>
        <v>0</v>
      </c>
      <c r="L382">
        <f t="shared" si="77"/>
        <v>59400</v>
      </c>
      <c r="M382">
        <f t="shared" si="67"/>
        <v>0</v>
      </c>
      <c r="N382">
        <f t="shared" si="68"/>
        <v>0</v>
      </c>
      <c r="O382">
        <f t="shared" si="69"/>
        <v>0</v>
      </c>
      <c r="P382">
        <f t="shared" si="70"/>
        <v>0</v>
      </c>
      <c r="Q382">
        <f t="shared" si="71"/>
        <v>0</v>
      </c>
      <c r="R382">
        <f t="shared" si="72"/>
        <v>0</v>
      </c>
      <c r="S382">
        <f t="shared" si="73"/>
        <v>0</v>
      </c>
      <c r="T382">
        <f t="shared" si="74"/>
        <v>0</v>
      </c>
      <c r="U382">
        <f t="shared" si="75"/>
        <v>0</v>
      </c>
      <c r="V382">
        <f t="shared" si="76"/>
        <v>0</v>
      </c>
    </row>
    <row r="383" spans="1:22" x14ac:dyDescent="0.4">
      <c r="A383" s="1" t="s">
        <v>1222</v>
      </c>
      <c r="B383" s="1" t="s">
        <v>1223</v>
      </c>
      <c r="C383" s="1" t="s">
        <v>1224</v>
      </c>
      <c r="D383" s="1" t="s">
        <v>44</v>
      </c>
      <c r="E383" s="1" t="s">
        <v>867</v>
      </c>
      <c r="F383" s="5" t="s">
        <v>479</v>
      </c>
      <c r="G383" s="1" t="s">
        <v>27</v>
      </c>
      <c r="H383">
        <f>VLOOKUP(D383,[1]金額リスト!$A$2:$B$6,2,FALSE)</f>
        <v>114300</v>
      </c>
      <c r="I383" s="1" t="s">
        <v>868</v>
      </c>
      <c r="J383">
        <f t="shared" si="65"/>
        <v>0</v>
      </c>
      <c r="K383">
        <f t="shared" si="66"/>
        <v>0</v>
      </c>
      <c r="L383">
        <f t="shared" si="77"/>
        <v>114300</v>
      </c>
      <c r="M383">
        <f t="shared" si="67"/>
        <v>0</v>
      </c>
      <c r="N383">
        <f t="shared" si="68"/>
        <v>0</v>
      </c>
      <c r="O383">
        <f t="shared" si="69"/>
        <v>0</v>
      </c>
      <c r="P383">
        <f t="shared" si="70"/>
        <v>0</v>
      </c>
      <c r="Q383">
        <f t="shared" si="71"/>
        <v>0</v>
      </c>
      <c r="R383">
        <f t="shared" si="72"/>
        <v>0</v>
      </c>
      <c r="S383">
        <f t="shared" si="73"/>
        <v>0</v>
      </c>
      <c r="T383">
        <f t="shared" si="74"/>
        <v>0</v>
      </c>
      <c r="U383">
        <f t="shared" si="75"/>
        <v>0</v>
      </c>
      <c r="V383">
        <f t="shared" si="76"/>
        <v>0</v>
      </c>
    </row>
    <row r="384" spans="1:22" x14ac:dyDescent="0.4">
      <c r="A384" s="1" t="s">
        <v>1225</v>
      </c>
      <c r="B384" s="1" t="s">
        <v>1226</v>
      </c>
      <c r="C384" s="1" t="s">
        <v>1227</v>
      </c>
      <c r="D384" s="1" t="s">
        <v>44</v>
      </c>
      <c r="E384" s="1" t="s">
        <v>920</v>
      </c>
      <c r="F384" s="5" t="s">
        <v>479</v>
      </c>
      <c r="G384" s="1" t="s">
        <v>27</v>
      </c>
      <c r="H384">
        <f>VLOOKUP(D384,[1]金額リスト!$A$2:$B$6,2,FALSE)</f>
        <v>114300</v>
      </c>
      <c r="I384" s="1" t="s">
        <v>868</v>
      </c>
      <c r="J384">
        <f t="shared" si="65"/>
        <v>0</v>
      </c>
      <c r="K384">
        <f t="shared" si="66"/>
        <v>0</v>
      </c>
      <c r="L384">
        <f t="shared" si="77"/>
        <v>114300</v>
      </c>
      <c r="M384">
        <f t="shared" si="67"/>
        <v>0</v>
      </c>
      <c r="N384">
        <f t="shared" si="68"/>
        <v>0</v>
      </c>
      <c r="O384">
        <f t="shared" si="69"/>
        <v>0</v>
      </c>
      <c r="P384">
        <f t="shared" si="70"/>
        <v>0</v>
      </c>
      <c r="Q384">
        <f t="shared" si="71"/>
        <v>0</v>
      </c>
      <c r="R384">
        <f t="shared" si="72"/>
        <v>0</v>
      </c>
      <c r="S384">
        <f t="shared" si="73"/>
        <v>0</v>
      </c>
      <c r="T384">
        <f t="shared" si="74"/>
        <v>0</v>
      </c>
      <c r="U384">
        <f t="shared" si="75"/>
        <v>0</v>
      </c>
      <c r="V384">
        <f t="shared" si="76"/>
        <v>0</v>
      </c>
    </row>
    <row r="385" spans="1:22" x14ac:dyDescent="0.4">
      <c r="A385" s="1" t="s">
        <v>1228</v>
      </c>
      <c r="B385" s="1" t="s">
        <v>1229</v>
      </c>
      <c r="C385" s="1" t="s">
        <v>1230</v>
      </c>
      <c r="D385" s="1" t="s">
        <v>50</v>
      </c>
      <c r="E385" s="1" t="s">
        <v>1231</v>
      </c>
      <c r="F385" s="5" t="s">
        <v>479</v>
      </c>
      <c r="G385" s="1" t="s">
        <v>52</v>
      </c>
      <c r="H385">
        <f>VLOOKUP(D385,[1]金額リスト!$A$2:$B$6,2,FALSE)</f>
        <v>114300</v>
      </c>
      <c r="I385" s="1" t="s">
        <v>28</v>
      </c>
      <c r="J385">
        <f t="shared" si="65"/>
        <v>0</v>
      </c>
      <c r="K385">
        <f t="shared" si="66"/>
        <v>0</v>
      </c>
      <c r="L385">
        <f t="shared" si="77"/>
        <v>114300</v>
      </c>
      <c r="M385">
        <f t="shared" si="67"/>
        <v>0</v>
      </c>
      <c r="N385">
        <f t="shared" si="68"/>
        <v>0</v>
      </c>
      <c r="O385">
        <f t="shared" si="69"/>
        <v>0</v>
      </c>
      <c r="P385">
        <f t="shared" si="70"/>
        <v>0</v>
      </c>
      <c r="Q385">
        <f t="shared" si="71"/>
        <v>0</v>
      </c>
      <c r="R385">
        <f t="shared" si="72"/>
        <v>0</v>
      </c>
      <c r="S385">
        <f t="shared" si="73"/>
        <v>0</v>
      </c>
      <c r="T385">
        <f t="shared" si="74"/>
        <v>0</v>
      </c>
      <c r="U385">
        <f t="shared" si="75"/>
        <v>0</v>
      </c>
      <c r="V385">
        <f t="shared" si="76"/>
        <v>0</v>
      </c>
    </row>
    <row r="386" spans="1:22" x14ac:dyDescent="0.4">
      <c r="A386" s="1" t="s">
        <v>1232</v>
      </c>
      <c r="B386" s="1" t="s">
        <v>1233</v>
      </c>
      <c r="C386" s="1" t="s">
        <v>1234</v>
      </c>
      <c r="D386" s="1" t="s">
        <v>44</v>
      </c>
      <c r="E386" s="1" t="s">
        <v>1141</v>
      </c>
      <c r="F386" s="5" t="s">
        <v>479</v>
      </c>
      <c r="G386" s="1" t="s">
        <v>27</v>
      </c>
      <c r="H386">
        <f>VLOOKUP(D386,[1]金額リスト!$A$2:$B$6,2,FALSE)</f>
        <v>114300</v>
      </c>
      <c r="I386" s="1" t="s">
        <v>868</v>
      </c>
      <c r="J386">
        <f t="shared" si="65"/>
        <v>0</v>
      </c>
      <c r="K386">
        <f t="shared" si="66"/>
        <v>0</v>
      </c>
      <c r="L386">
        <f t="shared" si="77"/>
        <v>114300</v>
      </c>
      <c r="M386">
        <f t="shared" si="67"/>
        <v>0</v>
      </c>
      <c r="N386">
        <f t="shared" si="68"/>
        <v>0</v>
      </c>
      <c r="O386">
        <f t="shared" si="69"/>
        <v>0</v>
      </c>
      <c r="P386">
        <f t="shared" si="70"/>
        <v>0</v>
      </c>
      <c r="Q386">
        <f t="shared" si="71"/>
        <v>0</v>
      </c>
      <c r="R386">
        <f t="shared" si="72"/>
        <v>0</v>
      </c>
      <c r="S386">
        <f t="shared" si="73"/>
        <v>0</v>
      </c>
      <c r="T386">
        <f t="shared" si="74"/>
        <v>0</v>
      </c>
      <c r="U386">
        <f t="shared" si="75"/>
        <v>0</v>
      </c>
      <c r="V386">
        <f t="shared" si="76"/>
        <v>0</v>
      </c>
    </row>
    <row r="387" spans="1:22" x14ac:dyDescent="0.4">
      <c r="A387" s="1" t="s">
        <v>1235</v>
      </c>
      <c r="B387" s="1" t="s">
        <v>1236</v>
      </c>
      <c r="C387" s="1" t="s">
        <v>1237</v>
      </c>
      <c r="D387" s="1" t="s">
        <v>44</v>
      </c>
      <c r="E387" s="1" t="s">
        <v>1238</v>
      </c>
      <c r="F387" s="5" t="s">
        <v>479</v>
      </c>
      <c r="G387" s="1" t="s">
        <v>27</v>
      </c>
      <c r="H387">
        <f>VLOOKUP(D387,[1]金額リスト!$A$2:$B$6,2,FALSE)</f>
        <v>114300</v>
      </c>
      <c r="I387" s="1" t="s">
        <v>868</v>
      </c>
      <c r="J387">
        <f t="shared" ref="J387:J450" si="78">IFERROR(INDEX($F387:$H387,MATCH($J$1,$F387,0),3),0)</f>
        <v>0</v>
      </c>
      <c r="K387">
        <f t="shared" ref="K387:K450" si="79">IFERROR(INDEX($F387:$H387,MATCH($K$1,$F387,0),3),0)</f>
        <v>0</v>
      </c>
      <c r="L387">
        <f t="shared" si="77"/>
        <v>114300</v>
      </c>
      <c r="M387">
        <f t="shared" ref="M387:M450" si="80">IFERROR(INDEX($F387:$H387,MATCH($M$1,$F387,0),3),0)</f>
        <v>0</v>
      </c>
      <c r="N387">
        <f t="shared" ref="N387:N450" si="81">IFERROR(INDEX($F387:$H387,MATCH($N$1,$F387,0),3),0)</f>
        <v>0</v>
      </c>
      <c r="O387">
        <f t="shared" ref="O387:O450" si="82">IFERROR(INDEX($F387:$H387,MATCH($O$1,$F387,0),3),0)</f>
        <v>0</v>
      </c>
      <c r="P387">
        <f t="shared" ref="P387:P450" si="83">IFERROR(INDEX($F387:$H387,MATCH($P$1,$F387,0),3),0)</f>
        <v>0</v>
      </c>
      <c r="Q387">
        <f t="shared" ref="Q387:Q450" si="84">IFERROR(INDEX($F387:$H387,MATCH($Q$1,$F387,0),3),0)</f>
        <v>0</v>
      </c>
      <c r="R387">
        <f t="shared" ref="R387:R450" si="85">IFERROR(INDEX($F387:$H387,MATCH($R$1,$F387,0),3),0)</f>
        <v>0</v>
      </c>
      <c r="S387">
        <f t="shared" ref="S387:S450" si="86">IFERROR(INDEX($F387:$H387,MATCH($S$1,$F387,0),3),0)</f>
        <v>0</v>
      </c>
      <c r="T387">
        <f t="shared" ref="T387:T450" si="87">IFERROR(INDEX($F387:$H387,MATCH($T$1,$F387,0),3),0)</f>
        <v>0</v>
      </c>
      <c r="U387">
        <f t="shared" ref="U387:U450" si="88">IFERROR(INDEX($F387:$H387,MATCH($U$1,$F387,0),3),0)</f>
        <v>0</v>
      </c>
      <c r="V387">
        <f t="shared" ref="V387:V450" si="89">IFERROR(INDEX($F387:$H387,MATCH($V$1,$F387,0),3),0)</f>
        <v>0</v>
      </c>
    </row>
    <row r="388" spans="1:22" x14ac:dyDescent="0.4">
      <c r="A388" s="1" t="s">
        <v>1239</v>
      </c>
      <c r="B388" s="1" t="s">
        <v>1240</v>
      </c>
      <c r="C388" s="1" t="s">
        <v>1241</v>
      </c>
      <c r="D388" s="1" t="s">
        <v>25</v>
      </c>
      <c r="E388" s="1" t="s">
        <v>1242</v>
      </c>
      <c r="F388" s="5" t="s">
        <v>479</v>
      </c>
      <c r="G388" s="1" t="s">
        <v>27</v>
      </c>
      <c r="H388">
        <f>VLOOKUP(D388,[1]金額リスト!$A$2:$B$6,2,FALSE)</f>
        <v>59400</v>
      </c>
      <c r="I388" s="1" t="s">
        <v>28</v>
      </c>
      <c r="J388">
        <f t="shared" si="78"/>
        <v>0</v>
      </c>
      <c r="K388">
        <f t="shared" si="79"/>
        <v>0</v>
      </c>
      <c r="L388">
        <f t="shared" ref="L388:L451" si="90">IFERROR(INDEX($F388:$H388,MATCH($L$1,$F388,0),3),0)</f>
        <v>59400</v>
      </c>
      <c r="M388">
        <f t="shared" si="80"/>
        <v>0</v>
      </c>
      <c r="N388">
        <f t="shared" si="81"/>
        <v>0</v>
      </c>
      <c r="O388">
        <f t="shared" si="82"/>
        <v>0</v>
      </c>
      <c r="P388">
        <f t="shared" si="83"/>
        <v>0</v>
      </c>
      <c r="Q388">
        <f t="shared" si="84"/>
        <v>0</v>
      </c>
      <c r="R388">
        <f t="shared" si="85"/>
        <v>0</v>
      </c>
      <c r="S388">
        <f t="shared" si="86"/>
        <v>0</v>
      </c>
      <c r="T388">
        <f t="shared" si="87"/>
        <v>0</v>
      </c>
      <c r="U388">
        <f t="shared" si="88"/>
        <v>0</v>
      </c>
      <c r="V388">
        <f t="shared" si="89"/>
        <v>0</v>
      </c>
    </row>
    <row r="389" spans="1:22" x14ac:dyDescent="0.4">
      <c r="A389" s="1" t="s">
        <v>1243</v>
      </c>
      <c r="B389" s="1" t="s">
        <v>1244</v>
      </c>
      <c r="C389" s="1" t="s">
        <v>1245</v>
      </c>
      <c r="D389" s="1" t="s">
        <v>44</v>
      </c>
      <c r="E389" s="1" t="s">
        <v>867</v>
      </c>
      <c r="F389" s="5" t="s">
        <v>479</v>
      </c>
      <c r="G389" s="1" t="s">
        <v>27</v>
      </c>
      <c r="H389">
        <f>VLOOKUP(D389,[1]金額リスト!$A$2:$B$6,2,FALSE)</f>
        <v>114300</v>
      </c>
      <c r="I389" s="1" t="s">
        <v>868</v>
      </c>
      <c r="J389">
        <f t="shared" si="78"/>
        <v>0</v>
      </c>
      <c r="K389">
        <f t="shared" si="79"/>
        <v>0</v>
      </c>
      <c r="L389">
        <f t="shared" si="90"/>
        <v>114300</v>
      </c>
      <c r="M389">
        <f t="shared" si="80"/>
        <v>0</v>
      </c>
      <c r="N389">
        <f t="shared" si="81"/>
        <v>0</v>
      </c>
      <c r="O389">
        <f t="shared" si="82"/>
        <v>0</v>
      </c>
      <c r="P389">
        <f t="shared" si="83"/>
        <v>0</v>
      </c>
      <c r="Q389">
        <f t="shared" si="84"/>
        <v>0</v>
      </c>
      <c r="R389">
        <f t="shared" si="85"/>
        <v>0</v>
      </c>
      <c r="S389">
        <f t="shared" si="86"/>
        <v>0</v>
      </c>
      <c r="T389">
        <f t="shared" si="87"/>
        <v>0</v>
      </c>
      <c r="U389">
        <f t="shared" si="88"/>
        <v>0</v>
      </c>
      <c r="V389">
        <f t="shared" si="89"/>
        <v>0</v>
      </c>
    </row>
    <row r="390" spans="1:22" x14ac:dyDescent="0.4">
      <c r="A390" s="1" t="s">
        <v>1246</v>
      </c>
      <c r="B390" s="1" t="s">
        <v>1247</v>
      </c>
      <c r="C390" s="1" t="s">
        <v>1248</v>
      </c>
      <c r="D390" s="1" t="s">
        <v>44</v>
      </c>
      <c r="E390" s="1" t="s">
        <v>37</v>
      </c>
      <c r="F390" s="5" t="s">
        <v>46</v>
      </c>
      <c r="G390" s="1" t="s">
        <v>27</v>
      </c>
      <c r="H390">
        <f>VLOOKUP(D390,[1]金額リスト!$A$2:$B$6,2,FALSE)</f>
        <v>114300</v>
      </c>
      <c r="I390" s="1" t="s">
        <v>33</v>
      </c>
      <c r="J390">
        <f t="shared" si="78"/>
        <v>0</v>
      </c>
      <c r="K390">
        <f t="shared" si="79"/>
        <v>0</v>
      </c>
      <c r="L390">
        <f t="shared" si="90"/>
        <v>0</v>
      </c>
      <c r="M390">
        <f t="shared" si="80"/>
        <v>0</v>
      </c>
      <c r="N390">
        <f t="shared" si="81"/>
        <v>114300</v>
      </c>
      <c r="O390">
        <f t="shared" si="82"/>
        <v>0</v>
      </c>
      <c r="P390">
        <f t="shared" si="83"/>
        <v>0</v>
      </c>
      <c r="Q390">
        <f t="shared" si="84"/>
        <v>0</v>
      </c>
      <c r="R390">
        <f t="shared" si="85"/>
        <v>0</v>
      </c>
      <c r="S390">
        <f t="shared" si="86"/>
        <v>0</v>
      </c>
      <c r="T390">
        <f t="shared" si="87"/>
        <v>0</v>
      </c>
      <c r="U390">
        <f t="shared" si="88"/>
        <v>0</v>
      </c>
      <c r="V390">
        <f t="shared" si="89"/>
        <v>0</v>
      </c>
    </row>
    <row r="391" spans="1:22" x14ac:dyDescent="0.4">
      <c r="A391" s="1" t="s">
        <v>1249</v>
      </c>
      <c r="B391" s="1" t="s">
        <v>1250</v>
      </c>
      <c r="C391" s="1" t="s">
        <v>1251</v>
      </c>
      <c r="D391" s="1" t="s">
        <v>50</v>
      </c>
      <c r="E391" s="1" t="s">
        <v>1252</v>
      </c>
      <c r="F391" s="5" t="s">
        <v>479</v>
      </c>
      <c r="G391" s="1" t="s">
        <v>52</v>
      </c>
      <c r="H391">
        <f>VLOOKUP(D391,[1]金額リスト!$A$2:$B$6,2,FALSE)</f>
        <v>114300</v>
      </c>
      <c r="I391" s="1" t="s">
        <v>28</v>
      </c>
      <c r="J391">
        <f t="shared" si="78"/>
        <v>0</v>
      </c>
      <c r="K391">
        <f t="shared" si="79"/>
        <v>0</v>
      </c>
      <c r="L391">
        <f t="shared" si="90"/>
        <v>114300</v>
      </c>
      <c r="M391">
        <f t="shared" si="80"/>
        <v>0</v>
      </c>
      <c r="N391">
        <f t="shared" si="81"/>
        <v>0</v>
      </c>
      <c r="O391">
        <f t="shared" si="82"/>
        <v>0</v>
      </c>
      <c r="P391">
        <f t="shared" si="83"/>
        <v>0</v>
      </c>
      <c r="Q391">
        <f t="shared" si="84"/>
        <v>0</v>
      </c>
      <c r="R391">
        <f t="shared" si="85"/>
        <v>0</v>
      </c>
      <c r="S391">
        <f t="shared" si="86"/>
        <v>0</v>
      </c>
      <c r="T391">
        <f t="shared" si="87"/>
        <v>0</v>
      </c>
      <c r="U391">
        <f t="shared" si="88"/>
        <v>0</v>
      </c>
      <c r="V391">
        <f t="shared" si="89"/>
        <v>0</v>
      </c>
    </row>
    <row r="392" spans="1:22" x14ac:dyDescent="0.4">
      <c r="A392" s="1" t="s">
        <v>1253</v>
      </c>
      <c r="B392" s="1" t="s">
        <v>1254</v>
      </c>
      <c r="C392" s="1" t="s">
        <v>1255</v>
      </c>
      <c r="D392" s="1" t="s">
        <v>44</v>
      </c>
      <c r="E392" s="1" t="s">
        <v>928</v>
      </c>
      <c r="F392" s="5" t="s">
        <v>479</v>
      </c>
      <c r="G392" s="1" t="s">
        <v>27</v>
      </c>
      <c r="H392">
        <f>VLOOKUP(D392,[1]金額リスト!$A$2:$B$6,2,FALSE)</f>
        <v>114300</v>
      </c>
      <c r="I392" s="1" t="s">
        <v>868</v>
      </c>
      <c r="J392">
        <f t="shared" si="78"/>
        <v>0</v>
      </c>
      <c r="K392">
        <f t="shared" si="79"/>
        <v>0</v>
      </c>
      <c r="L392">
        <f t="shared" si="90"/>
        <v>114300</v>
      </c>
      <c r="M392">
        <f t="shared" si="80"/>
        <v>0</v>
      </c>
      <c r="N392">
        <f t="shared" si="81"/>
        <v>0</v>
      </c>
      <c r="O392">
        <f t="shared" si="82"/>
        <v>0</v>
      </c>
      <c r="P392">
        <f t="shared" si="83"/>
        <v>0</v>
      </c>
      <c r="Q392">
        <f t="shared" si="84"/>
        <v>0</v>
      </c>
      <c r="R392">
        <f t="shared" si="85"/>
        <v>0</v>
      </c>
      <c r="S392">
        <f t="shared" si="86"/>
        <v>0</v>
      </c>
      <c r="T392">
        <f t="shared" si="87"/>
        <v>0</v>
      </c>
      <c r="U392">
        <f t="shared" si="88"/>
        <v>0</v>
      </c>
      <c r="V392">
        <f t="shared" si="89"/>
        <v>0</v>
      </c>
    </row>
    <row r="393" spans="1:22" x14ac:dyDescent="0.4">
      <c r="A393" s="1" t="s">
        <v>1256</v>
      </c>
      <c r="B393" s="1" t="s">
        <v>1257</v>
      </c>
      <c r="C393" s="1" t="s">
        <v>1258</v>
      </c>
      <c r="D393" s="1" t="s">
        <v>44</v>
      </c>
      <c r="E393" s="1" t="s">
        <v>1211</v>
      </c>
      <c r="F393" s="5" t="s">
        <v>479</v>
      </c>
      <c r="G393" s="1" t="s">
        <v>27</v>
      </c>
      <c r="H393">
        <f>VLOOKUP(D393,[1]金額リスト!$A$2:$B$6,2,FALSE)</f>
        <v>114300</v>
      </c>
      <c r="I393" s="1" t="s">
        <v>868</v>
      </c>
      <c r="J393">
        <f t="shared" si="78"/>
        <v>0</v>
      </c>
      <c r="K393">
        <f t="shared" si="79"/>
        <v>0</v>
      </c>
      <c r="L393">
        <f t="shared" si="90"/>
        <v>114300</v>
      </c>
      <c r="M393">
        <f t="shared" si="80"/>
        <v>0</v>
      </c>
      <c r="N393">
        <f t="shared" si="81"/>
        <v>0</v>
      </c>
      <c r="O393">
        <f t="shared" si="82"/>
        <v>0</v>
      </c>
      <c r="P393">
        <f t="shared" si="83"/>
        <v>0</v>
      </c>
      <c r="Q393">
        <f t="shared" si="84"/>
        <v>0</v>
      </c>
      <c r="R393">
        <f t="shared" si="85"/>
        <v>0</v>
      </c>
      <c r="S393">
        <f t="shared" si="86"/>
        <v>0</v>
      </c>
      <c r="T393">
        <f t="shared" si="87"/>
        <v>0</v>
      </c>
      <c r="U393">
        <f t="shared" si="88"/>
        <v>0</v>
      </c>
      <c r="V393">
        <f t="shared" si="89"/>
        <v>0</v>
      </c>
    </row>
    <row r="394" spans="1:22" x14ac:dyDescent="0.4">
      <c r="A394" s="1" t="s">
        <v>1259</v>
      </c>
      <c r="B394" s="1" t="s">
        <v>1260</v>
      </c>
      <c r="C394" s="1" t="s">
        <v>1261</v>
      </c>
      <c r="D394" s="1" t="s">
        <v>44</v>
      </c>
      <c r="E394" s="1" t="s">
        <v>920</v>
      </c>
      <c r="F394" s="5" t="s">
        <v>479</v>
      </c>
      <c r="G394" s="1" t="s">
        <v>27</v>
      </c>
      <c r="H394">
        <f>VLOOKUP(D394,[1]金額リスト!$A$2:$B$6,2,FALSE)</f>
        <v>114300</v>
      </c>
      <c r="I394" s="1" t="s">
        <v>868</v>
      </c>
      <c r="J394">
        <f t="shared" si="78"/>
        <v>0</v>
      </c>
      <c r="K394">
        <f t="shared" si="79"/>
        <v>0</v>
      </c>
      <c r="L394">
        <f t="shared" si="90"/>
        <v>114300</v>
      </c>
      <c r="M394">
        <f t="shared" si="80"/>
        <v>0</v>
      </c>
      <c r="N394">
        <f t="shared" si="81"/>
        <v>0</v>
      </c>
      <c r="O394">
        <f t="shared" si="82"/>
        <v>0</v>
      </c>
      <c r="P394">
        <f t="shared" si="83"/>
        <v>0</v>
      </c>
      <c r="Q394">
        <f t="shared" si="84"/>
        <v>0</v>
      </c>
      <c r="R394">
        <f t="shared" si="85"/>
        <v>0</v>
      </c>
      <c r="S394">
        <f t="shared" si="86"/>
        <v>0</v>
      </c>
      <c r="T394">
        <f t="shared" si="87"/>
        <v>0</v>
      </c>
      <c r="U394">
        <f t="shared" si="88"/>
        <v>0</v>
      </c>
      <c r="V394">
        <f t="shared" si="89"/>
        <v>0</v>
      </c>
    </row>
    <row r="395" spans="1:22" x14ac:dyDescent="0.4">
      <c r="A395" s="1" t="s">
        <v>1262</v>
      </c>
      <c r="B395" s="1" t="s">
        <v>1263</v>
      </c>
      <c r="C395" s="1" t="s">
        <v>1264</v>
      </c>
      <c r="D395" s="1" t="s">
        <v>44</v>
      </c>
      <c r="E395" s="1" t="s">
        <v>1157</v>
      </c>
      <c r="F395" s="5" t="s">
        <v>479</v>
      </c>
      <c r="G395" s="1" t="s">
        <v>27</v>
      </c>
      <c r="H395">
        <f>VLOOKUP(D395,[1]金額リスト!$A$2:$B$6,2,FALSE)</f>
        <v>114300</v>
      </c>
      <c r="I395" s="1" t="s">
        <v>868</v>
      </c>
      <c r="J395">
        <f t="shared" si="78"/>
        <v>0</v>
      </c>
      <c r="K395">
        <f t="shared" si="79"/>
        <v>0</v>
      </c>
      <c r="L395">
        <f t="shared" si="90"/>
        <v>114300</v>
      </c>
      <c r="M395">
        <f t="shared" si="80"/>
        <v>0</v>
      </c>
      <c r="N395">
        <f t="shared" si="81"/>
        <v>0</v>
      </c>
      <c r="O395">
        <f t="shared" si="82"/>
        <v>0</v>
      </c>
      <c r="P395">
        <f t="shared" si="83"/>
        <v>0</v>
      </c>
      <c r="Q395">
        <f t="shared" si="84"/>
        <v>0</v>
      </c>
      <c r="R395">
        <f t="shared" si="85"/>
        <v>0</v>
      </c>
      <c r="S395">
        <f t="shared" si="86"/>
        <v>0</v>
      </c>
      <c r="T395">
        <f t="shared" si="87"/>
        <v>0</v>
      </c>
      <c r="U395">
        <f t="shared" si="88"/>
        <v>0</v>
      </c>
      <c r="V395">
        <f t="shared" si="89"/>
        <v>0</v>
      </c>
    </row>
    <row r="396" spans="1:22" x14ac:dyDescent="0.4">
      <c r="A396" s="1" t="s">
        <v>1265</v>
      </c>
      <c r="B396" s="1" t="s">
        <v>1266</v>
      </c>
      <c r="C396" s="1" t="s">
        <v>1267</v>
      </c>
      <c r="D396" s="1" t="s">
        <v>44</v>
      </c>
      <c r="E396" s="1" t="s">
        <v>1141</v>
      </c>
      <c r="F396" s="5" t="s">
        <v>479</v>
      </c>
      <c r="G396" s="1" t="s">
        <v>27</v>
      </c>
      <c r="H396">
        <f>VLOOKUP(D396,[1]金額リスト!$A$2:$B$6,2,FALSE)</f>
        <v>114300</v>
      </c>
      <c r="I396" s="1" t="s">
        <v>868</v>
      </c>
      <c r="J396">
        <f t="shared" si="78"/>
        <v>0</v>
      </c>
      <c r="K396">
        <f t="shared" si="79"/>
        <v>0</v>
      </c>
      <c r="L396">
        <f t="shared" si="90"/>
        <v>114300</v>
      </c>
      <c r="M396">
        <f t="shared" si="80"/>
        <v>0</v>
      </c>
      <c r="N396">
        <f t="shared" si="81"/>
        <v>0</v>
      </c>
      <c r="O396">
        <f t="shared" si="82"/>
        <v>0</v>
      </c>
      <c r="P396">
        <f t="shared" si="83"/>
        <v>0</v>
      </c>
      <c r="Q396">
        <f t="shared" si="84"/>
        <v>0</v>
      </c>
      <c r="R396">
        <f t="shared" si="85"/>
        <v>0</v>
      </c>
      <c r="S396">
        <f t="shared" si="86"/>
        <v>0</v>
      </c>
      <c r="T396">
        <f t="shared" si="87"/>
        <v>0</v>
      </c>
      <c r="U396">
        <f t="shared" si="88"/>
        <v>0</v>
      </c>
      <c r="V396">
        <f t="shared" si="89"/>
        <v>0</v>
      </c>
    </row>
    <row r="397" spans="1:22" x14ac:dyDescent="0.4">
      <c r="A397" s="1" t="s">
        <v>1268</v>
      </c>
      <c r="B397" s="1" t="s">
        <v>1269</v>
      </c>
      <c r="C397" s="1" t="s">
        <v>1270</v>
      </c>
      <c r="D397" s="1" t="s">
        <v>44</v>
      </c>
      <c r="E397" s="1" t="s">
        <v>867</v>
      </c>
      <c r="F397" s="5" t="s">
        <v>479</v>
      </c>
      <c r="G397" s="1" t="s">
        <v>27</v>
      </c>
      <c r="H397">
        <f>VLOOKUP(D397,[1]金額リスト!$A$2:$B$6,2,FALSE)</f>
        <v>114300</v>
      </c>
      <c r="I397" s="1" t="s">
        <v>868</v>
      </c>
      <c r="J397">
        <f t="shared" si="78"/>
        <v>0</v>
      </c>
      <c r="K397">
        <f t="shared" si="79"/>
        <v>0</v>
      </c>
      <c r="L397">
        <f t="shared" si="90"/>
        <v>114300</v>
      </c>
      <c r="M397">
        <f t="shared" si="80"/>
        <v>0</v>
      </c>
      <c r="N397">
        <f t="shared" si="81"/>
        <v>0</v>
      </c>
      <c r="O397">
        <f t="shared" si="82"/>
        <v>0</v>
      </c>
      <c r="P397">
        <f t="shared" si="83"/>
        <v>0</v>
      </c>
      <c r="Q397">
        <f t="shared" si="84"/>
        <v>0</v>
      </c>
      <c r="R397">
        <f t="shared" si="85"/>
        <v>0</v>
      </c>
      <c r="S397">
        <f t="shared" si="86"/>
        <v>0</v>
      </c>
      <c r="T397">
        <f t="shared" si="87"/>
        <v>0</v>
      </c>
      <c r="U397">
        <f t="shared" si="88"/>
        <v>0</v>
      </c>
      <c r="V397">
        <f t="shared" si="89"/>
        <v>0</v>
      </c>
    </row>
    <row r="398" spans="1:22" x14ac:dyDescent="0.4">
      <c r="A398" s="1" t="s">
        <v>1271</v>
      </c>
      <c r="B398" s="1" t="s">
        <v>1272</v>
      </c>
      <c r="C398" s="1" t="s">
        <v>1273</v>
      </c>
      <c r="D398" s="1" t="s">
        <v>44</v>
      </c>
      <c r="E398" s="1" t="s">
        <v>928</v>
      </c>
      <c r="F398" s="5" t="s">
        <v>479</v>
      </c>
      <c r="G398" s="1" t="s">
        <v>27</v>
      </c>
      <c r="H398">
        <f>VLOOKUP(D398,[1]金額リスト!$A$2:$B$6,2,FALSE)</f>
        <v>114300</v>
      </c>
      <c r="I398" s="1" t="s">
        <v>868</v>
      </c>
      <c r="J398">
        <f t="shared" si="78"/>
        <v>0</v>
      </c>
      <c r="K398">
        <f t="shared" si="79"/>
        <v>0</v>
      </c>
      <c r="L398">
        <f t="shared" si="90"/>
        <v>114300</v>
      </c>
      <c r="M398">
        <f t="shared" si="80"/>
        <v>0</v>
      </c>
      <c r="N398">
        <f t="shared" si="81"/>
        <v>0</v>
      </c>
      <c r="O398">
        <f t="shared" si="82"/>
        <v>0</v>
      </c>
      <c r="P398">
        <f t="shared" si="83"/>
        <v>0</v>
      </c>
      <c r="Q398">
        <f t="shared" si="84"/>
        <v>0</v>
      </c>
      <c r="R398">
        <f t="shared" si="85"/>
        <v>0</v>
      </c>
      <c r="S398">
        <f t="shared" si="86"/>
        <v>0</v>
      </c>
      <c r="T398">
        <f t="shared" si="87"/>
        <v>0</v>
      </c>
      <c r="U398">
        <f t="shared" si="88"/>
        <v>0</v>
      </c>
      <c r="V398">
        <f t="shared" si="89"/>
        <v>0</v>
      </c>
    </row>
    <row r="399" spans="1:22" x14ac:dyDescent="0.4">
      <c r="A399" s="1" t="s">
        <v>1274</v>
      </c>
      <c r="B399" s="1" t="s">
        <v>1275</v>
      </c>
      <c r="C399" s="1" t="s">
        <v>1276</v>
      </c>
      <c r="D399" s="1" t="s">
        <v>50</v>
      </c>
      <c r="E399" s="1" t="s">
        <v>1277</v>
      </c>
      <c r="F399" s="5" t="s">
        <v>479</v>
      </c>
      <c r="G399" s="1" t="s">
        <v>52</v>
      </c>
      <c r="H399">
        <f>VLOOKUP(D399,[1]金額リスト!$A$2:$B$6,2,FALSE)</f>
        <v>114300</v>
      </c>
      <c r="I399" s="1" t="s">
        <v>28</v>
      </c>
      <c r="J399">
        <f t="shared" si="78"/>
        <v>0</v>
      </c>
      <c r="K399">
        <f t="shared" si="79"/>
        <v>0</v>
      </c>
      <c r="L399">
        <f t="shared" si="90"/>
        <v>114300</v>
      </c>
      <c r="M399">
        <f t="shared" si="80"/>
        <v>0</v>
      </c>
      <c r="N399">
        <f t="shared" si="81"/>
        <v>0</v>
      </c>
      <c r="O399">
        <f t="shared" si="82"/>
        <v>0</v>
      </c>
      <c r="P399">
        <f t="shared" si="83"/>
        <v>0</v>
      </c>
      <c r="Q399">
        <f t="shared" si="84"/>
        <v>0</v>
      </c>
      <c r="R399">
        <f t="shared" si="85"/>
        <v>0</v>
      </c>
      <c r="S399">
        <f t="shared" si="86"/>
        <v>0</v>
      </c>
      <c r="T399">
        <f t="shared" si="87"/>
        <v>0</v>
      </c>
      <c r="U399">
        <f t="shared" si="88"/>
        <v>0</v>
      </c>
      <c r="V399">
        <f t="shared" si="89"/>
        <v>0</v>
      </c>
    </row>
    <row r="400" spans="1:22" x14ac:dyDescent="0.4">
      <c r="A400" s="1" t="s">
        <v>1278</v>
      </c>
      <c r="B400" s="1" t="s">
        <v>1279</v>
      </c>
      <c r="C400" s="1" t="s">
        <v>1280</v>
      </c>
      <c r="D400" s="1" t="s">
        <v>44</v>
      </c>
      <c r="E400" s="1" t="s">
        <v>1141</v>
      </c>
      <c r="F400" s="5" t="s">
        <v>479</v>
      </c>
      <c r="G400" s="1" t="s">
        <v>27</v>
      </c>
      <c r="H400">
        <f>VLOOKUP(D400,[1]金額リスト!$A$2:$B$6,2,FALSE)</f>
        <v>114300</v>
      </c>
      <c r="I400" s="1" t="s">
        <v>868</v>
      </c>
      <c r="J400">
        <f t="shared" si="78"/>
        <v>0</v>
      </c>
      <c r="K400">
        <f t="shared" si="79"/>
        <v>0</v>
      </c>
      <c r="L400">
        <f t="shared" si="90"/>
        <v>114300</v>
      </c>
      <c r="M400">
        <f t="shared" si="80"/>
        <v>0</v>
      </c>
      <c r="N400">
        <f t="shared" si="81"/>
        <v>0</v>
      </c>
      <c r="O400">
        <f t="shared" si="82"/>
        <v>0</v>
      </c>
      <c r="P400">
        <f t="shared" si="83"/>
        <v>0</v>
      </c>
      <c r="Q400">
        <f t="shared" si="84"/>
        <v>0</v>
      </c>
      <c r="R400">
        <f t="shared" si="85"/>
        <v>0</v>
      </c>
      <c r="S400">
        <f t="shared" si="86"/>
        <v>0</v>
      </c>
      <c r="T400">
        <f t="shared" si="87"/>
        <v>0</v>
      </c>
      <c r="U400">
        <f t="shared" si="88"/>
        <v>0</v>
      </c>
      <c r="V400">
        <f t="shared" si="89"/>
        <v>0</v>
      </c>
    </row>
    <row r="401" spans="1:22" x14ac:dyDescent="0.4">
      <c r="A401" s="1" t="s">
        <v>1281</v>
      </c>
      <c r="B401" s="1" t="s">
        <v>1282</v>
      </c>
      <c r="C401" s="1" t="s">
        <v>1283</v>
      </c>
      <c r="D401" s="1" t="s">
        <v>44</v>
      </c>
      <c r="E401" s="1" t="s">
        <v>1231</v>
      </c>
      <c r="F401" s="5" t="s">
        <v>479</v>
      </c>
      <c r="G401" s="1" t="s">
        <v>27</v>
      </c>
      <c r="H401">
        <f>VLOOKUP(D401,[1]金額リスト!$A$2:$B$6,2,FALSE)</f>
        <v>114300</v>
      </c>
      <c r="I401" s="1" t="s">
        <v>868</v>
      </c>
      <c r="J401">
        <f t="shared" si="78"/>
        <v>0</v>
      </c>
      <c r="K401">
        <f t="shared" si="79"/>
        <v>0</v>
      </c>
      <c r="L401">
        <f t="shared" si="90"/>
        <v>114300</v>
      </c>
      <c r="M401">
        <f t="shared" si="80"/>
        <v>0</v>
      </c>
      <c r="N401">
        <f t="shared" si="81"/>
        <v>0</v>
      </c>
      <c r="O401">
        <f t="shared" si="82"/>
        <v>0</v>
      </c>
      <c r="P401">
        <f t="shared" si="83"/>
        <v>0</v>
      </c>
      <c r="Q401">
        <f t="shared" si="84"/>
        <v>0</v>
      </c>
      <c r="R401">
        <f t="shared" si="85"/>
        <v>0</v>
      </c>
      <c r="S401">
        <f t="shared" si="86"/>
        <v>0</v>
      </c>
      <c r="T401">
        <f t="shared" si="87"/>
        <v>0</v>
      </c>
      <c r="U401">
        <f t="shared" si="88"/>
        <v>0</v>
      </c>
      <c r="V401">
        <f t="shared" si="89"/>
        <v>0</v>
      </c>
    </row>
    <row r="402" spans="1:22" x14ac:dyDescent="0.4">
      <c r="A402" s="1" t="s">
        <v>1284</v>
      </c>
      <c r="B402" s="1" t="s">
        <v>1285</v>
      </c>
      <c r="C402" s="1" t="s">
        <v>1286</v>
      </c>
      <c r="D402" s="1" t="s">
        <v>44</v>
      </c>
      <c r="E402" s="1" t="s">
        <v>928</v>
      </c>
      <c r="F402" s="5" t="s">
        <v>479</v>
      </c>
      <c r="G402" s="1" t="s">
        <v>27</v>
      </c>
      <c r="H402">
        <f>VLOOKUP(D402,[1]金額リスト!$A$2:$B$6,2,FALSE)</f>
        <v>114300</v>
      </c>
      <c r="I402" s="1" t="s">
        <v>868</v>
      </c>
      <c r="J402">
        <f t="shared" si="78"/>
        <v>0</v>
      </c>
      <c r="K402">
        <f t="shared" si="79"/>
        <v>0</v>
      </c>
      <c r="L402">
        <f t="shared" si="90"/>
        <v>114300</v>
      </c>
      <c r="M402">
        <f t="shared" si="80"/>
        <v>0</v>
      </c>
      <c r="N402">
        <f t="shared" si="81"/>
        <v>0</v>
      </c>
      <c r="O402">
        <f t="shared" si="82"/>
        <v>0</v>
      </c>
      <c r="P402">
        <f t="shared" si="83"/>
        <v>0</v>
      </c>
      <c r="Q402">
        <f t="shared" si="84"/>
        <v>0</v>
      </c>
      <c r="R402">
        <f t="shared" si="85"/>
        <v>0</v>
      </c>
      <c r="S402">
        <f t="shared" si="86"/>
        <v>0</v>
      </c>
      <c r="T402">
        <f t="shared" si="87"/>
        <v>0</v>
      </c>
      <c r="U402">
        <f t="shared" si="88"/>
        <v>0</v>
      </c>
      <c r="V402">
        <f t="shared" si="89"/>
        <v>0</v>
      </c>
    </row>
    <row r="403" spans="1:22" x14ac:dyDescent="0.4">
      <c r="A403" s="1" t="s">
        <v>1287</v>
      </c>
      <c r="B403" s="1" t="s">
        <v>1288</v>
      </c>
      <c r="C403" s="1" t="s">
        <v>1289</v>
      </c>
      <c r="D403" s="1" t="s">
        <v>44</v>
      </c>
      <c r="E403" s="1" t="s">
        <v>867</v>
      </c>
      <c r="F403" s="5" t="s">
        <v>479</v>
      </c>
      <c r="G403" s="1" t="s">
        <v>27</v>
      </c>
      <c r="H403">
        <f>VLOOKUP(D403,[1]金額リスト!$A$2:$B$6,2,FALSE)</f>
        <v>114300</v>
      </c>
      <c r="I403" s="1" t="s">
        <v>868</v>
      </c>
      <c r="J403">
        <f t="shared" si="78"/>
        <v>0</v>
      </c>
      <c r="K403">
        <f t="shared" si="79"/>
        <v>0</v>
      </c>
      <c r="L403">
        <f t="shared" si="90"/>
        <v>114300</v>
      </c>
      <c r="M403">
        <f t="shared" si="80"/>
        <v>0</v>
      </c>
      <c r="N403">
        <f t="shared" si="81"/>
        <v>0</v>
      </c>
      <c r="O403">
        <f t="shared" si="82"/>
        <v>0</v>
      </c>
      <c r="P403">
        <f t="shared" si="83"/>
        <v>0</v>
      </c>
      <c r="Q403">
        <f t="shared" si="84"/>
        <v>0</v>
      </c>
      <c r="R403">
        <f t="shared" si="85"/>
        <v>0</v>
      </c>
      <c r="S403">
        <f t="shared" si="86"/>
        <v>0</v>
      </c>
      <c r="T403">
        <f t="shared" si="87"/>
        <v>0</v>
      </c>
      <c r="U403">
        <f t="shared" si="88"/>
        <v>0</v>
      </c>
      <c r="V403">
        <f t="shared" si="89"/>
        <v>0</v>
      </c>
    </row>
    <row r="404" spans="1:22" x14ac:dyDescent="0.4">
      <c r="A404" s="1" t="s">
        <v>1290</v>
      </c>
      <c r="B404" s="1" t="s">
        <v>1291</v>
      </c>
      <c r="C404" s="1" t="s">
        <v>1292</v>
      </c>
      <c r="D404" s="1" t="s">
        <v>44</v>
      </c>
      <c r="E404" s="1" t="s">
        <v>1293</v>
      </c>
      <c r="F404" s="5" t="s">
        <v>75</v>
      </c>
      <c r="G404" s="1" t="s">
        <v>27</v>
      </c>
      <c r="H404">
        <f>VLOOKUP(D404,[1]金額リスト!$A$2:$B$6,2,FALSE)</f>
        <v>114300</v>
      </c>
      <c r="I404" s="1" t="s">
        <v>28</v>
      </c>
      <c r="J404">
        <f t="shared" si="78"/>
        <v>0</v>
      </c>
      <c r="K404">
        <f t="shared" si="79"/>
        <v>0</v>
      </c>
      <c r="L404">
        <f t="shared" si="90"/>
        <v>0</v>
      </c>
      <c r="M404">
        <f t="shared" si="80"/>
        <v>0</v>
      </c>
      <c r="N404">
        <f t="shared" si="81"/>
        <v>0</v>
      </c>
      <c r="O404">
        <f t="shared" si="82"/>
        <v>114300</v>
      </c>
      <c r="P404">
        <f t="shared" si="83"/>
        <v>0</v>
      </c>
      <c r="Q404">
        <f t="shared" si="84"/>
        <v>0</v>
      </c>
      <c r="R404">
        <f t="shared" si="85"/>
        <v>0</v>
      </c>
      <c r="S404">
        <f t="shared" si="86"/>
        <v>0</v>
      </c>
      <c r="T404">
        <f t="shared" si="87"/>
        <v>0</v>
      </c>
      <c r="U404">
        <f t="shared" si="88"/>
        <v>0</v>
      </c>
      <c r="V404">
        <f t="shared" si="89"/>
        <v>0</v>
      </c>
    </row>
    <row r="405" spans="1:22" x14ac:dyDescent="0.4">
      <c r="A405" s="1" t="s">
        <v>1294</v>
      </c>
      <c r="B405" s="1" t="s">
        <v>1295</v>
      </c>
      <c r="C405" s="1" t="s">
        <v>1296</v>
      </c>
      <c r="D405" s="1" t="s">
        <v>44</v>
      </c>
      <c r="E405" s="1" t="s">
        <v>1137</v>
      </c>
      <c r="F405" s="5" t="s">
        <v>479</v>
      </c>
      <c r="G405" s="1" t="s">
        <v>27</v>
      </c>
      <c r="H405">
        <f>VLOOKUP(D405,[1]金額リスト!$A$2:$B$6,2,FALSE)</f>
        <v>114300</v>
      </c>
      <c r="I405" s="1" t="s">
        <v>868</v>
      </c>
      <c r="J405">
        <f t="shared" si="78"/>
        <v>0</v>
      </c>
      <c r="K405">
        <f t="shared" si="79"/>
        <v>0</v>
      </c>
      <c r="L405">
        <f t="shared" si="90"/>
        <v>114300</v>
      </c>
      <c r="M405">
        <f t="shared" si="80"/>
        <v>0</v>
      </c>
      <c r="N405">
        <f t="shared" si="81"/>
        <v>0</v>
      </c>
      <c r="O405">
        <f t="shared" si="82"/>
        <v>0</v>
      </c>
      <c r="P405">
        <f t="shared" si="83"/>
        <v>0</v>
      </c>
      <c r="Q405">
        <f t="shared" si="84"/>
        <v>0</v>
      </c>
      <c r="R405">
        <f t="shared" si="85"/>
        <v>0</v>
      </c>
      <c r="S405">
        <f t="shared" si="86"/>
        <v>0</v>
      </c>
      <c r="T405">
        <f t="shared" si="87"/>
        <v>0</v>
      </c>
      <c r="U405">
        <f t="shared" si="88"/>
        <v>0</v>
      </c>
      <c r="V405">
        <f t="shared" si="89"/>
        <v>0</v>
      </c>
    </row>
    <row r="406" spans="1:22" x14ac:dyDescent="0.4">
      <c r="A406" s="1" t="s">
        <v>1297</v>
      </c>
      <c r="B406" s="1" t="s">
        <v>1298</v>
      </c>
      <c r="C406" s="1" t="s">
        <v>1299</v>
      </c>
      <c r="D406" s="1" t="s">
        <v>44</v>
      </c>
      <c r="E406" s="1" t="s">
        <v>867</v>
      </c>
      <c r="F406" s="5" t="s">
        <v>479</v>
      </c>
      <c r="G406" s="1" t="s">
        <v>27</v>
      </c>
      <c r="H406">
        <f>VLOOKUP(D406,[1]金額リスト!$A$2:$B$6,2,FALSE)</f>
        <v>114300</v>
      </c>
      <c r="I406" s="1" t="s">
        <v>868</v>
      </c>
      <c r="J406">
        <f t="shared" si="78"/>
        <v>0</v>
      </c>
      <c r="K406">
        <f t="shared" si="79"/>
        <v>0</v>
      </c>
      <c r="L406">
        <f t="shared" si="90"/>
        <v>114300</v>
      </c>
      <c r="M406">
        <f t="shared" si="80"/>
        <v>0</v>
      </c>
      <c r="N406">
        <f t="shared" si="81"/>
        <v>0</v>
      </c>
      <c r="O406">
        <f t="shared" si="82"/>
        <v>0</v>
      </c>
      <c r="P406">
        <f t="shared" si="83"/>
        <v>0</v>
      </c>
      <c r="Q406">
        <f t="shared" si="84"/>
        <v>0</v>
      </c>
      <c r="R406">
        <f t="shared" si="85"/>
        <v>0</v>
      </c>
      <c r="S406">
        <f t="shared" si="86"/>
        <v>0</v>
      </c>
      <c r="T406">
        <f t="shared" si="87"/>
        <v>0</v>
      </c>
      <c r="U406">
        <f t="shared" si="88"/>
        <v>0</v>
      </c>
      <c r="V406">
        <f t="shared" si="89"/>
        <v>0</v>
      </c>
    </row>
    <row r="407" spans="1:22" x14ac:dyDescent="0.4">
      <c r="A407" s="1" t="s">
        <v>1300</v>
      </c>
      <c r="B407" s="1" t="s">
        <v>1301</v>
      </c>
      <c r="C407" s="1" t="s">
        <v>1302</v>
      </c>
      <c r="D407" s="1" t="s">
        <v>44</v>
      </c>
      <c r="E407" s="1" t="s">
        <v>867</v>
      </c>
      <c r="F407" s="5" t="s">
        <v>479</v>
      </c>
      <c r="G407" s="1" t="s">
        <v>27</v>
      </c>
      <c r="H407">
        <f>VLOOKUP(D407,[1]金額リスト!$A$2:$B$6,2,FALSE)</f>
        <v>114300</v>
      </c>
      <c r="I407" s="1" t="s">
        <v>868</v>
      </c>
      <c r="J407">
        <f t="shared" si="78"/>
        <v>0</v>
      </c>
      <c r="K407">
        <f t="shared" si="79"/>
        <v>0</v>
      </c>
      <c r="L407">
        <f t="shared" si="90"/>
        <v>114300</v>
      </c>
      <c r="M407">
        <f t="shared" si="80"/>
        <v>0</v>
      </c>
      <c r="N407">
        <f t="shared" si="81"/>
        <v>0</v>
      </c>
      <c r="O407">
        <f t="shared" si="82"/>
        <v>0</v>
      </c>
      <c r="P407">
        <f t="shared" si="83"/>
        <v>0</v>
      </c>
      <c r="Q407">
        <f t="shared" si="84"/>
        <v>0</v>
      </c>
      <c r="R407">
        <f t="shared" si="85"/>
        <v>0</v>
      </c>
      <c r="S407">
        <f t="shared" si="86"/>
        <v>0</v>
      </c>
      <c r="T407">
        <f t="shared" si="87"/>
        <v>0</v>
      </c>
      <c r="U407">
        <f t="shared" si="88"/>
        <v>0</v>
      </c>
      <c r="V407">
        <f t="shared" si="89"/>
        <v>0</v>
      </c>
    </row>
    <row r="408" spans="1:22" x14ac:dyDescent="0.4">
      <c r="A408" s="1" t="s">
        <v>1303</v>
      </c>
      <c r="B408" s="1" t="s">
        <v>1304</v>
      </c>
      <c r="C408" s="1" t="s">
        <v>1305</v>
      </c>
      <c r="D408" s="1" t="s">
        <v>44</v>
      </c>
      <c r="E408" s="1" t="s">
        <v>867</v>
      </c>
      <c r="F408" s="5" t="s">
        <v>479</v>
      </c>
      <c r="G408" s="1" t="s">
        <v>27</v>
      </c>
      <c r="H408">
        <f>VLOOKUP(D408,[1]金額リスト!$A$2:$B$6,2,FALSE)</f>
        <v>114300</v>
      </c>
      <c r="I408" s="1" t="s">
        <v>868</v>
      </c>
      <c r="J408">
        <f t="shared" si="78"/>
        <v>0</v>
      </c>
      <c r="K408">
        <f t="shared" si="79"/>
        <v>0</v>
      </c>
      <c r="L408">
        <f t="shared" si="90"/>
        <v>114300</v>
      </c>
      <c r="M408">
        <f t="shared" si="80"/>
        <v>0</v>
      </c>
      <c r="N408">
        <f t="shared" si="81"/>
        <v>0</v>
      </c>
      <c r="O408">
        <f t="shared" si="82"/>
        <v>0</v>
      </c>
      <c r="P408">
        <f t="shared" si="83"/>
        <v>0</v>
      </c>
      <c r="Q408">
        <f t="shared" si="84"/>
        <v>0</v>
      </c>
      <c r="R408">
        <f t="shared" si="85"/>
        <v>0</v>
      </c>
      <c r="S408">
        <f t="shared" si="86"/>
        <v>0</v>
      </c>
      <c r="T408">
        <f t="shared" si="87"/>
        <v>0</v>
      </c>
      <c r="U408">
        <f t="shared" si="88"/>
        <v>0</v>
      </c>
      <c r="V408">
        <f t="shared" si="89"/>
        <v>0</v>
      </c>
    </row>
    <row r="409" spans="1:22" x14ac:dyDescent="0.4">
      <c r="A409" s="1" t="s">
        <v>1306</v>
      </c>
      <c r="B409" s="1" t="s">
        <v>1307</v>
      </c>
      <c r="C409" s="1" t="s">
        <v>1308</v>
      </c>
      <c r="D409" s="1" t="s">
        <v>25</v>
      </c>
      <c r="E409" s="1" t="s">
        <v>1309</v>
      </c>
      <c r="F409" s="5" t="s">
        <v>479</v>
      </c>
      <c r="G409" s="1" t="s">
        <v>27</v>
      </c>
      <c r="H409">
        <f>VLOOKUP(D409,[1]金額リスト!$A$2:$B$6,2,FALSE)</f>
        <v>59400</v>
      </c>
      <c r="I409" s="1" t="s">
        <v>28</v>
      </c>
      <c r="J409">
        <f t="shared" si="78"/>
        <v>0</v>
      </c>
      <c r="K409">
        <f t="shared" si="79"/>
        <v>0</v>
      </c>
      <c r="L409">
        <f t="shared" si="90"/>
        <v>59400</v>
      </c>
      <c r="M409">
        <f t="shared" si="80"/>
        <v>0</v>
      </c>
      <c r="N409">
        <f t="shared" si="81"/>
        <v>0</v>
      </c>
      <c r="O409">
        <f t="shared" si="82"/>
        <v>0</v>
      </c>
      <c r="P409">
        <f t="shared" si="83"/>
        <v>0</v>
      </c>
      <c r="Q409">
        <f t="shared" si="84"/>
        <v>0</v>
      </c>
      <c r="R409">
        <f t="shared" si="85"/>
        <v>0</v>
      </c>
      <c r="S409">
        <f t="shared" si="86"/>
        <v>0</v>
      </c>
      <c r="T409">
        <f t="shared" si="87"/>
        <v>0</v>
      </c>
      <c r="U409">
        <f t="shared" si="88"/>
        <v>0</v>
      </c>
      <c r="V409">
        <f t="shared" si="89"/>
        <v>0</v>
      </c>
    </row>
    <row r="410" spans="1:22" x14ac:dyDescent="0.4">
      <c r="A410" s="1" t="s">
        <v>1310</v>
      </c>
      <c r="B410" s="1" t="s">
        <v>1311</v>
      </c>
      <c r="C410" s="1" t="s">
        <v>1312</v>
      </c>
      <c r="D410" s="1" t="s">
        <v>44</v>
      </c>
      <c r="E410" s="1" t="s">
        <v>867</v>
      </c>
      <c r="F410" s="5" t="s">
        <v>479</v>
      </c>
      <c r="G410" s="1" t="s">
        <v>27</v>
      </c>
      <c r="H410">
        <f>VLOOKUP(D410,[1]金額リスト!$A$2:$B$6,2,FALSE)</f>
        <v>114300</v>
      </c>
      <c r="I410" s="1" t="s">
        <v>868</v>
      </c>
      <c r="J410">
        <f t="shared" si="78"/>
        <v>0</v>
      </c>
      <c r="K410">
        <f t="shared" si="79"/>
        <v>0</v>
      </c>
      <c r="L410">
        <f t="shared" si="90"/>
        <v>114300</v>
      </c>
      <c r="M410">
        <f t="shared" si="80"/>
        <v>0</v>
      </c>
      <c r="N410">
        <f t="shared" si="81"/>
        <v>0</v>
      </c>
      <c r="O410">
        <f t="shared" si="82"/>
        <v>0</v>
      </c>
      <c r="P410">
        <f t="shared" si="83"/>
        <v>0</v>
      </c>
      <c r="Q410">
        <f t="shared" si="84"/>
        <v>0</v>
      </c>
      <c r="R410">
        <f t="shared" si="85"/>
        <v>0</v>
      </c>
      <c r="S410">
        <f t="shared" si="86"/>
        <v>0</v>
      </c>
      <c r="T410">
        <f t="shared" si="87"/>
        <v>0</v>
      </c>
      <c r="U410">
        <f t="shared" si="88"/>
        <v>0</v>
      </c>
      <c r="V410">
        <f t="shared" si="89"/>
        <v>0</v>
      </c>
    </row>
    <row r="411" spans="1:22" x14ac:dyDescent="0.4">
      <c r="A411" s="1" t="s">
        <v>1313</v>
      </c>
      <c r="B411" s="1" t="s">
        <v>1314</v>
      </c>
      <c r="C411" s="1" t="s">
        <v>1315</v>
      </c>
      <c r="D411" s="1" t="s">
        <v>25</v>
      </c>
      <c r="E411" s="1" t="s">
        <v>1215</v>
      </c>
      <c r="F411" s="5" t="s">
        <v>479</v>
      </c>
      <c r="G411" s="1" t="s">
        <v>27</v>
      </c>
      <c r="H411">
        <f>VLOOKUP(D411,[1]金額リスト!$A$2:$B$6,2,FALSE)</f>
        <v>59400</v>
      </c>
      <c r="I411" s="1" t="s">
        <v>28</v>
      </c>
      <c r="J411">
        <f t="shared" si="78"/>
        <v>0</v>
      </c>
      <c r="K411">
        <f t="shared" si="79"/>
        <v>0</v>
      </c>
      <c r="L411">
        <f t="shared" si="90"/>
        <v>59400</v>
      </c>
      <c r="M411">
        <f t="shared" si="80"/>
        <v>0</v>
      </c>
      <c r="N411">
        <f t="shared" si="81"/>
        <v>0</v>
      </c>
      <c r="O411">
        <f t="shared" si="82"/>
        <v>0</v>
      </c>
      <c r="P411">
        <f t="shared" si="83"/>
        <v>0</v>
      </c>
      <c r="Q411">
        <f t="shared" si="84"/>
        <v>0</v>
      </c>
      <c r="R411">
        <f t="shared" si="85"/>
        <v>0</v>
      </c>
      <c r="S411">
        <f t="shared" si="86"/>
        <v>0</v>
      </c>
      <c r="T411">
        <f t="shared" si="87"/>
        <v>0</v>
      </c>
      <c r="U411">
        <f t="shared" si="88"/>
        <v>0</v>
      </c>
      <c r="V411">
        <f t="shared" si="89"/>
        <v>0</v>
      </c>
    </row>
    <row r="412" spans="1:22" x14ac:dyDescent="0.4">
      <c r="A412" s="1" t="s">
        <v>1316</v>
      </c>
      <c r="B412" s="1" t="s">
        <v>1317</v>
      </c>
      <c r="C412" s="1" t="s">
        <v>1318</v>
      </c>
      <c r="D412" s="1" t="s">
        <v>44</v>
      </c>
      <c r="E412" s="1" t="s">
        <v>932</v>
      </c>
      <c r="F412" s="5" t="s">
        <v>479</v>
      </c>
      <c r="G412" s="1" t="s">
        <v>27</v>
      </c>
      <c r="H412">
        <f>VLOOKUP(D412,[1]金額リスト!$A$2:$B$6,2,FALSE)</f>
        <v>114300</v>
      </c>
      <c r="I412" s="1" t="s">
        <v>868</v>
      </c>
      <c r="J412">
        <f t="shared" si="78"/>
        <v>0</v>
      </c>
      <c r="K412">
        <f t="shared" si="79"/>
        <v>0</v>
      </c>
      <c r="L412">
        <f t="shared" si="90"/>
        <v>114300</v>
      </c>
      <c r="M412">
        <f t="shared" si="80"/>
        <v>0</v>
      </c>
      <c r="N412">
        <f t="shared" si="81"/>
        <v>0</v>
      </c>
      <c r="O412">
        <f t="shared" si="82"/>
        <v>0</v>
      </c>
      <c r="P412">
        <f t="shared" si="83"/>
        <v>0</v>
      </c>
      <c r="Q412">
        <f t="shared" si="84"/>
        <v>0</v>
      </c>
      <c r="R412">
        <f t="shared" si="85"/>
        <v>0</v>
      </c>
      <c r="S412">
        <f t="shared" si="86"/>
        <v>0</v>
      </c>
      <c r="T412">
        <f t="shared" si="87"/>
        <v>0</v>
      </c>
      <c r="U412">
        <f t="shared" si="88"/>
        <v>0</v>
      </c>
      <c r="V412">
        <f t="shared" si="89"/>
        <v>0</v>
      </c>
    </row>
    <row r="413" spans="1:22" x14ac:dyDescent="0.4">
      <c r="A413" s="1" t="s">
        <v>1319</v>
      </c>
      <c r="B413" s="1" t="s">
        <v>1320</v>
      </c>
      <c r="C413" s="1" t="s">
        <v>1321</v>
      </c>
      <c r="D413" s="1" t="s">
        <v>44</v>
      </c>
      <c r="E413" s="1" t="s">
        <v>928</v>
      </c>
      <c r="F413" s="5" t="s">
        <v>479</v>
      </c>
      <c r="G413" s="1" t="s">
        <v>27</v>
      </c>
      <c r="H413">
        <f>VLOOKUP(D413,[1]金額リスト!$A$2:$B$6,2,FALSE)</f>
        <v>114300</v>
      </c>
      <c r="I413" s="1" t="s">
        <v>868</v>
      </c>
      <c r="J413">
        <f t="shared" si="78"/>
        <v>0</v>
      </c>
      <c r="K413">
        <f t="shared" si="79"/>
        <v>0</v>
      </c>
      <c r="L413">
        <f t="shared" si="90"/>
        <v>114300</v>
      </c>
      <c r="M413">
        <f t="shared" si="80"/>
        <v>0</v>
      </c>
      <c r="N413">
        <f t="shared" si="81"/>
        <v>0</v>
      </c>
      <c r="O413">
        <f t="shared" si="82"/>
        <v>0</v>
      </c>
      <c r="P413">
        <f t="shared" si="83"/>
        <v>0</v>
      </c>
      <c r="Q413">
        <f t="shared" si="84"/>
        <v>0</v>
      </c>
      <c r="R413">
        <f t="shared" si="85"/>
        <v>0</v>
      </c>
      <c r="S413">
        <f t="shared" si="86"/>
        <v>0</v>
      </c>
      <c r="T413">
        <f t="shared" si="87"/>
        <v>0</v>
      </c>
      <c r="U413">
        <f t="shared" si="88"/>
        <v>0</v>
      </c>
      <c r="V413">
        <f t="shared" si="89"/>
        <v>0</v>
      </c>
    </row>
    <row r="414" spans="1:22" x14ac:dyDescent="0.4">
      <c r="A414" s="1" t="s">
        <v>1322</v>
      </c>
      <c r="B414" s="1" t="s">
        <v>1323</v>
      </c>
      <c r="C414" s="1" t="s">
        <v>1324</v>
      </c>
      <c r="D414" s="1" t="s">
        <v>44</v>
      </c>
      <c r="E414" s="1" t="s">
        <v>37</v>
      </c>
      <c r="F414" s="5" t="s">
        <v>46</v>
      </c>
      <c r="G414" s="1" t="s">
        <v>27</v>
      </c>
      <c r="H414">
        <f>VLOOKUP(D414,[1]金額リスト!$A$2:$B$6,2,FALSE)</f>
        <v>114300</v>
      </c>
      <c r="I414" s="1" t="s">
        <v>33</v>
      </c>
      <c r="J414">
        <f t="shared" si="78"/>
        <v>0</v>
      </c>
      <c r="K414">
        <f t="shared" si="79"/>
        <v>0</v>
      </c>
      <c r="L414">
        <f t="shared" si="90"/>
        <v>0</v>
      </c>
      <c r="M414">
        <f t="shared" si="80"/>
        <v>0</v>
      </c>
      <c r="N414">
        <f t="shared" si="81"/>
        <v>114300</v>
      </c>
      <c r="O414">
        <f t="shared" si="82"/>
        <v>0</v>
      </c>
      <c r="P414">
        <f t="shared" si="83"/>
        <v>0</v>
      </c>
      <c r="Q414">
        <f t="shared" si="84"/>
        <v>0</v>
      </c>
      <c r="R414">
        <f t="shared" si="85"/>
        <v>0</v>
      </c>
      <c r="S414">
        <f t="shared" si="86"/>
        <v>0</v>
      </c>
      <c r="T414">
        <f t="shared" si="87"/>
        <v>0</v>
      </c>
      <c r="U414">
        <f t="shared" si="88"/>
        <v>0</v>
      </c>
      <c r="V414">
        <f t="shared" si="89"/>
        <v>0</v>
      </c>
    </row>
    <row r="415" spans="1:22" x14ac:dyDescent="0.4">
      <c r="A415" s="1" t="s">
        <v>1325</v>
      </c>
      <c r="B415" s="1" t="s">
        <v>1326</v>
      </c>
      <c r="C415" s="1" t="s">
        <v>1327</v>
      </c>
      <c r="D415" s="1" t="s">
        <v>44</v>
      </c>
      <c r="E415" s="1" t="s">
        <v>867</v>
      </c>
      <c r="F415" s="5" t="s">
        <v>479</v>
      </c>
      <c r="G415" s="1" t="s">
        <v>27</v>
      </c>
      <c r="H415">
        <f>VLOOKUP(D415,[1]金額リスト!$A$2:$B$6,2,FALSE)</f>
        <v>114300</v>
      </c>
      <c r="I415" s="1" t="s">
        <v>868</v>
      </c>
      <c r="J415">
        <f t="shared" si="78"/>
        <v>0</v>
      </c>
      <c r="K415">
        <f t="shared" si="79"/>
        <v>0</v>
      </c>
      <c r="L415">
        <f t="shared" si="90"/>
        <v>114300</v>
      </c>
      <c r="M415">
        <f t="shared" si="80"/>
        <v>0</v>
      </c>
      <c r="N415">
        <f t="shared" si="81"/>
        <v>0</v>
      </c>
      <c r="O415">
        <f t="shared" si="82"/>
        <v>0</v>
      </c>
      <c r="P415">
        <f t="shared" si="83"/>
        <v>0</v>
      </c>
      <c r="Q415">
        <f t="shared" si="84"/>
        <v>0</v>
      </c>
      <c r="R415">
        <f t="shared" si="85"/>
        <v>0</v>
      </c>
      <c r="S415">
        <f t="shared" si="86"/>
        <v>0</v>
      </c>
      <c r="T415">
        <f t="shared" si="87"/>
        <v>0</v>
      </c>
      <c r="U415">
        <f t="shared" si="88"/>
        <v>0</v>
      </c>
      <c r="V415">
        <f t="shared" si="89"/>
        <v>0</v>
      </c>
    </row>
    <row r="416" spans="1:22" x14ac:dyDescent="0.4">
      <c r="A416" s="1" t="s">
        <v>1328</v>
      </c>
      <c r="B416" s="1" t="s">
        <v>1329</v>
      </c>
      <c r="C416" s="1" t="s">
        <v>1330</v>
      </c>
      <c r="D416" s="1" t="s">
        <v>44</v>
      </c>
      <c r="E416" s="1" t="s">
        <v>1137</v>
      </c>
      <c r="F416" s="5" t="s">
        <v>479</v>
      </c>
      <c r="G416" s="1" t="s">
        <v>27</v>
      </c>
      <c r="H416">
        <f>VLOOKUP(D416,[1]金額リスト!$A$2:$B$6,2,FALSE)</f>
        <v>114300</v>
      </c>
      <c r="I416" s="1" t="s">
        <v>868</v>
      </c>
      <c r="J416">
        <f t="shared" si="78"/>
        <v>0</v>
      </c>
      <c r="K416">
        <f t="shared" si="79"/>
        <v>0</v>
      </c>
      <c r="L416">
        <f t="shared" si="90"/>
        <v>114300</v>
      </c>
      <c r="M416">
        <f t="shared" si="80"/>
        <v>0</v>
      </c>
      <c r="N416">
        <f t="shared" si="81"/>
        <v>0</v>
      </c>
      <c r="O416">
        <f t="shared" si="82"/>
        <v>0</v>
      </c>
      <c r="P416">
        <f t="shared" si="83"/>
        <v>0</v>
      </c>
      <c r="Q416">
        <f t="shared" si="84"/>
        <v>0</v>
      </c>
      <c r="R416">
        <f t="shared" si="85"/>
        <v>0</v>
      </c>
      <c r="S416">
        <f t="shared" si="86"/>
        <v>0</v>
      </c>
      <c r="T416">
        <f t="shared" si="87"/>
        <v>0</v>
      </c>
      <c r="U416">
        <f t="shared" si="88"/>
        <v>0</v>
      </c>
      <c r="V416">
        <f t="shared" si="89"/>
        <v>0</v>
      </c>
    </row>
    <row r="417" spans="1:22" x14ac:dyDescent="0.4">
      <c r="A417" s="1" t="s">
        <v>1331</v>
      </c>
      <c r="B417" s="1" t="s">
        <v>1332</v>
      </c>
      <c r="C417" s="1" t="s">
        <v>1333</v>
      </c>
      <c r="D417" s="1" t="s">
        <v>44</v>
      </c>
      <c r="E417" s="1" t="s">
        <v>867</v>
      </c>
      <c r="F417" s="5" t="s">
        <v>479</v>
      </c>
      <c r="G417" s="1" t="s">
        <v>27</v>
      </c>
      <c r="H417">
        <f>VLOOKUP(D417,[1]金額リスト!$A$2:$B$6,2,FALSE)</f>
        <v>114300</v>
      </c>
      <c r="I417" s="1" t="s">
        <v>868</v>
      </c>
      <c r="J417">
        <f t="shared" si="78"/>
        <v>0</v>
      </c>
      <c r="K417">
        <f t="shared" si="79"/>
        <v>0</v>
      </c>
      <c r="L417">
        <f t="shared" si="90"/>
        <v>114300</v>
      </c>
      <c r="M417">
        <f t="shared" si="80"/>
        <v>0</v>
      </c>
      <c r="N417">
        <f t="shared" si="81"/>
        <v>0</v>
      </c>
      <c r="O417">
        <f t="shared" si="82"/>
        <v>0</v>
      </c>
      <c r="P417">
        <f t="shared" si="83"/>
        <v>0</v>
      </c>
      <c r="Q417">
        <f t="shared" si="84"/>
        <v>0</v>
      </c>
      <c r="R417">
        <f t="shared" si="85"/>
        <v>0</v>
      </c>
      <c r="S417">
        <f t="shared" si="86"/>
        <v>0</v>
      </c>
      <c r="T417">
        <f t="shared" si="87"/>
        <v>0</v>
      </c>
      <c r="U417">
        <f t="shared" si="88"/>
        <v>0</v>
      </c>
      <c r="V417">
        <f t="shared" si="89"/>
        <v>0</v>
      </c>
    </row>
    <row r="418" spans="1:22" x14ac:dyDescent="0.4">
      <c r="A418" s="1" t="s">
        <v>1334</v>
      </c>
      <c r="B418" s="1" t="s">
        <v>1335</v>
      </c>
      <c r="C418" s="1" t="s">
        <v>1336</v>
      </c>
      <c r="D418" s="1" t="s">
        <v>44</v>
      </c>
      <c r="E418" s="1" t="s">
        <v>867</v>
      </c>
      <c r="F418" s="5" t="s">
        <v>479</v>
      </c>
      <c r="G418" s="1" t="s">
        <v>27</v>
      </c>
      <c r="H418">
        <f>VLOOKUP(D418,[1]金額リスト!$A$2:$B$6,2,FALSE)</f>
        <v>114300</v>
      </c>
      <c r="I418" s="1" t="s">
        <v>868</v>
      </c>
      <c r="J418">
        <f t="shared" si="78"/>
        <v>0</v>
      </c>
      <c r="K418">
        <f t="shared" si="79"/>
        <v>0</v>
      </c>
      <c r="L418">
        <f t="shared" si="90"/>
        <v>114300</v>
      </c>
      <c r="M418">
        <f t="shared" si="80"/>
        <v>0</v>
      </c>
      <c r="N418">
        <f t="shared" si="81"/>
        <v>0</v>
      </c>
      <c r="O418">
        <f t="shared" si="82"/>
        <v>0</v>
      </c>
      <c r="P418">
        <f t="shared" si="83"/>
        <v>0</v>
      </c>
      <c r="Q418">
        <f t="shared" si="84"/>
        <v>0</v>
      </c>
      <c r="R418">
        <f t="shared" si="85"/>
        <v>0</v>
      </c>
      <c r="S418">
        <f t="shared" si="86"/>
        <v>0</v>
      </c>
      <c r="T418">
        <f t="shared" si="87"/>
        <v>0</v>
      </c>
      <c r="U418">
        <f t="shared" si="88"/>
        <v>0</v>
      </c>
      <c r="V418">
        <f t="shared" si="89"/>
        <v>0</v>
      </c>
    </row>
    <row r="419" spans="1:22" x14ac:dyDescent="0.4">
      <c r="A419" s="1" t="s">
        <v>1337</v>
      </c>
      <c r="B419" s="1" t="s">
        <v>1338</v>
      </c>
      <c r="C419" s="1" t="s">
        <v>1339</v>
      </c>
      <c r="D419" s="1" t="s">
        <v>44</v>
      </c>
      <c r="E419" s="1" t="s">
        <v>1141</v>
      </c>
      <c r="F419" s="5" t="s">
        <v>479</v>
      </c>
      <c r="G419" s="1" t="s">
        <v>27</v>
      </c>
      <c r="H419">
        <f>VLOOKUP(D419,[1]金額リスト!$A$2:$B$6,2,FALSE)</f>
        <v>114300</v>
      </c>
      <c r="I419" s="1" t="s">
        <v>868</v>
      </c>
      <c r="J419">
        <f t="shared" si="78"/>
        <v>0</v>
      </c>
      <c r="K419">
        <f t="shared" si="79"/>
        <v>0</v>
      </c>
      <c r="L419">
        <f t="shared" si="90"/>
        <v>114300</v>
      </c>
      <c r="M419">
        <f t="shared" si="80"/>
        <v>0</v>
      </c>
      <c r="N419">
        <f t="shared" si="81"/>
        <v>0</v>
      </c>
      <c r="O419">
        <f t="shared" si="82"/>
        <v>0</v>
      </c>
      <c r="P419">
        <f t="shared" si="83"/>
        <v>0</v>
      </c>
      <c r="Q419">
        <f t="shared" si="84"/>
        <v>0</v>
      </c>
      <c r="R419">
        <f t="shared" si="85"/>
        <v>0</v>
      </c>
      <c r="S419">
        <f t="shared" si="86"/>
        <v>0</v>
      </c>
      <c r="T419">
        <f t="shared" si="87"/>
        <v>0</v>
      </c>
      <c r="U419">
        <f t="shared" si="88"/>
        <v>0</v>
      </c>
      <c r="V419">
        <f t="shared" si="89"/>
        <v>0</v>
      </c>
    </row>
    <row r="420" spans="1:22" x14ac:dyDescent="0.4">
      <c r="A420" s="1" t="s">
        <v>1340</v>
      </c>
      <c r="B420" s="1" t="s">
        <v>1341</v>
      </c>
      <c r="C420" s="1" t="s">
        <v>1342</v>
      </c>
      <c r="D420" s="1" t="s">
        <v>44</v>
      </c>
      <c r="E420" s="1" t="s">
        <v>928</v>
      </c>
      <c r="F420" s="5" t="s">
        <v>479</v>
      </c>
      <c r="G420" s="1" t="s">
        <v>27</v>
      </c>
      <c r="H420">
        <f>VLOOKUP(D420,[1]金額リスト!$A$2:$B$6,2,FALSE)</f>
        <v>114300</v>
      </c>
      <c r="I420" s="1" t="s">
        <v>868</v>
      </c>
      <c r="J420">
        <f t="shared" si="78"/>
        <v>0</v>
      </c>
      <c r="K420">
        <f t="shared" si="79"/>
        <v>0</v>
      </c>
      <c r="L420">
        <f t="shared" si="90"/>
        <v>114300</v>
      </c>
      <c r="M420">
        <f t="shared" si="80"/>
        <v>0</v>
      </c>
      <c r="N420">
        <f t="shared" si="81"/>
        <v>0</v>
      </c>
      <c r="O420">
        <f t="shared" si="82"/>
        <v>0</v>
      </c>
      <c r="P420">
        <f t="shared" si="83"/>
        <v>0</v>
      </c>
      <c r="Q420">
        <f t="shared" si="84"/>
        <v>0</v>
      </c>
      <c r="R420">
        <f t="shared" si="85"/>
        <v>0</v>
      </c>
      <c r="S420">
        <f t="shared" si="86"/>
        <v>0</v>
      </c>
      <c r="T420">
        <f t="shared" si="87"/>
        <v>0</v>
      </c>
      <c r="U420">
        <f t="shared" si="88"/>
        <v>0</v>
      </c>
      <c r="V420">
        <f t="shared" si="89"/>
        <v>0</v>
      </c>
    </row>
    <row r="421" spans="1:22" x14ac:dyDescent="0.4">
      <c r="A421" s="1" t="s">
        <v>1343</v>
      </c>
      <c r="B421" s="1" t="s">
        <v>1344</v>
      </c>
      <c r="C421" s="1" t="s">
        <v>1345</v>
      </c>
      <c r="D421" s="1" t="s">
        <v>25</v>
      </c>
      <c r="E421" s="1" t="s">
        <v>26</v>
      </c>
      <c r="F421" s="5" t="s">
        <v>479</v>
      </c>
      <c r="G421" s="1" t="s">
        <v>27</v>
      </c>
      <c r="H421">
        <f>VLOOKUP(D421,[1]金額リスト!$A$2:$B$6,2,FALSE)</f>
        <v>59400</v>
      </c>
      <c r="I421" s="1" t="s">
        <v>28</v>
      </c>
      <c r="J421">
        <f t="shared" si="78"/>
        <v>0</v>
      </c>
      <c r="K421">
        <f t="shared" si="79"/>
        <v>0</v>
      </c>
      <c r="L421">
        <f t="shared" si="90"/>
        <v>59400</v>
      </c>
      <c r="M421">
        <f t="shared" si="80"/>
        <v>0</v>
      </c>
      <c r="N421">
        <f t="shared" si="81"/>
        <v>0</v>
      </c>
      <c r="O421">
        <f t="shared" si="82"/>
        <v>0</v>
      </c>
      <c r="P421">
        <f t="shared" si="83"/>
        <v>0</v>
      </c>
      <c r="Q421">
        <f t="shared" si="84"/>
        <v>0</v>
      </c>
      <c r="R421">
        <f t="shared" si="85"/>
        <v>0</v>
      </c>
      <c r="S421">
        <f t="shared" si="86"/>
        <v>0</v>
      </c>
      <c r="T421">
        <f t="shared" si="87"/>
        <v>0</v>
      </c>
      <c r="U421">
        <f t="shared" si="88"/>
        <v>0</v>
      </c>
      <c r="V421">
        <f t="shared" si="89"/>
        <v>0</v>
      </c>
    </row>
    <row r="422" spans="1:22" x14ac:dyDescent="0.4">
      <c r="A422" s="1" t="s">
        <v>1346</v>
      </c>
      <c r="B422" s="1" t="s">
        <v>1347</v>
      </c>
      <c r="C422" s="1" t="s">
        <v>1348</v>
      </c>
      <c r="D422" s="1" t="s">
        <v>25</v>
      </c>
      <c r="E422" s="1" t="s">
        <v>1188</v>
      </c>
      <c r="F422" s="5" t="s">
        <v>479</v>
      </c>
      <c r="G422" s="1" t="s">
        <v>27</v>
      </c>
      <c r="H422">
        <f>VLOOKUP(D422,[1]金額リスト!$A$2:$B$6,2,FALSE)</f>
        <v>59400</v>
      </c>
      <c r="I422" s="1" t="s">
        <v>28</v>
      </c>
      <c r="J422">
        <f t="shared" si="78"/>
        <v>0</v>
      </c>
      <c r="K422">
        <f t="shared" si="79"/>
        <v>0</v>
      </c>
      <c r="L422">
        <f t="shared" si="90"/>
        <v>59400</v>
      </c>
      <c r="M422">
        <f t="shared" si="80"/>
        <v>0</v>
      </c>
      <c r="N422">
        <f t="shared" si="81"/>
        <v>0</v>
      </c>
      <c r="O422">
        <f t="shared" si="82"/>
        <v>0</v>
      </c>
      <c r="P422">
        <f t="shared" si="83"/>
        <v>0</v>
      </c>
      <c r="Q422">
        <f t="shared" si="84"/>
        <v>0</v>
      </c>
      <c r="R422">
        <f t="shared" si="85"/>
        <v>0</v>
      </c>
      <c r="S422">
        <f t="shared" si="86"/>
        <v>0</v>
      </c>
      <c r="T422">
        <f t="shared" si="87"/>
        <v>0</v>
      </c>
      <c r="U422">
        <f t="shared" si="88"/>
        <v>0</v>
      </c>
      <c r="V422">
        <f t="shared" si="89"/>
        <v>0</v>
      </c>
    </row>
    <row r="423" spans="1:22" x14ac:dyDescent="0.4">
      <c r="A423" s="1" t="s">
        <v>1349</v>
      </c>
      <c r="B423" s="1" t="s">
        <v>1350</v>
      </c>
      <c r="C423" s="1" t="s">
        <v>1351</v>
      </c>
      <c r="D423" s="1" t="s">
        <v>44</v>
      </c>
      <c r="E423" s="1" t="s">
        <v>1231</v>
      </c>
      <c r="F423" s="5" t="s">
        <v>479</v>
      </c>
      <c r="G423" s="1" t="s">
        <v>27</v>
      </c>
      <c r="H423">
        <f>VLOOKUP(D423,[1]金額リスト!$A$2:$B$6,2,FALSE)</f>
        <v>114300</v>
      </c>
      <c r="I423" s="1" t="s">
        <v>868</v>
      </c>
      <c r="J423">
        <f t="shared" si="78"/>
        <v>0</v>
      </c>
      <c r="K423">
        <f t="shared" si="79"/>
        <v>0</v>
      </c>
      <c r="L423">
        <f t="shared" si="90"/>
        <v>114300</v>
      </c>
      <c r="M423">
        <f t="shared" si="80"/>
        <v>0</v>
      </c>
      <c r="N423">
        <f t="shared" si="81"/>
        <v>0</v>
      </c>
      <c r="O423">
        <f t="shared" si="82"/>
        <v>0</v>
      </c>
      <c r="P423">
        <f t="shared" si="83"/>
        <v>0</v>
      </c>
      <c r="Q423">
        <f t="shared" si="84"/>
        <v>0</v>
      </c>
      <c r="R423">
        <f t="shared" si="85"/>
        <v>0</v>
      </c>
      <c r="S423">
        <f t="shared" si="86"/>
        <v>0</v>
      </c>
      <c r="T423">
        <f t="shared" si="87"/>
        <v>0</v>
      </c>
      <c r="U423">
        <f t="shared" si="88"/>
        <v>0</v>
      </c>
      <c r="V423">
        <f t="shared" si="89"/>
        <v>0</v>
      </c>
    </row>
    <row r="424" spans="1:22" x14ac:dyDescent="0.4">
      <c r="A424" s="1" t="s">
        <v>1352</v>
      </c>
      <c r="B424" s="1" t="s">
        <v>1353</v>
      </c>
      <c r="C424" s="1" t="s">
        <v>1354</v>
      </c>
      <c r="D424" s="1" t="s">
        <v>44</v>
      </c>
      <c r="E424" s="1" t="s">
        <v>1355</v>
      </c>
      <c r="F424" s="5" t="s">
        <v>75</v>
      </c>
      <c r="G424" s="1" t="s">
        <v>27</v>
      </c>
      <c r="H424">
        <f>VLOOKUP(D424,[1]金額リスト!$A$2:$B$6,2,FALSE)</f>
        <v>114300</v>
      </c>
      <c r="I424" s="1" t="s">
        <v>28</v>
      </c>
      <c r="J424">
        <f t="shared" si="78"/>
        <v>0</v>
      </c>
      <c r="K424">
        <f t="shared" si="79"/>
        <v>0</v>
      </c>
      <c r="L424">
        <f t="shared" si="90"/>
        <v>0</v>
      </c>
      <c r="M424">
        <f t="shared" si="80"/>
        <v>0</v>
      </c>
      <c r="N424">
        <f t="shared" si="81"/>
        <v>0</v>
      </c>
      <c r="O424">
        <f t="shared" si="82"/>
        <v>114300</v>
      </c>
      <c r="P424">
        <f t="shared" si="83"/>
        <v>0</v>
      </c>
      <c r="Q424">
        <f t="shared" si="84"/>
        <v>0</v>
      </c>
      <c r="R424">
        <f t="shared" si="85"/>
        <v>0</v>
      </c>
      <c r="S424">
        <f t="shared" si="86"/>
        <v>0</v>
      </c>
      <c r="T424">
        <f t="shared" si="87"/>
        <v>0</v>
      </c>
      <c r="U424">
        <f t="shared" si="88"/>
        <v>0</v>
      </c>
      <c r="V424">
        <f t="shared" si="89"/>
        <v>0</v>
      </c>
    </row>
    <row r="425" spans="1:22" x14ac:dyDescent="0.4">
      <c r="A425" s="1" t="s">
        <v>1356</v>
      </c>
      <c r="B425" s="1" t="s">
        <v>1357</v>
      </c>
      <c r="C425" s="1" t="s">
        <v>1358</v>
      </c>
      <c r="D425" s="1" t="s">
        <v>44</v>
      </c>
      <c r="E425" s="1" t="s">
        <v>45</v>
      </c>
      <c r="F425" s="5" t="s">
        <v>46</v>
      </c>
      <c r="G425" s="1" t="s">
        <v>27</v>
      </c>
      <c r="H425">
        <f>VLOOKUP(D425,[1]金額リスト!$A$2:$B$6,2,FALSE)</f>
        <v>114300</v>
      </c>
      <c r="I425" s="1" t="s">
        <v>33</v>
      </c>
      <c r="J425">
        <f t="shared" si="78"/>
        <v>0</v>
      </c>
      <c r="K425">
        <f t="shared" si="79"/>
        <v>0</v>
      </c>
      <c r="L425">
        <f t="shared" si="90"/>
        <v>0</v>
      </c>
      <c r="M425">
        <f t="shared" si="80"/>
        <v>0</v>
      </c>
      <c r="N425">
        <f t="shared" si="81"/>
        <v>114300</v>
      </c>
      <c r="O425">
        <f t="shared" si="82"/>
        <v>0</v>
      </c>
      <c r="P425">
        <f t="shared" si="83"/>
        <v>0</v>
      </c>
      <c r="Q425">
        <f t="shared" si="84"/>
        <v>0</v>
      </c>
      <c r="R425">
        <f t="shared" si="85"/>
        <v>0</v>
      </c>
      <c r="S425">
        <f t="shared" si="86"/>
        <v>0</v>
      </c>
      <c r="T425">
        <f t="shared" si="87"/>
        <v>0</v>
      </c>
      <c r="U425">
        <f t="shared" si="88"/>
        <v>0</v>
      </c>
      <c r="V425">
        <f t="shared" si="89"/>
        <v>0</v>
      </c>
    </row>
    <row r="426" spans="1:22" x14ac:dyDescent="0.4">
      <c r="A426" s="1" t="s">
        <v>1359</v>
      </c>
      <c r="B426" s="1" t="s">
        <v>1360</v>
      </c>
      <c r="C426" s="1" t="s">
        <v>1361</v>
      </c>
      <c r="D426" s="1" t="s">
        <v>25</v>
      </c>
      <c r="E426" s="1" t="s">
        <v>920</v>
      </c>
      <c r="F426" s="5" t="s">
        <v>479</v>
      </c>
      <c r="G426" s="1" t="s">
        <v>27</v>
      </c>
      <c r="H426">
        <f>VLOOKUP(D426,[1]金額リスト!$A$2:$B$6,2,FALSE)</f>
        <v>59400</v>
      </c>
      <c r="I426" s="1" t="s">
        <v>28</v>
      </c>
      <c r="J426">
        <f t="shared" si="78"/>
        <v>0</v>
      </c>
      <c r="K426">
        <f t="shared" si="79"/>
        <v>0</v>
      </c>
      <c r="L426">
        <f t="shared" si="90"/>
        <v>59400</v>
      </c>
      <c r="M426">
        <f t="shared" si="80"/>
        <v>0</v>
      </c>
      <c r="N426">
        <f t="shared" si="81"/>
        <v>0</v>
      </c>
      <c r="O426">
        <f t="shared" si="82"/>
        <v>0</v>
      </c>
      <c r="P426">
        <f t="shared" si="83"/>
        <v>0</v>
      </c>
      <c r="Q426">
        <f t="shared" si="84"/>
        <v>0</v>
      </c>
      <c r="R426">
        <f t="shared" si="85"/>
        <v>0</v>
      </c>
      <c r="S426">
        <f t="shared" si="86"/>
        <v>0</v>
      </c>
      <c r="T426">
        <f t="shared" si="87"/>
        <v>0</v>
      </c>
      <c r="U426">
        <f t="shared" si="88"/>
        <v>0</v>
      </c>
      <c r="V426">
        <f t="shared" si="89"/>
        <v>0</v>
      </c>
    </row>
    <row r="427" spans="1:22" x14ac:dyDescent="0.4">
      <c r="A427" s="1" t="s">
        <v>1362</v>
      </c>
      <c r="B427" s="1" t="s">
        <v>1363</v>
      </c>
      <c r="C427" s="1" t="s">
        <v>1364</v>
      </c>
      <c r="D427" s="1" t="s">
        <v>44</v>
      </c>
      <c r="E427" s="1" t="s">
        <v>56</v>
      </c>
      <c r="F427" s="5" t="s">
        <v>46</v>
      </c>
      <c r="G427" s="1" t="s">
        <v>27</v>
      </c>
      <c r="H427">
        <f>VLOOKUP(D427,[1]金額リスト!$A$2:$B$6,2,FALSE)</f>
        <v>114300</v>
      </c>
      <c r="I427" s="1" t="s">
        <v>33</v>
      </c>
      <c r="J427">
        <f t="shared" si="78"/>
        <v>0</v>
      </c>
      <c r="K427">
        <f t="shared" si="79"/>
        <v>0</v>
      </c>
      <c r="L427">
        <f t="shared" si="90"/>
        <v>0</v>
      </c>
      <c r="M427">
        <f t="shared" si="80"/>
        <v>0</v>
      </c>
      <c r="N427">
        <f t="shared" si="81"/>
        <v>114300</v>
      </c>
      <c r="O427">
        <f t="shared" si="82"/>
        <v>0</v>
      </c>
      <c r="P427">
        <f t="shared" si="83"/>
        <v>0</v>
      </c>
      <c r="Q427">
        <f t="shared" si="84"/>
        <v>0</v>
      </c>
      <c r="R427">
        <f t="shared" si="85"/>
        <v>0</v>
      </c>
      <c r="S427">
        <f t="shared" si="86"/>
        <v>0</v>
      </c>
      <c r="T427">
        <f t="shared" si="87"/>
        <v>0</v>
      </c>
      <c r="U427">
        <f t="shared" si="88"/>
        <v>0</v>
      </c>
      <c r="V427">
        <f t="shared" si="89"/>
        <v>0</v>
      </c>
    </row>
    <row r="428" spans="1:22" x14ac:dyDescent="0.4">
      <c r="A428" s="1" t="s">
        <v>1365</v>
      </c>
      <c r="B428" s="1" t="s">
        <v>1366</v>
      </c>
      <c r="C428" s="1" t="s">
        <v>1367</v>
      </c>
      <c r="D428" s="1" t="s">
        <v>44</v>
      </c>
      <c r="E428" s="1" t="s">
        <v>867</v>
      </c>
      <c r="F428" s="5" t="s">
        <v>479</v>
      </c>
      <c r="G428" s="1" t="s">
        <v>27</v>
      </c>
      <c r="H428">
        <f>VLOOKUP(D428,[1]金額リスト!$A$2:$B$6,2,FALSE)</f>
        <v>114300</v>
      </c>
      <c r="I428" s="1" t="s">
        <v>868</v>
      </c>
      <c r="J428">
        <f t="shared" si="78"/>
        <v>0</v>
      </c>
      <c r="K428">
        <f t="shared" si="79"/>
        <v>0</v>
      </c>
      <c r="L428">
        <f t="shared" si="90"/>
        <v>114300</v>
      </c>
      <c r="M428">
        <f t="shared" si="80"/>
        <v>0</v>
      </c>
      <c r="N428">
        <f t="shared" si="81"/>
        <v>0</v>
      </c>
      <c r="O428">
        <f t="shared" si="82"/>
        <v>0</v>
      </c>
      <c r="P428">
        <f t="shared" si="83"/>
        <v>0</v>
      </c>
      <c r="Q428">
        <f t="shared" si="84"/>
        <v>0</v>
      </c>
      <c r="R428">
        <f t="shared" si="85"/>
        <v>0</v>
      </c>
      <c r="S428">
        <f t="shared" si="86"/>
        <v>0</v>
      </c>
      <c r="T428">
        <f t="shared" si="87"/>
        <v>0</v>
      </c>
      <c r="U428">
        <f t="shared" si="88"/>
        <v>0</v>
      </c>
      <c r="V428">
        <f t="shared" si="89"/>
        <v>0</v>
      </c>
    </row>
    <row r="429" spans="1:22" x14ac:dyDescent="0.4">
      <c r="A429" s="1" t="s">
        <v>1368</v>
      </c>
      <c r="B429" s="1" t="s">
        <v>1369</v>
      </c>
      <c r="C429" s="1" t="s">
        <v>1370</v>
      </c>
      <c r="D429" s="1" t="s">
        <v>44</v>
      </c>
      <c r="E429" s="1" t="s">
        <v>63</v>
      </c>
      <c r="F429" s="5" t="s">
        <v>46</v>
      </c>
      <c r="G429" s="1" t="s">
        <v>27</v>
      </c>
      <c r="H429">
        <f>VLOOKUP(D429,[1]金額リスト!$A$2:$B$6,2,FALSE)</f>
        <v>114300</v>
      </c>
      <c r="I429" s="1" t="s">
        <v>33</v>
      </c>
      <c r="J429">
        <f t="shared" si="78"/>
        <v>0</v>
      </c>
      <c r="K429">
        <f t="shared" si="79"/>
        <v>0</v>
      </c>
      <c r="L429">
        <f t="shared" si="90"/>
        <v>0</v>
      </c>
      <c r="M429">
        <f t="shared" si="80"/>
        <v>0</v>
      </c>
      <c r="N429">
        <f t="shared" si="81"/>
        <v>114300</v>
      </c>
      <c r="O429">
        <f t="shared" si="82"/>
        <v>0</v>
      </c>
      <c r="P429">
        <f t="shared" si="83"/>
        <v>0</v>
      </c>
      <c r="Q429">
        <f t="shared" si="84"/>
        <v>0</v>
      </c>
      <c r="R429">
        <f t="shared" si="85"/>
        <v>0</v>
      </c>
      <c r="S429">
        <f t="shared" si="86"/>
        <v>0</v>
      </c>
      <c r="T429">
        <f t="shared" si="87"/>
        <v>0</v>
      </c>
      <c r="U429">
        <f t="shared" si="88"/>
        <v>0</v>
      </c>
      <c r="V429">
        <f t="shared" si="89"/>
        <v>0</v>
      </c>
    </row>
    <row r="430" spans="1:22" x14ac:dyDescent="0.4">
      <c r="A430" s="1" t="s">
        <v>1371</v>
      </c>
      <c r="B430" s="1" t="s">
        <v>1372</v>
      </c>
      <c r="C430" s="1" t="s">
        <v>1373</v>
      </c>
      <c r="D430" s="1" t="s">
        <v>44</v>
      </c>
      <c r="E430" s="1" t="s">
        <v>1374</v>
      </c>
      <c r="F430" s="5" t="s">
        <v>479</v>
      </c>
      <c r="G430" s="1" t="s">
        <v>27</v>
      </c>
      <c r="H430">
        <f>VLOOKUP(D430,[1]金額リスト!$A$2:$B$6,2,FALSE)</f>
        <v>114300</v>
      </c>
      <c r="I430" s="1" t="s">
        <v>868</v>
      </c>
      <c r="J430">
        <f t="shared" si="78"/>
        <v>0</v>
      </c>
      <c r="K430">
        <f t="shared" si="79"/>
        <v>0</v>
      </c>
      <c r="L430">
        <f t="shared" si="90"/>
        <v>114300</v>
      </c>
      <c r="M430">
        <f t="shared" si="80"/>
        <v>0</v>
      </c>
      <c r="N430">
        <f t="shared" si="81"/>
        <v>0</v>
      </c>
      <c r="O430">
        <f t="shared" si="82"/>
        <v>0</v>
      </c>
      <c r="P430">
        <f t="shared" si="83"/>
        <v>0</v>
      </c>
      <c r="Q430">
        <f t="shared" si="84"/>
        <v>0</v>
      </c>
      <c r="R430">
        <f t="shared" si="85"/>
        <v>0</v>
      </c>
      <c r="S430">
        <f t="shared" si="86"/>
        <v>0</v>
      </c>
      <c r="T430">
        <f t="shared" si="87"/>
        <v>0</v>
      </c>
      <c r="U430">
        <f t="shared" si="88"/>
        <v>0</v>
      </c>
      <c r="V430">
        <f t="shared" si="89"/>
        <v>0</v>
      </c>
    </row>
    <row r="431" spans="1:22" x14ac:dyDescent="0.4">
      <c r="A431" s="1" t="s">
        <v>1375</v>
      </c>
      <c r="B431" s="1" t="s">
        <v>1376</v>
      </c>
      <c r="C431" s="1" t="s">
        <v>1377</v>
      </c>
      <c r="D431" s="1" t="s">
        <v>44</v>
      </c>
      <c r="E431" s="1" t="s">
        <v>37</v>
      </c>
      <c r="F431" s="5" t="s">
        <v>46</v>
      </c>
      <c r="G431" s="1" t="s">
        <v>27</v>
      </c>
      <c r="H431">
        <f>VLOOKUP(D431,[1]金額リスト!$A$2:$B$6,2,FALSE)</f>
        <v>114300</v>
      </c>
      <c r="I431" s="1" t="s">
        <v>33</v>
      </c>
      <c r="J431">
        <f t="shared" si="78"/>
        <v>0</v>
      </c>
      <c r="K431">
        <f t="shared" si="79"/>
        <v>0</v>
      </c>
      <c r="L431">
        <f t="shared" si="90"/>
        <v>0</v>
      </c>
      <c r="M431">
        <f t="shared" si="80"/>
        <v>0</v>
      </c>
      <c r="N431">
        <f t="shared" si="81"/>
        <v>114300</v>
      </c>
      <c r="O431">
        <f t="shared" si="82"/>
        <v>0</v>
      </c>
      <c r="P431">
        <f t="shared" si="83"/>
        <v>0</v>
      </c>
      <c r="Q431">
        <f t="shared" si="84"/>
        <v>0</v>
      </c>
      <c r="R431">
        <f t="shared" si="85"/>
        <v>0</v>
      </c>
      <c r="S431">
        <f t="shared" si="86"/>
        <v>0</v>
      </c>
      <c r="T431">
        <f t="shared" si="87"/>
        <v>0</v>
      </c>
      <c r="U431">
        <f t="shared" si="88"/>
        <v>0</v>
      </c>
      <c r="V431">
        <f t="shared" si="89"/>
        <v>0</v>
      </c>
    </row>
    <row r="432" spans="1:22" x14ac:dyDescent="0.4">
      <c r="A432" s="1" t="s">
        <v>1378</v>
      </c>
      <c r="B432" s="1" t="s">
        <v>1379</v>
      </c>
      <c r="C432" s="1" t="s">
        <v>1380</v>
      </c>
      <c r="D432" s="1" t="s">
        <v>44</v>
      </c>
      <c r="E432" s="1" t="s">
        <v>1309</v>
      </c>
      <c r="F432" s="5" t="s">
        <v>479</v>
      </c>
      <c r="G432" s="1" t="s">
        <v>27</v>
      </c>
      <c r="H432">
        <f>VLOOKUP(D432,[1]金額リスト!$A$2:$B$6,2,FALSE)</f>
        <v>114300</v>
      </c>
      <c r="I432" s="1" t="s">
        <v>868</v>
      </c>
      <c r="J432">
        <f t="shared" si="78"/>
        <v>0</v>
      </c>
      <c r="K432">
        <f t="shared" si="79"/>
        <v>0</v>
      </c>
      <c r="L432">
        <f t="shared" si="90"/>
        <v>114300</v>
      </c>
      <c r="M432">
        <f t="shared" si="80"/>
        <v>0</v>
      </c>
      <c r="N432">
        <f t="shared" si="81"/>
        <v>0</v>
      </c>
      <c r="O432">
        <f t="shared" si="82"/>
        <v>0</v>
      </c>
      <c r="P432">
        <f t="shared" si="83"/>
        <v>0</v>
      </c>
      <c r="Q432">
        <f t="shared" si="84"/>
        <v>0</v>
      </c>
      <c r="R432">
        <f t="shared" si="85"/>
        <v>0</v>
      </c>
      <c r="S432">
        <f t="shared" si="86"/>
        <v>0</v>
      </c>
      <c r="T432">
        <f t="shared" si="87"/>
        <v>0</v>
      </c>
      <c r="U432">
        <f t="shared" si="88"/>
        <v>0</v>
      </c>
      <c r="V432">
        <f t="shared" si="89"/>
        <v>0</v>
      </c>
    </row>
    <row r="433" spans="1:22" x14ac:dyDescent="0.4">
      <c r="A433" s="1" t="s">
        <v>1381</v>
      </c>
      <c r="B433" s="1" t="s">
        <v>1382</v>
      </c>
      <c r="C433" s="1" t="s">
        <v>1383</v>
      </c>
      <c r="D433" s="1" t="s">
        <v>44</v>
      </c>
      <c r="E433" s="1" t="s">
        <v>376</v>
      </c>
      <c r="F433" s="5" t="s">
        <v>46</v>
      </c>
      <c r="G433" s="1" t="s">
        <v>27</v>
      </c>
      <c r="H433">
        <f>VLOOKUP(D433,[1]金額リスト!$A$2:$B$6,2,FALSE)</f>
        <v>114300</v>
      </c>
      <c r="I433" s="1" t="s">
        <v>33</v>
      </c>
      <c r="J433">
        <f t="shared" si="78"/>
        <v>0</v>
      </c>
      <c r="K433">
        <f t="shared" si="79"/>
        <v>0</v>
      </c>
      <c r="L433">
        <f t="shared" si="90"/>
        <v>0</v>
      </c>
      <c r="M433">
        <f t="shared" si="80"/>
        <v>0</v>
      </c>
      <c r="N433">
        <f t="shared" si="81"/>
        <v>114300</v>
      </c>
      <c r="O433">
        <f t="shared" si="82"/>
        <v>0</v>
      </c>
      <c r="P433">
        <f t="shared" si="83"/>
        <v>0</v>
      </c>
      <c r="Q433">
        <f t="shared" si="84"/>
        <v>0</v>
      </c>
      <c r="R433">
        <f t="shared" si="85"/>
        <v>0</v>
      </c>
      <c r="S433">
        <f t="shared" si="86"/>
        <v>0</v>
      </c>
      <c r="T433">
        <f t="shared" si="87"/>
        <v>0</v>
      </c>
      <c r="U433">
        <f t="shared" si="88"/>
        <v>0</v>
      </c>
      <c r="V433">
        <f t="shared" si="89"/>
        <v>0</v>
      </c>
    </row>
    <row r="434" spans="1:22" x14ac:dyDescent="0.4">
      <c r="A434" s="1" t="s">
        <v>1384</v>
      </c>
      <c r="B434" s="1" t="s">
        <v>1385</v>
      </c>
      <c r="C434" s="1" t="s">
        <v>1386</v>
      </c>
      <c r="D434" s="1" t="s">
        <v>44</v>
      </c>
      <c r="E434" s="1" t="s">
        <v>227</v>
      </c>
      <c r="F434" s="5" t="s">
        <v>46</v>
      </c>
      <c r="G434" s="1" t="s">
        <v>27</v>
      </c>
      <c r="H434">
        <f>VLOOKUP(D434,[1]金額リスト!$A$2:$B$6,2,FALSE)</f>
        <v>114300</v>
      </c>
      <c r="I434" s="1" t="s">
        <v>33</v>
      </c>
      <c r="J434">
        <f t="shared" si="78"/>
        <v>0</v>
      </c>
      <c r="K434">
        <f t="shared" si="79"/>
        <v>0</v>
      </c>
      <c r="L434">
        <f t="shared" si="90"/>
        <v>0</v>
      </c>
      <c r="M434">
        <f t="shared" si="80"/>
        <v>0</v>
      </c>
      <c r="N434">
        <f t="shared" si="81"/>
        <v>114300</v>
      </c>
      <c r="O434">
        <f t="shared" si="82"/>
        <v>0</v>
      </c>
      <c r="P434">
        <f t="shared" si="83"/>
        <v>0</v>
      </c>
      <c r="Q434">
        <f t="shared" si="84"/>
        <v>0</v>
      </c>
      <c r="R434">
        <f t="shared" si="85"/>
        <v>0</v>
      </c>
      <c r="S434">
        <f t="shared" si="86"/>
        <v>0</v>
      </c>
      <c r="T434">
        <f t="shared" si="87"/>
        <v>0</v>
      </c>
      <c r="U434">
        <f t="shared" si="88"/>
        <v>0</v>
      </c>
      <c r="V434">
        <f t="shared" si="89"/>
        <v>0</v>
      </c>
    </row>
    <row r="435" spans="1:22" x14ac:dyDescent="0.4">
      <c r="A435" s="1" t="s">
        <v>1387</v>
      </c>
      <c r="B435" s="1" t="s">
        <v>1388</v>
      </c>
      <c r="C435" s="1" t="s">
        <v>1389</v>
      </c>
      <c r="D435" s="1" t="s">
        <v>44</v>
      </c>
      <c r="E435" s="1" t="s">
        <v>37</v>
      </c>
      <c r="F435" s="5" t="s">
        <v>46</v>
      </c>
      <c r="G435" s="1" t="s">
        <v>27</v>
      </c>
      <c r="H435">
        <f>VLOOKUP(D435,[1]金額リスト!$A$2:$B$6,2,FALSE)</f>
        <v>114300</v>
      </c>
      <c r="I435" s="1" t="s">
        <v>33</v>
      </c>
      <c r="J435">
        <f t="shared" si="78"/>
        <v>0</v>
      </c>
      <c r="K435">
        <f t="shared" si="79"/>
        <v>0</v>
      </c>
      <c r="L435">
        <f t="shared" si="90"/>
        <v>0</v>
      </c>
      <c r="M435">
        <f t="shared" si="80"/>
        <v>0</v>
      </c>
      <c r="N435">
        <f t="shared" si="81"/>
        <v>114300</v>
      </c>
      <c r="O435">
        <f t="shared" si="82"/>
        <v>0</v>
      </c>
      <c r="P435">
        <f t="shared" si="83"/>
        <v>0</v>
      </c>
      <c r="Q435">
        <f t="shared" si="84"/>
        <v>0</v>
      </c>
      <c r="R435">
        <f t="shared" si="85"/>
        <v>0</v>
      </c>
      <c r="S435">
        <f t="shared" si="86"/>
        <v>0</v>
      </c>
      <c r="T435">
        <f t="shared" si="87"/>
        <v>0</v>
      </c>
      <c r="U435">
        <f t="shared" si="88"/>
        <v>0</v>
      </c>
      <c r="V435">
        <f t="shared" si="89"/>
        <v>0</v>
      </c>
    </row>
    <row r="436" spans="1:22" x14ac:dyDescent="0.4">
      <c r="A436" s="1" t="s">
        <v>1390</v>
      </c>
      <c r="B436" s="1" t="s">
        <v>1391</v>
      </c>
      <c r="C436" s="1" t="s">
        <v>1392</v>
      </c>
      <c r="D436" s="1" t="s">
        <v>44</v>
      </c>
      <c r="E436" s="1" t="s">
        <v>86</v>
      </c>
      <c r="F436" s="5" t="s">
        <v>46</v>
      </c>
      <c r="G436" s="1" t="s">
        <v>27</v>
      </c>
      <c r="H436">
        <f>VLOOKUP(D436,[1]金額リスト!$A$2:$B$6,2,FALSE)</f>
        <v>114300</v>
      </c>
      <c r="I436" s="1" t="s">
        <v>33</v>
      </c>
      <c r="J436">
        <f t="shared" si="78"/>
        <v>0</v>
      </c>
      <c r="K436">
        <f t="shared" si="79"/>
        <v>0</v>
      </c>
      <c r="L436">
        <f t="shared" si="90"/>
        <v>0</v>
      </c>
      <c r="M436">
        <f t="shared" si="80"/>
        <v>0</v>
      </c>
      <c r="N436">
        <f t="shared" si="81"/>
        <v>114300</v>
      </c>
      <c r="O436">
        <f t="shared" si="82"/>
        <v>0</v>
      </c>
      <c r="P436">
        <f t="shared" si="83"/>
        <v>0</v>
      </c>
      <c r="Q436">
        <f t="shared" si="84"/>
        <v>0</v>
      </c>
      <c r="R436">
        <f t="shared" si="85"/>
        <v>0</v>
      </c>
      <c r="S436">
        <f t="shared" si="86"/>
        <v>0</v>
      </c>
      <c r="T436">
        <f t="shared" si="87"/>
        <v>0</v>
      </c>
      <c r="U436">
        <f t="shared" si="88"/>
        <v>0</v>
      </c>
      <c r="V436">
        <f t="shared" si="89"/>
        <v>0</v>
      </c>
    </row>
    <row r="437" spans="1:22" x14ac:dyDescent="0.4">
      <c r="A437" s="1" t="s">
        <v>1393</v>
      </c>
      <c r="B437" s="1" t="s">
        <v>1394</v>
      </c>
      <c r="C437" s="1" t="s">
        <v>1395</v>
      </c>
      <c r="D437" s="1" t="s">
        <v>44</v>
      </c>
      <c r="E437" s="1" t="s">
        <v>1161</v>
      </c>
      <c r="F437" s="5" t="s">
        <v>479</v>
      </c>
      <c r="G437" s="1" t="s">
        <v>27</v>
      </c>
      <c r="H437">
        <f>VLOOKUP(D437,[1]金額リスト!$A$2:$B$6,2,FALSE)</f>
        <v>114300</v>
      </c>
      <c r="I437" s="1" t="s">
        <v>868</v>
      </c>
      <c r="J437">
        <f t="shared" si="78"/>
        <v>0</v>
      </c>
      <c r="K437">
        <f t="shared" si="79"/>
        <v>0</v>
      </c>
      <c r="L437">
        <f t="shared" si="90"/>
        <v>114300</v>
      </c>
      <c r="M437">
        <f t="shared" si="80"/>
        <v>0</v>
      </c>
      <c r="N437">
        <f t="shared" si="81"/>
        <v>0</v>
      </c>
      <c r="O437">
        <f t="shared" si="82"/>
        <v>0</v>
      </c>
      <c r="P437">
        <f t="shared" si="83"/>
        <v>0</v>
      </c>
      <c r="Q437">
        <f t="shared" si="84"/>
        <v>0</v>
      </c>
      <c r="R437">
        <f t="shared" si="85"/>
        <v>0</v>
      </c>
      <c r="S437">
        <f t="shared" si="86"/>
        <v>0</v>
      </c>
      <c r="T437">
        <f t="shared" si="87"/>
        <v>0</v>
      </c>
      <c r="U437">
        <f t="shared" si="88"/>
        <v>0</v>
      </c>
      <c r="V437">
        <f t="shared" si="89"/>
        <v>0</v>
      </c>
    </row>
    <row r="438" spans="1:22" x14ac:dyDescent="0.4">
      <c r="A438" s="1" t="s">
        <v>1396</v>
      </c>
      <c r="B438" s="1" t="s">
        <v>1397</v>
      </c>
      <c r="C438" s="1" t="s">
        <v>1398</v>
      </c>
      <c r="D438" s="1" t="s">
        <v>44</v>
      </c>
      <c r="E438" s="1" t="s">
        <v>86</v>
      </c>
      <c r="F438" s="5" t="s">
        <v>46</v>
      </c>
      <c r="G438" s="1" t="s">
        <v>27</v>
      </c>
      <c r="H438">
        <f>VLOOKUP(D438,[1]金額リスト!$A$2:$B$6,2,FALSE)</f>
        <v>114300</v>
      </c>
      <c r="I438" s="1" t="s">
        <v>33</v>
      </c>
      <c r="J438">
        <f t="shared" si="78"/>
        <v>0</v>
      </c>
      <c r="K438">
        <f t="shared" si="79"/>
        <v>0</v>
      </c>
      <c r="L438">
        <f t="shared" si="90"/>
        <v>0</v>
      </c>
      <c r="M438">
        <f t="shared" si="80"/>
        <v>0</v>
      </c>
      <c r="N438">
        <f t="shared" si="81"/>
        <v>114300</v>
      </c>
      <c r="O438">
        <f t="shared" si="82"/>
        <v>0</v>
      </c>
      <c r="P438">
        <f t="shared" si="83"/>
        <v>0</v>
      </c>
      <c r="Q438">
        <f t="shared" si="84"/>
        <v>0</v>
      </c>
      <c r="R438">
        <f t="shared" si="85"/>
        <v>0</v>
      </c>
      <c r="S438">
        <f t="shared" si="86"/>
        <v>0</v>
      </c>
      <c r="T438">
        <f t="shared" si="87"/>
        <v>0</v>
      </c>
      <c r="U438">
        <f t="shared" si="88"/>
        <v>0</v>
      </c>
      <c r="V438">
        <f t="shared" si="89"/>
        <v>0</v>
      </c>
    </row>
    <row r="439" spans="1:22" x14ac:dyDescent="0.4">
      <c r="A439" s="1" t="s">
        <v>1399</v>
      </c>
      <c r="B439" s="1" t="s">
        <v>1400</v>
      </c>
      <c r="C439" s="1" t="s">
        <v>1401</v>
      </c>
      <c r="D439" s="1" t="s">
        <v>25</v>
      </c>
      <c r="E439" s="1" t="s">
        <v>1402</v>
      </c>
      <c r="F439" s="5" t="s">
        <v>479</v>
      </c>
      <c r="G439" s="1" t="s">
        <v>27</v>
      </c>
      <c r="H439">
        <f>VLOOKUP(D439,[1]金額リスト!$A$2:$B$6,2,FALSE)</f>
        <v>59400</v>
      </c>
      <c r="I439" s="1" t="s">
        <v>28</v>
      </c>
      <c r="J439">
        <f t="shared" si="78"/>
        <v>0</v>
      </c>
      <c r="K439">
        <f t="shared" si="79"/>
        <v>0</v>
      </c>
      <c r="L439">
        <f t="shared" si="90"/>
        <v>59400</v>
      </c>
      <c r="M439">
        <f t="shared" si="80"/>
        <v>0</v>
      </c>
      <c r="N439">
        <f t="shared" si="81"/>
        <v>0</v>
      </c>
      <c r="O439">
        <f t="shared" si="82"/>
        <v>0</v>
      </c>
      <c r="P439">
        <f t="shared" si="83"/>
        <v>0</v>
      </c>
      <c r="Q439">
        <f t="shared" si="84"/>
        <v>0</v>
      </c>
      <c r="R439">
        <f t="shared" si="85"/>
        <v>0</v>
      </c>
      <c r="S439">
        <f t="shared" si="86"/>
        <v>0</v>
      </c>
      <c r="T439">
        <f t="shared" si="87"/>
        <v>0</v>
      </c>
      <c r="U439">
        <f t="shared" si="88"/>
        <v>0</v>
      </c>
      <c r="V439">
        <f t="shared" si="89"/>
        <v>0</v>
      </c>
    </row>
    <row r="440" spans="1:22" x14ac:dyDescent="0.4">
      <c r="A440" s="1" t="s">
        <v>1403</v>
      </c>
      <c r="B440" s="1" t="s">
        <v>1404</v>
      </c>
      <c r="C440" s="1" t="s">
        <v>1405</v>
      </c>
      <c r="D440" s="1" t="s">
        <v>44</v>
      </c>
      <c r="E440" s="1" t="s">
        <v>1137</v>
      </c>
      <c r="F440" s="5" t="s">
        <v>479</v>
      </c>
      <c r="G440" s="1" t="s">
        <v>27</v>
      </c>
      <c r="H440">
        <f>VLOOKUP(D440,[1]金額リスト!$A$2:$B$6,2,FALSE)</f>
        <v>114300</v>
      </c>
      <c r="I440" s="1" t="s">
        <v>868</v>
      </c>
      <c r="J440">
        <f t="shared" si="78"/>
        <v>0</v>
      </c>
      <c r="K440">
        <f t="shared" si="79"/>
        <v>0</v>
      </c>
      <c r="L440">
        <f t="shared" si="90"/>
        <v>114300</v>
      </c>
      <c r="M440">
        <f t="shared" si="80"/>
        <v>0</v>
      </c>
      <c r="N440">
        <f t="shared" si="81"/>
        <v>0</v>
      </c>
      <c r="O440">
        <f t="shared" si="82"/>
        <v>0</v>
      </c>
      <c r="P440">
        <f t="shared" si="83"/>
        <v>0</v>
      </c>
      <c r="Q440">
        <f t="shared" si="84"/>
        <v>0</v>
      </c>
      <c r="R440">
        <f t="shared" si="85"/>
        <v>0</v>
      </c>
      <c r="S440">
        <f t="shared" si="86"/>
        <v>0</v>
      </c>
      <c r="T440">
        <f t="shared" si="87"/>
        <v>0</v>
      </c>
      <c r="U440">
        <f t="shared" si="88"/>
        <v>0</v>
      </c>
      <c r="V440">
        <f t="shared" si="89"/>
        <v>0</v>
      </c>
    </row>
    <row r="441" spans="1:22" x14ac:dyDescent="0.4">
      <c r="A441" s="1" t="s">
        <v>1406</v>
      </c>
      <c r="B441" s="1" t="s">
        <v>1407</v>
      </c>
      <c r="C441" s="1" t="s">
        <v>1408</v>
      </c>
      <c r="D441" s="1" t="s">
        <v>44</v>
      </c>
      <c r="E441" s="1" t="s">
        <v>97</v>
      </c>
      <c r="F441" s="5" t="s">
        <v>46</v>
      </c>
      <c r="G441" s="1" t="s">
        <v>27</v>
      </c>
      <c r="H441">
        <f>VLOOKUP(D441,[1]金額リスト!$A$2:$B$6,2,FALSE)</f>
        <v>114300</v>
      </c>
      <c r="I441" s="1" t="s">
        <v>33</v>
      </c>
      <c r="J441">
        <f t="shared" si="78"/>
        <v>0</v>
      </c>
      <c r="K441">
        <f t="shared" si="79"/>
        <v>0</v>
      </c>
      <c r="L441">
        <f t="shared" si="90"/>
        <v>0</v>
      </c>
      <c r="M441">
        <f t="shared" si="80"/>
        <v>0</v>
      </c>
      <c r="N441">
        <f t="shared" si="81"/>
        <v>114300</v>
      </c>
      <c r="O441">
        <f t="shared" si="82"/>
        <v>0</v>
      </c>
      <c r="P441">
        <f t="shared" si="83"/>
        <v>0</v>
      </c>
      <c r="Q441">
        <f t="shared" si="84"/>
        <v>0</v>
      </c>
      <c r="R441">
        <f t="shared" si="85"/>
        <v>0</v>
      </c>
      <c r="S441">
        <f t="shared" si="86"/>
        <v>0</v>
      </c>
      <c r="T441">
        <f t="shared" si="87"/>
        <v>0</v>
      </c>
      <c r="U441">
        <f t="shared" si="88"/>
        <v>0</v>
      </c>
      <c r="V441">
        <f t="shared" si="89"/>
        <v>0</v>
      </c>
    </row>
    <row r="442" spans="1:22" x14ac:dyDescent="0.4">
      <c r="A442" s="1" t="s">
        <v>1409</v>
      </c>
      <c r="B442" s="1" t="s">
        <v>1410</v>
      </c>
      <c r="C442" s="1" t="s">
        <v>1411</v>
      </c>
      <c r="D442" s="1" t="s">
        <v>44</v>
      </c>
      <c r="E442" s="1" t="s">
        <v>867</v>
      </c>
      <c r="F442" s="5" t="s">
        <v>479</v>
      </c>
      <c r="G442" s="1" t="s">
        <v>27</v>
      </c>
      <c r="H442">
        <f>VLOOKUP(D442,[1]金額リスト!$A$2:$B$6,2,FALSE)</f>
        <v>114300</v>
      </c>
      <c r="I442" s="1" t="s">
        <v>868</v>
      </c>
      <c r="J442">
        <f t="shared" si="78"/>
        <v>0</v>
      </c>
      <c r="K442">
        <f t="shared" si="79"/>
        <v>0</v>
      </c>
      <c r="L442">
        <f t="shared" si="90"/>
        <v>114300</v>
      </c>
      <c r="M442">
        <f t="shared" si="80"/>
        <v>0</v>
      </c>
      <c r="N442">
        <f t="shared" si="81"/>
        <v>0</v>
      </c>
      <c r="O442">
        <f t="shared" si="82"/>
        <v>0</v>
      </c>
      <c r="P442">
        <f t="shared" si="83"/>
        <v>0</v>
      </c>
      <c r="Q442">
        <f t="shared" si="84"/>
        <v>0</v>
      </c>
      <c r="R442">
        <f t="shared" si="85"/>
        <v>0</v>
      </c>
      <c r="S442">
        <f t="shared" si="86"/>
        <v>0</v>
      </c>
      <c r="T442">
        <f t="shared" si="87"/>
        <v>0</v>
      </c>
      <c r="U442">
        <f t="shared" si="88"/>
        <v>0</v>
      </c>
      <c r="V442">
        <f t="shared" si="89"/>
        <v>0</v>
      </c>
    </row>
    <row r="443" spans="1:22" x14ac:dyDescent="0.4">
      <c r="A443" s="1" t="s">
        <v>1412</v>
      </c>
      <c r="B443" s="1" t="s">
        <v>1413</v>
      </c>
      <c r="C443" s="1" t="s">
        <v>1414</v>
      </c>
      <c r="D443" s="1" t="s">
        <v>44</v>
      </c>
      <c r="E443" s="1" t="s">
        <v>97</v>
      </c>
      <c r="F443" s="5" t="s">
        <v>46</v>
      </c>
      <c r="G443" s="1" t="s">
        <v>27</v>
      </c>
      <c r="H443">
        <f>VLOOKUP(D443,[1]金額リスト!$A$2:$B$6,2,FALSE)</f>
        <v>114300</v>
      </c>
      <c r="I443" s="1" t="s">
        <v>33</v>
      </c>
      <c r="J443">
        <f t="shared" si="78"/>
        <v>0</v>
      </c>
      <c r="K443">
        <f t="shared" si="79"/>
        <v>0</v>
      </c>
      <c r="L443">
        <f t="shared" si="90"/>
        <v>0</v>
      </c>
      <c r="M443">
        <f t="shared" si="80"/>
        <v>0</v>
      </c>
      <c r="N443">
        <f t="shared" si="81"/>
        <v>114300</v>
      </c>
      <c r="O443">
        <f t="shared" si="82"/>
        <v>0</v>
      </c>
      <c r="P443">
        <f t="shared" si="83"/>
        <v>0</v>
      </c>
      <c r="Q443">
        <f t="shared" si="84"/>
        <v>0</v>
      </c>
      <c r="R443">
        <f t="shared" si="85"/>
        <v>0</v>
      </c>
      <c r="S443">
        <f t="shared" si="86"/>
        <v>0</v>
      </c>
      <c r="T443">
        <f t="shared" si="87"/>
        <v>0</v>
      </c>
      <c r="U443">
        <f t="shared" si="88"/>
        <v>0</v>
      </c>
      <c r="V443">
        <f t="shared" si="89"/>
        <v>0</v>
      </c>
    </row>
    <row r="444" spans="1:22" x14ac:dyDescent="0.4">
      <c r="A444" s="1" t="s">
        <v>1415</v>
      </c>
      <c r="B444" s="1" t="s">
        <v>1416</v>
      </c>
      <c r="C444" s="1" t="s">
        <v>1417</v>
      </c>
      <c r="D444" s="1" t="s">
        <v>44</v>
      </c>
      <c r="E444" s="1" t="s">
        <v>227</v>
      </c>
      <c r="F444" s="5" t="s">
        <v>46</v>
      </c>
      <c r="G444" s="1" t="s">
        <v>27</v>
      </c>
      <c r="H444">
        <f>VLOOKUP(D444,[1]金額リスト!$A$2:$B$6,2,FALSE)</f>
        <v>114300</v>
      </c>
      <c r="I444" s="1" t="s">
        <v>33</v>
      </c>
      <c r="J444">
        <f t="shared" si="78"/>
        <v>0</v>
      </c>
      <c r="K444">
        <f t="shared" si="79"/>
        <v>0</v>
      </c>
      <c r="L444">
        <f t="shared" si="90"/>
        <v>0</v>
      </c>
      <c r="M444">
        <f t="shared" si="80"/>
        <v>0</v>
      </c>
      <c r="N444">
        <f t="shared" si="81"/>
        <v>114300</v>
      </c>
      <c r="O444">
        <f t="shared" si="82"/>
        <v>0</v>
      </c>
      <c r="P444">
        <f t="shared" si="83"/>
        <v>0</v>
      </c>
      <c r="Q444">
        <f t="shared" si="84"/>
        <v>0</v>
      </c>
      <c r="R444">
        <f t="shared" si="85"/>
        <v>0</v>
      </c>
      <c r="S444">
        <f t="shared" si="86"/>
        <v>0</v>
      </c>
      <c r="T444">
        <f t="shared" si="87"/>
        <v>0</v>
      </c>
      <c r="U444">
        <f t="shared" si="88"/>
        <v>0</v>
      </c>
      <c r="V444">
        <f t="shared" si="89"/>
        <v>0</v>
      </c>
    </row>
    <row r="445" spans="1:22" x14ac:dyDescent="0.4">
      <c r="A445" s="1" t="s">
        <v>1418</v>
      </c>
      <c r="B445" s="1" t="s">
        <v>1419</v>
      </c>
      <c r="C445" s="1" t="s">
        <v>1420</v>
      </c>
      <c r="D445" s="1" t="s">
        <v>44</v>
      </c>
      <c r="E445" s="1" t="s">
        <v>90</v>
      </c>
      <c r="F445" s="5" t="s">
        <v>46</v>
      </c>
      <c r="G445" s="1" t="s">
        <v>27</v>
      </c>
      <c r="H445">
        <f>VLOOKUP(D445,[1]金額リスト!$A$2:$B$6,2,FALSE)</f>
        <v>114300</v>
      </c>
      <c r="I445" s="1" t="s">
        <v>33</v>
      </c>
      <c r="J445">
        <f t="shared" si="78"/>
        <v>0</v>
      </c>
      <c r="K445">
        <f t="shared" si="79"/>
        <v>0</v>
      </c>
      <c r="L445">
        <f t="shared" si="90"/>
        <v>0</v>
      </c>
      <c r="M445">
        <f t="shared" si="80"/>
        <v>0</v>
      </c>
      <c r="N445">
        <f t="shared" si="81"/>
        <v>114300</v>
      </c>
      <c r="O445">
        <f t="shared" si="82"/>
        <v>0</v>
      </c>
      <c r="P445">
        <f t="shared" si="83"/>
        <v>0</v>
      </c>
      <c r="Q445">
        <f t="shared" si="84"/>
        <v>0</v>
      </c>
      <c r="R445">
        <f t="shared" si="85"/>
        <v>0</v>
      </c>
      <c r="S445">
        <f t="shared" si="86"/>
        <v>0</v>
      </c>
      <c r="T445">
        <f t="shared" si="87"/>
        <v>0</v>
      </c>
      <c r="U445">
        <f t="shared" si="88"/>
        <v>0</v>
      </c>
      <c r="V445">
        <f t="shared" si="89"/>
        <v>0</v>
      </c>
    </row>
    <row r="446" spans="1:22" x14ac:dyDescent="0.4">
      <c r="A446" s="1" t="s">
        <v>1421</v>
      </c>
      <c r="B446" s="1" t="s">
        <v>1422</v>
      </c>
      <c r="C446" s="1" t="s">
        <v>1423</v>
      </c>
      <c r="D446" s="1" t="s">
        <v>25</v>
      </c>
      <c r="E446" s="1" t="s">
        <v>1238</v>
      </c>
      <c r="F446" s="5" t="s">
        <v>479</v>
      </c>
      <c r="G446" s="1" t="s">
        <v>27</v>
      </c>
      <c r="H446">
        <f>VLOOKUP(D446,[1]金額リスト!$A$2:$B$6,2,FALSE)</f>
        <v>59400</v>
      </c>
      <c r="I446" s="1" t="s">
        <v>28</v>
      </c>
      <c r="J446">
        <f t="shared" si="78"/>
        <v>0</v>
      </c>
      <c r="K446">
        <f t="shared" si="79"/>
        <v>0</v>
      </c>
      <c r="L446">
        <f t="shared" si="90"/>
        <v>59400</v>
      </c>
      <c r="M446">
        <f t="shared" si="80"/>
        <v>0</v>
      </c>
      <c r="N446">
        <f t="shared" si="81"/>
        <v>0</v>
      </c>
      <c r="O446">
        <f t="shared" si="82"/>
        <v>0</v>
      </c>
      <c r="P446">
        <f t="shared" si="83"/>
        <v>0</v>
      </c>
      <c r="Q446">
        <f t="shared" si="84"/>
        <v>0</v>
      </c>
      <c r="R446">
        <f t="shared" si="85"/>
        <v>0</v>
      </c>
      <c r="S446">
        <f t="shared" si="86"/>
        <v>0</v>
      </c>
      <c r="T446">
        <f t="shared" si="87"/>
        <v>0</v>
      </c>
      <c r="U446">
        <f t="shared" si="88"/>
        <v>0</v>
      </c>
      <c r="V446">
        <f t="shared" si="89"/>
        <v>0</v>
      </c>
    </row>
    <row r="447" spans="1:22" x14ac:dyDescent="0.4">
      <c r="A447" s="1" t="s">
        <v>1424</v>
      </c>
      <c r="B447" s="1" t="s">
        <v>1425</v>
      </c>
      <c r="C447" s="1" t="s">
        <v>1426</v>
      </c>
      <c r="D447" s="1" t="s">
        <v>25</v>
      </c>
      <c r="E447" s="1" t="s">
        <v>37</v>
      </c>
      <c r="F447" s="5" t="s">
        <v>10</v>
      </c>
      <c r="G447" s="1" t="s">
        <v>27</v>
      </c>
      <c r="H447">
        <f>VLOOKUP(D447,[1]金額リスト!$A$2:$B$6,2,FALSE)</f>
        <v>59400</v>
      </c>
      <c r="I447" s="1" t="s">
        <v>33</v>
      </c>
      <c r="J447">
        <f t="shared" si="78"/>
        <v>0</v>
      </c>
      <c r="K447">
        <f t="shared" si="79"/>
        <v>59400</v>
      </c>
      <c r="L447">
        <f t="shared" si="90"/>
        <v>0</v>
      </c>
      <c r="M447">
        <f t="shared" si="80"/>
        <v>0</v>
      </c>
      <c r="N447">
        <f t="shared" si="81"/>
        <v>0</v>
      </c>
      <c r="O447">
        <f t="shared" si="82"/>
        <v>0</v>
      </c>
      <c r="P447">
        <f t="shared" si="83"/>
        <v>0</v>
      </c>
      <c r="Q447">
        <f t="shared" si="84"/>
        <v>0</v>
      </c>
      <c r="R447">
        <f t="shared" si="85"/>
        <v>0</v>
      </c>
      <c r="S447">
        <f t="shared" si="86"/>
        <v>0</v>
      </c>
      <c r="T447">
        <f t="shared" si="87"/>
        <v>0</v>
      </c>
      <c r="U447">
        <f t="shared" si="88"/>
        <v>0</v>
      </c>
      <c r="V447">
        <f t="shared" si="89"/>
        <v>0</v>
      </c>
    </row>
    <row r="448" spans="1:22" x14ac:dyDescent="0.4">
      <c r="A448" s="1" t="s">
        <v>1427</v>
      </c>
      <c r="B448" s="1" t="s">
        <v>1428</v>
      </c>
      <c r="C448" s="1" t="s">
        <v>1429</v>
      </c>
      <c r="D448" s="1" t="s">
        <v>44</v>
      </c>
      <c r="E448" s="1" t="s">
        <v>924</v>
      </c>
      <c r="F448" s="5" t="s">
        <v>479</v>
      </c>
      <c r="G448" s="1" t="s">
        <v>27</v>
      </c>
      <c r="H448">
        <f>VLOOKUP(D448,[1]金額リスト!$A$2:$B$6,2,FALSE)</f>
        <v>114300</v>
      </c>
      <c r="I448" s="1" t="s">
        <v>868</v>
      </c>
      <c r="J448">
        <f t="shared" si="78"/>
        <v>0</v>
      </c>
      <c r="K448">
        <f t="shared" si="79"/>
        <v>0</v>
      </c>
      <c r="L448">
        <f t="shared" si="90"/>
        <v>114300</v>
      </c>
      <c r="M448">
        <f t="shared" si="80"/>
        <v>0</v>
      </c>
      <c r="N448">
        <f t="shared" si="81"/>
        <v>0</v>
      </c>
      <c r="O448">
        <f t="shared" si="82"/>
        <v>0</v>
      </c>
      <c r="P448">
        <f t="shared" si="83"/>
        <v>0</v>
      </c>
      <c r="Q448">
        <f t="shared" si="84"/>
        <v>0</v>
      </c>
      <c r="R448">
        <f t="shared" si="85"/>
        <v>0</v>
      </c>
      <c r="S448">
        <f t="shared" si="86"/>
        <v>0</v>
      </c>
      <c r="T448">
        <f t="shared" si="87"/>
        <v>0</v>
      </c>
      <c r="U448">
        <f t="shared" si="88"/>
        <v>0</v>
      </c>
      <c r="V448">
        <f t="shared" si="89"/>
        <v>0</v>
      </c>
    </row>
    <row r="449" spans="1:22" x14ac:dyDescent="0.4">
      <c r="A449" s="1" t="s">
        <v>1430</v>
      </c>
      <c r="B449" s="1" t="s">
        <v>1431</v>
      </c>
      <c r="C449" s="1" t="s">
        <v>1432</v>
      </c>
      <c r="D449" s="1" t="s">
        <v>44</v>
      </c>
      <c r="E449" s="1" t="s">
        <v>1207</v>
      </c>
      <c r="F449" s="5" t="s">
        <v>479</v>
      </c>
      <c r="G449" s="1" t="s">
        <v>27</v>
      </c>
      <c r="H449">
        <f>VLOOKUP(D449,[1]金額リスト!$A$2:$B$6,2,FALSE)</f>
        <v>114300</v>
      </c>
      <c r="I449" s="1" t="s">
        <v>868</v>
      </c>
      <c r="J449">
        <f t="shared" si="78"/>
        <v>0</v>
      </c>
      <c r="K449">
        <f t="shared" si="79"/>
        <v>0</v>
      </c>
      <c r="L449">
        <f t="shared" si="90"/>
        <v>114300</v>
      </c>
      <c r="M449">
        <f t="shared" si="80"/>
        <v>0</v>
      </c>
      <c r="N449">
        <f t="shared" si="81"/>
        <v>0</v>
      </c>
      <c r="O449">
        <f t="shared" si="82"/>
        <v>0</v>
      </c>
      <c r="P449">
        <f t="shared" si="83"/>
        <v>0</v>
      </c>
      <c r="Q449">
        <f t="shared" si="84"/>
        <v>0</v>
      </c>
      <c r="R449">
        <f t="shared" si="85"/>
        <v>0</v>
      </c>
      <c r="S449">
        <f t="shared" si="86"/>
        <v>0</v>
      </c>
      <c r="T449">
        <f t="shared" si="87"/>
        <v>0</v>
      </c>
      <c r="U449">
        <f t="shared" si="88"/>
        <v>0</v>
      </c>
      <c r="V449">
        <f t="shared" si="89"/>
        <v>0</v>
      </c>
    </row>
    <row r="450" spans="1:22" x14ac:dyDescent="0.4">
      <c r="A450" s="1" t="s">
        <v>1433</v>
      </c>
      <c r="B450" s="1" t="s">
        <v>1434</v>
      </c>
      <c r="C450" s="1" t="s">
        <v>1435</v>
      </c>
      <c r="D450" s="1" t="s">
        <v>44</v>
      </c>
      <c r="E450" s="1" t="s">
        <v>1172</v>
      </c>
      <c r="F450" s="5" t="s">
        <v>479</v>
      </c>
      <c r="G450" s="1" t="s">
        <v>27</v>
      </c>
      <c r="H450">
        <f>VLOOKUP(D450,[1]金額リスト!$A$2:$B$6,2,FALSE)</f>
        <v>114300</v>
      </c>
      <c r="I450" s="1" t="s">
        <v>868</v>
      </c>
      <c r="J450">
        <f t="shared" si="78"/>
        <v>0</v>
      </c>
      <c r="K450">
        <f t="shared" si="79"/>
        <v>0</v>
      </c>
      <c r="L450">
        <f t="shared" si="90"/>
        <v>114300</v>
      </c>
      <c r="M450">
        <f t="shared" si="80"/>
        <v>0</v>
      </c>
      <c r="N450">
        <f t="shared" si="81"/>
        <v>0</v>
      </c>
      <c r="O450">
        <f t="shared" si="82"/>
        <v>0</v>
      </c>
      <c r="P450">
        <f t="shared" si="83"/>
        <v>0</v>
      </c>
      <c r="Q450">
        <f t="shared" si="84"/>
        <v>0</v>
      </c>
      <c r="R450">
        <f t="shared" si="85"/>
        <v>0</v>
      </c>
      <c r="S450">
        <f t="shared" si="86"/>
        <v>0</v>
      </c>
      <c r="T450">
        <f t="shared" si="87"/>
        <v>0</v>
      </c>
      <c r="U450">
        <f t="shared" si="88"/>
        <v>0</v>
      </c>
      <c r="V450">
        <f t="shared" si="89"/>
        <v>0</v>
      </c>
    </row>
    <row r="451" spans="1:22" x14ac:dyDescent="0.4">
      <c r="A451" s="1" t="s">
        <v>1436</v>
      </c>
      <c r="B451" s="1" t="s">
        <v>1437</v>
      </c>
      <c r="C451" s="1" t="s">
        <v>1438</v>
      </c>
      <c r="D451" s="1" t="s">
        <v>44</v>
      </c>
      <c r="E451" s="1" t="s">
        <v>867</v>
      </c>
      <c r="F451" s="5" t="s">
        <v>479</v>
      </c>
      <c r="G451" s="1" t="s">
        <v>27</v>
      </c>
      <c r="H451">
        <f>VLOOKUP(D451,[1]金額リスト!$A$2:$B$6,2,FALSE)</f>
        <v>114300</v>
      </c>
      <c r="I451" s="1" t="s">
        <v>868</v>
      </c>
      <c r="J451">
        <f t="shared" ref="J451:J514" si="91">IFERROR(INDEX($F451:$H451,MATCH($J$1,$F451,0),3),0)</f>
        <v>0</v>
      </c>
      <c r="K451">
        <f t="shared" ref="K451:K514" si="92">IFERROR(INDEX($F451:$H451,MATCH($K$1,$F451,0),3),0)</f>
        <v>0</v>
      </c>
      <c r="L451">
        <f t="shared" si="90"/>
        <v>114300</v>
      </c>
      <c r="M451">
        <f t="shared" ref="M451:M514" si="93">IFERROR(INDEX($F451:$H451,MATCH($M$1,$F451,0),3),0)</f>
        <v>0</v>
      </c>
      <c r="N451">
        <f t="shared" ref="N451:N514" si="94">IFERROR(INDEX($F451:$H451,MATCH($N$1,$F451,0),3),0)</f>
        <v>0</v>
      </c>
      <c r="O451">
        <f t="shared" ref="O451:O514" si="95">IFERROR(INDEX($F451:$H451,MATCH($O$1,$F451,0),3),0)</f>
        <v>0</v>
      </c>
      <c r="P451">
        <f t="shared" ref="P451:P514" si="96">IFERROR(INDEX($F451:$H451,MATCH($P$1,$F451,0),3),0)</f>
        <v>0</v>
      </c>
      <c r="Q451">
        <f t="shared" ref="Q451:Q514" si="97">IFERROR(INDEX($F451:$H451,MATCH($Q$1,$F451,0),3),0)</f>
        <v>0</v>
      </c>
      <c r="R451">
        <f t="shared" ref="R451:R514" si="98">IFERROR(INDEX($F451:$H451,MATCH($R$1,$F451,0),3),0)</f>
        <v>0</v>
      </c>
      <c r="S451">
        <f t="shared" ref="S451:S514" si="99">IFERROR(INDEX($F451:$H451,MATCH($S$1,$F451,0),3),0)</f>
        <v>0</v>
      </c>
      <c r="T451">
        <f t="shared" ref="T451:T514" si="100">IFERROR(INDEX($F451:$H451,MATCH($T$1,$F451,0),3),0)</f>
        <v>0</v>
      </c>
      <c r="U451">
        <f t="shared" ref="U451:U514" si="101">IFERROR(INDEX($F451:$H451,MATCH($U$1,$F451,0),3),0)</f>
        <v>0</v>
      </c>
      <c r="V451">
        <f t="shared" ref="V451:V514" si="102">IFERROR(INDEX($F451:$H451,MATCH($V$1,$F451,0),3),0)</f>
        <v>0</v>
      </c>
    </row>
    <row r="452" spans="1:22" x14ac:dyDescent="0.4">
      <c r="A452" s="1" t="s">
        <v>1439</v>
      </c>
      <c r="B452" s="1" t="s">
        <v>1440</v>
      </c>
      <c r="C452" s="1" t="s">
        <v>1441</v>
      </c>
      <c r="D452" s="1" t="s">
        <v>44</v>
      </c>
      <c r="E452" s="1" t="s">
        <v>140</v>
      </c>
      <c r="F452" s="5" t="s">
        <v>46</v>
      </c>
      <c r="G452" s="1" t="s">
        <v>27</v>
      </c>
      <c r="H452">
        <f>VLOOKUP(D452,[1]金額リスト!$A$2:$B$6,2,FALSE)</f>
        <v>114300</v>
      </c>
      <c r="I452" s="1" t="s">
        <v>33</v>
      </c>
      <c r="J452">
        <f t="shared" si="91"/>
        <v>0</v>
      </c>
      <c r="K452">
        <f t="shared" si="92"/>
        <v>0</v>
      </c>
      <c r="L452">
        <f t="shared" ref="L452:L515" si="103">IFERROR(INDEX($F452:$H452,MATCH($L$1,$F452,0),3),0)</f>
        <v>0</v>
      </c>
      <c r="M452">
        <f t="shared" si="93"/>
        <v>0</v>
      </c>
      <c r="N452">
        <f t="shared" si="94"/>
        <v>114300</v>
      </c>
      <c r="O452">
        <f t="shared" si="95"/>
        <v>0</v>
      </c>
      <c r="P452">
        <f t="shared" si="96"/>
        <v>0</v>
      </c>
      <c r="Q452">
        <f t="shared" si="97"/>
        <v>0</v>
      </c>
      <c r="R452">
        <f t="shared" si="98"/>
        <v>0</v>
      </c>
      <c r="S452">
        <f t="shared" si="99"/>
        <v>0</v>
      </c>
      <c r="T452">
        <f t="shared" si="100"/>
        <v>0</v>
      </c>
      <c r="U452">
        <f t="shared" si="101"/>
        <v>0</v>
      </c>
      <c r="V452">
        <f t="shared" si="102"/>
        <v>0</v>
      </c>
    </row>
    <row r="453" spans="1:22" x14ac:dyDescent="0.4">
      <c r="A453" s="1" t="s">
        <v>1442</v>
      </c>
      <c r="B453" s="1" t="s">
        <v>1443</v>
      </c>
      <c r="C453" s="1" t="s">
        <v>1444</v>
      </c>
      <c r="D453" s="1" t="s">
        <v>44</v>
      </c>
      <c r="E453" s="1" t="s">
        <v>86</v>
      </c>
      <c r="F453" s="5" t="s">
        <v>46</v>
      </c>
      <c r="G453" s="1" t="s">
        <v>27</v>
      </c>
      <c r="H453">
        <f>VLOOKUP(D453,[1]金額リスト!$A$2:$B$6,2,FALSE)</f>
        <v>114300</v>
      </c>
      <c r="I453" s="1" t="s">
        <v>33</v>
      </c>
      <c r="J453">
        <f t="shared" si="91"/>
        <v>0</v>
      </c>
      <c r="K453">
        <f t="shared" si="92"/>
        <v>0</v>
      </c>
      <c r="L453">
        <f t="shared" si="103"/>
        <v>0</v>
      </c>
      <c r="M453">
        <f t="shared" si="93"/>
        <v>0</v>
      </c>
      <c r="N453">
        <f t="shared" si="94"/>
        <v>114300</v>
      </c>
      <c r="O453">
        <f t="shared" si="95"/>
        <v>0</v>
      </c>
      <c r="P453">
        <f t="shared" si="96"/>
        <v>0</v>
      </c>
      <c r="Q453">
        <f t="shared" si="97"/>
        <v>0</v>
      </c>
      <c r="R453">
        <f t="shared" si="98"/>
        <v>0</v>
      </c>
      <c r="S453">
        <f t="shared" si="99"/>
        <v>0</v>
      </c>
      <c r="T453">
        <f t="shared" si="100"/>
        <v>0</v>
      </c>
      <c r="U453">
        <f t="shared" si="101"/>
        <v>0</v>
      </c>
      <c r="V453">
        <f t="shared" si="102"/>
        <v>0</v>
      </c>
    </row>
    <row r="454" spans="1:22" x14ac:dyDescent="0.4">
      <c r="A454" s="1" t="s">
        <v>1445</v>
      </c>
      <c r="B454" s="1" t="s">
        <v>1446</v>
      </c>
      <c r="C454" s="1" t="s">
        <v>1447</v>
      </c>
      <c r="D454" s="1" t="s">
        <v>44</v>
      </c>
      <c r="E454" s="1" t="s">
        <v>101</v>
      </c>
      <c r="F454" s="5" t="s">
        <v>46</v>
      </c>
      <c r="G454" s="1" t="s">
        <v>27</v>
      </c>
      <c r="H454">
        <f>VLOOKUP(D454,[1]金額リスト!$A$2:$B$6,2,FALSE)</f>
        <v>114300</v>
      </c>
      <c r="I454" s="1" t="s">
        <v>33</v>
      </c>
      <c r="J454">
        <f t="shared" si="91"/>
        <v>0</v>
      </c>
      <c r="K454">
        <f t="shared" si="92"/>
        <v>0</v>
      </c>
      <c r="L454">
        <f t="shared" si="103"/>
        <v>0</v>
      </c>
      <c r="M454">
        <f t="shared" si="93"/>
        <v>0</v>
      </c>
      <c r="N454">
        <f t="shared" si="94"/>
        <v>114300</v>
      </c>
      <c r="O454">
        <f t="shared" si="95"/>
        <v>0</v>
      </c>
      <c r="P454">
        <f t="shared" si="96"/>
        <v>0</v>
      </c>
      <c r="Q454">
        <f t="shared" si="97"/>
        <v>0</v>
      </c>
      <c r="R454">
        <f t="shared" si="98"/>
        <v>0</v>
      </c>
      <c r="S454">
        <f t="shared" si="99"/>
        <v>0</v>
      </c>
      <c r="T454">
        <f t="shared" si="100"/>
        <v>0</v>
      </c>
      <c r="U454">
        <f t="shared" si="101"/>
        <v>0</v>
      </c>
      <c r="V454">
        <f t="shared" si="102"/>
        <v>0</v>
      </c>
    </row>
    <row r="455" spans="1:22" x14ac:dyDescent="0.4">
      <c r="A455" s="1" t="s">
        <v>1448</v>
      </c>
      <c r="B455" s="1" t="s">
        <v>1449</v>
      </c>
      <c r="C455" s="1" t="s">
        <v>1450</v>
      </c>
      <c r="D455" s="1" t="s">
        <v>25</v>
      </c>
      <c r="E455" s="1" t="s">
        <v>26</v>
      </c>
      <c r="F455" s="5" t="s">
        <v>479</v>
      </c>
      <c r="G455" s="1" t="s">
        <v>27</v>
      </c>
      <c r="H455">
        <f>VLOOKUP(D455,[1]金額リスト!$A$2:$B$6,2,FALSE)</f>
        <v>59400</v>
      </c>
      <c r="I455" s="1" t="s">
        <v>28</v>
      </c>
      <c r="J455">
        <f t="shared" si="91"/>
        <v>0</v>
      </c>
      <c r="K455">
        <f t="shared" si="92"/>
        <v>0</v>
      </c>
      <c r="L455">
        <f t="shared" si="103"/>
        <v>59400</v>
      </c>
      <c r="M455">
        <f t="shared" si="93"/>
        <v>0</v>
      </c>
      <c r="N455">
        <f t="shared" si="94"/>
        <v>0</v>
      </c>
      <c r="O455">
        <f t="shared" si="95"/>
        <v>0</v>
      </c>
      <c r="P455">
        <f t="shared" si="96"/>
        <v>0</v>
      </c>
      <c r="Q455">
        <f t="shared" si="97"/>
        <v>0</v>
      </c>
      <c r="R455">
        <f t="shared" si="98"/>
        <v>0</v>
      </c>
      <c r="S455">
        <f t="shared" si="99"/>
        <v>0</v>
      </c>
      <c r="T455">
        <f t="shared" si="100"/>
        <v>0</v>
      </c>
      <c r="U455">
        <f t="shared" si="101"/>
        <v>0</v>
      </c>
      <c r="V455">
        <f t="shared" si="102"/>
        <v>0</v>
      </c>
    </row>
    <row r="456" spans="1:22" x14ac:dyDescent="0.4">
      <c r="A456" s="1" t="s">
        <v>1451</v>
      </c>
      <c r="B456" s="1" t="s">
        <v>1452</v>
      </c>
      <c r="C456" s="1" t="s">
        <v>1453</v>
      </c>
      <c r="D456" s="1" t="s">
        <v>44</v>
      </c>
      <c r="E456" s="1" t="s">
        <v>1454</v>
      </c>
      <c r="F456" s="5" t="s">
        <v>1130</v>
      </c>
      <c r="G456" s="1" t="s">
        <v>27</v>
      </c>
      <c r="H456">
        <f>VLOOKUP(D456,[1]金額リスト!$A$2:$B$6,2,FALSE)</f>
        <v>114300</v>
      </c>
      <c r="I456" s="1" t="s">
        <v>1455</v>
      </c>
      <c r="J456">
        <f t="shared" si="91"/>
        <v>0</v>
      </c>
      <c r="K456">
        <f t="shared" si="92"/>
        <v>0</v>
      </c>
      <c r="L456">
        <f t="shared" si="103"/>
        <v>0</v>
      </c>
      <c r="M456">
        <f t="shared" si="93"/>
        <v>114300</v>
      </c>
      <c r="N456">
        <f t="shared" si="94"/>
        <v>0</v>
      </c>
      <c r="O456">
        <f t="shared" si="95"/>
        <v>0</v>
      </c>
      <c r="P456">
        <f t="shared" si="96"/>
        <v>0</v>
      </c>
      <c r="Q456">
        <f t="shared" si="97"/>
        <v>0</v>
      </c>
      <c r="R456">
        <f t="shared" si="98"/>
        <v>0</v>
      </c>
      <c r="S456">
        <f t="shared" si="99"/>
        <v>0</v>
      </c>
      <c r="T456">
        <f t="shared" si="100"/>
        <v>0</v>
      </c>
      <c r="U456">
        <f t="shared" si="101"/>
        <v>0</v>
      </c>
      <c r="V456">
        <f t="shared" si="102"/>
        <v>0</v>
      </c>
    </row>
    <row r="457" spans="1:22" x14ac:dyDescent="0.4">
      <c r="A457" s="1" t="s">
        <v>1456</v>
      </c>
      <c r="B457" s="1" t="s">
        <v>1457</v>
      </c>
      <c r="C457" s="1" t="s">
        <v>1458</v>
      </c>
      <c r="D457" s="1" t="s">
        <v>44</v>
      </c>
      <c r="E457" s="1" t="s">
        <v>867</v>
      </c>
      <c r="F457" s="5" t="s">
        <v>479</v>
      </c>
      <c r="G457" s="1" t="s">
        <v>27</v>
      </c>
      <c r="H457">
        <f>VLOOKUP(D457,[1]金額リスト!$A$2:$B$6,2,FALSE)</f>
        <v>114300</v>
      </c>
      <c r="I457" s="1" t="s">
        <v>868</v>
      </c>
      <c r="J457">
        <f t="shared" si="91"/>
        <v>0</v>
      </c>
      <c r="K457">
        <f t="shared" si="92"/>
        <v>0</v>
      </c>
      <c r="L457">
        <f t="shared" si="103"/>
        <v>114300</v>
      </c>
      <c r="M457">
        <f t="shared" si="93"/>
        <v>0</v>
      </c>
      <c r="N457">
        <f t="shared" si="94"/>
        <v>0</v>
      </c>
      <c r="O457">
        <f t="shared" si="95"/>
        <v>0</v>
      </c>
      <c r="P457">
        <f t="shared" si="96"/>
        <v>0</v>
      </c>
      <c r="Q457">
        <f t="shared" si="97"/>
        <v>0</v>
      </c>
      <c r="R457">
        <f t="shared" si="98"/>
        <v>0</v>
      </c>
      <c r="S457">
        <f t="shared" si="99"/>
        <v>0</v>
      </c>
      <c r="T457">
        <f t="shared" si="100"/>
        <v>0</v>
      </c>
      <c r="U457">
        <f t="shared" si="101"/>
        <v>0</v>
      </c>
      <c r="V457">
        <f t="shared" si="102"/>
        <v>0</v>
      </c>
    </row>
    <row r="458" spans="1:22" x14ac:dyDescent="0.4">
      <c r="A458" s="1" t="s">
        <v>1459</v>
      </c>
      <c r="B458" s="1" t="s">
        <v>1460</v>
      </c>
      <c r="C458" s="1" t="s">
        <v>1461</v>
      </c>
      <c r="D458" s="1" t="s">
        <v>44</v>
      </c>
      <c r="E458" s="1" t="s">
        <v>1141</v>
      </c>
      <c r="F458" s="5" t="s">
        <v>479</v>
      </c>
      <c r="G458" s="1" t="s">
        <v>27</v>
      </c>
      <c r="H458">
        <f>VLOOKUP(D458,[1]金額リスト!$A$2:$B$6,2,FALSE)</f>
        <v>114300</v>
      </c>
      <c r="I458" s="1" t="s">
        <v>868</v>
      </c>
      <c r="J458">
        <f t="shared" si="91"/>
        <v>0</v>
      </c>
      <c r="K458">
        <f t="shared" si="92"/>
        <v>0</v>
      </c>
      <c r="L458">
        <f t="shared" si="103"/>
        <v>114300</v>
      </c>
      <c r="M458">
        <f t="shared" si="93"/>
        <v>0</v>
      </c>
      <c r="N458">
        <f t="shared" si="94"/>
        <v>0</v>
      </c>
      <c r="O458">
        <f t="shared" si="95"/>
        <v>0</v>
      </c>
      <c r="P458">
        <f t="shared" si="96"/>
        <v>0</v>
      </c>
      <c r="Q458">
        <f t="shared" si="97"/>
        <v>0</v>
      </c>
      <c r="R458">
        <f t="shared" si="98"/>
        <v>0</v>
      </c>
      <c r="S458">
        <f t="shared" si="99"/>
        <v>0</v>
      </c>
      <c r="T458">
        <f t="shared" si="100"/>
        <v>0</v>
      </c>
      <c r="U458">
        <f t="shared" si="101"/>
        <v>0</v>
      </c>
      <c r="V458">
        <f t="shared" si="102"/>
        <v>0</v>
      </c>
    </row>
    <row r="459" spans="1:22" x14ac:dyDescent="0.4">
      <c r="A459" s="1" t="s">
        <v>1462</v>
      </c>
      <c r="B459" s="1" t="s">
        <v>1463</v>
      </c>
      <c r="C459" s="1" t="s">
        <v>1464</v>
      </c>
      <c r="D459" s="1" t="s">
        <v>44</v>
      </c>
      <c r="E459" s="1" t="s">
        <v>90</v>
      </c>
      <c r="F459" s="5" t="s">
        <v>46</v>
      </c>
      <c r="G459" s="1" t="s">
        <v>27</v>
      </c>
      <c r="H459">
        <f>VLOOKUP(D459,[1]金額リスト!$A$2:$B$6,2,FALSE)</f>
        <v>114300</v>
      </c>
      <c r="I459" s="1" t="s">
        <v>33</v>
      </c>
      <c r="J459">
        <f t="shared" si="91"/>
        <v>0</v>
      </c>
      <c r="K459">
        <f t="shared" si="92"/>
        <v>0</v>
      </c>
      <c r="L459">
        <f t="shared" si="103"/>
        <v>0</v>
      </c>
      <c r="M459">
        <f t="shared" si="93"/>
        <v>0</v>
      </c>
      <c r="N459">
        <f t="shared" si="94"/>
        <v>114300</v>
      </c>
      <c r="O459">
        <f t="shared" si="95"/>
        <v>0</v>
      </c>
      <c r="P459">
        <f t="shared" si="96"/>
        <v>0</v>
      </c>
      <c r="Q459">
        <f t="shared" si="97"/>
        <v>0</v>
      </c>
      <c r="R459">
        <f t="shared" si="98"/>
        <v>0</v>
      </c>
      <c r="S459">
        <f t="shared" si="99"/>
        <v>0</v>
      </c>
      <c r="T459">
        <f t="shared" si="100"/>
        <v>0</v>
      </c>
      <c r="U459">
        <f t="shared" si="101"/>
        <v>0</v>
      </c>
      <c r="V459">
        <f t="shared" si="102"/>
        <v>0</v>
      </c>
    </row>
    <row r="460" spans="1:22" x14ac:dyDescent="0.4">
      <c r="A460" s="1" t="s">
        <v>1465</v>
      </c>
      <c r="B460" s="1" t="s">
        <v>1466</v>
      </c>
      <c r="C460" s="1" t="s">
        <v>1467</v>
      </c>
      <c r="D460" s="1" t="s">
        <v>44</v>
      </c>
      <c r="E460" s="1" t="s">
        <v>32</v>
      </c>
      <c r="F460" s="5" t="s">
        <v>46</v>
      </c>
      <c r="G460" s="1" t="s">
        <v>27</v>
      </c>
      <c r="H460">
        <f>VLOOKUP(D460,[1]金額リスト!$A$2:$B$6,2,FALSE)</f>
        <v>114300</v>
      </c>
      <c r="I460" s="1" t="s">
        <v>33</v>
      </c>
      <c r="J460">
        <f t="shared" si="91"/>
        <v>0</v>
      </c>
      <c r="K460">
        <f t="shared" si="92"/>
        <v>0</v>
      </c>
      <c r="L460">
        <f t="shared" si="103"/>
        <v>0</v>
      </c>
      <c r="M460">
        <f t="shared" si="93"/>
        <v>0</v>
      </c>
      <c r="N460">
        <f t="shared" si="94"/>
        <v>114300</v>
      </c>
      <c r="O460">
        <f t="shared" si="95"/>
        <v>0</v>
      </c>
      <c r="P460">
        <f t="shared" si="96"/>
        <v>0</v>
      </c>
      <c r="Q460">
        <f t="shared" si="97"/>
        <v>0</v>
      </c>
      <c r="R460">
        <f t="shared" si="98"/>
        <v>0</v>
      </c>
      <c r="S460">
        <f t="shared" si="99"/>
        <v>0</v>
      </c>
      <c r="T460">
        <f t="shared" si="100"/>
        <v>0</v>
      </c>
      <c r="U460">
        <f t="shared" si="101"/>
        <v>0</v>
      </c>
      <c r="V460">
        <f t="shared" si="102"/>
        <v>0</v>
      </c>
    </row>
    <row r="461" spans="1:22" x14ac:dyDescent="0.4">
      <c r="A461" s="1" t="s">
        <v>1468</v>
      </c>
      <c r="B461" s="1" t="s">
        <v>1469</v>
      </c>
      <c r="C461" s="1" t="s">
        <v>1470</v>
      </c>
      <c r="D461" s="1" t="s">
        <v>25</v>
      </c>
      <c r="E461" s="1" t="s">
        <v>1195</v>
      </c>
      <c r="F461" s="5" t="s">
        <v>479</v>
      </c>
      <c r="G461" s="1" t="s">
        <v>27</v>
      </c>
      <c r="H461">
        <f>VLOOKUP(D461,[1]金額リスト!$A$2:$B$6,2,FALSE)</f>
        <v>59400</v>
      </c>
      <c r="I461" s="1" t="s">
        <v>28</v>
      </c>
      <c r="J461">
        <f t="shared" si="91"/>
        <v>0</v>
      </c>
      <c r="K461">
        <f t="shared" si="92"/>
        <v>0</v>
      </c>
      <c r="L461">
        <f t="shared" si="103"/>
        <v>59400</v>
      </c>
      <c r="M461">
        <f t="shared" si="93"/>
        <v>0</v>
      </c>
      <c r="N461">
        <f t="shared" si="94"/>
        <v>0</v>
      </c>
      <c r="O461">
        <f t="shared" si="95"/>
        <v>0</v>
      </c>
      <c r="P461">
        <f t="shared" si="96"/>
        <v>0</v>
      </c>
      <c r="Q461">
        <f t="shared" si="97"/>
        <v>0</v>
      </c>
      <c r="R461">
        <f t="shared" si="98"/>
        <v>0</v>
      </c>
      <c r="S461">
        <f t="shared" si="99"/>
        <v>0</v>
      </c>
      <c r="T461">
        <f t="shared" si="100"/>
        <v>0</v>
      </c>
      <c r="U461">
        <f t="shared" si="101"/>
        <v>0</v>
      </c>
      <c r="V461">
        <f t="shared" si="102"/>
        <v>0</v>
      </c>
    </row>
    <row r="462" spans="1:22" x14ac:dyDescent="0.4">
      <c r="A462" s="1" t="s">
        <v>1471</v>
      </c>
      <c r="B462" s="1" t="s">
        <v>1472</v>
      </c>
      <c r="C462" s="1" t="s">
        <v>1473</v>
      </c>
      <c r="D462" s="1" t="s">
        <v>44</v>
      </c>
      <c r="E462" s="1" t="s">
        <v>56</v>
      </c>
      <c r="F462" s="5" t="s">
        <v>46</v>
      </c>
      <c r="G462" s="1" t="s">
        <v>27</v>
      </c>
      <c r="H462">
        <f>VLOOKUP(D462,[1]金額リスト!$A$2:$B$6,2,FALSE)</f>
        <v>114300</v>
      </c>
      <c r="I462" s="1" t="s">
        <v>33</v>
      </c>
      <c r="J462">
        <f t="shared" si="91"/>
        <v>0</v>
      </c>
      <c r="K462">
        <f t="shared" si="92"/>
        <v>0</v>
      </c>
      <c r="L462">
        <f t="shared" si="103"/>
        <v>0</v>
      </c>
      <c r="M462">
        <f t="shared" si="93"/>
        <v>0</v>
      </c>
      <c r="N462">
        <f t="shared" si="94"/>
        <v>114300</v>
      </c>
      <c r="O462">
        <f t="shared" si="95"/>
        <v>0</v>
      </c>
      <c r="P462">
        <f t="shared" si="96"/>
        <v>0</v>
      </c>
      <c r="Q462">
        <f t="shared" si="97"/>
        <v>0</v>
      </c>
      <c r="R462">
        <f t="shared" si="98"/>
        <v>0</v>
      </c>
      <c r="S462">
        <f t="shared" si="99"/>
        <v>0</v>
      </c>
      <c r="T462">
        <f t="shared" si="100"/>
        <v>0</v>
      </c>
      <c r="U462">
        <f t="shared" si="101"/>
        <v>0</v>
      </c>
      <c r="V462">
        <f t="shared" si="102"/>
        <v>0</v>
      </c>
    </row>
    <row r="463" spans="1:22" x14ac:dyDescent="0.4">
      <c r="A463" s="1" t="s">
        <v>1474</v>
      </c>
      <c r="B463" s="1" t="s">
        <v>1475</v>
      </c>
      <c r="C463" s="1" t="s">
        <v>1476</v>
      </c>
      <c r="D463" s="1" t="s">
        <v>44</v>
      </c>
      <c r="E463" s="1" t="s">
        <v>32</v>
      </c>
      <c r="F463" s="5" t="s">
        <v>46</v>
      </c>
      <c r="G463" s="1" t="s">
        <v>27</v>
      </c>
      <c r="H463">
        <f>VLOOKUP(D463,[1]金額リスト!$A$2:$B$6,2,FALSE)</f>
        <v>114300</v>
      </c>
      <c r="I463" s="1" t="s">
        <v>33</v>
      </c>
      <c r="J463">
        <f t="shared" si="91"/>
        <v>0</v>
      </c>
      <c r="K463">
        <f t="shared" si="92"/>
        <v>0</v>
      </c>
      <c r="L463">
        <f t="shared" si="103"/>
        <v>0</v>
      </c>
      <c r="M463">
        <f t="shared" si="93"/>
        <v>0</v>
      </c>
      <c r="N463">
        <f t="shared" si="94"/>
        <v>114300</v>
      </c>
      <c r="O463">
        <f t="shared" si="95"/>
        <v>0</v>
      </c>
      <c r="P463">
        <f t="shared" si="96"/>
        <v>0</v>
      </c>
      <c r="Q463">
        <f t="shared" si="97"/>
        <v>0</v>
      </c>
      <c r="R463">
        <f t="shared" si="98"/>
        <v>0</v>
      </c>
      <c r="S463">
        <f t="shared" si="99"/>
        <v>0</v>
      </c>
      <c r="T463">
        <f t="shared" si="100"/>
        <v>0</v>
      </c>
      <c r="U463">
        <f t="shared" si="101"/>
        <v>0</v>
      </c>
      <c r="V463">
        <f t="shared" si="102"/>
        <v>0</v>
      </c>
    </row>
    <row r="464" spans="1:22" x14ac:dyDescent="0.4">
      <c r="A464" s="1" t="s">
        <v>1477</v>
      </c>
      <c r="B464" s="1" t="s">
        <v>1478</v>
      </c>
      <c r="C464" s="1" t="s">
        <v>1479</v>
      </c>
      <c r="D464" s="1" t="s">
        <v>44</v>
      </c>
      <c r="E464" s="1" t="s">
        <v>90</v>
      </c>
      <c r="F464" s="5" t="s">
        <v>46</v>
      </c>
      <c r="G464" s="1" t="s">
        <v>27</v>
      </c>
      <c r="H464">
        <f>VLOOKUP(D464,[1]金額リスト!$A$2:$B$6,2,FALSE)</f>
        <v>114300</v>
      </c>
      <c r="I464" s="1" t="s">
        <v>33</v>
      </c>
      <c r="J464">
        <f t="shared" si="91"/>
        <v>0</v>
      </c>
      <c r="K464">
        <f t="shared" si="92"/>
        <v>0</v>
      </c>
      <c r="L464">
        <f t="shared" si="103"/>
        <v>0</v>
      </c>
      <c r="M464">
        <f t="shared" si="93"/>
        <v>0</v>
      </c>
      <c r="N464">
        <f t="shared" si="94"/>
        <v>114300</v>
      </c>
      <c r="O464">
        <f t="shared" si="95"/>
        <v>0</v>
      </c>
      <c r="P464">
        <f t="shared" si="96"/>
        <v>0</v>
      </c>
      <c r="Q464">
        <f t="shared" si="97"/>
        <v>0</v>
      </c>
      <c r="R464">
        <f t="shared" si="98"/>
        <v>0</v>
      </c>
      <c r="S464">
        <f t="shared" si="99"/>
        <v>0</v>
      </c>
      <c r="T464">
        <f t="shared" si="100"/>
        <v>0</v>
      </c>
      <c r="U464">
        <f t="shared" si="101"/>
        <v>0</v>
      </c>
      <c r="V464">
        <f t="shared" si="102"/>
        <v>0</v>
      </c>
    </row>
    <row r="465" spans="1:22" x14ac:dyDescent="0.4">
      <c r="A465" s="1" t="s">
        <v>1480</v>
      </c>
      <c r="B465" s="1" t="s">
        <v>1481</v>
      </c>
      <c r="C465" s="1" t="s">
        <v>1482</v>
      </c>
      <c r="D465" s="1" t="s">
        <v>44</v>
      </c>
      <c r="E465" s="1" t="s">
        <v>82</v>
      </c>
      <c r="F465" s="5" t="s">
        <v>46</v>
      </c>
      <c r="G465" s="1" t="s">
        <v>27</v>
      </c>
      <c r="H465">
        <f>VLOOKUP(D465,[1]金額リスト!$A$2:$B$6,2,FALSE)</f>
        <v>114300</v>
      </c>
      <c r="I465" s="1" t="s">
        <v>33</v>
      </c>
      <c r="J465">
        <f t="shared" si="91"/>
        <v>0</v>
      </c>
      <c r="K465">
        <f t="shared" si="92"/>
        <v>0</v>
      </c>
      <c r="L465">
        <f t="shared" si="103"/>
        <v>0</v>
      </c>
      <c r="M465">
        <f t="shared" si="93"/>
        <v>0</v>
      </c>
      <c r="N465">
        <f t="shared" si="94"/>
        <v>114300</v>
      </c>
      <c r="O465">
        <f t="shared" si="95"/>
        <v>0</v>
      </c>
      <c r="P465">
        <f t="shared" si="96"/>
        <v>0</v>
      </c>
      <c r="Q465">
        <f t="shared" si="97"/>
        <v>0</v>
      </c>
      <c r="R465">
        <f t="shared" si="98"/>
        <v>0</v>
      </c>
      <c r="S465">
        <f t="shared" si="99"/>
        <v>0</v>
      </c>
      <c r="T465">
        <f t="shared" si="100"/>
        <v>0</v>
      </c>
      <c r="U465">
        <f t="shared" si="101"/>
        <v>0</v>
      </c>
      <c r="V465">
        <f t="shared" si="102"/>
        <v>0</v>
      </c>
    </row>
    <row r="466" spans="1:22" x14ac:dyDescent="0.4">
      <c r="A466" s="1" t="s">
        <v>1483</v>
      </c>
      <c r="B466" s="1" t="s">
        <v>1484</v>
      </c>
      <c r="C466" s="1" t="s">
        <v>1485</v>
      </c>
      <c r="D466" s="1" t="s">
        <v>44</v>
      </c>
      <c r="E466" s="1" t="s">
        <v>924</v>
      </c>
      <c r="F466" s="5" t="s">
        <v>479</v>
      </c>
      <c r="G466" s="1" t="s">
        <v>27</v>
      </c>
      <c r="H466">
        <f>VLOOKUP(D466,[1]金額リスト!$A$2:$B$6,2,FALSE)</f>
        <v>114300</v>
      </c>
      <c r="I466" s="1" t="s">
        <v>868</v>
      </c>
      <c r="J466">
        <f t="shared" si="91"/>
        <v>0</v>
      </c>
      <c r="K466">
        <f t="shared" si="92"/>
        <v>0</v>
      </c>
      <c r="L466">
        <f t="shared" si="103"/>
        <v>114300</v>
      </c>
      <c r="M466">
        <f t="shared" si="93"/>
        <v>0</v>
      </c>
      <c r="N466">
        <f t="shared" si="94"/>
        <v>0</v>
      </c>
      <c r="O466">
        <f t="shared" si="95"/>
        <v>0</v>
      </c>
      <c r="P466">
        <f t="shared" si="96"/>
        <v>0</v>
      </c>
      <c r="Q466">
        <f t="shared" si="97"/>
        <v>0</v>
      </c>
      <c r="R466">
        <f t="shared" si="98"/>
        <v>0</v>
      </c>
      <c r="S466">
        <f t="shared" si="99"/>
        <v>0</v>
      </c>
      <c r="T466">
        <f t="shared" si="100"/>
        <v>0</v>
      </c>
      <c r="U466">
        <f t="shared" si="101"/>
        <v>0</v>
      </c>
      <c r="V466">
        <f t="shared" si="102"/>
        <v>0</v>
      </c>
    </row>
    <row r="467" spans="1:22" x14ac:dyDescent="0.4">
      <c r="A467" s="1" t="s">
        <v>1486</v>
      </c>
      <c r="B467" s="1" t="s">
        <v>1487</v>
      </c>
      <c r="C467" s="1" t="s">
        <v>1488</v>
      </c>
      <c r="D467" s="1" t="s">
        <v>44</v>
      </c>
      <c r="E467" s="1" t="s">
        <v>86</v>
      </c>
      <c r="F467" s="5" t="s">
        <v>46</v>
      </c>
      <c r="G467" s="1" t="s">
        <v>27</v>
      </c>
      <c r="H467">
        <f>VLOOKUP(D467,[1]金額リスト!$A$2:$B$6,2,FALSE)</f>
        <v>114300</v>
      </c>
      <c r="I467" s="1" t="s">
        <v>33</v>
      </c>
      <c r="J467">
        <f t="shared" si="91"/>
        <v>0</v>
      </c>
      <c r="K467">
        <f t="shared" si="92"/>
        <v>0</v>
      </c>
      <c r="L467">
        <f t="shared" si="103"/>
        <v>0</v>
      </c>
      <c r="M467">
        <f t="shared" si="93"/>
        <v>0</v>
      </c>
      <c r="N467">
        <f t="shared" si="94"/>
        <v>114300</v>
      </c>
      <c r="O467">
        <f t="shared" si="95"/>
        <v>0</v>
      </c>
      <c r="P467">
        <f t="shared" si="96"/>
        <v>0</v>
      </c>
      <c r="Q467">
        <f t="shared" si="97"/>
        <v>0</v>
      </c>
      <c r="R467">
        <f t="shared" si="98"/>
        <v>0</v>
      </c>
      <c r="S467">
        <f t="shared" si="99"/>
        <v>0</v>
      </c>
      <c r="T467">
        <f t="shared" si="100"/>
        <v>0</v>
      </c>
      <c r="U467">
        <f t="shared" si="101"/>
        <v>0</v>
      </c>
      <c r="V467">
        <f t="shared" si="102"/>
        <v>0</v>
      </c>
    </row>
    <row r="468" spans="1:22" x14ac:dyDescent="0.4">
      <c r="A468" s="1" t="s">
        <v>1489</v>
      </c>
      <c r="B468" s="1" t="s">
        <v>1490</v>
      </c>
      <c r="C468" s="1" t="s">
        <v>1491</v>
      </c>
      <c r="D468" s="1" t="s">
        <v>44</v>
      </c>
      <c r="E468" s="1" t="s">
        <v>63</v>
      </c>
      <c r="F468" s="5" t="s">
        <v>46</v>
      </c>
      <c r="G468" s="1" t="s">
        <v>27</v>
      </c>
      <c r="H468">
        <f>VLOOKUP(D468,[1]金額リスト!$A$2:$B$6,2,FALSE)</f>
        <v>114300</v>
      </c>
      <c r="I468" s="1" t="s">
        <v>33</v>
      </c>
      <c r="J468">
        <f t="shared" si="91"/>
        <v>0</v>
      </c>
      <c r="K468">
        <f t="shared" si="92"/>
        <v>0</v>
      </c>
      <c r="L468">
        <f t="shared" si="103"/>
        <v>0</v>
      </c>
      <c r="M468">
        <f t="shared" si="93"/>
        <v>0</v>
      </c>
      <c r="N468">
        <f t="shared" si="94"/>
        <v>114300</v>
      </c>
      <c r="O468">
        <f t="shared" si="95"/>
        <v>0</v>
      </c>
      <c r="P468">
        <f t="shared" si="96"/>
        <v>0</v>
      </c>
      <c r="Q468">
        <f t="shared" si="97"/>
        <v>0</v>
      </c>
      <c r="R468">
        <f t="shared" si="98"/>
        <v>0</v>
      </c>
      <c r="S468">
        <f t="shared" si="99"/>
        <v>0</v>
      </c>
      <c r="T468">
        <f t="shared" si="100"/>
        <v>0</v>
      </c>
      <c r="U468">
        <f t="shared" si="101"/>
        <v>0</v>
      </c>
      <c r="V468">
        <f t="shared" si="102"/>
        <v>0</v>
      </c>
    </row>
    <row r="469" spans="1:22" x14ac:dyDescent="0.4">
      <c r="A469" s="1" t="s">
        <v>1492</v>
      </c>
      <c r="B469" s="1" t="s">
        <v>1493</v>
      </c>
      <c r="C469" s="1" t="s">
        <v>1494</v>
      </c>
      <c r="D469" s="1" t="s">
        <v>44</v>
      </c>
      <c r="E469" s="1" t="s">
        <v>86</v>
      </c>
      <c r="F469" s="5" t="s">
        <v>46</v>
      </c>
      <c r="G469" s="1" t="s">
        <v>27</v>
      </c>
      <c r="H469">
        <f>VLOOKUP(D469,[1]金額リスト!$A$2:$B$6,2,FALSE)</f>
        <v>114300</v>
      </c>
      <c r="I469" s="1" t="s">
        <v>33</v>
      </c>
      <c r="J469">
        <f t="shared" si="91"/>
        <v>0</v>
      </c>
      <c r="K469">
        <f t="shared" si="92"/>
        <v>0</v>
      </c>
      <c r="L469">
        <f t="shared" si="103"/>
        <v>0</v>
      </c>
      <c r="M469">
        <f t="shared" si="93"/>
        <v>0</v>
      </c>
      <c r="N469">
        <f t="shared" si="94"/>
        <v>114300</v>
      </c>
      <c r="O469">
        <f t="shared" si="95"/>
        <v>0</v>
      </c>
      <c r="P469">
        <f t="shared" si="96"/>
        <v>0</v>
      </c>
      <c r="Q469">
        <f t="shared" si="97"/>
        <v>0</v>
      </c>
      <c r="R469">
        <f t="shared" si="98"/>
        <v>0</v>
      </c>
      <c r="S469">
        <f t="shared" si="99"/>
        <v>0</v>
      </c>
      <c r="T469">
        <f t="shared" si="100"/>
        <v>0</v>
      </c>
      <c r="U469">
        <f t="shared" si="101"/>
        <v>0</v>
      </c>
      <c r="V469">
        <f t="shared" si="102"/>
        <v>0</v>
      </c>
    </row>
    <row r="470" spans="1:22" x14ac:dyDescent="0.4">
      <c r="A470" s="1" t="s">
        <v>1495</v>
      </c>
      <c r="B470" s="1" t="s">
        <v>1496</v>
      </c>
      <c r="C470" s="1" t="s">
        <v>1497</v>
      </c>
      <c r="D470" s="1" t="s">
        <v>44</v>
      </c>
      <c r="E470" s="1" t="s">
        <v>867</v>
      </c>
      <c r="F470" s="5" t="s">
        <v>479</v>
      </c>
      <c r="G470" s="1" t="s">
        <v>27</v>
      </c>
      <c r="H470">
        <f>VLOOKUP(D470,[1]金額リスト!$A$2:$B$6,2,FALSE)</f>
        <v>114300</v>
      </c>
      <c r="I470" s="1" t="s">
        <v>868</v>
      </c>
      <c r="J470">
        <f t="shared" si="91"/>
        <v>0</v>
      </c>
      <c r="K470">
        <f t="shared" si="92"/>
        <v>0</v>
      </c>
      <c r="L470">
        <f t="shared" si="103"/>
        <v>114300</v>
      </c>
      <c r="M470">
        <f t="shared" si="93"/>
        <v>0</v>
      </c>
      <c r="N470">
        <f t="shared" si="94"/>
        <v>0</v>
      </c>
      <c r="O470">
        <f t="shared" si="95"/>
        <v>0</v>
      </c>
      <c r="P470">
        <f t="shared" si="96"/>
        <v>0</v>
      </c>
      <c r="Q470">
        <f t="shared" si="97"/>
        <v>0</v>
      </c>
      <c r="R470">
        <f t="shared" si="98"/>
        <v>0</v>
      </c>
      <c r="S470">
        <f t="shared" si="99"/>
        <v>0</v>
      </c>
      <c r="T470">
        <f t="shared" si="100"/>
        <v>0</v>
      </c>
      <c r="U470">
        <f t="shared" si="101"/>
        <v>0</v>
      </c>
      <c r="V470">
        <f t="shared" si="102"/>
        <v>0</v>
      </c>
    </row>
    <row r="471" spans="1:22" x14ac:dyDescent="0.4">
      <c r="A471" s="1" t="s">
        <v>1498</v>
      </c>
      <c r="B471" s="1" t="s">
        <v>1499</v>
      </c>
      <c r="C471" s="1" t="s">
        <v>1500</v>
      </c>
      <c r="D471" s="1" t="s">
        <v>44</v>
      </c>
      <c r="E471" s="1" t="s">
        <v>1309</v>
      </c>
      <c r="F471" s="5" t="s">
        <v>479</v>
      </c>
      <c r="G471" s="1" t="s">
        <v>27</v>
      </c>
      <c r="H471">
        <f>VLOOKUP(D471,[1]金額リスト!$A$2:$B$6,2,FALSE)</f>
        <v>114300</v>
      </c>
      <c r="I471" s="1" t="s">
        <v>868</v>
      </c>
      <c r="J471">
        <f t="shared" si="91"/>
        <v>0</v>
      </c>
      <c r="K471">
        <f t="shared" si="92"/>
        <v>0</v>
      </c>
      <c r="L471">
        <f t="shared" si="103"/>
        <v>114300</v>
      </c>
      <c r="M471">
        <f t="shared" si="93"/>
        <v>0</v>
      </c>
      <c r="N471">
        <f t="shared" si="94"/>
        <v>0</v>
      </c>
      <c r="O471">
        <f t="shared" si="95"/>
        <v>0</v>
      </c>
      <c r="P471">
        <f t="shared" si="96"/>
        <v>0</v>
      </c>
      <c r="Q471">
        <f t="shared" si="97"/>
        <v>0</v>
      </c>
      <c r="R471">
        <f t="shared" si="98"/>
        <v>0</v>
      </c>
      <c r="S471">
        <f t="shared" si="99"/>
        <v>0</v>
      </c>
      <c r="T471">
        <f t="shared" si="100"/>
        <v>0</v>
      </c>
      <c r="U471">
        <f t="shared" si="101"/>
        <v>0</v>
      </c>
      <c r="V471">
        <f t="shared" si="102"/>
        <v>0</v>
      </c>
    </row>
    <row r="472" spans="1:22" x14ac:dyDescent="0.4">
      <c r="A472" s="1" t="s">
        <v>1501</v>
      </c>
      <c r="B472" s="1" t="s">
        <v>1502</v>
      </c>
      <c r="C472" s="1" t="s">
        <v>1503</v>
      </c>
      <c r="D472" s="1" t="s">
        <v>44</v>
      </c>
      <c r="E472" s="1" t="s">
        <v>932</v>
      </c>
      <c r="F472" s="5" t="s">
        <v>479</v>
      </c>
      <c r="G472" s="1" t="s">
        <v>27</v>
      </c>
      <c r="H472">
        <f>VLOOKUP(D472,[1]金額リスト!$A$2:$B$6,2,FALSE)</f>
        <v>114300</v>
      </c>
      <c r="I472" s="1" t="s">
        <v>868</v>
      </c>
      <c r="J472">
        <f t="shared" si="91"/>
        <v>0</v>
      </c>
      <c r="K472">
        <f t="shared" si="92"/>
        <v>0</v>
      </c>
      <c r="L472">
        <f t="shared" si="103"/>
        <v>114300</v>
      </c>
      <c r="M472">
        <f t="shared" si="93"/>
        <v>0</v>
      </c>
      <c r="N472">
        <f t="shared" si="94"/>
        <v>0</v>
      </c>
      <c r="O472">
        <f t="shared" si="95"/>
        <v>0</v>
      </c>
      <c r="P472">
        <f t="shared" si="96"/>
        <v>0</v>
      </c>
      <c r="Q472">
        <f t="shared" si="97"/>
        <v>0</v>
      </c>
      <c r="R472">
        <f t="shared" si="98"/>
        <v>0</v>
      </c>
      <c r="S472">
        <f t="shared" si="99"/>
        <v>0</v>
      </c>
      <c r="T472">
        <f t="shared" si="100"/>
        <v>0</v>
      </c>
      <c r="U472">
        <f t="shared" si="101"/>
        <v>0</v>
      </c>
      <c r="V472">
        <f t="shared" si="102"/>
        <v>0</v>
      </c>
    </row>
    <row r="473" spans="1:22" x14ac:dyDescent="0.4">
      <c r="A473" s="1" t="s">
        <v>1504</v>
      </c>
      <c r="B473" s="1" t="s">
        <v>1505</v>
      </c>
      <c r="C473" s="1" t="s">
        <v>1506</v>
      </c>
      <c r="D473" s="1" t="s">
        <v>44</v>
      </c>
      <c r="E473" s="1" t="s">
        <v>1195</v>
      </c>
      <c r="F473" s="5" t="s">
        <v>479</v>
      </c>
      <c r="G473" s="1" t="s">
        <v>27</v>
      </c>
      <c r="H473">
        <f>VLOOKUP(D473,[1]金額リスト!$A$2:$B$6,2,FALSE)</f>
        <v>114300</v>
      </c>
      <c r="I473" s="1" t="s">
        <v>868</v>
      </c>
      <c r="J473">
        <f t="shared" si="91"/>
        <v>0</v>
      </c>
      <c r="K473">
        <f t="shared" si="92"/>
        <v>0</v>
      </c>
      <c r="L473">
        <f t="shared" si="103"/>
        <v>114300</v>
      </c>
      <c r="M473">
        <f t="shared" si="93"/>
        <v>0</v>
      </c>
      <c r="N473">
        <f t="shared" si="94"/>
        <v>0</v>
      </c>
      <c r="O473">
        <f t="shared" si="95"/>
        <v>0</v>
      </c>
      <c r="P473">
        <f t="shared" si="96"/>
        <v>0</v>
      </c>
      <c r="Q473">
        <f t="shared" si="97"/>
        <v>0</v>
      </c>
      <c r="R473">
        <f t="shared" si="98"/>
        <v>0</v>
      </c>
      <c r="S473">
        <f t="shared" si="99"/>
        <v>0</v>
      </c>
      <c r="T473">
        <f t="shared" si="100"/>
        <v>0</v>
      </c>
      <c r="U473">
        <f t="shared" si="101"/>
        <v>0</v>
      </c>
      <c r="V473">
        <f t="shared" si="102"/>
        <v>0</v>
      </c>
    </row>
    <row r="474" spans="1:22" x14ac:dyDescent="0.4">
      <c r="A474" s="1" t="s">
        <v>1507</v>
      </c>
      <c r="B474" s="1" t="s">
        <v>1508</v>
      </c>
      <c r="C474" s="1" t="s">
        <v>1509</v>
      </c>
      <c r="D474" s="1" t="s">
        <v>44</v>
      </c>
      <c r="E474" s="1" t="s">
        <v>1195</v>
      </c>
      <c r="F474" s="5" t="s">
        <v>479</v>
      </c>
      <c r="G474" s="1" t="s">
        <v>27</v>
      </c>
      <c r="H474">
        <f>VLOOKUP(D474,[1]金額リスト!$A$2:$B$6,2,FALSE)</f>
        <v>114300</v>
      </c>
      <c r="I474" s="1" t="s">
        <v>868</v>
      </c>
      <c r="J474">
        <f t="shared" si="91"/>
        <v>0</v>
      </c>
      <c r="K474">
        <f t="shared" si="92"/>
        <v>0</v>
      </c>
      <c r="L474">
        <f t="shared" si="103"/>
        <v>114300</v>
      </c>
      <c r="M474">
        <f t="shared" si="93"/>
        <v>0</v>
      </c>
      <c r="N474">
        <f t="shared" si="94"/>
        <v>0</v>
      </c>
      <c r="O474">
        <f t="shared" si="95"/>
        <v>0</v>
      </c>
      <c r="P474">
        <f t="shared" si="96"/>
        <v>0</v>
      </c>
      <c r="Q474">
        <f t="shared" si="97"/>
        <v>0</v>
      </c>
      <c r="R474">
        <f t="shared" si="98"/>
        <v>0</v>
      </c>
      <c r="S474">
        <f t="shared" si="99"/>
        <v>0</v>
      </c>
      <c r="T474">
        <f t="shared" si="100"/>
        <v>0</v>
      </c>
      <c r="U474">
        <f t="shared" si="101"/>
        <v>0</v>
      </c>
      <c r="V474">
        <f t="shared" si="102"/>
        <v>0</v>
      </c>
    </row>
    <row r="475" spans="1:22" x14ac:dyDescent="0.4">
      <c r="A475" s="1" t="s">
        <v>1510</v>
      </c>
      <c r="B475" s="1" t="s">
        <v>1511</v>
      </c>
      <c r="C475" s="1" t="s">
        <v>1512</v>
      </c>
      <c r="D475" s="1" t="s">
        <v>70</v>
      </c>
      <c r="E475" s="1" t="s">
        <v>37</v>
      </c>
      <c r="F475" s="5" t="s">
        <v>10</v>
      </c>
      <c r="G475" s="1" t="s">
        <v>52</v>
      </c>
      <c r="H475">
        <f>VLOOKUP(D475,[1]金額リスト!$A$2:$B$6,2,FALSE)</f>
        <v>59400</v>
      </c>
      <c r="I475" s="1" t="s">
        <v>28</v>
      </c>
      <c r="J475">
        <f t="shared" si="91"/>
        <v>0</v>
      </c>
      <c r="K475">
        <f t="shared" si="92"/>
        <v>59400</v>
      </c>
      <c r="L475">
        <f t="shared" si="103"/>
        <v>0</v>
      </c>
      <c r="M475">
        <f t="shared" si="93"/>
        <v>0</v>
      </c>
      <c r="N475">
        <f t="shared" si="94"/>
        <v>0</v>
      </c>
      <c r="O475">
        <f t="shared" si="95"/>
        <v>0</v>
      </c>
      <c r="P475">
        <f t="shared" si="96"/>
        <v>0</v>
      </c>
      <c r="Q475">
        <f t="shared" si="97"/>
        <v>0</v>
      </c>
      <c r="R475">
        <f t="shared" si="98"/>
        <v>0</v>
      </c>
      <c r="S475">
        <f t="shared" si="99"/>
        <v>0</v>
      </c>
      <c r="T475">
        <f t="shared" si="100"/>
        <v>0</v>
      </c>
      <c r="U475">
        <f t="shared" si="101"/>
        <v>0</v>
      </c>
      <c r="V475">
        <f t="shared" si="102"/>
        <v>0</v>
      </c>
    </row>
    <row r="476" spans="1:22" x14ac:dyDescent="0.4">
      <c r="A476" s="1" t="s">
        <v>1513</v>
      </c>
      <c r="B476" s="1" t="s">
        <v>1514</v>
      </c>
      <c r="C476" s="1" t="s">
        <v>1515</v>
      </c>
      <c r="D476" s="1" t="s">
        <v>44</v>
      </c>
      <c r="E476" s="1" t="s">
        <v>932</v>
      </c>
      <c r="F476" s="5" t="s">
        <v>479</v>
      </c>
      <c r="G476" s="1" t="s">
        <v>27</v>
      </c>
      <c r="H476">
        <f>VLOOKUP(D476,[1]金額リスト!$A$2:$B$6,2,FALSE)</f>
        <v>114300</v>
      </c>
      <c r="I476" s="1" t="s">
        <v>868</v>
      </c>
      <c r="J476">
        <f t="shared" si="91"/>
        <v>0</v>
      </c>
      <c r="K476">
        <f t="shared" si="92"/>
        <v>0</v>
      </c>
      <c r="L476">
        <f t="shared" si="103"/>
        <v>114300</v>
      </c>
      <c r="M476">
        <f t="shared" si="93"/>
        <v>0</v>
      </c>
      <c r="N476">
        <f t="shared" si="94"/>
        <v>0</v>
      </c>
      <c r="O476">
        <f t="shared" si="95"/>
        <v>0</v>
      </c>
      <c r="P476">
        <f t="shared" si="96"/>
        <v>0</v>
      </c>
      <c r="Q476">
        <f t="shared" si="97"/>
        <v>0</v>
      </c>
      <c r="R476">
        <f t="shared" si="98"/>
        <v>0</v>
      </c>
      <c r="S476">
        <f t="shared" si="99"/>
        <v>0</v>
      </c>
      <c r="T476">
        <f t="shared" si="100"/>
        <v>0</v>
      </c>
      <c r="U476">
        <f t="shared" si="101"/>
        <v>0</v>
      </c>
      <c r="V476">
        <f t="shared" si="102"/>
        <v>0</v>
      </c>
    </row>
    <row r="477" spans="1:22" x14ac:dyDescent="0.4">
      <c r="A477" s="1" t="s">
        <v>1516</v>
      </c>
      <c r="B477" s="1" t="s">
        <v>1517</v>
      </c>
      <c r="C477" s="1" t="s">
        <v>1518</v>
      </c>
      <c r="D477" s="1" t="s">
        <v>44</v>
      </c>
      <c r="E477" s="1" t="s">
        <v>920</v>
      </c>
      <c r="F477" s="5" t="s">
        <v>479</v>
      </c>
      <c r="G477" s="1" t="s">
        <v>27</v>
      </c>
      <c r="H477">
        <f>VLOOKUP(D477,[1]金額リスト!$A$2:$B$6,2,FALSE)</f>
        <v>114300</v>
      </c>
      <c r="I477" s="1" t="s">
        <v>868</v>
      </c>
      <c r="J477">
        <f t="shared" si="91"/>
        <v>0</v>
      </c>
      <c r="K477">
        <f t="shared" si="92"/>
        <v>0</v>
      </c>
      <c r="L477">
        <f t="shared" si="103"/>
        <v>114300</v>
      </c>
      <c r="M477">
        <f t="shared" si="93"/>
        <v>0</v>
      </c>
      <c r="N477">
        <f t="shared" si="94"/>
        <v>0</v>
      </c>
      <c r="O477">
        <f t="shared" si="95"/>
        <v>0</v>
      </c>
      <c r="P477">
        <f t="shared" si="96"/>
        <v>0</v>
      </c>
      <c r="Q477">
        <f t="shared" si="97"/>
        <v>0</v>
      </c>
      <c r="R477">
        <f t="shared" si="98"/>
        <v>0</v>
      </c>
      <c r="S477">
        <f t="shared" si="99"/>
        <v>0</v>
      </c>
      <c r="T477">
        <f t="shared" si="100"/>
        <v>0</v>
      </c>
      <c r="U477">
        <f t="shared" si="101"/>
        <v>0</v>
      </c>
      <c r="V477">
        <f t="shared" si="102"/>
        <v>0</v>
      </c>
    </row>
    <row r="478" spans="1:22" x14ac:dyDescent="0.4">
      <c r="A478" s="1" t="s">
        <v>1519</v>
      </c>
      <c r="B478" s="1" t="s">
        <v>1520</v>
      </c>
      <c r="C478" s="1" t="s">
        <v>1521</v>
      </c>
      <c r="D478" s="1" t="s">
        <v>44</v>
      </c>
      <c r="E478" s="1" t="s">
        <v>56</v>
      </c>
      <c r="F478" s="5" t="s">
        <v>46</v>
      </c>
      <c r="G478" s="1" t="s">
        <v>27</v>
      </c>
      <c r="H478">
        <f>VLOOKUP(D478,[1]金額リスト!$A$2:$B$6,2,FALSE)</f>
        <v>114300</v>
      </c>
      <c r="I478" s="1" t="s">
        <v>33</v>
      </c>
      <c r="J478">
        <f t="shared" si="91"/>
        <v>0</v>
      </c>
      <c r="K478">
        <f t="shared" si="92"/>
        <v>0</v>
      </c>
      <c r="L478">
        <f t="shared" si="103"/>
        <v>0</v>
      </c>
      <c r="M478">
        <f t="shared" si="93"/>
        <v>0</v>
      </c>
      <c r="N478">
        <f t="shared" si="94"/>
        <v>114300</v>
      </c>
      <c r="O478">
        <f t="shared" si="95"/>
        <v>0</v>
      </c>
      <c r="P478">
        <f t="shared" si="96"/>
        <v>0</v>
      </c>
      <c r="Q478">
        <f t="shared" si="97"/>
        <v>0</v>
      </c>
      <c r="R478">
        <f t="shared" si="98"/>
        <v>0</v>
      </c>
      <c r="S478">
        <f t="shared" si="99"/>
        <v>0</v>
      </c>
      <c r="T478">
        <f t="shared" si="100"/>
        <v>0</v>
      </c>
      <c r="U478">
        <f t="shared" si="101"/>
        <v>0</v>
      </c>
      <c r="V478">
        <f t="shared" si="102"/>
        <v>0</v>
      </c>
    </row>
    <row r="479" spans="1:22" x14ac:dyDescent="0.4">
      <c r="A479" s="1" t="s">
        <v>1522</v>
      </c>
      <c r="B479" s="1" t="s">
        <v>1523</v>
      </c>
      <c r="C479" s="1" t="s">
        <v>1524</v>
      </c>
      <c r="D479" s="1" t="s">
        <v>44</v>
      </c>
      <c r="E479" s="1" t="s">
        <v>1141</v>
      </c>
      <c r="F479" s="5" t="s">
        <v>479</v>
      </c>
      <c r="G479" s="1" t="s">
        <v>27</v>
      </c>
      <c r="H479">
        <f>VLOOKUP(D479,[1]金額リスト!$A$2:$B$6,2,FALSE)</f>
        <v>114300</v>
      </c>
      <c r="I479" s="1" t="s">
        <v>868</v>
      </c>
      <c r="J479">
        <f t="shared" si="91"/>
        <v>0</v>
      </c>
      <c r="K479">
        <f t="shared" si="92"/>
        <v>0</v>
      </c>
      <c r="L479">
        <f t="shared" si="103"/>
        <v>114300</v>
      </c>
      <c r="M479">
        <f t="shared" si="93"/>
        <v>0</v>
      </c>
      <c r="N479">
        <f t="shared" si="94"/>
        <v>0</v>
      </c>
      <c r="O479">
        <f t="shared" si="95"/>
        <v>0</v>
      </c>
      <c r="P479">
        <f t="shared" si="96"/>
        <v>0</v>
      </c>
      <c r="Q479">
        <f t="shared" si="97"/>
        <v>0</v>
      </c>
      <c r="R479">
        <f t="shared" si="98"/>
        <v>0</v>
      </c>
      <c r="S479">
        <f t="shared" si="99"/>
        <v>0</v>
      </c>
      <c r="T479">
        <f t="shared" si="100"/>
        <v>0</v>
      </c>
      <c r="U479">
        <f t="shared" si="101"/>
        <v>0</v>
      </c>
      <c r="V479">
        <f t="shared" si="102"/>
        <v>0</v>
      </c>
    </row>
    <row r="480" spans="1:22" x14ac:dyDescent="0.4">
      <c r="A480" s="1" t="s">
        <v>1525</v>
      </c>
      <c r="B480" s="1" t="s">
        <v>1526</v>
      </c>
      <c r="C480" s="1" t="s">
        <v>1527</v>
      </c>
      <c r="D480" s="1" t="s">
        <v>44</v>
      </c>
      <c r="E480" s="1" t="s">
        <v>924</v>
      </c>
      <c r="F480" s="5" t="s">
        <v>479</v>
      </c>
      <c r="G480" s="1" t="s">
        <v>27</v>
      </c>
      <c r="H480">
        <f>VLOOKUP(D480,[1]金額リスト!$A$2:$B$6,2,FALSE)</f>
        <v>114300</v>
      </c>
      <c r="I480" s="1" t="s">
        <v>868</v>
      </c>
      <c r="J480">
        <f t="shared" si="91"/>
        <v>0</v>
      </c>
      <c r="K480">
        <f t="shared" si="92"/>
        <v>0</v>
      </c>
      <c r="L480">
        <f t="shared" si="103"/>
        <v>114300</v>
      </c>
      <c r="M480">
        <f t="shared" si="93"/>
        <v>0</v>
      </c>
      <c r="N480">
        <f t="shared" si="94"/>
        <v>0</v>
      </c>
      <c r="O480">
        <f t="shared" si="95"/>
        <v>0</v>
      </c>
      <c r="P480">
        <f t="shared" si="96"/>
        <v>0</v>
      </c>
      <c r="Q480">
        <f t="shared" si="97"/>
        <v>0</v>
      </c>
      <c r="R480">
        <f t="shared" si="98"/>
        <v>0</v>
      </c>
      <c r="S480">
        <f t="shared" si="99"/>
        <v>0</v>
      </c>
      <c r="T480">
        <f t="shared" si="100"/>
        <v>0</v>
      </c>
      <c r="U480">
        <f t="shared" si="101"/>
        <v>0</v>
      </c>
      <c r="V480">
        <f t="shared" si="102"/>
        <v>0</v>
      </c>
    </row>
    <row r="481" spans="1:22" x14ac:dyDescent="0.4">
      <c r="A481" s="1" t="s">
        <v>1528</v>
      </c>
      <c r="B481" s="1" t="s">
        <v>1529</v>
      </c>
      <c r="C481" s="1" t="s">
        <v>1530</v>
      </c>
      <c r="D481" s="1" t="s">
        <v>44</v>
      </c>
      <c r="E481" s="1" t="s">
        <v>97</v>
      </c>
      <c r="F481" s="5" t="s">
        <v>46</v>
      </c>
      <c r="G481" s="1" t="s">
        <v>27</v>
      </c>
      <c r="H481">
        <f>VLOOKUP(D481,[1]金額リスト!$A$2:$B$6,2,FALSE)</f>
        <v>114300</v>
      </c>
      <c r="I481" s="1" t="s">
        <v>33</v>
      </c>
      <c r="J481">
        <f t="shared" si="91"/>
        <v>0</v>
      </c>
      <c r="K481">
        <f t="shared" si="92"/>
        <v>0</v>
      </c>
      <c r="L481">
        <f t="shared" si="103"/>
        <v>0</v>
      </c>
      <c r="M481">
        <f t="shared" si="93"/>
        <v>0</v>
      </c>
      <c r="N481">
        <f t="shared" si="94"/>
        <v>114300</v>
      </c>
      <c r="O481">
        <f t="shared" si="95"/>
        <v>0</v>
      </c>
      <c r="P481">
        <f t="shared" si="96"/>
        <v>0</v>
      </c>
      <c r="Q481">
        <f t="shared" si="97"/>
        <v>0</v>
      </c>
      <c r="R481">
        <f t="shared" si="98"/>
        <v>0</v>
      </c>
      <c r="S481">
        <f t="shared" si="99"/>
        <v>0</v>
      </c>
      <c r="T481">
        <f t="shared" si="100"/>
        <v>0</v>
      </c>
      <c r="U481">
        <f t="shared" si="101"/>
        <v>0</v>
      </c>
      <c r="V481">
        <f t="shared" si="102"/>
        <v>0</v>
      </c>
    </row>
    <row r="482" spans="1:22" x14ac:dyDescent="0.4">
      <c r="A482" s="1" t="s">
        <v>1531</v>
      </c>
      <c r="B482" s="1" t="s">
        <v>1532</v>
      </c>
      <c r="C482" s="1" t="s">
        <v>1533</v>
      </c>
      <c r="D482" s="1" t="s">
        <v>70</v>
      </c>
      <c r="E482" s="1" t="s">
        <v>82</v>
      </c>
      <c r="F482" s="5" t="s">
        <v>10</v>
      </c>
      <c r="G482" s="1" t="s">
        <v>52</v>
      </c>
      <c r="H482">
        <f>VLOOKUP(D482,[1]金額リスト!$A$2:$B$6,2,FALSE)</f>
        <v>59400</v>
      </c>
      <c r="I482" s="1" t="s">
        <v>28</v>
      </c>
      <c r="J482">
        <f t="shared" si="91"/>
        <v>0</v>
      </c>
      <c r="K482">
        <f t="shared" si="92"/>
        <v>59400</v>
      </c>
      <c r="L482">
        <f t="shared" si="103"/>
        <v>0</v>
      </c>
      <c r="M482">
        <f t="shared" si="93"/>
        <v>0</v>
      </c>
      <c r="N482">
        <f t="shared" si="94"/>
        <v>0</v>
      </c>
      <c r="O482">
        <f t="shared" si="95"/>
        <v>0</v>
      </c>
      <c r="P482">
        <f t="shared" si="96"/>
        <v>0</v>
      </c>
      <c r="Q482">
        <f t="shared" si="97"/>
        <v>0</v>
      </c>
      <c r="R482">
        <f t="shared" si="98"/>
        <v>0</v>
      </c>
      <c r="S482">
        <f t="shared" si="99"/>
        <v>0</v>
      </c>
      <c r="T482">
        <f t="shared" si="100"/>
        <v>0</v>
      </c>
      <c r="U482">
        <f t="shared" si="101"/>
        <v>0</v>
      </c>
      <c r="V482">
        <f t="shared" si="102"/>
        <v>0</v>
      </c>
    </row>
    <row r="483" spans="1:22" x14ac:dyDescent="0.4">
      <c r="A483" s="1" t="s">
        <v>1534</v>
      </c>
      <c r="B483" s="1" t="s">
        <v>1535</v>
      </c>
      <c r="C483" s="1" t="s">
        <v>1536</v>
      </c>
      <c r="D483" s="1" t="s">
        <v>25</v>
      </c>
      <c r="E483" s="1" t="s">
        <v>37</v>
      </c>
      <c r="F483" s="5" t="s">
        <v>10</v>
      </c>
      <c r="G483" s="1" t="s">
        <v>27</v>
      </c>
      <c r="H483">
        <f>VLOOKUP(D483,[1]金額リスト!$A$2:$B$6,2,FALSE)</f>
        <v>59400</v>
      </c>
      <c r="I483" s="1" t="s">
        <v>33</v>
      </c>
      <c r="J483">
        <f t="shared" si="91"/>
        <v>0</v>
      </c>
      <c r="K483">
        <f t="shared" si="92"/>
        <v>59400</v>
      </c>
      <c r="L483">
        <f t="shared" si="103"/>
        <v>0</v>
      </c>
      <c r="M483">
        <f t="shared" si="93"/>
        <v>0</v>
      </c>
      <c r="N483">
        <f t="shared" si="94"/>
        <v>0</v>
      </c>
      <c r="O483">
        <f t="shared" si="95"/>
        <v>0</v>
      </c>
      <c r="P483">
        <f t="shared" si="96"/>
        <v>0</v>
      </c>
      <c r="Q483">
        <f t="shared" si="97"/>
        <v>0</v>
      </c>
      <c r="R483">
        <f t="shared" si="98"/>
        <v>0</v>
      </c>
      <c r="S483">
        <f t="shared" si="99"/>
        <v>0</v>
      </c>
      <c r="T483">
        <f t="shared" si="100"/>
        <v>0</v>
      </c>
      <c r="U483">
        <f t="shared" si="101"/>
        <v>0</v>
      </c>
      <c r="V483">
        <f t="shared" si="102"/>
        <v>0</v>
      </c>
    </row>
    <row r="484" spans="1:22" x14ac:dyDescent="0.4">
      <c r="A484" s="1" t="s">
        <v>1537</v>
      </c>
      <c r="B484" s="1" t="s">
        <v>1538</v>
      </c>
      <c r="C484" s="1" t="s">
        <v>1539</v>
      </c>
      <c r="D484" s="1" t="s">
        <v>44</v>
      </c>
      <c r="E484" s="1" t="s">
        <v>867</v>
      </c>
      <c r="F484" s="5" t="s">
        <v>479</v>
      </c>
      <c r="G484" s="1" t="s">
        <v>27</v>
      </c>
      <c r="H484">
        <f>VLOOKUP(D484,[1]金額リスト!$A$2:$B$6,2,FALSE)</f>
        <v>114300</v>
      </c>
      <c r="I484" s="1" t="s">
        <v>868</v>
      </c>
      <c r="J484">
        <f t="shared" si="91"/>
        <v>0</v>
      </c>
      <c r="K484">
        <f t="shared" si="92"/>
        <v>0</v>
      </c>
      <c r="L484">
        <f t="shared" si="103"/>
        <v>114300</v>
      </c>
      <c r="M484">
        <f t="shared" si="93"/>
        <v>0</v>
      </c>
      <c r="N484">
        <f t="shared" si="94"/>
        <v>0</v>
      </c>
      <c r="O484">
        <f t="shared" si="95"/>
        <v>0</v>
      </c>
      <c r="P484">
        <f t="shared" si="96"/>
        <v>0</v>
      </c>
      <c r="Q484">
        <f t="shared" si="97"/>
        <v>0</v>
      </c>
      <c r="R484">
        <f t="shared" si="98"/>
        <v>0</v>
      </c>
      <c r="S484">
        <f t="shared" si="99"/>
        <v>0</v>
      </c>
      <c r="T484">
        <f t="shared" si="100"/>
        <v>0</v>
      </c>
      <c r="U484">
        <f t="shared" si="101"/>
        <v>0</v>
      </c>
      <c r="V484">
        <f t="shared" si="102"/>
        <v>0</v>
      </c>
    </row>
    <row r="485" spans="1:22" x14ac:dyDescent="0.4">
      <c r="A485" s="1" t="s">
        <v>1540</v>
      </c>
      <c r="B485" s="1" t="s">
        <v>1541</v>
      </c>
      <c r="C485" s="1" t="s">
        <v>1542</v>
      </c>
      <c r="D485" s="1" t="s">
        <v>44</v>
      </c>
      <c r="E485" s="1" t="s">
        <v>1309</v>
      </c>
      <c r="F485" s="5" t="s">
        <v>479</v>
      </c>
      <c r="G485" s="1" t="s">
        <v>27</v>
      </c>
      <c r="H485">
        <f>VLOOKUP(D485,[1]金額リスト!$A$2:$B$6,2,FALSE)</f>
        <v>114300</v>
      </c>
      <c r="I485" s="1" t="s">
        <v>868</v>
      </c>
      <c r="J485">
        <f t="shared" si="91"/>
        <v>0</v>
      </c>
      <c r="K485">
        <f t="shared" si="92"/>
        <v>0</v>
      </c>
      <c r="L485">
        <f t="shared" si="103"/>
        <v>114300</v>
      </c>
      <c r="M485">
        <f t="shared" si="93"/>
        <v>0</v>
      </c>
      <c r="N485">
        <f t="shared" si="94"/>
        <v>0</v>
      </c>
      <c r="O485">
        <f t="shared" si="95"/>
        <v>0</v>
      </c>
      <c r="P485">
        <f t="shared" si="96"/>
        <v>0</v>
      </c>
      <c r="Q485">
        <f t="shared" si="97"/>
        <v>0</v>
      </c>
      <c r="R485">
        <f t="shared" si="98"/>
        <v>0</v>
      </c>
      <c r="S485">
        <f t="shared" si="99"/>
        <v>0</v>
      </c>
      <c r="T485">
        <f t="shared" si="100"/>
        <v>0</v>
      </c>
      <c r="U485">
        <f t="shared" si="101"/>
        <v>0</v>
      </c>
      <c r="V485">
        <f t="shared" si="102"/>
        <v>0</v>
      </c>
    </row>
    <row r="486" spans="1:22" x14ac:dyDescent="0.4">
      <c r="A486" s="1" t="s">
        <v>1543</v>
      </c>
      <c r="B486" s="1" t="s">
        <v>1544</v>
      </c>
      <c r="C486" s="1" t="s">
        <v>1545</v>
      </c>
      <c r="D486" s="1" t="s">
        <v>50</v>
      </c>
      <c r="E486" s="1" t="s">
        <v>140</v>
      </c>
      <c r="F486" s="5" t="s">
        <v>46</v>
      </c>
      <c r="G486" s="1" t="s">
        <v>52</v>
      </c>
      <c r="H486">
        <f>VLOOKUP(D486,[1]金額リスト!$A$2:$B$6,2,FALSE)</f>
        <v>114300</v>
      </c>
      <c r="I486" s="1" t="s">
        <v>28</v>
      </c>
      <c r="J486">
        <f t="shared" si="91"/>
        <v>0</v>
      </c>
      <c r="K486">
        <f t="shared" si="92"/>
        <v>0</v>
      </c>
      <c r="L486">
        <f t="shared" si="103"/>
        <v>0</v>
      </c>
      <c r="M486">
        <f t="shared" si="93"/>
        <v>0</v>
      </c>
      <c r="N486">
        <f t="shared" si="94"/>
        <v>114300</v>
      </c>
      <c r="O486">
        <f t="shared" si="95"/>
        <v>0</v>
      </c>
      <c r="P486">
        <f t="shared" si="96"/>
        <v>0</v>
      </c>
      <c r="Q486">
        <f t="shared" si="97"/>
        <v>0</v>
      </c>
      <c r="R486">
        <f t="shared" si="98"/>
        <v>0</v>
      </c>
      <c r="S486">
        <f t="shared" si="99"/>
        <v>0</v>
      </c>
      <c r="T486">
        <f t="shared" si="100"/>
        <v>0</v>
      </c>
      <c r="U486">
        <f t="shared" si="101"/>
        <v>0</v>
      </c>
      <c r="V486">
        <f t="shared" si="102"/>
        <v>0</v>
      </c>
    </row>
    <row r="487" spans="1:22" x14ac:dyDescent="0.4">
      <c r="A487" s="1" t="s">
        <v>1546</v>
      </c>
      <c r="B487" s="1" t="s">
        <v>1547</v>
      </c>
      <c r="C487" s="1" t="s">
        <v>1548</v>
      </c>
      <c r="D487" s="1" t="s">
        <v>44</v>
      </c>
      <c r="E487" s="1" t="s">
        <v>1242</v>
      </c>
      <c r="F487" s="5" t="s">
        <v>479</v>
      </c>
      <c r="G487" s="1" t="s">
        <v>27</v>
      </c>
      <c r="H487">
        <f>VLOOKUP(D487,[1]金額リスト!$A$2:$B$6,2,FALSE)</f>
        <v>114300</v>
      </c>
      <c r="I487" s="1" t="s">
        <v>868</v>
      </c>
      <c r="J487">
        <f t="shared" si="91"/>
        <v>0</v>
      </c>
      <c r="K487">
        <f t="shared" si="92"/>
        <v>0</v>
      </c>
      <c r="L487">
        <f t="shared" si="103"/>
        <v>114300</v>
      </c>
      <c r="M487">
        <f t="shared" si="93"/>
        <v>0</v>
      </c>
      <c r="N487">
        <f t="shared" si="94"/>
        <v>0</v>
      </c>
      <c r="O487">
        <f t="shared" si="95"/>
        <v>0</v>
      </c>
      <c r="P487">
        <f t="shared" si="96"/>
        <v>0</v>
      </c>
      <c r="Q487">
        <f t="shared" si="97"/>
        <v>0</v>
      </c>
      <c r="R487">
        <f t="shared" si="98"/>
        <v>0</v>
      </c>
      <c r="S487">
        <f t="shared" si="99"/>
        <v>0</v>
      </c>
      <c r="T487">
        <f t="shared" si="100"/>
        <v>0</v>
      </c>
      <c r="U487">
        <f t="shared" si="101"/>
        <v>0</v>
      </c>
      <c r="V487">
        <f t="shared" si="102"/>
        <v>0</v>
      </c>
    </row>
    <row r="488" spans="1:22" x14ac:dyDescent="0.4">
      <c r="A488" s="1" t="s">
        <v>1549</v>
      </c>
      <c r="B488" s="1" t="s">
        <v>1550</v>
      </c>
      <c r="C488" s="1" t="s">
        <v>1551</v>
      </c>
      <c r="D488" s="1" t="s">
        <v>44</v>
      </c>
      <c r="E488" s="1" t="s">
        <v>1252</v>
      </c>
      <c r="F488" s="5" t="s">
        <v>479</v>
      </c>
      <c r="G488" s="1" t="s">
        <v>27</v>
      </c>
      <c r="H488">
        <f>VLOOKUP(D488,[1]金額リスト!$A$2:$B$6,2,FALSE)</f>
        <v>114300</v>
      </c>
      <c r="I488" s="1" t="s">
        <v>868</v>
      </c>
      <c r="J488">
        <f t="shared" si="91"/>
        <v>0</v>
      </c>
      <c r="K488">
        <f t="shared" si="92"/>
        <v>0</v>
      </c>
      <c r="L488">
        <f t="shared" si="103"/>
        <v>114300</v>
      </c>
      <c r="M488">
        <f t="shared" si="93"/>
        <v>0</v>
      </c>
      <c r="N488">
        <f t="shared" si="94"/>
        <v>0</v>
      </c>
      <c r="O488">
        <f t="shared" si="95"/>
        <v>0</v>
      </c>
      <c r="P488">
        <f t="shared" si="96"/>
        <v>0</v>
      </c>
      <c r="Q488">
        <f t="shared" si="97"/>
        <v>0</v>
      </c>
      <c r="R488">
        <f t="shared" si="98"/>
        <v>0</v>
      </c>
      <c r="S488">
        <f t="shared" si="99"/>
        <v>0</v>
      </c>
      <c r="T488">
        <f t="shared" si="100"/>
        <v>0</v>
      </c>
      <c r="U488">
        <f t="shared" si="101"/>
        <v>0</v>
      </c>
      <c r="V488">
        <f t="shared" si="102"/>
        <v>0</v>
      </c>
    </row>
    <row r="489" spans="1:22" x14ac:dyDescent="0.4">
      <c r="A489" s="1" t="s">
        <v>1552</v>
      </c>
      <c r="B489" s="1" t="s">
        <v>1553</v>
      </c>
      <c r="C489" s="1" t="s">
        <v>1554</v>
      </c>
      <c r="D489" s="1" t="s">
        <v>44</v>
      </c>
      <c r="E489" s="1" t="s">
        <v>1195</v>
      </c>
      <c r="F489" s="5" t="s">
        <v>479</v>
      </c>
      <c r="G489" s="1" t="s">
        <v>27</v>
      </c>
      <c r="H489">
        <f>VLOOKUP(D489,[1]金額リスト!$A$2:$B$6,2,FALSE)</f>
        <v>114300</v>
      </c>
      <c r="I489" s="1" t="s">
        <v>868</v>
      </c>
      <c r="J489">
        <f t="shared" si="91"/>
        <v>0</v>
      </c>
      <c r="K489">
        <f t="shared" si="92"/>
        <v>0</v>
      </c>
      <c r="L489">
        <f t="shared" si="103"/>
        <v>114300</v>
      </c>
      <c r="M489">
        <f t="shared" si="93"/>
        <v>0</v>
      </c>
      <c r="N489">
        <f t="shared" si="94"/>
        <v>0</v>
      </c>
      <c r="O489">
        <f t="shared" si="95"/>
        <v>0</v>
      </c>
      <c r="P489">
        <f t="shared" si="96"/>
        <v>0</v>
      </c>
      <c r="Q489">
        <f t="shared" si="97"/>
        <v>0</v>
      </c>
      <c r="R489">
        <f t="shared" si="98"/>
        <v>0</v>
      </c>
      <c r="S489">
        <f t="shared" si="99"/>
        <v>0</v>
      </c>
      <c r="T489">
        <f t="shared" si="100"/>
        <v>0</v>
      </c>
      <c r="U489">
        <f t="shared" si="101"/>
        <v>0</v>
      </c>
      <c r="V489">
        <f t="shared" si="102"/>
        <v>0</v>
      </c>
    </row>
    <row r="490" spans="1:22" x14ac:dyDescent="0.4">
      <c r="A490" s="1" t="s">
        <v>1555</v>
      </c>
      <c r="B490" s="1" t="s">
        <v>1556</v>
      </c>
      <c r="C490" s="1" t="s">
        <v>1557</v>
      </c>
      <c r="D490" s="1" t="s">
        <v>25</v>
      </c>
      <c r="E490" s="1" t="s">
        <v>101</v>
      </c>
      <c r="F490" s="5" t="s">
        <v>10</v>
      </c>
      <c r="G490" s="1" t="s">
        <v>27</v>
      </c>
      <c r="H490">
        <f>VLOOKUP(D490,[1]金額リスト!$A$2:$B$6,2,FALSE)</f>
        <v>59400</v>
      </c>
      <c r="I490" s="1" t="s">
        <v>33</v>
      </c>
      <c r="J490">
        <f t="shared" si="91"/>
        <v>0</v>
      </c>
      <c r="K490">
        <f t="shared" si="92"/>
        <v>59400</v>
      </c>
      <c r="L490">
        <f t="shared" si="103"/>
        <v>0</v>
      </c>
      <c r="M490">
        <f t="shared" si="93"/>
        <v>0</v>
      </c>
      <c r="N490">
        <f t="shared" si="94"/>
        <v>0</v>
      </c>
      <c r="O490">
        <f t="shared" si="95"/>
        <v>0</v>
      </c>
      <c r="P490">
        <f t="shared" si="96"/>
        <v>0</v>
      </c>
      <c r="Q490">
        <f t="shared" si="97"/>
        <v>0</v>
      </c>
      <c r="R490">
        <f t="shared" si="98"/>
        <v>0</v>
      </c>
      <c r="S490">
        <f t="shared" si="99"/>
        <v>0</v>
      </c>
      <c r="T490">
        <f t="shared" si="100"/>
        <v>0</v>
      </c>
      <c r="U490">
        <f t="shared" si="101"/>
        <v>0</v>
      </c>
      <c r="V490">
        <f t="shared" si="102"/>
        <v>0</v>
      </c>
    </row>
    <row r="491" spans="1:22" x14ac:dyDescent="0.4">
      <c r="A491" s="1" t="s">
        <v>1558</v>
      </c>
      <c r="B491" s="1" t="s">
        <v>1559</v>
      </c>
      <c r="C491" s="1" t="s">
        <v>1560</v>
      </c>
      <c r="D491" s="1" t="s">
        <v>25</v>
      </c>
      <c r="E491" s="1" t="s">
        <v>32</v>
      </c>
      <c r="F491" s="5" t="s">
        <v>10</v>
      </c>
      <c r="G491" s="1" t="s">
        <v>27</v>
      </c>
      <c r="H491">
        <f>VLOOKUP(D491,[1]金額リスト!$A$2:$B$6,2,FALSE)</f>
        <v>59400</v>
      </c>
      <c r="I491" s="1" t="s">
        <v>33</v>
      </c>
      <c r="J491">
        <f t="shared" si="91"/>
        <v>0</v>
      </c>
      <c r="K491">
        <f t="shared" si="92"/>
        <v>59400</v>
      </c>
      <c r="L491">
        <f t="shared" si="103"/>
        <v>0</v>
      </c>
      <c r="M491">
        <f t="shared" si="93"/>
        <v>0</v>
      </c>
      <c r="N491">
        <f t="shared" si="94"/>
        <v>0</v>
      </c>
      <c r="O491">
        <f t="shared" si="95"/>
        <v>0</v>
      </c>
      <c r="P491">
        <f t="shared" si="96"/>
        <v>0</v>
      </c>
      <c r="Q491">
        <f t="shared" si="97"/>
        <v>0</v>
      </c>
      <c r="R491">
        <f t="shared" si="98"/>
        <v>0</v>
      </c>
      <c r="S491">
        <f t="shared" si="99"/>
        <v>0</v>
      </c>
      <c r="T491">
        <f t="shared" si="100"/>
        <v>0</v>
      </c>
      <c r="U491">
        <f t="shared" si="101"/>
        <v>0</v>
      </c>
      <c r="V491">
        <f t="shared" si="102"/>
        <v>0</v>
      </c>
    </row>
    <row r="492" spans="1:22" x14ac:dyDescent="0.4">
      <c r="A492" s="1" t="s">
        <v>1561</v>
      </c>
      <c r="B492" s="1" t="s">
        <v>1562</v>
      </c>
      <c r="C492" s="1" t="s">
        <v>1563</v>
      </c>
      <c r="D492" s="1" t="s">
        <v>44</v>
      </c>
      <c r="E492" s="1" t="s">
        <v>1402</v>
      </c>
      <c r="F492" s="5" t="s">
        <v>479</v>
      </c>
      <c r="G492" s="1" t="s">
        <v>27</v>
      </c>
      <c r="H492">
        <f>VLOOKUP(D492,[1]金額リスト!$A$2:$B$6,2,FALSE)</f>
        <v>114300</v>
      </c>
      <c r="I492" s="1" t="s">
        <v>1455</v>
      </c>
      <c r="J492">
        <f t="shared" si="91"/>
        <v>0</v>
      </c>
      <c r="K492">
        <f t="shared" si="92"/>
        <v>0</v>
      </c>
      <c r="L492">
        <f t="shared" si="103"/>
        <v>114300</v>
      </c>
      <c r="M492">
        <f t="shared" si="93"/>
        <v>0</v>
      </c>
      <c r="N492">
        <f t="shared" si="94"/>
        <v>0</v>
      </c>
      <c r="O492">
        <f t="shared" si="95"/>
        <v>0</v>
      </c>
      <c r="P492">
        <f t="shared" si="96"/>
        <v>0</v>
      </c>
      <c r="Q492">
        <f t="shared" si="97"/>
        <v>0</v>
      </c>
      <c r="R492">
        <f t="shared" si="98"/>
        <v>0</v>
      </c>
      <c r="S492">
        <f t="shared" si="99"/>
        <v>0</v>
      </c>
      <c r="T492">
        <f t="shared" si="100"/>
        <v>0</v>
      </c>
      <c r="U492">
        <f t="shared" si="101"/>
        <v>0</v>
      </c>
      <c r="V492">
        <f t="shared" si="102"/>
        <v>0</v>
      </c>
    </row>
    <row r="493" spans="1:22" x14ac:dyDescent="0.4">
      <c r="A493" s="1" t="s">
        <v>1564</v>
      </c>
      <c r="B493" s="1" t="s">
        <v>1565</v>
      </c>
      <c r="C493" s="1" t="s">
        <v>1566</v>
      </c>
      <c r="D493" s="1" t="s">
        <v>44</v>
      </c>
      <c r="E493" s="1" t="s">
        <v>1252</v>
      </c>
      <c r="F493" s="5" t="s">
        <v>479</v>
      </c>
      <c r="G493" s="1" t="s">
        <v>27</v>
      </c>
      <c r="H493">
        <f>VLOOKUP(D493,[1]金額リスト!$A$2:$B$6,2,FALSE)</f>
        <v>114300</v>
      </c>
      <c r="I493" s="1" t="s">
        <v>868</v>
      </c>
      <c r="J493">
        <f t="shared" si="91"/>
        <v>0</v>
      </c>
      <c r="K493">
        <f t="shared" si="92"/>
        <v>0</v>
      </c>
      <c r="L493">
        <f t="shared" si="103"/>
        <v>114300</v>
      </c>
      <c r="M493">
        <f t="shared" si="93"/>
        <v>0</v>
      </c>
      <c r="N493">
        <f t="shared" si="94"/>
        <v>0</v>
      </c>
      <c r="O493">
        <f t="shared" si="95"/>
        <v>0</v>
      </c>
      <c r="P493">
        <f t="shared" si="96"/>
        <v>0</v>
      </c>
      <c r="Q493">
        <f t="shared" si="97"/>
        <v>0</v>
      </c>
      <c r="R493">
        <f t="shared" si="98"/>
        <v>0</v>
      </c>
      <c r="S493">
        <f t="shared" si="99"/>
        <v>0</v>
      </c>
      <c r="T493">
        <f t="shared" si="100"/>
        <v>0</v>
      </c>
      <c r="U493">
        <f t="shared" si="101"/>
        <v>0</v>
      </c>
      <c r="V493">
        <f t="shared" si="102"/>
        <v>0</v>
      </c>
    </row>
    <row r="494" spans="1:22" x14ac:dyDescent="0.4">
      <c r="A494" s="1" t="s">
        <v>1567</v>
      </c>
      <c r="B494" s="1" t="s">
        <v>1568</v>
      </c>
      <c r="C494" s="1" t="s">
        <v>1569</v>
      </c>
      <c r="D494" s="1" t="s">
        <v>44</v>
      </c>
      <c r="E494" s="1" t="s">
        <v>86</v>
      </c>
      <c r="F494" s="5" t="s">
        <v>46</v>
      </c>
      <c r="G494" s="1" t="s">
        <v>27</v>
      </c>
      <c r="H494">
        <f>VLOOKUP(D494,[1]金額リスト!$A$2:$B$6,2,FALSE)</f>
        <v>114300</v>
      </c>
      <c r="I494" s="1" t="s">
        <v>33</v>
      </c>
      <c r="J494">
        <f t="shared" si="91"/>
        <v>0</v>
      </c>
      <c r="K494">
        <f t="shared" si="92"/>
        <v>0</v>
      </c>
      <c r="L494">
        <f t="shared" si="103"/>
        <v>0</v>
      </c>
      <c r="M494">
        <f t="shared" si="93"/>
        <v>0</v>
      </c>
      <c r="N494">
        <f t="shared" si="94"/>
        <v>114300</v>
      </c>
      <c r="O494">
        <f t="shared" si="95"/>
        <v>0</v>
      </c>
      <c r="P494">
        <f t="shared" si="96"/>
        <v>0</v>
      </c>
      <c r="Q494">
        <f t="shared" si="97"/>
        <v>0</v>
      </c>
      <c r="R494">
        <f t="shared" si="98"/>
        <v>0</v>
      </c>
      <c r="S494">
        <f t="shared" si="99"/>
        <v>0</v>
      </c>
      <c r="T494">
        <f t="shared" si="100"/>
        <v>0</v>
      </c>
      <c r="U494">
        <f t="shared" si="101"/>
        <v>0</v>
      </c>
      <c r="V494">
        <f t="shared" si="102"/>
        <v>0</v>
      </c>
    </row>
    <row r="495" spans="1:22" x14ac:dyDescent="0.4">
      <c r="A495" s="1" t="s">
        <v>1570</v>
      </c>
      <c r="B495" s="1" t="s">
        <v>1571</v>
      </c>
      <c r="C495" s="1" t="s">
        <v>1572</v>
      </c>
      <c r="D495" s="1" t="s">
        <v>44</v>
      </c>
      <c r="E495" s="1" t="s">
        <v>1573</v>
      </c>
      <c r="F495" s="5" t="s">
        <v>479</v>
      </c>
      <c r="G495" s="1" t="s">
        <v>27</v>
      </c>
      <c r="H495">
        <f>VLOOKUP(D495,[1]金額リスト!$A$2:$B$6,2,FALSE)</f>
        <v>114300</v>
      </c>
      <c r="I495" s="1" t="s">
        <v>868</v>
      </c>
      <c r="J495">
        <f t="shared" si="91"/>
        <v>0</v>
      </c>
      <c r="K495">
        <f t="shared" si="92"/>
        <v>0</v>
      </c>
      <c r="L495">
        <f t="shared" si="103"/>
        <v>114300</v>
      </c>
      <c r="M495">
        <f t="shared" si="93"/>
        <v>0</v>
      </c>
      <c r="N495">
        <f t="shared" si="94"/>
        <v>0</v>
      </c>
      <c r="O495">
        <f t="shared" si="95"/>
        <v>0</v>
      </c>
      <c r="P495">
        <f t="shared" si="96"/>
        <v>0</v>
      </c>
      <c r="Q495">
        <f t="shared" si="97"/>
        <v>0</v>
      </c>
      <c r="R495">
        <f t="shared" si="98"/>
        <v>0</v>
      </c>
      <c r="S495">
        <f t="shared" si="99"/>
        <v>0</v>
      </c>
      <c r="T495">
        <f t="shared" si="100"/>
        <v>0</v>
      </c>
      <c r="U495">
        <f t="shared" si="101"/>
        <v>0</v>
      </c>
      <c r="V495">
        <f t="shared" si="102"/>
        <v>0</v>
      </c>
    </row>
    <row r="496" spans="1:22" x14ac:dyDescent="0.4">
      <c r="A496" s="1" t="s">
        <v>1574</v>
      </c>
      <c r="B496" s="1" t="s">
        <v>1575</v>
      </c>
      <c r="C496" s="1" t="s">
        <v>1576</v>
      </c>
      <c r="D496" s="1" t="s">
        <v>25</v>
      </c>
      <c r="E496" s="1" t="s">
        <v>45</v>
      </c>
      <c r="F496" s="5" t="s">
        <v>10</v>
      </c>
      <c r="G496" s="1" t="s">
        <v>27</v>
      </c>
      <c r="H496">
        <f>VLOOKUP(D496,[1]金額リスト!$A$2:$B$6,2,FALSE)</f>
        <v>59400</v>
      </c>
      <c r="I496" s="1" t="s">
        <v>33</v>
      </c>
      <c r="J496">
        <f t="shared" si="91"/>
        <v>0</v>
      </c>
      <c r="K496">
        <f t="shared" si="92"/>
        <v>59400</v>
      </c>
      <c r="L496">
        <f t="shared" si="103"/>
        <v>0</v>
      </c>
      <c r="M496">
        <f t="shared" si="93"/>
        <v>0</v>
      </c>
      <c r="N496">
        <f t="shared" si="94"/>
        <v>0</v>
      </c>
      <c r="O496">
        <f t="shared" si="95"/>
        <v>0</v>
      </c>
      <c r="P496">
        <f t="shared" si="96"/>
        <v>0</v>
      </c>
      <c r="Q496">
        <f t="shared" si="97"/>
        <v>0</v>
      </c>
      <c r="R496">
        <f t="shared" si="98"/>
        <v>0</v>
      </c>
      <c r="S496">
        <f t="shared" si="99"/>
        <v>0</v>
      </c>
      <c r="T496">
        <f t="shared" si="100"/>
        <v>0</v>
      </c>
      <c r="U496">
        <f t="shared" si="101"/>
        <v>0</v>
      </c>
      <c r="V496">
        <f t="shared" si="102"/>
        <v>0</v>
      </c>
    </row>
    <row r="497" spans="1:22" x14ac:dyDescent="0.4">
      <c r="A497" s="1" t="s">
        <v>1577</v>
      </c>
      <c r="B497" s="1" t="s">
        <v>1578</v>
      </c>
      <c r="C497" s="1" t="s">
        <v>1579</v>
      </c>
      <c r="D497" s="1" t="s">
        <v>44</v>
      </c>
      <c r="E497" s="1" t="s">
        <v>56</v>
      </c>
      <c r="F497" s="5" t="s">
        <v>46</v>
      </c>
      <c r="G497" s="1" t="s">
        <v>27</v>
      </c>
      <c r="H497">
        <f>VLOOKUP(D497,[1]金額リスト!$A$2:$B$6,2,FALSE)</f>
        <v>114300</v>
      </c>
      <c r="I497" s="1" t="s">
        <v>33</v>
      </c>
      <c r="J497">
        <f t="shared" si="91"/>
        <v>0</v>
      </c>
      <c r="K497">
        <f t="shared" si="92"/>
        <v>0</v>
      </c>
      <c r="L497">
        <f t="shared" si="103"/>
        <v>0</v>
      </c>
      <c r="M497">
        <f t="shared" si="93"/>
        <v>0</v>
      </c>
      <c r="N497">
        <f t="shared" si="94"/>
        <v>114300</v>
      </c>
      <c r="O497">
        <f t="shared" si="95"/>
        <v>0</v>
      </c>
      <c r="P497">
        <f t="shared" si="96"/>
        <v>0</v>
      </c>
      <c r="Q497">
        <f t="shared" si="97"/>
        <v>0</v>
      </c>
      <c r="R497">
        <f t="shared" si="98"/>
        <v>0</v>
      </c>
      <c r="S497">
        <f t="shared" si="99"/>
        <v>0</v>
      </c>
      <c r="T497">
        <f t="shared" si="100"/>
        <v>0</v>
      </c>
      <c r="U497">
        <f t="shared" si="101"/>
        <v>0</v>
      </c>
      <c r="V497">
        <f t="shared" si="102"/>
        <v>0</v>
      </c>
    </row>
    <row r="498" spans="1:22" x14ac:dyDescent="0.4">
      <c r="A498" s="1" t="s">
        <v>1580</v>
      </c>
      <c r="B498" s="1" t="s">
        <v>1581</v>
      </c>
      <c r="C498" s="1" t="s">
        <v>1582</v>
      </c>
      <c r="D498" s="1" t="s">
        <v>44</v>
      </c>
      <c r="E498" s="1" t="s">
        <v>1141</v>
      </c>
      <c r="F498" s="5" t="s">
        <v>479</v>
      </c>
      <c r="G498" s="1" t="s">
        <v>27</v>
      </c>
      <c r="H498">
        <f>VLOOKUP(D498,[1]金額リスト!$A$2:$B$6,2,FALSE)</f>
        <v>114300</v>
      </c>
      <c r="I498" s="1" t="s">
        <v>868</v>
      </c>
      <c r="J498">
        <f t="shared" si="91"/>
        <v>0</v>
      </c>
      <c r="K498">
        <f t="shared" si="92"/>
        <v>0</v>
      </c>
      <c r="L498">
        <f t="shared" si="103"/>
        <v>114300</v>
      </c>
      <c r="M498">
        <f t="shared" si="93"/>
        <v>0</v>
      </c>
      <c r="N498">
        <f t="shared" si="94"/>
        <v>0</v>
      </c>
      <c r="O498">
        <f t="shared" si="95"/>
        <v>0</v>
      </c>
      <c r="P498">
        <f t="shared" si="96"/>
        <v>0</v>
      </c>
      <c r="Q498">
        <f t="shared" si="97"/>
        <v>0</v>
      </c>
      <c r="R498">
        <f t="shared" si="98"/>
        <v>0</v>
      </c>
      <c r="S498">
        <f t="shared" si="99"/>
        <v>0</v>
      </c>
      <c r="T498">
        <f t="shared" si="100"/>
        <v>0</v>
      </c>
      <c r="U498">
        <f t="shared" si="101"/>
        <v>0</v>
      </c>
      <c r="V498">
        <f t="shared" si="102"/>
        <v>0</v>
      </c>
    </row>
    <row r="499" spans="1:22" x14ac:dyDescent="0.4">
      <c r="A499" s="1" t="s">
        <v>1583</v>
      </c>
      <c r="B499" s="1" t="s">
        <v>1584</v>
      </c>
      <c r="C499" s="1" t="s">
        <v>1585</v>
      </c>
      <c r="D499" s="1" t="s">
        <v>44</v>
      </c>
      <c r="E499" s="1" t="s">
        <v>1242</v>
      </c>
      <c r="F499" s="5" t="s">
        <v>479</v>
      </c>
      <c r="G499" s="1" t="s">
        <v>27</v>
      </c>
      <c r="H499">
        <f>VLOOKUP(D499,[1]金額リスト!$A$2:$B$6,2,FALSE)</f>
        <v>114300</v>
      </c>
      <c r="I499" s="1" t="s">
        <v>868</v>
      </c>
      <c r="J499">
        <f t="shared" si="91"/>
        <v>0</v>
      </c>
      <c r="K499">
        <f t="shared" si="92"/>
        <v>0</v>
      </c>
      <c r="L499">
        <f t="shared" si="103"/>
        <v>114300</v>
      </c>
      <c r="M499">
        <f t="shared" si="93"/>
        <v>0</v>
      </c>
      <c r="N499">
        <f t="shared" si="94"/>
        <v>0</v>
      </c>
      <c r="O499">
        <f t="shared" si="95"/>
        <v>0</v>
      </c>
      <c r="P499">
        <f t="shared" si="96"/>
        <v>0</v>
      </c>
      <c r="Q499">
        <f t="shared" si="97"/>
        <v>0</v>
      </c>
      <c r="R499">
        <f t="shared" si="98"/>
        <v>0</v>
      </c>
      <c r="S499">
        <f t="shared" si="99"/>
        <v>0</v>
      </c>
      <c r="T499">
        <f t="shared" si="100"/>
        <v>0</v>
      </c>
      <c r="U499">
        <f t="shared" si="101"/>
        <v>0</v>
      </c>
      <c r="V499">
        <f t="shared" si="102"/>
        <v>0</v>
      </c>
    </row>
    <row r="500" spans="1:22" x14ac:dyDescent="0.4">
      <c r="A500" s="1" t="s">
        <v>1586</v>
      </c>
      <c r="B500" s="1" t="s">
        <v>1587</v>
      </c>
      <c r="C500" s="1" t="s">
        <v>1588</v>
      </c>
      <c r="D500" s="1" t="s">
        <v>44</v>
      </c>
      <c r="E500" s="1" t="s">
        <v>90</v>
      </c>
      <c r="F500" s="5" t="s">
        <v>46</v>
      </c>
      <c r="G500" s="1" t="s">
        <v>27</v>
      </c>
      <c r="H500">
        <f>VLOOKUP(D500,[1]金額リスト!$A$2:$B$6,2,FALSE)</f>
        <v>114300</v>
      </c>
      <c r="I500" s="1" t="s">
        <v>33</v>
      </c>
      <c r="J500">
        <f t="shared" si="91"/>
        <v>0</v>
      </c>
      <c r="K500">
        <f t="shared" si="92"/>
        <v>0</v>
      </c>
      <c r="L500">
        <f t="shared" si="103"/>
        <v>0</v>
      </c>
      <c r="M500">
        <f t="shared" si="93"/>
        <v>0</v>
      </c>
      <c r="N500">
        <f t="shared" si="94"/>
        <v>114300</v>
      </c>
      <c r="O500">
        <f t="shared" si="95"/>
        <v>0</v>
      </c>
      <c r="P500">
        <f t="shared" si="96"/>
        <v>0</v>
      </c>
      <c r="Q500">
        <f t="shared" si="97"/>
        <v>0</v>
      </c>
      <c r="R500">
        <f t="shared" si="98"/>
        <v>0</v>
      </c>
      <c r="S500">
        <f t="shared" si="99"/>
        <v>0</v>
      </c>
      <c r="T500">
        <f t="shared" si="100"/>
        <v>0</v>
      </c>
      <c r="U500">
        <f t="shared" si="101"/>
        <v>0</v>
      </c>
      <c r="V500">
        <f t="shared" si="102"/>
        <v>0</v>
      </c>
    </row>
    <row r="501" spans="1:22" x14ac:dyDescent="0.4">
      <c r="A501" s="1" t="s">
        <v>1589</v>
      </c>
      <c r="B501" s="1" t="s">
        <v>1590</v>
      </c>
      <c r="C501" s="1" t="s">
        <v>1591</v>
      </c>
      <c r="D501" s="1" t="s">
        <v>44</v>
      </c>
      <c r="E501" s="1" t="s">
        <v>1592</v>
      </c>
      <c r="F501" s="5" t="s">
        <v>10</v>
      </c>
      <c r="G501" s="1" t="s">
        <v>27</v>
      </c>
      <c r="H501">
        <f>VLOOKUP(D501,[1]金額リスト!$A$2:$B$6,2,FALSE)</f>
        <v>114300</v>
      </c>
      <c r="I501" s="1" t="s">
        <v>1593</v>
      </c>
      <c r="J501">
        <f t="shared" si="91"/>
        <v>0</v>
      </c>
      <c r="K501">
        <f t="shared" si="92"/>
        <v>114300</v>
      </c>
      <c r="L501">
        <f t="shared" si="103"/>
        <v>0</v>
      </c>
      <c r="M501">
        <f t="shared" si="93"/>
        <v>0</v>
      </c>
      <c r="N501">
        <f t="shared" si="94"/>
        <v>0</v>
      </c>
      <c r="O501">
        <f t="shared" si="95"/>
        <v>0</v>
      </c>
      <c r="P501">
        <f t="shared" si="96"/>
        <v>0</v>
      </c>
      <c r="Q501">
        <f t="shared" si="97"/>
        <v>0</v>
      </c>
      <c r="R501">
        <f t="shared" si="98"/>
        <v>0</v>
      </c>
      <c r="S501">
        <f t="shared" si="99"/>
        <v>0</v>
      </c>
      <c r="T501">
        <f t="shared" si="100"/>
        <v>0</v>
      </c>
      <c r="U501">
        <f t="shared" si="101"/>
        <v>0</v>
      </c>
      <c r="V501">
        <f t="shared" si="102"/>
        <v>0</v>
      </c>
    </row>
    <row r="502" spans="1:22" x14ac:dyDescent="0.4">
      <c r="A502" s="1" t="s">
        <v>1594</v>
      </c>
      <c r="B502" s="1" t="s">
        <v>1595</v>
      </c>
      <c r="C502" s="1" t="s">
        <v>1596</v>
      </c>
      <c r="D502" s="1" t="s">
        <v>44</v>
      </c>
      <c r="E502" s="1" t="s">
        <v>86</v>
      </c>
      <c r="F502" s="5" t="s">
        <v>46</v>
      </c>
      <c r="G502" s="1" t="s">
        <v>27</v>
      </c>
      <c r="H502">
        <f>VLOOKUP(D502,[1]金額リスト!$A$2:$B$6,2,FALSE)</f>
        <v>114300</v>
      </c>
      <c r="I502" s="1" t="s">
        <v>33</v>
      </c>
      <c r="J502">
        <f t="shared" si="91"/>
        <v>0</v>
      </c>
      <c r="K502">
        <f t="shared" si="92"/>
        <v>0</v>
      </c>
      <c r="L502">
        <f t="shared" si="103"/>
        <v>0</v>
      </c>
      <c r="M502">
        <f t="shared" si="93"/>
        <v>0</v>
      </c>
      <c r="N502">
        <f t="shared" si="94"/>
        <v>114300</v>
      </c>
      <c r="O502">
        <f t="shared" si="95"/>
        <v>0</v>
      </c>
      <c r="P502">
        <f t="shared" si="96"/>
        <v>0</v>
      </c>
      <c r="Q502">
        <f t="shared" si="97"/>
        <v>0</v>
      </c>
      <c r="R502">
        <f t="shared" si="98"/>
        <v>0</v>
      </c>
      <c r="S502">
        <f t="shared" si="99"/>
        <v>0</v>
      </c>
      <c r="T502">
        <f t="shared" si="100"/>
        <v>0</v>
      </c>
      <c r="U502">
        <f t="shared" si="101"/>
        <v>0</v>
      </c>
      <c r="V502">
        <f t="shared" si="102"/>
        <v>0</v>
      </c>
    </row>
    <row r="503" spans="1:22" x14ac:dyDescent="0.4">
      <c r="A503" s="1" t="s">
        <v>1597</v>
      </c>
      <c r="B503" s="1" t="s">
        <v>1598</v>
      </c>
      <c r="C503" s="1" t="s">
        <v>1599</v>
      </c>
      <c r="D503" s="1" t="s">
        <v>25</v>
      </c>
      <c r="E503" s="1" t="s">
        <v>1600</v>
      </c>
      <c r="F503" s="5" t="s">
        <v>10</v>
      </c>
      <c r="G503" s="1" t="s">
        <v>27</v>
      </c>
      <c r="H503">
        <f>VLOOKUP(D503,[1]金額リスト!$A$2:$B$6,2,FALSE)</f>
        <v>59400</v>
      </c>
      <c r="I503" s="1" t="s">
        <v>33</v>
      </c>
      <c r="J503">
        <f t="shared" si="91"/>
        <v>0</v>
      </c>
      <c r="K503">
        <f t="shared" si="92"/>
        <v>59400</v>
      </c>
      <c r="L503">
        <f t="shared" si="103"/>
        <v>0</v>
      </c>
      <c r="M503">
        <f t="shared" si="93"/>
        <v>0</v>
      </c>
      <c r="N503">
        <f t="shared" si="94"/>
        <v>0</v>
      </c>
      <c r="O503">
        <f t="shared" si="95"/>
        <v>0</v>
      </c>
      <c r="P503">
        <f t="shared" si="96"/>
        <v>0</v>
      </c>
      <c r="Q503">
        <f t="shared" si="97"/>
        <v>0</v>
      </c>
      <c r="R503">
        <f t="shared" si="98"/>
        <v>0</v>
      </c>
      <c r="S503">
        <f t="shared" si="99"/>
        <v>0</v>
      </c>
      <c r="T503">
        <f t="shared" si="100"/>
        <v>0</v>
      </c>
      <c r="U503">
        <f t="shared" si="101"/>
        <v>0</v>
      </c>
      <c r="V503">
        <f t="shared" si="102"/>
        <v>0</v>
      </c>
    </row>
    <row r="504" spans="1:22" x14ac:dyDescent="0.4">
      <c r="A504" s="1" t="s">
        <v>1601</v>
      </c>
      <c r="B504" s="1" t="s">
        <v>1602</v>
      </c>
      <c r="C504" s="1" t="s">
        <v>1603</v>
      </c>
      <c r="D504" s="1" t="s">
        <v>44</v>
      </c>
      <c r="E504" s="1" t="s">
        <v>932</v>
      </c>
      <c r="F504" s="5" t="s">
        <v>479</v>
      </c>
      <c r="G504" s="1" t="s">
        <v>27</v>
      </c>
      <c r="H504">
        <f>VLOOKUP(D504,[1]金額リスト!$A$2:$B$6,2,FALSE)</f>
        <v>114300</v>
      </c>
      <c r="I504" s="1" t="s">
        <v>868</v>
      </c>
      <c r="J504">
        <f t="shared" si="91"/>
        <v>0</v>
      </c>
      <c r="K504">
        <f t="shared" si="92"/>
        <v>0</v>
      </c>
      <c r="L504">
        <f t="shared" si="103"/>
        <v>114300</v>
      </c>
      <c r="M504">
        <f t="shared" si="93"/>
        <v>0</v>
      </c>
      <c r="N504">
        <f t="shared" si="94"/>
        <v>0</v>
      </c>
      <c r="O504">
        <f t="shared" si="95"/>
        <v>0</v>
      </c>
      <c r="P504">
        <f t="shared" si="96"/>
        <v>0</v>
      </c>
      <c r="Q504">
        <f t="shared" si="97"/>
        <v>0</v>
      </c>
      <c r="R504">
        <f t="shared" si="98"/>
        <v>0</v>
      </c>
      <c r="S504">
        <f t="shared" si="99"/>
        <v>0</v>
      </c>
      <c r="T504">
        <f t="shared" si="100"/>
        <v>0</v>
      </c>
      <c r="U504">
        <f t="shared" si="101"/>
        <v>0</v>
      </c>
      <c r="V504">
        <f t="shared" si="102"/>
        <v>0</v>
      </c>
    </row>
    <row r="505" spans="1:22" x14ac:dyDescent="0.4">
      <c r="A505" s="1" t="s">
        <v>1604</v>
      </c>
      <c r="B505" s="1" t="s">
        <v>1605</v>
      </c>
      <c r="C505" s="1" t="s">
        <v>1606</v>
      </c>
      <c r="D505" s="1" t="s">
        <v>44</v>
      </c>
      <c r="E505" s="1" t="s">
        <v>1211</v>
      </c>
      <c r="F505" s="5" t="s">
        <v>479</v>
      </c>
      <c r="G505" s="1" t="s">
        <v>27</v>
      </c>
      <c r="H505">
        <f>VLOOKUP(D505,[1]金額リスト!$A$2:$B$6,2,FALSE)</f>
        <v>114300</v>
      </c>
      <c r="I505" s="1" t="s">
        <v>868</v>
      </c>
      <c r="J505">
        <f t="shared" si="91"/>
        <v>0</v>
      </c>
      <c r="K505">
        <f t="shared" si="92"/>
        <v>0</v>
      </c>
      <c r="L505">
        <f t="shared" si="103"/>
        <v>114300</v>
      </c>
      <c r="M505">
        <f t="shared" si="93"/>
        <v>0</v>
      </c>
      <c r="N505">
        <f t="shared" si="94"/>
        <v>0</v>
      </c>
      <c r="O505">
        <f t="shared" si="95"/>
        <v>0</v>
      </c>
      <c r="P505">
        <f t="shared" si="96"/>
        <v>0</v>
      </c>
      <c r="Q505">
        <f t="shared" si="97"/>
        <v>0</v>
      </c>
      <c r="R505">
        <f t="shared" si="98"/>
        <v>0</v>
      </c>
      <c r="S505">
        <f t="shared" si="99"/>
        <v>0</v>
      </c>
      <c r="T505">
        <f t="shared" si="100"/>
        <v>0</v>
      </c>
      <c r="U505">
        <f t="shared" si="101"/>
        <v>0</v>
      </c>
      <c r="V505">
        <f t="shared" si="102"/>
        <v>0</v>
      </c>
    </row>
    <row r="506" spans="1:22" x14ac:dyDescent="0.4">
      <c r="A506" s="1" t="s">
        <v>1607</v>
      </c>
      <c r="B506" s="1" t="s">
        <v>1608</v>
      </c>
      <c r="C506" s="1" t="s">
        <v>1609</v>
      </c>
      <c r="D506" s="1" t="s">
        <v>44</v>
      </c>
      <c r="E506" s="1" t="s">
        <v>1610</v>
      </c>
      <c r="F506" s="5" t="s">
        <v>10</v>
      </c>
      <c r="G506" s="1" t="s">
        <v>27</v>
      </c>
      <c r="H506">
        <f>VLOOKUP(D506,[1]金額リスト!$A$2:$B$6,2,FALSE)</f>
        <v>114300</v>
      </c>
      <c r="I506" s="1" t="s">
        <v>1593</v>
      </c>
      <c r="J506">
        <f t="shared" si="91"/>
        <v>0</v>
      </c>
      <c r="K506">
        <f t="shared" si="92"/>
        <v>114300</v>
      </c>
      <c r="L506">
        <f t="shared" si="103"/>
        <v>0</v>
      </c>
      <c r="M506">
        <f t="shared" si="93"/>
        <v>0</v>
      </c>
      <c r="N506">
        <f t="shared" si="94"/>
        <v>0</v>
      </c>
      <c r="O506">
        <f t="shared" si="95"/>
        <v>0</v>
      </c>
      <c r="P506">
        <f t="shared" si="96"/>
        <v>0</v>
      </c>
      <c r="Q506">
        <f t="shared" si="97"/>
        <v>0</v>
      </c>
      <c r="R506">
        <f t="shared" si="98"/>
        <v>0</v>
      </c>
      <c r="S506">
        <f t="shared" si="99"/>
        <v>0</v>
      </c>
      <c r="T506">
        <f t="shared" si="100"/>
        <v>0</v>
      </c>
      <c r="U506">
        <f t="shared" si="101"/>
        <v>0</v>
      </c>
      <c r="V506">
        <f t="shared" si="102"/>
        <v>0</v>
      </c>
    </row>
    <row r="507" spans="1:22" x14ac:dyDescent="0.4">
      <c r="A507" s="1" t="s">
        <v>1611</v>
      </c>
      <c r="B507" s="1" t="s">
        <v>1612</v>
      </c>
      <c r="C507" s="1" t="s">
        <v>1613</v>
      </c>
      <c r="D507" s="1" t="s">
        <v>44</v>
      </c>
      <c r="E507" s="1" t="s">
        <v>1614</v>
      </c>
      <c r="F507" s="5" t="s">
        <v>10</v>
      </c>
      <c r="G507" s="1" t="s">
        <v>27</v>
      </c>
      <c r="H507">
        <f>VLOOKUP(D507,[1]金額リスト!$A$2:$B$6,2,FALSE)</f>
        <v>114300</v>
      </c>
      <c r="I507" s="1" t="s">
        <v>1593</v>
      </c>
      <c r="J507">
        <f t="shared" si="91"/>
        <v>0</v>
      </c>
      <c r="K507">
        <f t="shared" si="92"/>
        <v>114300</v>
      </c>
      <c r="L507">
        <f t="shared" si="103"/>
        <v>0</v>
      </c>
      <c r="M507">
        <f t="shared" si="93"/>
        <v>0</v>
      </c>
      <c r="N507">
        <f t="shared" si="94"/>
        <v>0</v>
      </c>
      <c r="O507">
        <f t="shared" si="95"/>
        <v>0</v>
      </c>
      <c r="P507">
        <f t="shared" si="96"/>
        <v>0</v>
      </c>
      <c r="Q507">
        <f t="shared" si="97"/>
        <v>0</v>
      </c>
      <c r="R507">
        <f t="shared" si="98"/>
        <v>0</v>
      </c>
      <c r="S507">
        <f t="shared" si="99"/>
        <v>0</v>
      </c>
      <c r="T507">
        <f t="shared" si="100"/>
        <v>0</v>
      </c>
      <c r="U507">
        <f t="shared" si="101"/>
        <v>0</v>
      </c>
      <c r="V507">
        <f t="shared" si="102"/>
        <v>0</v>
      </c>
    </row>
    <row r="508" spans="1:22" x14ac:dyDescent="0.4">
      <c r="A508" s="1" t="s">
        <v>1615</v>
      </c>
      <c r="B508" s="1" t="s">
        <v>1616</v>
      </c>
      <c r="C508" s="1" t="s">
        <v>1617</v>
      </c>
      <c r="D508" s="1" t="s">
        <v>44</v>
      </c>
      <c r="E508" s="1" t="s">
        <v>1618</v>
      </c>
      <c r="F508" s="5" t="s">
        <v>10</v>
      </c>
      <c r="G508" s="1" t="s">
        <v>27</v>
      </c>
      <c r="H508">
        <f>VLOOKUP(D508,[1]金額リスト!$A$2:$B$6,2,FALSE)</f>
        <v>114300</v>
      </c>
      <c r="I508" s="1" t="s">
        <v>1593</v>
      </c>
      <c r="J508">
        <f t="shared" si="91"/>
        <v>0</v>
      </c>
      <c r="K508">
        <f t="shared" si="92"/>
        <v>114300</v>
      </c>
      <c r="L508">
        <f t="shared" si="103"/>
        <v>0</v>
      </c>
      <c r="M508">
        <f t="shared" si="93"/>
        <v>0</v>
      </c>
      <c r="N508">
        <f t="shared" si="94"/>
        <v>0</v>
      </c>
      <c r="O508">
        <f t="shared" si="95"/>
        <v>0</v>
      </c>
      <c r="P508">
        <f t="shared" si="96"/>
        <v>0</v>
      </c>
      <c r="Q508">
        <f t="shared" si="97"/>
        <v>0</v>
      </c>
      <c r="R508">
        <f t="shared" si="98"/>
        <v>0</v>
      </c>
      <c r="S508">
        <f t="shared" si="99"/>
        <v>0</v>
      </c>
      <c r="T508">
        <f t="shared" si="100"/>
        <v>0</v>
      </c>
      <c r="U508">
        <f t="shared" si="101"/>
        <v>0</v>
      </c>
      <c r="V508">
        <f t="shared" si="102"/>
        <v>0</v>
      </c>
    </row>
    <row r="509" spans="1:22" x14ac:dyDescent="0.4">
      <c r="A509" s="1" t="s">
        <v>1619</v>
      </c>
      <c r="B509" s="1" t="s">
        <v>1620</v>
      </c>
      <c r="C509" s="1" t="s">
        <v>1621</v>
      </c>
      <c r="D509" s="1" t="s">
        <v>44</v>
      </c>
      <c r="E509" s="1" t="s">
        <v>1622</v>
      </c>
      <c r="F509" s="5" t="s">
        <v>1623</v>
      </c>
      <c r="G509" s="1" t="s">
        <v>27</v>
      </c>
      <c r="H509">
        <f>VLOOKUP(D509,[1]金額リスト!$A$2:$B$6,2,FALSE)</f>
        <v>114300</v>
      </c>
      <c r="I509" s="1" t="s">
        <v>28</v>
      </c>
      <c r="J509">
        <f t="shared" si="91"/>
        <v>0</v>
      </c>
      <c r="K509">
        <f t="shared" si="92"/>
        <v>0</v>
      </c>
      <c r="L509">
        <f t="shared" si="103"/>
        <v>0</v>
      </c>
      <c r="M509">
        <f t="shared" si="93"/>
        <v>0</v>
      </c>
      <c r="N509">
        <f t="shared" si="94"/>
        <v>0</v>
      </c>
      <c r="O509">
        <f t="shared" si="95"/>
        <v>0</v>
      </c>
      <c r="P509">
        <f t="shared" si="96"/>
        <v>114300</v>
      </c>
      <c r="Q509">
        <f t="shared" si="97"/>
        <v>0</v>
      </c>
      <c r="R509">
        <f t="shared" si="98"/>
        <v>0</v>
      </c>
      <c r="S509">
        <f t="shared" si="99"/>
        <v>0</v>
      </c>
      <c r="T509">
        <f t="shared" si="100"/>
        <v>0</v>
      </c>
      <c r="U509">
        <f t="shared" si="101"/>
        <v>0</v>
      </c>
      <c r="V509">
        <f t="shared" si="102"/>
        <v>0</v>
      </c>
    </row>
    <row r="510" spans="1:22" x14ac:dyDescent="0.4">
      <c r="A510" s="1" t="s">
        <v>1624</v>
      </c>
      <c r="B510" s="1" t="s">
        <v>1625</v>
      </c>
      <c r="C510" s="1" t="s">
        <v>1626</v>
      </c>
      <c r="D510" s="1" t="s">
        <v>44</v>
      </c>
      <c r="E510" s="1" t="s">
        <v>1627</v>
      </c>
      <c r="F510" s="5" t="s">
        <v>10</v>
      </c>
      <c r="G510" s="1" t="s">
        <v>27</v>
      </c>
      <c r="H510">
        <f>VLOOKUP(D510,[1]金額リスト!$A$2:$B$6,2,FALSE)</f>
        <v>114300</v>
      </c>
      <c r="I510" s="1" t="s">
        <v>1593</v>
      </c>
      <c r="J510">
        <f t="shared" si="91"/>
        <v>0</v>
      </c>
      <c r="K510">
        <f t="shared" si="92"/>
        <v>114300</v>
      </c>
      <c r="L510">
        <f t="shared" si="103"/>
        <v>0</v>
      </c>
      <c r="M510">
        <f t="shared" si="93"/>
        <v>0</v>
      </c>
      <c r="N510">
        <f t="shared" si="94"/>
        <v>0</v>
      </c>
      <c r="O510">
        <f t="shared" si="95"/>
        <v>0</v>
      </c>
      <c r="P510">
        <f t="shared" si="96"/>
        <v>0</v>
      </c>
      <c r="Q510">
        <f t="shared" si="97"/>
        <v>0</v>
      </c>
      <c r="R510">
        <f t="shared" si="98"/>
        <v>0</v>
      </c>
      <c r="S510">
        <f t="shared" si="99"/>
        <v>0</v>
      </c>
      <c r="T510">
        <f t="shared" si="100"/>
        <v>0</v>
      </c>
      <c r="U510">
        <f t="shared" si="101"/>
        <v>0</v>
      </c>
      <c r="V510">
        <f t="shared" si="102"/>
        <v>0</v>
      </c>
    </row>
    <row r="511" spans="1:22" x14ac:dyDescent="0.4">
      <c r="A511" s="1" t="s">
        <v>1628</v>
      </c>
      <c r="B511" s="1" t="s">
        <v>1629</v>
      </c>
      <c r="C511" s="1" t="s">
        <v>1630</v>
      </c>
      <c r="D511" s="1" t="s">
        <v>44</v>
      </c>
      <c r="E511" s="1" t="s">
        <v>37</v>
      </c>
      <c r="F511" s="5" t="s">
        <v>46</v>
      </c>
      <c r="G511" s="1" t="s">
        <v>27</v>
      </c>
      <c r="H511">
        <f>VLOOKUP(D511,[1]金額リスト!$A$2:$B$6,2,FALSE)</f>
        <v>114300</v>
      </c>
      <c r="I511" s="1" t="s">
        <v>33</v>
      </c>
      <c r="J511">
        <f t="shared" si="91"/>
        <v>0</v>
      </c>
      <c r="K511">
        <f t="shared" si="92"/>
        <v>0</v>
      </c>
      <c r="L511">
        <f t="shared" si="103"/>
        <v>0</v>
      </c>
      <c r="M511">
        <f t="shared" si="93"/>
        <v>0</v>
      </c>
      <c r="N511">
        <f t="shared" si="94"/>
        <v>114300</v>
      </c>
      <c r="O511">
        <f t="shared" si="95"/>
        <v>0</v>
      </c>
      <c r="P511">
        <f t="shared" si="96"/>
        <v>0</v>
      </c>
      <c r="Q511">
        <f t="shared" si="97"/>
        <v>0</v>
      </c>
      <c r="R511">
        <f t="shared" si="98"/>
        <v>0</v>
      </c>
      <c r="S511">
        <f t="shared" si="99"/>
        <v>0</v>
      </c>
      <c r="T511">
        <f t="shared" si="100"/>
        <v>0</v>
      </c>
      <c r="U511">
        <f t="shared" si="101"/>
        <v>0</v>
      </c>
      <c r="V511">
        <f t="shared" si="102"/>
        <v>0</v>
      </c>
    </row>
    <row r="512" spans="1:22" x14ac:dyDescent="0.4">
      <c r="A512" s="1" t="s">
        <v>1631</v>
      </c>
      <c r="B512" s="1" t="s">
        <v>1632</v>
      </c>
      <c r="C512" s="1" t="s">
        <v>1633</v>
      </c>
      <c r="D512" s="1" t="s">
        <v>44</v>
      </c>
      <c r="E512" s="1" t="s">
        <v>1634</v>
      </c>
      <c r="F512" s="5" t="s">
        <v>10</v>
      </c>
      <c r="G512" s="1" t="s">
        <v>27</v>
      </c>
      <c r="H512">
        <f>VLOOKUP(D512,[1]金額リスト!$A$2:$B$6,2,FALSE)</f>
        <v>114300</v>
      </c>
      <c r="I512" s="1" t="s">
        <v>1593</v>
      </c>
      <c r="J512">
        <f t="shared" si="91"/>
        <v>0</v>
      </c>
      <c r="K512">
        <f t="shared" si="92"/>
        <v>114300</v>
      </c>
      <c r="L512">
        <f t="shared" si="103"/>
        <v>0</v>
      </c>
      <c r="M512">
        <f t="shared" si="93"/>
        <v>0</v>
      </c>
      <c r="N512">
        <f t="shared" si="94"/>
        <v>0</v>
      </c>
      <c r="O512">
        <f t="shared" si="95"/>
        <v>0</v>
      </c>
      <c r="P512">
        <f t="shared" si="96"/>
        <v>0</v>
      </c>
      <c r="Q512">
        <f t="shared" si="97"/>
        <v>0</v>
      </c>
      <c r="R512">
        <f t="shared" si="98"/>
        <v>0</v>
      </c>
      <c r="S512">
        <f t="shared" si="99"/>
        <v>0</v>
      </c>
      <c r="T512">
        <f t="shared" si="100"/>
        <v>0</v>
      </c>
      <c r="U512">
        <f t="shared" si="101"/>
        <v>0</v>
      </c>
      <c r="V512">
        <f t="shared" si="102"/>
        <v>0</v>
      </c>
    </row>
    <row r="513" spans="1:22" x14ac:dyDescent="0.4">
      <c r="A513" s="1" t="s">
        <v>1635</v>
      </c>
      <c r="B513" s="1" t="s">
        <v>1636</v>
      </c>
      <c r="C513" s="1" t="s">
        <v>1637</v>
      </c>
      <c r="D513" s="1" t="s">
        <v>44</v>
      </c>
      <c r="E513" s="1" t="s">
        <v>1627</v>
      </c>
      <c r="F513" s="5" t="s">
        <v>10</v>
      </c>
      <c r="G513" s="1" t="s">
        <v>27</v>
      </c>
      <c r="H513">
        <f>VLOOKUP(D513,[1]金額リスト!$A$2:$B$6,2,FALSE)</f>
        <v>114300</v>
      </c>
      <c r="I513" s="1" t="s">
        <v>1593</v>
      </c>
      <c r="J513">
        <f t="shared" si="91"/>
        <v>0</v>
      </c>
      <c r="K513">
        <f t="shared" si="92"/>
        <v>114300</v>
      </c>
      <c r="L513">
        <f t="shared" si="103"/>
        <v>0</v>
      </c>
      <c r="M513">
        <f t="shared" si="93"/>
        <v>0</v>
      </c>
      <c r="N513">
        <f t="shared" si="94"/>
        <v>0</v>
      </c>
      <c r="O513">
        <f t="shared" si="95"/>
        <v>0</v>
      </c>
      <c r="P513">
        <f t="shared" si="96"/>
        <v>0</v>
      </c>
      <c r="Q513">
        <f t="shared" si="97"/>
        <v>0</v>
      </c>
      <c r="R513">
        <f t="shared" si="98"/>
        <v>0</v>
      </c>
      <c r="S513">
        <f t="shared" si="99"/>
        <v>0</v>
      </c>
      <c r="T513">
        <f t="shared" si="100"/>
        <v>0</v>
      </c>
      <c r="U513">
        <f t="shared" si="101"/>
        <v>0</v>
      </c>
      <c r="V513">
        <f t="shared" si="102"/>
        <v>0</v>
      </c>
    </row>
    <row r="514" spans="1:22" x14ac:dyDescent="0.4">
      <c r="A514" s="1" t="s">
        <v>1638</v>
      </c>
      <c r="B514" s="1" t="s">
        <v>1639</v>
      </c>
      <c r="C514" s="1" t="s">
        <v>1640</v>
      </c>
      <c r="D514" s="1" t="s">
        <v>25</v>
      </c>
      <c r="E514" s="1" t="s">
        <v>1641</v>
      </c>
      <c r="F514" s="5" t="s">
        <v>10</v>
      </c>
      <c r="G514" s="1" t="s">
        <v>27</v>
      </c>
      <c r="H514">
        <f>VLOOKUP(D514,[1]金額リスト!$A$2:$B$6,2,FALSE)</f>
        <v>59400</v>
      </c>
      <c r="I514" s="1" t="s">
        <v>33</v>
      </c>
      <c r="J514">
        <f t="shared" si="91"/>
        <v>0</v>
      </c>
      <c r="K514">
        <f t="shared" si="92"/>
        <v>59400</v>
      </c>
      <c r="L514">
        <f t="shared" si="103"/>
        <v>0</v>
      </c>
      <c r="M514">
        <f t="shared" si="93"/>
        <v>0</v>
      </c>
      <c r="N514">
        <f t="shared" si="94"/>
        <v>0</v>
      </c>
      <c r="O514">
        <f t="shared" si="95"/>
        <v>0</v>
      </c>
      <c r="P514">
        <f t="shared" si="96"/>
        <v>0</v>
      </c>
      <c r="Q514">
        <f t="shared" si="97"/>
        <v>0</v>
      </c>
      <c r="R514">
        <f t="shared" si="98"/>
        <v>0</v>
      </c>
      <c r="S514">
        <f t="shared" si="99"/>
        <v>0</v>
      </c>
      <c r="T514">
        <f t="shared" si="100"/>
        <v>0</v>
      </c>
      <c r="U514">
        <f t="shared" si="101"/>
        <v>0</v>
      </c>
      <c r="V514">
        <f t="shared" si="102"/>
        <v>0</v>
      </c>
    </row>
    <row r="515" spans="1:22" x14ac:dyDescent="0.4">
      <c r="A515" s="1" t="s">
        <v>1642</v>
      </c>
      <c r="B515" s="1" t="s">
        <v>1643</v>
      </c>
      <c r="C515" s="1" t="s">
        <v>1644</v>
      </c>
      <c r="D515" s="1" t="s">
        <v>44</v>
      </c>
      <c r="E515" s="1" t="s">
        <v>1627</v>
      </c>
      <c r="F515" s="5" t="s">
        <v>10</v>
      </c>
      <c r="G515" s="1" t="s">
        <v>27</v>
      </c>
      <c r="H515">
        <f>VLOOKUP(D515,[1]金額リスト!$A$2:$B$6,2,FALSE)</f>
        <v>114300</v>
      </c>
      <c r="I515" s="1" t="s">
        <v>1593</v>
      </c>
      <c r="J515">
        <f t="shared" ref="J515:J578" si="104">IFERROR(INDEX($F515:$H515,MATCH($J$1,$F515,0),3),0)</f>
        <v>0</v>
      </c>
      <c r="K515">
        <f t="shared" ref="K515:K578" si="105">IFERROR(INDEX($F515:$H515,MATCH($K$1,$F515,0),3),0)</f>
        <v>114300</v>
      </c>
      <c r="L515">
        <f t="shared" si="103"/>
        <v>0</v>
      </c>
      <c r="M515">
        <f t="shared" ref="M515:M578" si="106">IFERROR(INDEX($F515:$H515,MATCH($M$1,$F515,0),3),0)</f>
        <v>0</v>
      </c>
      <c r="N515">
        <f t="shared" ref="N515:N578" si="107">IFERROR(INDEX($F515:$H515,MATCH($N$1,$F515,0),3),0)</f>
        <v>0</v>
      </c>
      <c r="O515">
        <f t="shared" ref="O515:O578" si="108">IFERROR(INDEX($F515:$H515,MATCH($O$1,$F515,0),3),0)</f>
        <v>0</v>
      </c>
      <c r="P515">
        <f t="shared" ref="P515:P578" si="109">IFERROR(INDEX($F515:$H515,MATCH($P$1,$F515,0),3),0)</f>
        <v>0</v>
      </c>
      <c r="Q515">
        <f t="shared" ref="Q515:Q578" si="110">IFERROR(INDEX($F515:$H515,MATCH($Q$1,$F515,0),3),0)</f>
        <v>0</v>
      </c>
      <c r="R515">
        <f t="shared" ref="R515:R578" si="111">IFERROR(INDEX($F515:$H515,MATCH($R$1,$F515,0),3),0)</f>
        <v>0</v>
      </c>
      <c r="S515">
        <f t="shared" ref="S515:S578" si="112">IFERROR(INDEX($F515:$H515,MATCH($S$1,$F515,0),3),0)</f>
        <v>0</v>
      </c>
      <c r="T515">
        <f t="shared" ref="T515:T578" si="113">IFERROR(INDEX($F515:$H515,MATCH($T$1,$F515,0),3),0)</f>
        <v>0</v>
      </c>
      <c r="U515">
        <f t="shared" ref="U515:U578" si="114">IFERROR(INDEX($F515:$H515,MATCH($U$1,$F515,0),3),0)</f>
        <v>0</v>
      </c>
      <c r="V515">
        <f t="shared" ref="V515:V578" si="115">IFERROR(INDEX($F515:$H515,MATCH($V$1,$F515,0),3),0)</f>
        <v>0</v>
      </c>
    </row>
    <row r="516" spans="1:22" x14ac:dyDescent="0.4">
      <c r="A516" s="1" t="s">
        <v>1645</v>
      </c>
      <c r="B516" s="1" t="s">
        <v>1646</v>
      </c>
      <c r="C516" s="1" t="s">
        <v>1647</v>
      </c>
      <c r="D516" s="1" t="s">
        <v>44</v>
      </c>
      <c r="E516" s="1" t="s">
        <v>1648</v>
      </c>
      <c r="F516" s="5" t="s">
        <v>10</v>
      </c>
      <c r="G516" s="1" t="s">
        <v>27</v>
      </c>
      <c r="H516">
        <f>VLOOKUP(D516,[1]金額リスト!$A$2:$B$6,2,FALSE)</f>
        <v>114300</v>
      </c>
      <c r="I516" s="1" t="s">
        <v>1593</v>
      </c>
      <c r="J516">
        <f t="shared" si="104"/>
        <v>0</v>
      </c>
      <c r="K516">
        <f t="shared" si="105"/>
        <v>114300</v>
      </c>
      <c r="L516">
        <f t="shared" ref="L516:L579" si="116">IFERROR(INDEX($F516:$H516,MATCH($L$1,$F516,0),3),0)</f>
        <v>0</v>
      </c>
      <c r="M516">
        <f t="shared" si="106"/>
        <v>0</v>
      </c>
      <c r="N516">
        <f t="shared" si="107"/>
        <v>0</v>
      </c>
      <c r="O516">
        <f t="shared" si="108"/>
        <v>0</v>
      </c>
      <c r="P516">
        <f t="shared" si="109"/>
        <v>0</v>
      </c>
      <c r="Q516">
        <f t="shared" si="110"/>
        <v>0</v>
      </c>
      <c r="R516">
        <f t="shared" si="111"/>
        <v>0</v>
      </c>
      <c r="S516">
        <f t="shared" si="112"/>
        <v>0</v>
      </c>
      <c r="T516">
        <f t="shared" si="113"/>
        <v>0</v>
      </c>
      <c r="U516">
        <f t="shared" si="114"/>
        <v>0</v>
      </c>
      <c r="V516">
        <f t="shared" si="115"/>
        <v>0</v>
      </c>
    </row>
    <row r="517" spans="1:22" x14ac:dyDescent="0.4">
      <c r="A517" s="1" t="s">
        <v>1649</v>
      </c>
      <c r="B517" s="1" t="s">
        <v>1650</v>
      </c>
      <c r="C517" s="1" t="s">
        <v>1651</v>
      </c>
      <c r="D517" s="1" t="s">
        <v>44</v>
      </c>
      <c r="E517" s="1" t="s">
        <v>1652</v>
      </c>
      <c r="F517" s="5" t="s">
        <v>10</v>
      </c>
      <c r="G517" s="1" t="s">
        <v>27</v>
      </c>
      <c r="H517">
        <f>VLOOKUP(D517,[1]金額リスト!$A$2:$B$6,2,FALSE)</f>
        <v>114300</v>
      </c>
      <c r="I517" s="1" t="s">
        <v>1593</v>
      </c>
      <c r="J517">
        <f t="shared" si="104"/>
        <v>0</v>
      </c>
      <c r="K517">
        <f t="shared" si="105"/>
        <v>114300</v>
      </c>
      <c r="L517">
        <f t="shared" si="116"/>
        <v>0</v>
      </c>
      <c r="M517">
        <f t="shared" si="106"/>
        <v>0</v>
      </c>
      <c r="N517">
        <f t="shared" si="107"/>
        <v>0</v>
      </c>
      <c r="O517">
        <f t="shared" si="108"/>
        <v>0</v>
      </c>
      <c r="P517">
        <f t="shared" si="109"/>
        <v>0</v>
      </c>
      <c r="Q517">
        <f t="shared" si="110"/>
        <v>0</v>
      </c>
      <c r="R517">
        <f t="shared" si="111"/>
        <v>0</v>
      </c>
      <c r="S517">
        <f t="shared" si="112"/>
        <v>0</v>
      </c>
      <c r="T517">
        <f t="shared" si="113"/>
        <v>0</v>
      </c>
      <c r="U517">
        <f t="shared" si="114"/>
        <v>0</v>
      </c>
      <c r="V517">
        <f t="shared" si="115"/>
        <v>0</v>
      </c>
    </row>
    <row r="518" spans="1:22" x14ac:dyDescent="0.4">
      <c r="A518" s="1" t="s">
        <v>1653</v>
      </c>
      <c r="B518" s="1" t="s">
        <v>1654</v>
      </c>
      <c r="C518" s="1" t="s">
        <v>1655</v>
      </c>
      <c r="D518" s="1" t="s">
        <v>44</v>
      </c>
      <c r="E518" s="1" t="s">
        <v>1656</v>
      </c>
      <c r="F518" s="5" t="s">
        <v>479</v>
      </c>
      <c r="G518" s="1" t="s">
        <v>27</v>
      </c>
      <c r="H518">
        <f>VLOOKUP(D518,[1]金額リスト!$A$2:$B$6,2,FALSE)</f>
        <v>114300</v>
      </c>
      <c r="I518" s="1" t="s">
        <v>868</v>
      </c>
      <c r="J518">
        <f t="shared" si="104"/>
        <v>0</v>
      </c>
      <c r="K518">
        <f t="shared" si="105"/>
        <v>0</v>
      </c>
      <c r="L518">
        <f t="shared" si="116"/>
        <v>114300</v>
      </c>
      <c r="M518">
        <f t="shared" si="106"/>
        <v>0</v>
      </c>
      <c r="N518">
        <f t="shared" si="107"/>
        <v>0</v>
      </c>
      <c r="O518">
        <f t="shared" si="108"/>
        <v>0</v>
      </c>
      <c r="P518">
        <f t="shared" si="109"/>
        <v>0</v>
      </c>
      <c r="Q518">
        <f t="shared" si="110"/>
        <v>0</v>
      </c>
      <c r="R518">
        <f t="shared" si="111"/>
        <v>0</v>
      </c>
      <c r="S518">
        <f t="shared" si="112"/>
        <v>0</v>
      </c>
      <c r="T518">
        <f t="shared" si="113"/>
        <v>0</v>
      </c>
      <c r="U518">
        <f t="shared" si="114"/>
        <v>0</v>
      </c>
      <c r="V518">
        <f t="shared" si="115"/>
        <v>0</v>
      </c>
    </row>
    <row r="519" spans="1:22" x14ac:dyDescent="0.4">
      <c r="A519" s="1" t="s">
        <v>1657</v>
      </c>
      <c r="B519" s="1" t="s">
        <v>1658</v>
      </c>
      <c r="C519" s="1" t="s">
        <v>1659</v>
      </c>
      <c r="D519" s="1" t="s">
        <v>44</v>
      </c>
      <c r="E519" s="1" t="s">
        <v>1660</v>
      </c>
      <c r="F519" s="5" t="s">
        <v>10</v>
      </c>
      <c r="G519" s="1" t="s">
        <v>27</v>
      </c>
      <c r="H519">
        <f>VLOOKUP(D519,[1]金額リスト!$A$2:$B$6,2,FALSE)</f>
        <v>114300</v>
      </c>
      <c r="I519" s="1" t="s">
        <v>1593</v>
      </c>
      <c r="J519">
        <f t="shared" si="104"/>
        <v>0</v>
      </c>
      <c r="K519">
        <f t="shared" si="105"/>
        <v>114300</v>
      </c>
      <c r="L519">
        <f t="shared" si="116"/>
        <v>0</v>
      </c>
      <c r="M519">
        <f t="shared" si="106"/>
        <v>0</v>
      </c>
      <c r="N519">
        <f t="shared" si="107"/>
        <v>0</v>
      </c>
      <c r="O519">
        <f t="shared" si="108"/>
        <v>0</v>
      </c>
      <c r="P519">
        <f t="shared" si="109"/>
        <v>0</v>
      </c>
      <c r="Q519">
        <f t="shared" si="110"/>
        <v>0</v>
      </c>
      <c r="R519">
        <f t="shared" si="111"/>
        <v>0</v>
      </c>
      <c r="S519">
        <f t="shared" si="112"/>
        <v>0</v>
      </c>
      <c r="T519">
        <f t="shared" si="113"/>
        <v>0</v>
      </c>
      <c r="U519">
        <f t="shared" si="114"/>
        <v>0</v>
      </c>
      <c r="V519">
        <f t="shared" si="115"/>
        <v>0</v>
      </c>
    </row>
    <row r="520" spans="1:22" x14ac:dyDescent="0.4">
      <c r="A520" s="1" t="s">
        <v>1661</v>
      </c>
      <c r="B520" s="1" t="s">
        <v>1662</v>
      </c>
      <c r="C520" s="1" t="s">
        <v>1663</v>
      </c>
      <c r="D520" s="1" t="s">
        <v>44</v>
      </c>
      <c r="E520" s="1" t="s">
        <v>63</v>
      </c>
      <c r="F520" s="5" t="s">
        <v>46</v>
      </c>
      <c r="G520" s="1" t="s">
        <v>27</v>
      </c>
      <c r="H520">
        <f>VLOOKUP(D520,[1]金額リスト!$A$2:$B$6,2,FALSE)</f>
        <v>114300</v>
      </c>
      <c r="I520" s="1" t="s">
        <v>33</v>
      </c>
      <c r="J520">
        <f t="shared" si="104"/>
        <v>0</v>
      </c>
      <c r="K520">
        <f t="shared" si="105"/>
        <v>0</v>
      </c>
      <c r="L520">
        <f t="shared" si="116"/>
        <v>0</v>
      </c>
      <c r="M520">
        <f t="shared" si="106"/>
        <v>0</v>
      </c>
      <c r="N520">
        <f t="shared" si="107"/>
        <v>114300</v>
      </c>
      <c r="O520">
        <f t="shared" si="108"/>
        <v>0</v>
      </c>
      <c r="P520">
        <f t="shared" si="109"/>
        <v>0</v>
      </c>
      <c r="Q520">
        <f t="shared" si="110"/>
        <v>0</v>
      </c>
      <c r="R520">
        <f t="shared" si="111"/>
        <v>0</v>
      </c>
      <c r="S520">
        <f t="shared" si="112"/>
        <v>0</v>
      </c>
      <c r="T520">
        <f t="shared" si="113"/>
        <v>0</v>
      </c>
      <c r="U520">
        <f t="shared" si="114"/>
        <v>0</v>
      </c>
      <c r="V520">
        <f t="shared" si="115"/>
        <v>0</v>
      </c>
    </row>
    <row r="521" spans="1:22" x14ac:dyDescent="0.4">
      <c r="A521" s="1" t="s">
        <v>1664</v>
      </c>
      <c r="B521" s="1" t="s">
        <v>1665</v>
      </c>
      <c r="C521" s="1" t="s">
        <v>1666</v>
      </c>
      <c r="D521" s="1" t="s">
        <v>44</v>
      </c>
      <c r="E521" s="1" t="s">
        <v>45</v>
      </c>
      <c r="F521" s="5" t="s">
        <v>46</v>
      </c>
      <c r="G521" s="1" t="s">
        <v>27</v>
      </c>
      <c r="H521">
        <f>VLOOKUP(D521,[1]金額リスト!$A$2:$B$6,2,FALSE)</f>
        <v>114300</v>
      </c>
      <c r="I521" s="1" t="s">
        <v>33</v>
      </c>
      <c r="J521">
        <f t="shared" si="104"/>
        <v>0</v>
      </c>
      <c r="K521">
        <f t="shared" si="105"/>
        <v>0</v>
      </c>
      <c r="L521">
        <f t="shared" si="116"/>
        <v>0</v>
      </c>
      <c r="M521">
        <f t="shared" si="106"/>
        <v>0</v>
      </c>
      <c r="N521">
        <f t="shared" si="107"/>
        <v>114300</v>
      </c>
      <c r="O521">
        <f t="shared" si="108"/>
        <v>0</v>
      </c>
      <c r="P521">
        <f t="shared" si="109"/>
        <v>0</v>
      </c>
      <c r="Q521">
        <f t="shared" si="110"/>
        <v>0</v>
      </c>
      <c r="R521">
        <f t="shared" si="111"/>
        <v>0</v>
      </c>
      <c r="S521">
        <f t="shared" si="112"/>
        <v>0</v>
      </c>
      <c r="T521">
        <f t="shared" si="113"/>
        <v>0</v>
      </c>
      <c r="U521">
        <f t="shared" si="114"/>
        <v>0</v>
      </c>
      <c r="V521">
        <f t="shared" si="115"/>
        <v>0</v>
      </c>
    </row>
    <row r="522" spans="1:22" x14ac:dyDescent="0.4">
      <c r="A522" s="1" t="s">
        <v>1667</v>
      </c>
      <c r="B522" s="1" t="s">
        <v>1668</v>
      </c>
      <c r="C522" s="1" t="s">
        <v>1669</v>
      </c>
      <c r="D522" s="1" t="s">
        <v>44</v>
      </c>
      <c r="E522" s="1" t="s">
        <v>56</v>
      </c>
      <c r="F522" s="5" t="s">
        <v>46</v>
      </c>
      <c r="G522" s="1" t="s">
        <v>27</v>
      </c>
      <c r="H522">
        <f>VLOOKUP(D522,[1]金額リスト!$A$2:$B$6,2,FALSE)</f>
        <v>114300</v>
      </c>
      <c r="I522" s="1" t="s">
        <v>33</v>
      </c>
      <c r="J522">
        <f t="shared" si="104"/>
        <v>0</v>
      </c>
      <c r="K522">
        <f t="shared" si="105"/>
        <v>0</v>
      </c>
      <c r="L522">
        <f t="shared" si="116"/>
        <v>0</v>
      </c>
      <c r="M522">
        <f t="shared" si="106"/>
        <v>0</v>
      </c>
      <c r="N522">
        <f t="shared" si="107"/>
        <v>114300</v>
      </c>
      <c r="O522">
        <f t="shared" si="108"/>
        <v>0</v>
      </c>
      <c r="P522">
        <f t="shared" si="109"/>
        <v>0</v>
      </c>
      <c r="Q522">
        <f t="shared" si="110"/>
        <v>0</v>
      </c>
      <c r="R522">
        <f t="shared" si="111"/>
        <v>0</v>
      </c>
      <c r="S522">
        <f t="shared" si="112"/>
        <v>0</v>
      </c>
      <c r="T522">
        <f t="shared" si="113"/>
        <v>0</v>
      </c>
      <c r="U522">
        <f t="shared" si="114"/>
        <v>0</v>
      </c>
      <c r="V522">
        <f t="shared" si="115"/>
        <v>0</v>
      </c>
    </row>
    <row r="523" spans="1:22" x14ac:dyDescent="0.4">
      <c r="A523" s="1" t="s">
        <v>1670</v>
      </c>
      <c r="B523" s="1" t="s">
        <v>1671</v>
      </c>
      <c r="C523" s="1" t="s">
        <v>1672</v>
      </c>
      <c r="D523" s="1" t="s">
        <v>44</v>
      </c>
      <c r="E523" s="1" t="s">
        <v>1207</v>
      </c>
      <c r="F523" s="5" t="s">
        <v>479</v>
      </c>
      <c r="G523" s="1" t="s">
        <v>27</v>
      </c>
      <c r="H523">
        <f>VLOOKUP(D523,[1]金額リスト!$A$2:$B$6,2,FALSE)</f>
        <v>114300</v>
      </c>
      <c r="I523" s="1" t="s">
        <v>868</v>
      </c>
      <c r="J523">
        <f t="shared" si="104"/>
        <v>0</v>
      </c>
      <c r="K523">
        <f t="shared" si="105"/>
        <v>0</v>
      </c>
      <c r="L523">
        <f t="shared" si="116"/>
        <v>114300</v>
      </c>
      <c r="M523">
        <f t="shared" si="106"/>
        <v>0</v>
      </c>
      <c r="N523">
        <f t="shared" si="107"/>
        <v>0</v>
      </c>
      <c r="O523">
        <f t="shared" si="108"/>
        <v>0</v>
      </c>
      <c r="P523">
        <f t="shared" si="109"/>
        <v>0</v>
      </c>
      <c r="Q523">
        <f t="shared" si="110"/>
        <v>0</v>
      </c>
      <c r="R523">
        <f t="shared" si="111"/>
        <v>0</v>
      </c>
      <c r="S523">
        <f t="shared" si="112"/>
        <v>0</v>
      </c>
      <c r="T523">
        <f t="shared" si="113"/>
        <v>0</v>
      </c>
      <c r="U523">
        <f t="shared" si="114"/>
        <v>0</v>
      </c>
      <c r="V523">
        <f t="shared" si="115"/>
        <v>0</v>
      </c>
    </row>
    <row r="524" spans="1:22" x14ac:dyDescent="0.4">
      <c r="A524" s="1" t="s">
        <v>1673</v>
      </c>
      <c r="B524" s="1" t="s">
        <v>1674</v>
      </c>
      <c r="C524" s="1" t="s">
        <v>1675</v>
      </c>
      <c r="D524" s="1" t="s">
        <v>44</v>
      </c>
      <c r="E524" s="1" t="s">
        <v>63</v>
      </c>
      <c r="F524" s="5" t="s">
        <v>46</v>
      </c>
      <c r="G524" s="1" t="s">
        <v>27</v>
      </c>
      <c r="H524">
        <f>VLOOKUP(D524,[1]金額リスト!$A$2:$B$6,2,FALSE)</f>
        <v>114300</v>
      </c>
      <c r="I524" s="1" t="s">
        <v>33</v>
      </c>
      <c r="J524">
        <f t="shared" si="104"/>
        <v>0</v>
      </c>
      <c r="K524">
        <f t="shared" si="105"/>
        <v>0</v>
      </c>
      <c r="L524">
        <f t="shared" si="116"/>
        <v>0</v>
      </c>
      <c r="M524">
        <f t="shared" si="106"/>
        <v>0</v>
      </c>
      <c r="N524">
        <f t="shared" si="107"/>
        <v>114300</v>
      </c>
      <c r="O524">
        <f t="shared" si="108"/>
        <v>0</v>
      </c>
      <c r="P524">
        <f t="shared" si="109"/>
        <v>0</v>
      </c>
      <c r="Q524">
        <f t="shared" si="110"/>
        <v>0</v>
      </c>
      <c r="R524">
        <f t="shared" si="111"/>
        <v>0</v>
      </c>
      <c r="S524">
        <f t="shared" si="112"/>
        <v>0</v>
      </c>
      <c r="T524">
        <f t="shared" si="113"/>
        <v>0</v>
      </c>
      <c r="U524">
        <f t="shared" si="114"/>
        <v>0</v>
      </c>
      <c r="V524">
        <f t="shared" si="115"/>
        <v>0</v>
      </c>
    </row>
    <row r="525" spans="1:22" x14ac:dyDescent="0.4">
      <c r="A525" s="1" t="s">
        <v>1676</v>
      </c>
      <c r="B525" s="1" t="s">
        <v>1677</v>
      </c>
      <c r="C525" s="1" t="s">
        <v>1678</v>
      </c>
      <c r="D525" s="1" t="s">
        <v>44</v>
      </c>
      <c r="E525" s="1" t="s">
        <v>920</v>
      </c>
      <c r="F525" s="5" t="s">
        <v>479</v>
      </c>
      <c r="G525" s="1" t="s">
        <v>27</v>
      </c>
      <c r="H525">
        <f>VLOOKUP(D525,[1]金額リスト!$A$2:$B$6,2,FALSE)</f>
        <v>114300</v>
      </c>
      <c r="I525" s="1" t="s">
        <v>868</v>
      </c>
      <c r="J525">
        <f t="shared" si="104"/>
        <v>0</v>
      </c>
      <c r="K525">
        <f t="shared" si="105"/>
        <v>0</v>
      </c>
      <c r="L525">
        <f t="shared" si="116"/>
        <v>114300</v>
      </c>
      <c r="M525">
        <f t="shared" si="106"/>
        <v>0</v>
      </c>
      <c r="N525">
        <f t="shared" si="107"/>
        <v>0</v>
      </c>
      <c r="O525">
        <f t="shared" si="108"/>
        <v>0</v>
      </c>
      <c r="P525">
        <f t="shared" si="109"/>
        <v>0</v>
      </c>
      <c r="Q525">
        <f t="shared" si="110"/>
        <v>0</v>
      </c>
      <c r="R525">
        <f t="shared" si="111"/>
        <v>0</v>
      </c>
      <c r="S525">
        <f t="shared" si="112"/>
        <v>0</v>
      </c>
      <c r="T525">
        <f t="shared" si="113"/>
        <v>0</v>
      </c>
      <c r="U525">
        <f t="shared" si="114"/>
        <v>0</v>
      </c>
      <c r="V525">
        <f t="shared" si="115"/>
        <v>0</v>
      </c>
    </row>
    <row r="526" spans="1:22" x14ac:dyDescent="0.4">
      <c r="A526" s="1" t="s">
        <v>1679</v>
      </c>
      <c r="B526" s="1" t="s">
        <v>1680</v>
      </c>
      <c r="C526" s="1" t="s">
        <v>1681</v>
      </c>
      <c r="D526" s="1" t="s">
        <v>44</v>
      </c>
      <c r="E526" s="1" t="s">
        <v>1374</v>
      </c>
      <c r="F526" s="5" t="s">
        <v>479</v>
      </c>
      <c r="G526" s="1" t="s">
        <v>27</v>
      </c>
      <c r="H526">
        <f>VLOOKUP(D526,[1]金額リスト!$A$2:$B$6,2,FALSE)</f>
        <v>114300</v>
      </c>
      <c r="I526" s="1" t="s">
        <v>868</v>
      </c>
      <c r="J526">
        <f t="shared" si="104"/>
        <v>0</v>
      </c>
      <c r="K526">
        <f t="shared" si="105"/>
        <v>0</v>
      </c>
      <c r="L526">
        <f t="shared" si="116"/>
        <v>114300</v>
      </c>
      <c r="M526">
        <f t="shared" si="106"/>
        <v>0</v>
      </c>
      <c r="N526">
        <f t="shared" si="107"/>
        <v>0</v>
      </c>
      <c r="O526">
        <f t="shared" si="108"/>
        <v>0</v>
      </c>
      <c r="P526">
        <f t="shared" si="109"/>
        <v>0</v>
      </c>
      <c r="Q526">
        <f t="shared" si="110"/>
        <v>0</v>
      </c>
      <c r="R526">
        <f t="shared" si="111"/>
        <v>0</v>
      </c>
      <c r="S526">
        <f t="shared" si="112"/>
        <v>0</v>
      </c>
      <c r="T526">
        <f t="shared" si="113"/>
        <v>0</v>
      </c>
      <c r="U526">
        <f t="shared" si="114"/>
        <v>0</v>
      </c>
      <c r="V526">
        <f t="shared" si="115"/>
        <v>0</v>
      </c>
    </row>
    <row r="527" spans="1:22" x14ac:dyDescent="0.4">
      <c r="A527" s="1" t="s">
        <v>1682</v>
      </c>
      <c r="B527" s="1" t="s">
        <v>1683</v>
      </c>
      <c r="C527" s="1" t="s">
        <v>1684</v>
      </c>
      <c r="D527" s="1" t="s">
        <v>44</v>
      </c>
      <c r="E527" s="1" t="s">
        <v>924</v>
      </c>
      <c r="F527" s="5" t="s">
        <v>479</v>
      </c>
      <c r="G527" s="1" t="s">
        <v>27</v>
      </c>
      <c r="H527">
        <f>VLOOKUP(D527,[1]金額リスト!$A$2:$B$6,2,FALSE)</f>
        <v>114300</v>
      </c>
      <c r="I527" s="1" t="s">
        <v>868</v>
      </c>
      <c r="J527">
        <f t="shared" si="104"/>
        <v>0</v>
      </c>
      <c r="K527">
        <f t="shared" si="105"/>
        <v>0</v>
      </c>
      <c r="L527">
        <f t="shared" si="116"/>
        <v>114300</v>
      </c>
      <c r="M527">
        <f t="shared" si="106"/>
        <v>0</v>
      </c>
      <c r="N527">
        <f t="shared" si="107"/>
        <v>0</v>
      </c>
      <c r="O527">
        <f t="shared" si="108"/>
        <v>0</v>
      </c>
      <c r="P527">
        <f t="shared" si="109"/>
        <v>0</v>
      </c>
      <c r="Q527">
        <f t="shared" si="110"/>
        <v>0</v>
      </c>
      <c r="R527">
        <f t="shared" si="111"/>
        <v>0</v>
      </c>
      <c r="S527">
        <f t="shared" si="112"/>
        <v>0</v>
      </c>
      <c r="T527">
        <f t="shared" si="113"/>
        <v>0</v>
      </c>
      <c r="U527">
        <f t="shared" si="114"/>
        <v>0</v>
      </c>
      <c r="V527">
        <f t="shared" si="115"/>
        <v>0</v>
      </c>
    </row>
    <row r="528" spans="1:22" x14ac:dyDescent="0.4">
      <c r="A528" s="1" t="s">
        <v>1685</v>
      </c>
      <c r="B528" s="1" t="s">
        <v>1686</v>
      </c>
      <c r="C528" s="1" t="s">
        <v>1687</v>
      </c>
      <c r="D528" s="1" t="s">
        <v>25</v>
      </c>
      <c r="E528" s="1" t="s">
        <v>56</v>
      </c>
      <c r="F528" s="5" t="s">
        <v>10</v>
      </c>
      <c r="G528" s="1" t="s">
        <v>27</v>
      </c>
      <c r="H528">
        <f>VLOOKUP(D528,[1]金額リスト!$A$2:$B$6,2,FALSE)</f>
        <v>59400</v>
      </c>
      <c r="I528" s="1" t="s">
        <v>33</v>
      </c>
      <c r="J528">
        <f t="shared" si="104"/>
        <v>0</v>
      </c>
      <c r="K528">
        <f t="shared" si="105"/>
        <v>59400</v>
      </c>
      <c r="L528">
        <f t="shared" si="116"/>
        <v>0</v>
      </c>
      <c r="M528">
        <f t="shared" si="106"/>
        <v>0</v>
      </c>
      <c r="N528">
        <f t="shared" si="107"/>
        <v>0</v>
      </c>
      <c r="O528">
        <f t="shared" si="108"/>
        <v>0</v>
      </c>
      <c r="P528">
        <f t="shared" si="109"/>
        <v>0</v>
      </c>
      <c r="Q528">
        <f t="shared" si="110"/>
        <v>0</v>
      </c>
      <c r="R528">
        <f t="shared" si="111"/>
        <v>0</v>
      </c>
      <c r="S528">
        <f t="shared" si="112"/>
        <v>0</v>
      </c>
      <c r="T528">
        <f t="shared" si="113"/>
        <v>0</v>
      </c>
      <c r="U528">
        <f t="shared" si="114"/>
        <v>0</v>
      </c>
      <c r="V528">
        <f t="shared" si="115"/>
        <v>0</v>
      </c>
    </row>
    <row r="529" spans="1:22" x14ac:dyDescent="0.4">
      <c r="A529" s="1" t="s">
        <v>1688</v>
      </c>
      <c r="B529" s="1" t="s">
        <v>1689</v>
      </c>
      <c r="C529" s="1" t="s">
        <v>1690</v>
      </c>
      <c r="D529" s="1" t="s">
        <v>44</v>
      </c>
      <c r="E529" s="1" t="s">
        <v>86</v>
      </c>
      <c r="F529" s="5" t="s">
        <v>46</v>
      </c>
      <c r="G529" s="1" t="s">
        <v>27</v>
      </c>
      <c r="H529">
        <f>VLOOKUP(D529,[1]金額リスト!$A$2:$B$6,2,FALSE)</f>
        <v>114300</v>
      </c>
      <c r="I529" s="1" t="s">
        <v>33</v>
      </c>
      <c r="J529">
        <f t="shared" si="104"/>
        <v>0</v>
      </c>
      <c r="K529">
        <f t="shared" si="105"/>
        <v>0</v>
      </c>
      <c r="L529">
        <f t="shared" si="116"/>
        <v>0</v>
      </c>
      <c r="M529">
        <f t="shared" si="106"/>
        <v>0</v>
      </c>
      <c r="N529">
        <f t="shared" si="107"/>
        <v>114300</v>
      </c>
      <c r="O529">
        <f t="shared" si="108"/>
        <v>0</v>
      </c>
      <c r="P529">
        <f t="shared" si="109"/>
        <v>0</v>
      </c>
      <c r="Q529">
        <f t="shared" si="110"/>
        <v>0</v>
      </c>
      <c r="R529">
        <f t="shared" si="111"/>
        <v>0</v>
      </c>
      <c r="S529">
        <f t="shared" si="112"/>
        <v>0</v>
      </c>
      <c r="T529">
        <f t="shared" si="113"/>
        <v>0</v>
      </c>
      <c r="U529">
        <f t="shared" si="114"/>
        <v>0</v>
      </c>
      <c r="V529">
        <f t="shared" si="115"/>
        <v>0</v>
      </c>
    </row>
    <row r="530" spans="1:22" x14ac:dyDescent="0.4">
      <c r="A530" s="1" t="s">
        <v>1691</v>
      </c>
      <c r="B530" s="1" t="s">
        <v>1692</v>
      </c>
      <c r="C530" s="1" t="s">
        <v>1693</v>
      </c>
      <c r="D530" s="1" t="s">
        <v>44</v>
      </c>
      <c r="E530" s="1" t="s">
        <v>86</v>
      </c>
      <c r="F530" s="5" t="s">
        <v>46</v>
      </c>
      <c r="G530" s="1" t="s">
        <v>27</v>
      </c>
      <c r="H530">
        <f>VLOOKUP(D530,[1]金額リスト!$A$2:$B$6,2,FALSE)</f>
        <v>114300</v>
      </c>
      <c r="I530" s="1" t="s">
        <v>33</v>
      </c>
      <c r="J530">
        <f t="shared" si="104"/>
        <v>0</v>
      </c>
      <c r="K530">
        <f t="shared" si="105"/>
        <v>0</v>
      </c>
      <c r="L530">
        <f t="shared" si="116"/>
        <v>0</v>
      </c>
      <c r="M530">
        <f t="shared" si="106"/>
        <v>0</v>
      </c>
      <c r="N530">
        <f t="shared" si="107"/>
        <v>114300</v>
      </c>
      <c r="O530">
        <f t="shared" si="108"/>
        <v>0</v>
      </c>
      <c r="P530">
        <f t="shared" si="109"/>
        <v>0</v>
      </c>
      <c r="Q530">
        <f t="shared" si="110"/>
        <v>0</v>
      </c>
      <c r="R530">
        <f t="shared" si="111"/>
        <v>0</v>
      </c>
      <c r="S530">
        <f t="shared" si="112"/>
        <v>0</v>
      </c>
      <c r="T530">
        <f t="shared" si="113"/>
        <v>0</v>
      </c>
      <c r="U530">
        <f t="shared" si="114"/>
        <v>0</v>
      </c>
      <c r="V530">
        <f t="shared" si="115"/>
        <v>0</v>
      </c>
    </row>
    <row r="531" spans="1:22" x14ac:dyDescent="0.4">
      <c r="A531" s="1" t="s">
        <v>1694</v>
      </c>
      <c r="B531" s="1" t="s">
        <v>1695</v>
      </c>
      <c r="C531" s="1" t="s">
        <v>1696</v>
      </c>
      <c r="D531" s="1" t="s">
        <v>44</v>
      </c>
      <c r="E531" s="1" t="s">
        <v>928</v>
      </c>
      <c r="F531" s="5" t="s">
        <v>479</v>
      </c>
      <c r="G531" s="1" t="s">
        <v>27</v>
      </c>
      <c r="H531">
        <f>VLOOKUP(D531,[1]金額リスト!$A$2:$B$6,2,FALSE)</f>
        <v>114300</v>
      </c>
      <c r="I531" s="1" t="s">
        <v>868</v>
      </c>
      <c r="J531">
        <f t="shared" si="104"/>
        <v>0</v>
      </c>
      <c r="K531">
        <f t="shared" si="105"/>
        <v>0</v>
      </c>
      <c r="L531">
        <f t="shared" si="116"/>
        <v>114300</v>
      </c>
      <c r="M531">
        <f t="shared" si="106"/>
        <v>0</v>
      </c>
      <c r="N531">
        <f t="shared" si="107"/>
        <v>0</v>
      </c>
      <c r="O531">
        <f t="shared" si="108"/>
        <v>0</v>
      </c>
      <c r="P531">
        <f t="shared" si="109"/>
        <v>0</v>
      </c>
      <c r="Q531">
        <f t="shared" si="110"/>
        <v>0</v>
      </c>
      <c r="R531">
        <f t="shared" si="111"/>
        <v>0</v>
      </c>
      <c r="S531">
        <f t="shared" si="112"/>
        <v>0</v>
      </c>
      <c r="T531">
        <f t="shared" si="113"/>
        <v>0</v>
      </c>
      <c r="U531">
        <f t="shared" si="114"/>
        <v>0</v>
      </c>
      <c r="V531">
        <f t="shared" si="115"/>
        <v>0</v>
      </c>
    </row>
    <row r="532" spans="1:22" x14ac:dyDescent="0.4">
      <c r="A532" s="1" t="s">
        <v>1697</v>
      </c>
      <c r="B532" s="1" t="s">
        <v>1698</v>
      </c>
      <c r="C532" s="1" t="s">
        <v>1699</v>
      </c>
      <c r="D532" s="1" t="s">
        <v>44</v>
      </c>
      <c r="E532" s="1" t="s">
        <v>32</v>
      </c>
      <c r="F532" s="5" t="s">
        <v>46</v>
      </c>
      <c r="G532" s="1" t="s">
        <v>27</v>
      </c>
      <c r="H532">
        <f>VLOOKUP(D532,[1]金額リスト!$A$2:$B$6,2,FALSE)</f>
        <v>114300</v>
      </c>
      <c r="I532" s="1" t="s">
        <v>33</v>
      </c>
      <c r="J532">
        <f t="shared" si="104"/>
        <v>0</v>
      </c>
      <c r="K532">
        <f t="shared" si="105"/>
        <v>0</v>
      </c>
      <c r="L532">
        <f t="shared" si="116"/>
        <v>0</v>
      </c>
      <c r="M532">
        <f t="shared" si="106"/>
        <v>0</v>
      </c>
      <c r="N532">
        <f t="shared" si="107"/>
        <v>114300</v>
      </c>
      <c r="O532">
        <f t="shared" si="108"/>
        <v>0</v>
      </c>
      <c r="P532">
        <f t="shared" si="109"/>
        <v>0</v>
      </c>
      <c r="Q532">
        <f t="shared" si="110"/>
        <v>0</v>
      </c>
      <c r="R532">
        <f t="shared" si="111"/>
        <v>0</v>
      </c>
      <c r="S532">
        <f t="shared" si="112"/>
        <v>0</v>
      </c>
      <c r="T532">
        <f t="shared" si="113"/>
        <v>0</v>
      </c>
      <c r="U532">
        <f t="shared" si="114"/>
        <v>0</v>
      </c>
      <c r="V532">
        <f t="shared" si="115"/>
        <v>0</v>
      </c>
    </row>
    <row r="533" spans="1:22" x14ac:dyDescent="0.4">
      <c r="A533" s="1" t="s">
        <v>1700</v>
      </c>
      <c r="B533" s="1" t="s">
        <v>1701</v>
      </c>
      <c r="C533" s="1" t="s">
        <v>1702</v>
      </c>
      <c r="D533" s="1" t="s">
        <v>25</v>
      </c>
      <c r="E533" s="1" t="s">
        <v>86</v>
      </c>
      <c r="F533" s="5" t="s">
        <v>10</v>
      </c>
      <c r="G533" s="1" t="s">
        <v>27</v>
      </c>
      <c r="H533">
        <f>VLOOKUP(D533,[1]金額リスト!$A$2:$B$6,2,FALSE)</f>
        <v>59400</v>
      </c>
      <c r="I533" s="1" t="s">
        <v>33</v>
      </c>
      <c r="J533">
        <f t="shared" si="104"/>
        <v>0</v>
      </c>
      <c r="K533">
        <f t="shared" si="105"/>
        <v>59400</v>
      </c>
      <c r="L533">
        <f t="shared" si="116"/>
        <v>0</v>
      </c>
      <c r="M533">
        <f t="shared" si="106"/>
        <v>0</v>
      </c>
      <c r="N533">
        <f t="shared" si="107"/>
        <v>0</v>
      </c>
      <c r="O533">
        <f t="shared" si="108"/>
        <v>0</v>
      </c>
      <c r="P533">
        <f t="shared" si="109"/>
        <v>0</v>
      </c>
      <c r="Q533">
        <f t="shared" si="110"/>
        <v>0</v>
      </c>
      <c r="R533">
        <f t="shared" si="111"/>
        <v>0</v>
      </c>
      <c r="S533">
        <f t="shared" si="112"/>
        <v>0</v>
      </c>
      <c r="T533">
        <f t="shared" si="113"/>
        <v>0</v>
      </c>
      <c r="U533">
        <f t="shared" si="114"/>
        <v>0</v>
      </c>
      <c r="V533">
        <f t="shared" si="115"/>
        <v>0</v>
      </c>
    </row>
    <row r="534" spans="1:22" x14ac:dyDescent="0.4">
      <c r="A534" s="1" t="s">
        <v>1703</v>
      </c>
      <c r="B534" s="1" t="s">
        <v>1704</v>
      </c>
      <c r="C534" s="1" t="s">
        <v>1705</v>
      </c>
      <c r="D534" s="1" t="s">
        <v>44</v>
      </c>
      <c r="E534" s="1" t="s">
        <v>56</v>
      </c>
      <c r="F534" s="5" t="s">
        <v>46</v>
      </c>
      <c r="G534" s="1" t="s">
        <v>27</v>
      </c>
      <c r="H534">
        <f>VLOOKUP(D534,[1]金額リスト!$A$2:$B$6,2,FALSE)</f>
        <v>114300</v>
      </c>
      <c r="I534" s="1" t="s">
        <v>33</v>
      </c>
      <c r="J534">
        <f t="shared" si="104"/>
        <v>0</v>
      </c>
      <c r="K534">
        <f t="shared" si="105"/>
        <v>0</v>
      </c>
      <c r="L534">
        <f t="shared" si="116"/>
        <v>0</v>
      </c>
      <c r="M534">
        <f t="shared" si="106"/>
        <v>0</v>
      </c>
      <c r="N534">
        <f t="shared" si="107"/>
        <v>114300</v>
      </c>
      <c r="O534">
        <f t="shared" si="108"/>
        <v>0</v>
      </c>
      <c r="P534">
        <f t="shared" si="109"/>
        <v>0</v>
      </c>
      <c r="Q534">
        <f t="shared" si="110"/>
        <v>0</v>
      </c>
      <c r="R534">
        <f t="shared" si="111"/>
        <v>0</v>
      </c>
      <c r="S534">
        <f t="shared" si="112"/>
        <v>0</v>
      </c>
      <c r="T534">
        <f t="shared" si="113"/>
        <v>0</v>
      </c>
      <c r="U534">
        <f t="shared" si="114"/>
        <v>0</v>
      </c>
      <c r="V534">
        <f t="shared" si="115"/>
        <v>0</v>
      </c>
    </row>
    <row r="535" spans="1:22" x14ac:dyDescent="0.4">
      <c r="A535" s="1" t="s">
        <v>1706</v>
      </c>
      <c r="B535" s="1" t="s">
        <v>1707</v>
      </c>
      <c r="C535" s="1" t="s">
        <v>1708</v>
      </c>
      <c r="D535" s="1" t="s">
        <v>50</v>
      </c>
      <c r="E535" s="1" t="s">
        <v>56</v>
      </c>
      <c r="F535" s="5" t="s">
        <v>46</v>
      </c>
      <c r="G535" s="1" t="s">
        <v>52</v>
      </c>
      <c r="H535">
        <f>VLOOKUP(D535,[1]金額リスト!$A$2:$B$6,2,FALSE)</f>
        <v>114300</v>
      </c>
      <c r="I535" s="1" t="s">
        <v>28</v>
      </c>
      <c r="J535">
        <f t="shared" si="104"/>
        <v>0</v>
      </c>
      <c r="K535">
        <f t="shared" si="105"/>
        <v>0</v>
      </c>
      <c r="L535">
        <f t="shared" si="116"/>
        <v>0</v>
      </c>
      <c r="M535">
        <f t="shared" si="106"/>
        <v>0</v>
      </c>
      <c r="N535">
        <f t="shared" si="107"/>
        <v>114300</v>
      </c>
      <c r="O535">
        <f t="shared" si="108"/>
        <v>0</v>
      </c>
      <c r="P535">
        <f t="shared" si="109"/>
        <v>0</v>
      </c>
      <c r="Q535">
        <f t="shared" si="110"/>
        <v>0</v>
      </c>
      <c r="R535">
        <f t="shared" si="111"/>
        <v>0</v>
      </c>
      <c r="S535">
        <f t="shared" si="112"/>
        <v>0</v>
      </c>
      <c r="T535">
        <f t="shared" si="113"/>
        <v>0</v>
      </c>
      <c r="U535">
        <f t="shared" si="114"/>
        <v>0</v>
      </c>
      <c r="V535">
        <f t="shared" si="115"/>
        <v>0</v>
      </c>
    </row>
    <row r="536" spans="1:22" x14ac:dyDescent="0.4">
      <c r="A536" s="1" t="s">
        <v>1709</v>
      </c>
      <c r="B536" s="1" t="s">
        <v>1710</v>
      </c>
      <c r="C536" s="1" t="s">
        <v>1711</v>
      </c>
      <c r="D536" s="1" t="s">
        <v>44</v>
      </c>
      <c r="E536" s="1" t="s">
        <v>45</v>
      </c>
      <c r="F536" s="5" t="s">
        <v>46</v>
      </c>
      <c r="G536" s="1" t="s">
        <v>27</v>
      </c>
      <c r="H536">
        <f>VLOOKUP(D536,[1]金額リスト!$A$2:$B$6,2,FALSE)</f>
        <v>114300</v>
      </c>
      <c r="I536" s="1" t="s">
        <v>33</v>
      </c>
      <c r="J536">
        <f t="shared" si="104"/>
        <v>0</v>
      </c>
      <c r="K536">
        <f t="shared" si="105"/>
        <v>0</v>
      </c>
      <c r="L536">
        <f t="shared" si="116"/>
        <v>0</v>
      </c>
      <c r="M536">
        <f t="shared" si="106"/>
        <v>0</v>
      </c>
      <c r="N536">
        <f t="shared" si="107"/>
        <v>114300</v>
      </c>
      <c r="O536">
        <f t="shared" si="108"/>
        <v>0</v>
      </c>
      <c r="P536">
        <f t="shared" si="109"/>
        <v>0</v>
      </c>
      <c r="Q536">
        <f t="shared" si="110"/>
        <v>0</v>
      </c>
      <c r="R536">
        <f t="shared" si="111"/>
        <v>0</v>
      </c>
      <c r="S536">
        <f t="shared" si="112"/>
        <v>0</v>
      </c>
      <c r="T536">
        <f t="shared" si="113"/>
        <v>0</v>
      </c>
      <c r="U536">
        <f t="shared" si="114"/>
        <v>0</v>
      </c>
      <c r="V536">
        <f t="shared" si="115"/>
        <v>0</v>
      </c>
    </row>
    <row r="537" spans="1:22" x14ac:dyDescent="0.4">
      <c r="A537" s="1" t="s">
        <v>1712</v>
      </c>
      <c r="B537" s="1" t="s">
        <v>1713</v>
      </c>
      <c r="C537" s="1" t="s">
        <v>1714</v>
      </c>
      <c r="D537" s="1" t="s">
        <v>44</v>
      </c>
      <c r="E537" s="1" t="s">
        <v>1715</v>
      </c>
      <c r="F537" s="5" t="s">
        <v>10</v>
      </c>
      <c r="G537" s="1" t="s">
        <v>27</v>
      </c>
      <c r="H537">
        <f>VLOOKUP(D537,[1]金額リスト!$A$2:$B$6,2,FALSE)</f>
        <v>114300</v>
      </c>
      <c r="I537" s="1" t="s">
        <v>1593</v>
      </c>
      <c r="J537">
        <f t="shared" si="104"/>
        <v>0</v>
      </c>
      <c r="K537">
        <f t="shared" si="105"/>
        <v>114300</v>
      </c>
      <c r="L537">
        <f t="shared" si="116"/>
        <v>0</v>
      </c>
      <c r="M537">
        <f t="shared" si="106"/>
        <v>0</v>
      </c>
      <c r="N537">
        <f t="shared" si="107"/>
        <v>0</v>
      </c>
      <c r="O537">
        <f t="shared" si="108"/>
        <v>0</v>
      </c>
      <c r="P537">
        <f t="shared" si="109"/>
        <v>0</v>
      </c>
      <c r="Q537">
        <f t="shared" si="110"/>
        <v>0</v>
      </c>
      <c r="R537">
        <f t="shared" si="111"/>
        <v>0</v>
      </c>
      <c r="S537">
        <f t="shared" si="112"/>
        <v>0</v>
      </c>
      <c r="T537">
        <f t="shared" si="113"/>
        <v>0</v>
      </c>
      <c r="U537">
        <f t="shared" si="114"/>
        <v>0</v>
      </c>
      <c r="V537">
        <f t="shared" si="115"/>
        <v>0</v>
      </c>
    </row>
    <row r="538" spans="1:22" x14ac:dyDescent="0.4">
      <c r="A538" s="1" t="s">
        <v>1716</v>
      </c>
      <c r="B538" s="1" t="s">
        <v>1717</v>
      </c>
      <c r="C538" s="1" t="s">
        <v>1718</v>
      </c>
      <c r="D538" s="1" t="s">
        <v>44</v>
      </c>
      <c r="E538" s="1" t="s">
        <v>1309</v>
      </c>
      <c r="F538" s="5" t="s">
        <v>479</v>
      </c>
      <c r="G538" s="1" t="s">
        <v>27</v>
      </c>
      <c r="H538">
        <f>VLOOKUP(D538,[1]金額リスト!$A$2:$B$6,2,FALSE)</f>
        <v>114300</v>
      </c>
      <c r="I538" s="1" t="s">
        <v>868</v>
      </c>
      <c r="J538">
        <f t="shared" si="104"/>
        <v>0</v>
      </c>
      <c r="K538">
        <f t="shared" si="105"/>
        <v>0</v>
      </c>
      <c r="L538">
        <f t="shared" si="116"/>
        <v>114300</v>
      </c>
      <c r="M538">
        <f t="shared" si="106"/>
        <v>0</v>
      </c>
      <c r="N538">
        <f t="shared" si="107"/>
        <v>0</v>
      </c>
      <c r="O538">
        <f t="shared" si="108"/>
        <v>0</v>
      </c>
      <c r="P538">
        <f t="shared" si="109"/>
        <v>0</v>
      </c>
      <c r="Q538">
        <f t="shared" si="110"/>
        <v>0</v>
      </c>
      <c r="R538">
        <f t="shared" si="111"/>
        <v>0</v>
      </c>
      <c r="S538">
        <f t="shared" si="112"/>
        <v>0</v>
      </c>
      <c r="T538">
        <f t="shared" si="113"/>
        <v>0</v>
      </c>
      <c r="U538">
        <f t="shared" si="114"/>
        <v>0</v>
      </c>
      <c r="V538">
        <f t="shared" si="115"/>
        <v>0</v>
      </c>
    </row>
    <row r="539" spans="1:22" x14ac:dyDescent="0.4">
      <c r="A539" s="1" t="s">
        <v>1719</v>
      </c>
      <c r="B539" s="1" t="s">
        <v>1720</v>
      </c>
      <c r="C539" s="1" t="s">
        <v>1721</v>
      </c>
      <c r="D539" s="1" t="s">
        <v>25</v>
      </c>
      <c r="E539" s="1" t="s">
        <v>112</v>
      </c>
      <c r="F539" s="5" t="s">
        <v>10</v>
      </c>
      <c r="G539" s="1" t="s">
        <v>27</v>
      </c>
      <c r="H539">
        <f>VLOOKUP(D539,[1]金額リスト!$A$2:$B$6,2,FALSE)</f>
        <v>59400</v>
      </c>
      <c r="I539" s="1" t="s">
        <v>33</v>
      </c>
      <c r="J539">
        <f t="shared" si="104"/>
        <v>0</v>
      </c>
      <c r="K539">
        <f t="shared" si="105"/>
        <v>59400</v>
      </c>
      <c r="L539">
        <f t="shared" si="116"/>
        <v>0</v>
      </c>
      <c r="M539">
        <f t="shared" si="106"/>
        <v>0</v>
      </c>
      <c r="N539">
        <f t="shared" si="107"/>
        <v>0</v>
      </c>
      <c r="O539">
        <f t="shared" si="108"/>
        <v>0</v>
      </c>
      <c r="P539">
        <f t="shared" si="109"/>
        <v>0</v>
      </c>
      <c r="Q539">
        <f t="shared" si="110"/>
        <v>0</v>
      </c>
      <c r="R539">
        <f t="shared" si="111"/>
        <v>0</v>
      </c>
      <c r="S539">
        <f t="shared" si="112"/>
        <v>0</v>
      </c>
      <c r="T539">
        <f t="shared" si="113"/>
        <v>0</v>
      </c>
      <c r="U539">
        <f t="shared" si="114"/>
        <v>0</v>
      </c>
      <c r="V539">
        <f t="shared" si="115"/>
        <v>0</v>
      </c>
    </row>
    <row r="540" spans="1:22" x14ac:dyDescent="0.4">
      <c r="A540" s="1" t="s">
        <v>1722</v>
      </c>
      <c r="B540" s="1" t="s">
        <v>1723</v>
      </c>
      <c r="C540" s="1" t="s">
        <v>1724</v>
      </c>
      <c r="D540" s="1" t="s">
        <v>44</v>
      </c>
      <c r="E540" s="1" t="s">
        <v>63</v>
      </c>
      <c r="F540" s="5" t="s">
        <v>46</v>
      </c>
      <c r="G540" s="1" t="s">
        <v>27</v>
      </c>
      <c r="H540">
        <f>VLOOKUP(D540,[1]金額リスト!$A$2:$B$6,2,FALSE)</f>
        <v>114300</v>
      </c>
      <c r="I540" s="1" t="s">
        <v>33</v>
      </c>
      <c r="J540">
        <f t="shared" si="104"/>
        <v>0</v>
      </c>
      <c r="K540">
        <f t="shared" si="105"/>
        <v>0</v>
      </c>
      <c r="L540">
        <f t="shared" si="116"/>
        <v>0</v>
      </c>
      <c r="M540">
        <f t="shared" si="106"/>
        <v>0</v>
      </c>
      <c r="N540">
        <f t="shared" si="107"/>
        <v>114300</v>
      </c>
      <c r="O540">
        <f t="shared" si="108"/>
        <v>0</v>
      </c>
      <c r="P540">
        <f t="shared" si="109"/>
        <v>0</v>
      </c>
      <c r="Q540">
        <f t="shared" si="110"/>
        <v>0</v>
      </c>
      <c r="R540">
        <f t="shared" si="111"/>
        <v>0</v>
      </c>
      <c r="S540">
        <f t="shared" si="112"/>
        <v>0</v>
      </c>
      <c r="T540">
        <f t="shared" si="113"/>
        <v>0</v>
      </c>
      <c r="U540">
        <f t="shared" si="114"/>
        <v>0</v>
      </c>
      <c r="V540">
        <f t="shared" si="115"/>
        <v>0</v>
      </c>
    </row>
    <row r="541" spans="1:22" x14ac:dyDescent="0.4">
      <c r="A541" s="1" t="s">
        <v>1725</v>
      </c>
      <c r="B541" s="1" t="s">
        <v>1726</v>
      </c>
      <c r="C541" s="1" t="s">
        <v>1727</v>
      </c>
      <c r="D541" s="1" t="s">
        <v>44</v>
      </c>
      <c r="E541" s="1" t="s">
        <v>867</v>
      </c>
      <c r="F541" s="5" t="s">
        <v>479</v>
      </c>
      <c r="G541" s="1" t="s">
        <v>27</v>
      </c>
      <c r="H541">
        <f>VLOOKUP(D541,[1]金額リスト!$A$2:$B$6,2,FALSE)</f>
        <v>114300</v>
      </c>
      <c r="I541" s="1" t="s">
        <v>868</v>
      </c>
      <c r="J541">
        <f t="shared" si="104"/>
        <v>0</v>
      </c>
      <c r="K541">
        <f t="shared" si="105"/>
        <v>0</v>
      </c>
      <c r="L541">
        <f t="shared" si="116"/>
        <v>114300</v>
      </c>
      <c r="M541">
        <f t="shared" si="106"/>
        <v>0</v>
      </c>
      <c r="N541">
        <f t="shared" si="107"/>
        <v>0</v>
      </c>
      <c r="O541">
        <f t="shared" si="108"/>
        <v>0</v>
      </c>
      <c r="P541">
        <f t="shared" si="109"/>
        <v>0</v>
      </c>
      <c r="Q541">
        <f t="shared" si="110"/>
        <v>0</v>
      </c>
      <c r="R541">
        <f t="shared" si="111"/>
        <v>0</v>
      </c>
      <c r="S541">
        <f t="shared" si="112"/>
        <v>0</v>
      </c>
      <c r="T541">
        <f t="shared" si="113"/>
        <v>0</v>
      </c>
      <c r="U541">
        <f t="shared" si="114"/>
        <v>0</v>
      </c>
      <c r="V541">
        <f t="shared" si="115"/>
        <v>0</v>
      </c>
    </row>
    <row r="542" spans="1:22" x14ac:dyDescent="0.4">
      <c r="A542" s="1" t="s">
        <v>1728</v>
      </c>
      <c r="B542" s="1" t="s">
        <v>1729</v>
      </c>
      <c r="C542" s="1" t="s">
        <v>1730</v>
      </c>
      <c r="D542" s="1" t="s">
        <v>44</v>
      </c>
      <c r="E542" s="1" t="s">
        <v>1731</v>
      </c>
      <c r="F542" s="5" t="s">
        <v>75</v>
      </c>
      <c r="G542" s="1" t="s">
        <v>27</v>
      </c>
      <c r="H542">
        <f>VLOOKUP(D542,[1]金額リスト!$A$2:$B$6,2,FALSE)</f>
        <v>114300</v>
      </c>
      <c r="I542" s="1" t="s">
        <v>28</v>
      </c>
      <c r="J542">
        <f t="shared" si="104"/>
        <v>0</v>
      </c>
      <c r="K542">
        <f t="shared" si="105"/>
        <v>0</v>
      </c>
      <c r="L542">
        <f t="shared" si="116"/>
        <v>0</v>
      </c>
      <c r="M542">
        <f t="shared" si="106"/>
        <v>0</v>
      </c>
      <c r="N542">
        <f t="shared" si="107"/>
        <v>0</v>
      </c>
      <c r="O542">
        <f t="shared" si="108"/>
        <v>114300</v>
      </c>
      <c r="P542">
        <f t="shared" si="109"/>
        <v>0</v>
      </c>
      <c r="Q542">
        <f t="shared" si="110"/>
        <v>0</v>
      </c>
      <c r="R542">
        <f t="shared" si="111"/>
        <v>0</v>
      </c>
      <c r="S542">
        <f t="shared" si="112"/>
        <v>0</v>
      </c>
      <c r="T542">
        <f t="shared" si="113"/>
        <v>0</v>
      </c>
      <c r="U542">
        <f t="shared" si="114"/>
        <v>0</v>
      </c>
      <c r="V542">
        <f t="shared" si="115"/>
        <v>0</v>
      </c>
    </row>
    <row r="543" spans="1:22" x14ac:dyDescent="0.4">
      <c r="A543" s="1" t="s">
        <v>1732</v>
      </c>
      <c r="B543" s="1" t="s">
        <v>1733</v>
      </c>
      <c r="C543" s="1" t="s">
        <v>1734</v>
      </c>
      <c r="D543" s="1" t="s">
        <v>25</v>
      </c>
      <c r="E543" s="1" t="s">
        <v>150</v>
      </c>
      <c r="F543" s="5" t="s">
        <v>10</v>
      </c>
      <c r="G543" s="1" t="s">
        <v>27</v>
      </c>
      <c r="H543">
        <f>VLOOKUP(D543,[1]金額リスト!$A$2:$B$6,2,FALSE)</f>
        <v>59400</v>
      </c>
      <c r="I543" s="1" t="s">
        <v>33</v>
      </c>
      <c r="J543">
        <f t="shared" si="104"/>
        <v>0</v>
      </c>
      <c r="K543">
        <f t="shared" si="105"/>
        <v>59400</v>
      </c>
      <c r="L543">
        <f t="shared" si="116"/>
        <v>0</v>
      </c>
      <c r="M543">
        <f t="shared" si="106"/>
        <v>0</v>
      </c>
      <c r="N543">
        <f t="shared" si="107"/>
        <v>0</v>
      </c>
      <c r="O543">
        <f t="shared" si="108"/>
        <v>0</v>
      </c>
      <c r="P543">
        <f t="shared" si="109"/>
        <v>0</v>
      </c>
      <c r="Q543">
        <f t="shared" si="110"/>
        <v>0</v>
      </c>
      <c r="R543">
        <f t="shared" si="111"/>
        <v>0</v>
      </c>
      <c r="S543">
        <f t="shared" si="112"/>
        <v>0</v>
      </c>
      <c r="T543">
        <f t="shared" si="113"/>
        <v>0</v>
      </c>
      <c r="U543">
        <f t="shared" si="114"/>
        <v>0</v>
      </c>
      <c r="V543">
        <f t="shared" si="115"/>
        <v>0</v>
      </c>
    </row>
    <row r="544" spans="1:22" x14ac:dyDescent="0.4">
      <c r="A544" s="1" t="s">
        <v>1735</v>
      </c>
      <c r="B544" s="1" t="s">
        <v>1736</v>
      </c>
      <c r="C544" s="1" t="s">
        <v>1737</v>
      </c>
      <c r="D544" s="1" t="s">
        <v>44</v>
      </c>
      <c r="E544" s="1" t="s">
        <v>924</v>
      </c>
      <c r="F544" s="5" t="s">
        <v>479</v>
      </c>
      <c r="G544" s="1" t="s">
        <v>27</v>
      </c>
      <c r="H544">
        <f>VLOOKUP(D544,[1]金額リスト!$A$2:$B$6,2,FALSE)</f>
        <v>114300</v>
      </c>
      <c r="I544" s="1" t="s">
        <v>868</v>
      </c>
      <c r="J544">
        <f t="shared" si="104"/>
        <v>0</v>
      </c>
      <c r="K544">
        <f t="shared" si="105"/>
        <v>0</v>
      </c>
      <c r="L544">
        <f t="shared" si="116"/>
        <v>114300</v>
      </c>
      <c r="M544">
        <f t="shared" si="106"/>
        <v>0</v>
      </c>
      <c r="N544">
        <f t="shared" si="107"/>
        <v>0</v>
      </c>
      <c r="O544">
        <f t="shared" si="108"/>
        <v>0</v>
      </c>
      <c r="P544">
        <f t="shared" si="109"/>
        <v>0</v>
      </c>
      <c r="Q544">
        <f t="shared" si="110"/>
        <v>0</v>
      </c>
      <c r="R544">
        <f t="shared" si="111"/>
        <v>0</v>
      </c>
      <c r="S544">
        <f t="shared" si="112"/>
        <v>0</v>
      </c>
      <c r="T544">
        <f t="shared" si="113"/>
        <v>0</v>
      </c>
      <c r="U544">
        <f t="shared" si="114"/>
        <v>0</v>
      </c>
      <c r="V544">
        <f t="shared" si="115"/>
        <v>0</v>
      </c>
    </row>
    <row r="545" spans="1:22" x14ac:dyDescent="0.4">
      <c r="A545" s="1" t="s">
        <v>1738</v>
      </c>
      <c r="B545" s="1" t="s">
        <v>1739</v>
      </c>
      <c r="C545" s="1" t="s">
        <v>1740</v>
      </c>
      <c r="D545" s="1" t="s">
        <v>25</v>
      </c>
      <c r="E545" s="1" t="s">
        <v>920</v>
      </c>
      <c r="F545" s="5" t="s">
        <v>479</v>
      </c>
      <c r="G545" s="1" t="s">
        <v>27</v>
      </c>
      <c r="H545">
        <f>VLOOKUP(D545,[1]金額リスト!$A$2:$B$6,2,FALSE)</f>
        <v>59400</v>
      </c>
      <c r="I545" s="1" t="s">
        <v>28</v>
      </c>
      <c r="J545">
        <f t="shared" si="104"/>
        <v>0</v>
      </c>
      <c r="K545">
        <f t="shared" si="105"/>
        <v>0</v>
      </c>
      <c r="L545">
        <f t="shared" si="116"/>
        <v>59400</v>
      </c>
      <c r="M545">
        <f t="shared" si="106"/>
        <v>0</v>
      </c>
      <c r="N545">
        <f t="shared" si="107"/>
        <v>0</v>
      </c>
      <c r="O545">
        <f t="shared" si="108"/>
        <v>0</v>
      </c>
      <c r="P545">
        <f t="shared" si="109"/>
        <v>0</v>
      </c>
      <c r="Q545">
        <f t="shared" si="110"/>
        <v>0</v>
      </c>
      <c r="R545">
        <f t="shared" si="111"/>
        <v>0</v>
      </c>
      <c r="S545">
        <f t="shared" si="112"/>
        <v>0</v>
      </c>
      <c r="T545">
        <f t="shared" si="113"/>
        <v>0</v>
      </c>
      <c r="U545">
        <f t="shared" si="114"/>
        <v>0</v>
      </c>
      <c r="V545">
        <f t="shared" si="115"/>
        <v>0</v>
      </c>
    </row>
    <row r="546" spans="1:22" x14ac:dyDescent="0.4">
      <c r="A546" s="1" t="s">
        <v>1741</v>
      </c>
      <c r="B546" s="1" t="s">
        <v>1742</v>
      </c>
      <c r="C546" s="1" t="s">
        <v>1743</v>
      </c>
      <c r="D546" s="1" t="s">
        <v>44</v>
      </c>
      <c r="E546" s="1" t="s">
        <v>1172</v>
      </c>
      <c r="F546" s="5" t="s">
        <v>479</v>
      </c>
      <c r="G546" s="1" t="s">
        <v>27</v>
      </c>
      <c r="H546">
        <f>VLOOKUP(D546,[1]金額リスト!$A$2:$B$6,2,FALSE)</f>
        <v>114300</v>
      </c>
      <c r="I546" s="1" t="s">
        <v>868</v>
      </c>
      <c r="J546">
        <f t="shared" si="104"/>
        <v>0</v>
      </c>
      <c r="K546">
        <f t="shared" si="105"/>
        <v>0</v>
      </c>
      <c r="L546">
        <f t="shared" si="116"/>
        <v>114300</v>
      </c>
      <c r="M546">
        <f t="shared" si="106"/>
        <v>0</v>
      </c>
      <c r="N546">
        <f t="shared" si="107"/>
        <v>0</v>
      </c>
      <c r="O546">
        <f t="shared" si="108"/>
        <v>0</v>
      </c>
      <c r="P546">
        <f t="shared" si="109"/>
        <v>0</v>
      </c>
      <c r="Q546">
        <f t="shared" si="110"/>
        <v>0</v>
      </c>
      <c r="R546">
        <f t="shared" si="111"/>
        <v>0</v>
      </c>
      <c r="S546">
        <f t="shared" si="112"/>
        <v>0</v>
      </c>
      <c r="T546">
        <f t="shared" si="113"/>
        <v>0</v>
      </c>
      <c r="U546">
        <f t="shared" si="114"/>
        <v>0</v>
      </c>
      <c r="V546">
        <f t="shared" si="115"/>
        <v>0</v>
      </c>
    </row>
    <row r="547" spans="1:22" x14ac:dyDescent="0.4">
      <c r="A547" s="1" t="s">
        <v>1744</v>
      </c>
      <c r="B547" s="1" t="s">
        <v>1745</v>
      </c>
      <c r="C547" s="1" t="s">
        <v>1746</v>
      </c>
      <c r="D547" s="1" t="s">
        <v>44</v>
      </c>
      <c r="E547" s="1" t="s">
        <v>1141</v>
      </c>
      <c r="F547" s="5" t="s">
        <v>479</v>
      </c>
      <c r="G547" s="1" t="s">
        <v>27</v>
      </c>
      <c r="H547">
        <f>VLOOKUP(D547,[1]金額リスト!$A$2:$B$6,2,FALSE)</f>
        <v>114300</v>
      </c>
      <c r="I547" s="1" t="s">
        <v>868</v>
      </c>
      <c r="J547">
        <f t="shared" si="104"/>
        <v>0</v>
      </c>
      <c r="K547">
        <f t="shared" si="105"/>
        <v>0</v>
      </c>
      <c r="L547">
        <f t="shared" si="116"/>
        <v>114300</v>
      </c>
      <c r="M547">
        <f t="shared" si="106"/>
        <v>0</v>
      </c>
      <c r="N547">
        <f t="shared" si="107"/>
        <v>0</v>
      </c>
      <c r="O547">
        <f t="shared" si="108"/>
        <v>0</v>
      </c>
      <c r="P547">
        <f t="shared" si="109"/>
        <v>0</v>
      </c>
      <c r="Q547">
        <f t="shared" si="110"/>
        <v>0</v>
      </c>
      <c r="R547">
        <f t="shared" si="111"/>
        <v>0</v>
      </c>
      <c r="S547">
        <f t="shared" si="112"/>
        <v>0</v>
      </c>
      <c r="T547">
        <f t="shared" si="113"/>
        <v>0</v>
      </c>
      <c r="U547">
        <f t="shared" si="114"/>
        <v>0</v>
      </c>
      <c r="V547">
        <f t="shared" si="115"/>
        <v>0</v>
      </c>
    </row>
    <row r="548" spans="1:22" x14ac:dyDescent="0.4">
      <c r="A548" s="1" t="s">
        <v>1747</v>
      </c>
      <c r="B548" s="1" t="s">
        <v>1748</v>
      </c>
      <c r="C548" s="1" t="s">
        <v>1749</v>
      </c>
      <c r="D548" s="1" t="s">
        <v>44</v>
      </c>
      <c r="E548" s="1" t="s">
        <v>1750</v>
      </c>
      <c r="F548" s="5" t="s">
        <v>46</v>
      </c>
      <c r="G548" s="1" t="s">
        <v>27</v>
      </c>
      <c r="H548">
        <f>VLOOKUP(D548,[1]金額リスト!$A$2:$B$6,2,FALSE)</f>
        <v>114300</v>
      </c>
      <c r="I548" s="1" t="s">
        <v>33</v>
      </c>
      <c r="J548">
        <f t="shared" si="104"/>
        <v>0</v>
      </c>
      <c r="K548">
        <f t="shared" si="105"/>
        <v>0</v>
      </c>
      <c r="L548">
        <f t="shared" si="116"/>
        <v>0</v>
      </c>
      <c r="M548">
        <f t="shared" si="106"/>
        <v>0</v>
      </c>
      <c r="N548">
        <f t="shared" si="107"/>
        <v>114300</v>
      </c>
      <c r="O548">
        <f t="shared" si="108"/>
        <v>0</v>
      </c>
      <c r="P548">
        <f t="shared" si="109"/>
        <v>0</v>
      </c>
      <c r="Q548">
        <f t="shared" si="110"/>
        <v>0</v>
      </c>
      <c r="R548">
        <f t="shared" si="111"/>
        <v>0</v>
      </c>
      <c r="S548">
        <f t="shared" si="112"/>
        <v>0</v>
      </c>
      <c r="T548">
        <f t="shared" si="113"/>
        <v>0</v>
      </c>
      <c r="U548">
        <f t="shared" si="114"/>
        <v>0</v>
      </c>
      <c r="V548">
        <f t="shared" si="115"/>
        <v>0</v>
      </c>
    </row>
    <row r="549" spans="1:22" x14ac:dyDescent="0.4">
      <c r="A549" s="1" t="s">
        <v>1751</v>
      </c>
      <c r="B549" s="1" t="s">
        <v>1752</v>
      </c>
      <c r="C549" s="1" t="s">
        <v>1753</v>
      </c>
      <c r="D549" s="1" t="s">
        <v>25</v>
      </c>
      <c r="E549" s="1" t="s">
        <v>1754</v>
      </c>
      <c r="F549" s="5" t="s">
        <v>10</v>
      </c>
      <c r="G549" s="1" t="s">
        <v>27</v>
      </c>
      <c r="H549">
        <f>VLOOKUP(D549,[1]金額リスト!$A$2:$B$6,2,FALSE)</f>
        <v>59400</v>
      </c>
      <c r="I549" s="1" t="s">
        <v>33</v>
      </c>
      <c r="J549">
        <f t="shared" si="104"/>
        <v>0</v>
      </c>
      <c r="K549">
        <f t="shared" si="105"/>
        <v>59400</v>
      </c>
      <c r="L549">
        <f t="shared" si="116"/>
        <v>0</v>
      </c>
      <c r="M549">
        <f t="shared" si="106"/>
        <v>0</v>
      </c>
      <c r="N549">
        <f t="shared" si="107"/>
        <v>0</v>
      </c>
      <c r="O549">
        <f t="shared" si="108"/>
        <v>0</v>
      </c>
      <c r="P549">
        <f t="shared" si="109"/>
        <v>0</v>
      </c>
      <c r="Q549">
        <f t="shared" si="110"/>
        <v>0</v>
      </c>
      <c r="R549">
        <f t="shared" si="111"/>
        <v>0</v>
      </c>
      <c r="S549">
        <f t="shared" si="112"/>
        <v>0</v>
      </c>
      <c r="T549">
        <f t="shared" si="113"/>
        <v>0</v>
      </c>
      <c r="U549">
        <f t="shared" si="114"/>
        <v>0</v>
      </c>
      <c r="V549">
        <f t="shared" si="115"/>
        <v>0</v>
      </c>
    </row>
    <row r="550" spans="1:22" x14ac:dyDescent="0.4">
      <c r="A550" s="1" t="s">
        <v>1755</v>
      </c>
      <c r="B550" s="1" t="s">
        <v>1756</v>
      </c>
      <c r="C550" s="1" t="s">
        <v>1757</v>
      </c>
      <c r="D550" s="1" t="s">
        <v>50</v>
      </c>
      <c r="E550" s="1" t="s">
        <v>86</v>
      </c>
      <c r="F550" s="5" t="s">
        <v>46</v>
      </c>
      <c r="G550" s="1" t="s">
        <v>52</v>
      </c>
      <c r="H550">
        <f>VLOOKUP(D550,[1]金額リスト!$A$2:$B$6,2,FALSE)</f>
        <v>114300</v>
      </c>
      <c r="I550" s="1" t="s">
        <v>28</v>
      </c>
      <c r="J550">
        <f t="shared" si="104"/>
        <v>0</v>
      </c>
      <c r="K550">
        <f t="shared" si="105"/>
        <v>0</v>
      </c>
      <c r="L550">
        <f t="shared" si="116"/>
        <v>0</v>
      </c>
      <c r="M550">
        <f t="shared" si="106"/>
        <v>0</v>
      </c>
      <c r="N550">
        <f t="shared" si="107"/>
        <v>114300</v>
      </c>
      <c r="O550">
        <f t="shared" si="108"/>
        <v>0</v>
      </c>
      <c r="P550">
        <f t="shared" si="109"/>
        <v>0</v>
      </c>
      <c r="Q550">
        <f t="shared" si="110"/>
        <v>0</v>
      </c>
      <c r="R550">
        <f t="shared" si="111"/>
        <v>0</v>
      </c>
      <c r="S550">
        <f t="shared" si="112"/>
        <v>0</v>
      </c>
      <c r="T550">
        <f t="shared" si="113"/>
        <v>0</v>
      </c>
      <c r="U550">
        <f t="shared" si="114"/>
        <v>0</v>
      </c>
      <c r="V550">
        <f t="shared" si="115"/>
        <v>0</v>
      </c>
    </row>
    <row r="551" spans="1:22" x14ac:dyDescent="0.4">
      <c r="A551" s="1" t="s">
        <v>1758</v>
      </c>
      <c r="B551" s="1" t="s">
        <v>1759</v>
      </c>
      <c r="C551" s="1" t="s">
        <v>1760</v>
      </c>
      <c r="D551" s="1" t="s">
        <v>44</v>
      </c>
      <c r="E551" s="1" t="s">
        <v>140</v>
      </c>
      <c r="F551" s="5" t="s">
        <v>46</v>
      </c>
      <c r="G551" s="1" t="s">
        <v>27</v>
      </c>
      <c r="H551">
        <f>VLOOKUP(D551,[1]金額リスト!$A$2:$B$6,2,FALSE)</f>
        <v>114300</v>
      </c>
      <c r="I551" s="1" t="s">
        <v>33</v>
      </c>
      <c r="J551">
        <f t="shared" si="104"/>
        <v>0</v>
      </c>
      <c r="K551">
        <f t="shared" si="105"/>
        <v>0</v>
      </c>
      <c r="L551">
        <f t="shared" si="116"/>
        <v>0</v>
      </c>
      <c r="M551">
        <f t="shared" si="106"/>
        <v>0</v>
      </c>
      <c r="N551">
        <f t="shared" si="107"/>
        <v>114300</v>
      </c>
      <c r="O551">
        <f t="shared" si="108"/>
        <v>0</v>
      </c>
      <c r="P551">
        <f t="shared" si="109"/>
        <v>0</v>
      </c>
      <c r="Q551">
        <f t="shared" si="110"/>
        <v>0</v>
      </c>
      <c r="R551">
        <f t="shared" si="111"/>
        <v>0</v>
      </c>
      <c r="S551">
        <f t="shared" si="112"/>
        <v>0</v>
      </c>
      <c r="T551">
        <f t="shared" si="113"/>
        <v>0</v>
      </c>
      <c r="U551">
        <f t="shared" si="114"/>
        <v>0</v>
      </c>
      <c r="V551">
        <f t="shared" si="115"/>
        <v>0</v>
      </c>
    </row>
    <row r="552" spans="1:22" x14ac:dyDescent="0.4">
      <c r="A552" s="1" t="s">
        <v>1761</v>
      </c>
      <c r="B552" s="1" t="s">
        <v>1762</v>
      </c>
      <c r="C552" s="1" t="s">
        <v>1763</v>
      </c>
      <c r="D552" s="1" t="s">
        <v>44</v>
      </c>
      <c r="E552" s="1" t="s">
        <v>56</v>
      </c>
      <c r="F552" s="5" t="s">
        <v>46</v>
      </c>
      <c r="G552" s="1" t="s">
        <v>27</v>
      </c>
      <c r="H552">
        <f>VLOOKUP(D552,[1]金額リスト!$A$2:$B$6,2,FALSE)</f>
        <v>114300</v>
      </c>
      <c r="I552" s="1" t="s">
        <v>33</v>
      </c>
      <c r="J552">
        <f t="shared" si="104"/>
        <v>0</v>
      </c>
      <c r="K552">
        <f t="shared" si="105"/>
        <v>0</v>
      </c>
      <c r="L552">
        <f t="shared" si="116"/>
        <v>0</v>
      </c>
      <c r="M552">
        <f t="shared" si="106"/>
        <v>0</v>
      </c>
      <c r="N552">
        <f t="shared" si="107"/>
        <v>114300</v>
      </c>
      <c r="O552">
        <f t="shared" si="108"/>
        <v>0</v>
      </c>
      <c r="P552">
        <f t="shared" si="109"/>
        <v>0</v>
      </c>
      <c r="Q552">
        <f t="shared" si="110"/>
        <v>0</v>
      </c>
      <c r="R552">
        <f t="shared" si="111"/>
        <v>0</v>
      </c>
      <c r="S552">
        <f t="shared" si="112"/>
        <v>0</v>
      </c>
      <c r="T552">
        <f t="shared" si="113"/>
        <v>0</v>
      </c>
      <c r="U552">
        <f t="shared" si="114"/>
        <v>0</v>
      </c>
      <c r="V552">
        <f t="shared" si="115"/>
        <v>0</v>
      </c>
    </row>
    <row r="553" spans="1:22" x14ac:dyDescent="0.4">
      <c r="A553" s="1" t="s">
        <v>1764</v>
      </c>
      <c r="B553" s="1" t="s">
        <v>1765</v>
      </c>
      <c r="C553" s="1" t="s">
        <v>1766</v>
      </c>
      <c r="D553" s="1" t="s">
        <v>44</v>
      </c>
      <c r="E553" s="1" t="s">
        <v>90</v>
      </c>
      <c r="F553" s="5" t="s">
        <v>46</v>
      </c>
      <c r="G553" s="1" t="s">
        <v>27</v>
      </c>
      <c r="H553">
        <f>VLOOKUP(D553,[1]金額リスト!$A$2:$B$6,2,FALSE)</f>
        <v>114300</v>
      </c>
      <c r="I553" s="1" t="s">
        <v>33</v>
      </c>
      <c r="J553">
        <f t="shared" si="104"/>
        <v>0</v>
      </c>
      <c r="K553">
        <f t="shared" si="105"/>
        <v>0</v>
      </c>
      <c r="L553">
        <f t="shared" si="116"/>
        <v>0</v>
      </c>
      <c r="M553">
        <f t="shared" si="106"/>
        <v>0</v>
      </c>
      <c r="N553">
        <f t="shared" si="107"/>
        <v>114300</v>
      </c>
      <c r="O553">
        <f t="shared" si="108"/>
        <v>0</v>
      </c>
      <c r="P553">
        <f t="shared" si="109"/>
        <v>0</v>
      </c>
      <c r="Q553">
        <f t="shared" si="110"/>
        <v>0</v>
      </c>
      <c r="R553">
        <f t="shared" si="111"/>
        <v>0</v>
      </c>
      <c r="S553">
        <f t="shared" si="112"/>
        <v>0</v>
      </c>
      <c r="T553">
        <f t="shared" si="113"/>
        <v>0</v>
      </c>
      <c r="U553">
        <f t="shared" si="114"/>
        <v>0</v>
      </c>
      <c r="V553">
        <f t="shared" si="115"/>
        <v>0</v>
      </c>
    </row>
    <row r="554" spans="1:22" x14ac:dyDescent="0.4">
      <c r="A554" s="1" t="s">
        <v>1767</v>
      </c>
      <c r="B554" s="1" t="s">
        <v>1768</v>
      </c>
      <c r="C554" s="1" t="s">
        <v>1769</v>
      </c>
      <c r="D554" s="1" t="s">
        <v>44</v>
      </c>
      <c r="E554" s="1" t="s">
        <v>86</v>
      </c>
      <c r="F554" s="5" t="s">
        <v>46</v>
      </c>
      <c r="G554" s="1" t="s">
        <v>27</v>
      </c>
      <c r="H554">
        <f>VLOOKUP(D554,[1]金額リスト!$A$2:$B$6,2,FALSE)</f>
        <v>114300</v>
      </c>
      <c r="I554" s="1" t="s">
        <v>33</v>
      </c>
      <c r="J554">
        <f t="shared" si="104"/>
        <v>0</v>
      </c>
      <c r="K554">
        <f t="shared" si="105"/>
        <v>0</v>
      </c>
      <c r="L554">
        <f t="shared" si="116"/>
        <v>0</v>
      </c>
      <c r="M554">
        <f t="shared" si="106"/>
        <v>0</v>
      </c>
      <c r="N554">
        <f t="shared" si="107"/>
        <v>114300</v>
      </c>
      <c r="O554">
        <f t="shared" si="108"/>
        <v>0</v>
      </c>
      <c r="P554">
        <f t="shared" si="109"/>
        <v>0</v>
      </c>
      <c r="Q554">
        <f t="shared" si="110"/>
        <v>0</v>
      </c>
      <c r="R554">
        <f t="shared" si="111"/>
        <v>0</v>
      </c>
      <c r="S554">
        <f t="shared" si="112"/>
        <v>0</v>
      </c>
      <c r="T554">
        <f t="shared" si="113"/>
        <v>0</v>
      </c>
      <c r="U554">
        <f t="shared" si="114"/>
        <v>0</v>
      </c>
      <c r="V554">
        <f t="shared" si="115"/>
        <v>0</v>
      </c>
    </row>
    <row r="555" spans="1:22" x14ac:dyDescent="0.4">
      <c r="A555" s="1" t="s">
        <v>1770</v>
      </c>
      <c r="B555" s="1" t="s">
        <v>1771</v>
      </c>
      <c r="C555" s="1" t="s">
        <v>1772</v>
      </c>
      <c r="D555" s="1" t="s">
        <v>44</v>
      </c>
      <c r="E555" s="1" t="s">
        <v>867</v>
      </c>
      <c r="F555" s="5" t="s">
        <v>479</v>
      </c>
      <c r="G555" s="1" t="s">
        <v>27</v>
      </c>
      <c r="H555">
        <f>VLOOKUP(D555,[1]金額リスト!$A$2:$B$6,2,FALSE)</f>
        <v>114300</v>
      </c>
      <c r="I555" s="1" t="s">
        <v>868</v>
      </c>
      <c r="J555">
        <f t="shared" si="104"/>
        <v>0</v>
      </c>
      <c r="K555">
        <f t="shared" si="105"/>
        <v>0</v>
      </c>
      <c r="L555">
        <f t="shared" si="116"/>
        <v>114300</v>
      </c>
      <c r="M555">
        <f t="shared" si="106"/>
        <v>0</v>
      </c>
      <c r="N555">
        <f t="shared" si="107"/>
        <v>0</v>
      </c>
      <c r="O555">
        <f t="shared" si="108"/>
        <v>0</v>
      </c>
      <c r="P555">
        <f t="shared" si="109"/>
        <v>0</v>
      </c>
      <c r="Q555">
        <f t="shared" si="110"/>
        <v>0</v>
      </c>
      <c r="R555">
        <f t="shared" si="111"/>
        <v>0</v>
      </c>
      <c r="S555">
        <f t="shared" si="112"/>
        <v>0</v>
      </c>
      <c r="T555">
        <f t="shared" si="113"/>
        <v>0</v>
      </c>
      <c r="U555">
        <f t="shared" si="114"/>
        <v>0</v>
      </c>
      <c r="V555">
        <f t="shared" si="115"/>
        <v>0</v>
      </c>
    </row>
    <row r="556" spans="1:22" x14ac:dyDescent="0.4">
      <c r="A556" s="1" t="s">
        <v>1773</v>
      </c>
      <c r="B556" s="1" t="s">
        <v>1774</v>
      </c>
      <c r="C556" s="1" t="s">
        <v>1775</v>
      </c>
      <c r="D556" s="1" t="s">
        <v>44</v>
      </c>
      <c r="E556" s="1" t="s">
        <v>86</v>
      </c>
      <c r="F556" s="5" t="s">
        <v>46</v>
      </c>
      <c r="G556" s="1" t="s">
        <v>27</v>
      </c>
      <c r="H556">
        <f>VLOOKUP(D556,[1]金額リスト!$A$2:$B$6,2,FALSE)</f>
        <v>114300</v>
      </c>
      <c r="I556" s="1" t="s">
        <v>33</v>
      </c>
      <c r="J556">
        <f t="shared" si="104"/>
        <v>0</v>
      </c>
      <c r="K556">
        <f t="shared" si="105"/>
        <v>0</v>
      </c>
      <c r="L556">
        <f t="shared" si="116"/>
        <v>0</v>
      </c>
      <c r="M556">
        <f t="shared" si="106"/>
        <v>0</v>
      </c>
      <c r="N556">
        <f t="shared" si="107"/>
        <v>114300</v>
      </c>
      <c r="O556">
        <f t="shared" si="108"/>
        <v>0</v>
      </c>
      <c r="P556">
        <f t="shared" si="109"/>
        <v>0</v>
      </c>
      <c r="Q556">
        <f t="shared" si="110"/>
        <v>0</v>
      </c>
      <c r="R556">
        <f t="shared" si="111"/>
        <v>0</v>
      </c>
      <c r="S556">
        <f t="shared" si="112"/>
        <v>0</v>
      </c>
      <c r="T556">
        <f t="shared" si="113"/>
        <v>0</v>
      </c>
      <c r="U556">
        <f t="shared" si="114"/>
        <v>0</v>
      </c>
      <c r="V556">
        <f t="shared" si="115"/>
        <v>0</v>
      </c>
    </row>
    <row r="557" spans="1:22" x14ac:dyDescent="0.4">
      <c r="A557" s="1" t="s">
        <v>1776</v>
      </c>
      <c r="B557" s="1" t="s">
        <v>1777</v>
      </c>
      <c r="C557" s="1" t="s">
        <v>1778</v>
      </c>
      <c r="D557" s="1" t="s">
        <v>44</v>
      </c>
      <c r="E557" s="1" t="s">
        <v>1211</v>
      </c>
      <c r="F557" s="5" t="s">
        <v>479</v>
      </c>
      <c r="G557" s="1" t="s">
        <v>27</v>
      </c>
      <c r="H557">
        <f>VLOOKUP(D557,[1]金額リスト!$A$2:$B$6,2,FALSE)</f>
        <v>114300</v>
      </c>
      <c r="I557" s="1" t="s">
        <v>868</v>
      </c>
      <c r="J557">
        <f t="shared" si="104"/>
        <v>0</v>
      </c>
      <c r="K557">
        <f t="shared" si="105"/>
        <v>0</v>
      </c>
      <c r="L557">
        <f t="shared" si="116"/>
        <v>114300</v>
      </c>
      <c r="M557">
        <f t="shared" si="106"/>
        <v>0</v>
      </c>
      <c r="N557">
        <f t="shared" si="107"/>
        <v>0</v>
      </c>
      <c r="O557">
        <f t="shared" si="108"/>
        <v>0</v>
      </c>
      <c r="P557">
        <f t="shared" si="109"/>
        <v>0</v>
      </c>
      <c r="Q557">
        <f t="shared" si="110"/>
        <v>0</v>
      </c>
      <c r="R557">
        <f t="shared" si="111"/>
        <v>0</v>
      </c>
      <c r="S557">
        <f t="shared" si="112"/>
        <v>0</v>
      </c>
      <c r="T557">
        <f t="shared" si="113"/>
        <v>0</v>
      </c>
      <c r="U557">
        <f t="shared" si="114"/>
        <v>0</v>
      </c>
      <c r="V557">
        <f t="shared" si="115"/>
        <v>0</v>
      </c>
    </row>
    <row r="558" spans="1:22" x14ac:dyDescent="0.4">
      <c r="A558" s="1" t="s">
        <v>1779</v>
      </c>
      <c r="B558" s="1" t="s">
        <v>1780</v>
      </c>
      <c r="C558" s="1" t="s">
        <v>1781</v>
      </c>
      <c r="D558" s="1" t="s">
        <v>44</v>
      </c>
      <c r="E558" s="1" t="s">
        <v>1195</v>
      </c>
      <c r="F558" s="5" t="s">
        <v>479</v>
      </c>
      <c r="G558" s="1" t="s">
        <v>27</v>
      </c>
      <c r="H558">
        <f>VLOOKUP(D558,[1]金額リスト!$A$2:$B$6,2,FALSE)</f>
        <v>114300</v>
      </c>
      <c r="I558" s="1" t="s">
        <v>868</v>
      </c>
      <c r="J558">
        <f t="shared" si="104"/>
        <v>0</v>
      </c>
      <c r="K558">
        <f t="shared" si="105"/>
        <v>0</v>
      </c>
      <c r="L558">
        <f t="shared" si="116"/>
        <v>114300</v>
      </c>
      <c r="M558">
        <f t="shared" si="106"/>
        <v>0</v>
      </c>
      <c r="N558">
        <f t="shared" si="107"/>
        <v>0</v>
      </c>
      <c r="O558">
        <f t="shared" si="108"/>
        <v>0</v>
      </c>
      <c r="P558">
        <f t="shared" si="109"/>
        <v>0</v>
      </c>
      <c r="Q558">
        <f t="shared" si="110"/>
        <v>0</v>
      </c>
      <c r="R558">
        <f t="shared" si="111"/>
        <v>0</v>
      </c>
      <c r="S558">
        <f t="shared" si="112"/>
        <v>0</v>
      </c>
      <c r="T558">
        <f t="shared" si="113"/>
        <v>0</v>
      </c>
      <c r="U558">
        <f t="shared" si="114"/>
        <v>0</v>
      </c>
      <c r="V558">
        <f t="shared" si="115"/>
        <v>0</v>
      </c>
    </row>
    <row r="559" spans="1:22" x14ac:dyDescent="0.4">
      <c r="A559" s="1" t="s">
        <v>1782</v>
      </c>
      <c r="B559" s="1" t="s">
        <v>1783</v>
      </c>
      <c r="C559" s="1" t="s">
        <v>1784</v>
      </c>
      <c r="D559" s="1" t="s">
        <v>25</v>
      </c>
      <c r="E559" s="1" t="s">
        <v>63</v>
      </c>
      <c r="F559" s="5" t="s">
        <v>10</v>
      </c>
      <c r="G559" s="1" t="s">
        <v>27</v>
      </c>
      <c r="H559">
        <f>VLOOKUP(D559,[1]金額リスト!$A$2:$B$6,2,FALSE)</f>
        <v>59400</v>
      </c>
      <c r="I559" s="1" t="s">
        <v>33</v>
      </c>
      <c r="J559">
        <f t="shared" si="104"/>
        <v>0</v>
      </c>
      <c r="K559">
        <f t="shared" si="105"/>
        <v>59400</v>
      </c>
      <c r="L559">
        <f t="shared" si="116"/>
        <v>0</v>
      </c>
      <c r="M559">
        <f t="shared" si="106"/>
        <v>0</v>
      </c>
      <c r="N559">
        <f t="shared" si="107"/>
        <v>0</v>
      </c>
      <c r="O559">
        <f t="shared" si="108"/>
        <v>0</v>
      </c>
      <c r="P559">
        <f t="shared" si="109"/>
        <v>0</v>
      </c>
      <c r="Q559">
        <f t="shared" si="110"/>
        <v>0</v>
      </c>
      <c r="R559">
        <f t="shared" si="111"/>
        <v>0</v>
      </c>
      <c r="S559">
        <f t="shared" si="112"/>
        <v>0</v>
      </c>
      <c r="T559">
        <f t="shared" si="113"/>
        <v>0</v>
      </c>
      <c r="U559">
        <f t="shared" si="114"/>
        <v>0</v>
      </c>
      <c r="V559">
        <f t="shared" si="115"/>
        <v>0</v>
      </c>
    </row>
    <row r="560" spans="1:22" x14ac:dyDescent="0.4">
      <c r="A560" s="1" t="s">
        <v>1785</v>
      </c>
      <c r="B560" s="1" t="s">
        <v>1786</v>
      </c>
      <c r="C560" s="1" t="s">
        <v>1787</v>
      </c>
      <c r="D560" s="1" t="s">
        <v>44</v>
      </c>
      <c r="E560" s="1" t="s">
        <v>1648</v>
      </c>
      <c r="F560" s="5" t="s">
        <v>10</v>
      </c>
      <c r="G560" s="1" t="s">
        <v>27</v>
      </c>
      <c r="H560">
        <f>VLOOKUP(D560,[1]金額リスト!$A$2:$B$6,2,FALSE)</f>
        <v>114300</v>
      </c>
      <c r="I560" s="1" t="s">
        <v>1593</v>
      </c>
      <c r="J560">
        <f t="shared" si="104"/>
        <v>0</v>
      </c>
      <c r="K560">
        <f t="shared" si="105"/>
        <v>114300</v>
      </c>
      <c r="L560">
        <f t="shared" si="116"/>
        <v>0</v>
      </c>
      <c r="M560">
        <f t="shared" si="106"/>
        <v>0</v>
      </c>
      <c r="N560">
        <f t="shared" si="107"/>
        <v>0</v>
      </c>
      <c r="O560">
        <f t="shared" si="108"/>
        <v>0</v>
      </c>
      <c r="P560">
        <f t="shared" si="109"/>
        <v>0</v>
      </c>
      <c r="Q560">
        <f t="shared" si="110"/>
        <v>0</v>
      </c>
      <c r="R560">
        <f t="shared" si="111"/>
        <v>0</v>
      </c>
      <c r="S560">
        <f t="shared" si="112"/>
        <v>0</v>
      </c>
      <c r="T560">
        <f t="shared" si="113"/>
        <v>0</v>
      </c>
      <c r="U560">
        <f t="shared" si="114"/>
        <v>0</v>
      </c>
      <c r="V560">
        <f t="shared" si="115"/>
        <v>0</v>
      </c>
    </row>
    <row r="561" spans="1:22" x14ac:dyDescent="0.4">
      <c r="A561" s="1" t="s">
        <v>1788</v>
      </c>
      <c r="B561" s="1" t="s">
        <v>1789</v>
      </c>
      <c r="C561" s="1" t="s">
        <v>1790</v>
      </c>
      <c r="D561" s="1" t="s">
        <v>25</v>
      </c>
      <c r="E561" s="1" t="s">
        <v>37</v>
      </c>
      <c r="F561" s="5" t="s">
        <v>10</v>
      </c>
      <c r="G561" s="1" t="s">
        <v>27</v>
      </c>
      <c r="H561">
        <f>VLOOKUP(D561,[1]金額リスト!$A$2:$B$6,2,FALSE)</f>
        <v>59400</v>
      </c>
      <c r="I561" s="1" t="s">
        <v>33</v>
      </c>
      <c r="J561">
        <f t="shared" si="104"/>
        <v>0</v>
      </c>
      <c r="K561">
        <f t="shared" si="105"/>
        <v>59400</v>
      </c>
      <c r="L561">
        <f t="shared" si="116"/>
        <v>0</v>
      </c>
      <c r="M561">
        <f t="shared" si="106"/>
        <v>0</v>
      </c>
      <c r="N561">
        <f t="shared" si="107"/>
        <v>0</v>
      </c>
      <c r="O561">
        <f t="shared" si="108"/>
        <v>0</v>
      </c>
      <c r="P561">
        <f t="shared" si="109"/>
        <v>0</v>
      </c>
      <c r="Q561">
        <f t="shared" si="110"/>
        <v>0</v>
      </c>
      <c r="R561">
        <f t="shared" si="111"/>
        <v>0</v>
      </c>
      <c r="S561">
        <f t="shared" si="112"/>
        <v>0</v>
      </c>
      <c r="T561">
        <f t="shared" si="113"/>
        <v>0</v>
      </c>
      <c r="U561">
        <f t="shared" si="114"/>
        <v>0</v>
      </c>
      <c r="V561">
        <f t="shared" si="115"/>
        <v>0</v>
      </c>
    </row>
    <row r="562" spans="1:22" x14ac:dyDescent="0.4">
      <c r="A562" s="1" t="s">
        <v>1791</v>
      </c>
      <c r="B562" s="1" t="s">
        <v>1792</v>
      </c>
      <c r="C562" s="1" t="s">
        <v>1793</v>
      </c>
      <c r="D562" s="1" t="s">
        <v>44</v>
      </c>
      <c r="E562" s="1" t="s">
        <v>1610</v>
      </c>
      <c r="F562" s="5" t="s">
        <v>10</v>
      </c>
      <c r="G562" s="1" t="s">
        <v>27</v>
      </c>
      <c r="H562">
        <f>VLOOKUP(D562,[1]金額リスト!$A$2:$B$6,2,FALSE)</f>
        <v>114300</v>
      </c>
      <c r="I562" s="1" t="s">
        <v>1593</v>
      </c>
      <c r="J562">
        <f t="shared" si="104"/>
        <v>0</v>
      </c>
      <c r="K562">
        <f t="shared" si="105"/>
        <v>114300</v>
      </c>
      <c r="L562">
        <f t="shared" si="116"/>
        <v>0</v>
      </c>
      <c r="M562">
        <f t="shared" si="106"/>
        <v>0</v>
      </c>
      <c r="N562">
        <f t="shared" si="107"/>
        <v>0</v>
      </c>
      <c r="O562">
        <f t="shared" si="108"/>
        <v>0</v>
      </c>
      <c r="P562">
        <f t="shared" si="109"/>
        <v>0</v>
      </c>
      <c r="Q562">
        <f t="shared" si="110"/>
        <v>0</v>
      </c>
      <c r="R562">
        <f t="shared" si="111"/>
        <v>0</v>
      </c>
      <c r="S562">
        <f t="shared" si="112"/>
        <v>0</v>
      </c>
      <c r="T562">
        <f t="shared" si="113"/>
        <v>0</v>
      </c>
      <c r="U562">
        <f t="shared" si="114"/>
        <v>0</v>
      </c>
      <c r="V562">
        <f t="shared" si="115"/>
        <v>0</v>
      </c>
    </row>
    <row r="563" spans="1:22" x14ac:dyDescent="0.4">
      <c r="A563" s="1" t="s">
        <v>1794</v>
      </c>
      <c r="B563" s="1" t="s">
        <v>1795</v>
      </c>
      <c r="C563" s="1" t="s">
        <v>1796</v>
      </c>
      <c r="D563" s="1" t="s">
        <v>44</v>
      </c>
      <c r="E563" s="1" t="s">
        <v>1754</v>
      </c>
      <c r="F563" s="5" t="s">
        <v>10</v>
      </c>
      <c r="G563" s="1" t="s">
        <v>27</v>
      </c>
      <c r="H563">
        <f>VLOOKUP(D563,[1]金額リスト!$A$2:$B$6,2,FALSE)</f>
        <v>114300</v>
      </c>
      <c r="I563" s="1" t="s">
        <v>1593</v>
      </c>
      <c r="J563">
        <f t="shared" si="104"/>
        <v>0</v>
      </c>
      <c r="K563">
        <f t="shared" si="105"/>
        <v>114300</v>
      </c>
      <c r="L563">
        <f t="shared" si="116"/>
        <v>0</v>
      </c>
      <c r="M563">
        <f t="shared" si="106"/>
        <v>0</v>
      </c>
      <c r="N563">
        <f t="shared" si="107"/>
        <v>0</v>
      </c>
      <c r="O563">
        <f t="shared" si="108"/>
        <v>0</v>
      </c>
      <c r="P563">
        <f t="shared" si="109"/>
        <v>0</v>
      </c>
      <c r="Q563">
        <f t="shared" si="110"/>
        <v>0</v>
      </c>
      <c r="R563">
        <f t="shared" si="111"/>
        <v>0</v>
      </c>
      <c r="S563">
        <f t="shared" si="112"/>
        <v>0</v>
      </c>
      <c r="T563">
        <f t="shared" si="113"/>
        <v>0</v>
      </c>
      <c r="U563">
        <f t="shared" si="114"/>
        <v>0</v>
      </c>
      <c r="V563">
        <f t="shared" si="115"/>
        <v>0</v>
      </c>
    </row>
    <row r="564" spans="1:22" x14ac:dyDescent="0.4">
      <c r="A564" s="1" t="s">
        <v>1797</v>
      </c>
      <c r="B564" s="1" t="s">
        <v>1798</v>
      </c>
      <c r="C564" s="1" t="s">
        <v>1799</v>
      </c>
      <c r="D564" s="1" t="s">
        <v>25</v>
      </c>
      <c r="E564" s="1" t="s">
        <v>1627</v>
      </c>
      <c r="F564" s="5" t="s">
        <v>10</v>
      </c>
      <c r="G564" s="1" t="s">
        <v>27</v>
      </c>
      <c r="H564">
        <f>VLOOKUP(D564,[1]金額リスト!$A$2:$B$6,2,FALSE)</f>
        <v>59400</v>
      </c>
      <c r="I564" s="1" t="s">
        <v>33</v>
      </c>
      <c r="J564">
        <f t="shared" si="104"/>
        <v>0</v>
      </c>
      <c r="K564">
        <f t="shared" si="105"/>
        <v>59400</v>
      </c>
      <c r="L564">
        <f t="shared" si="116"/>
        <v>0</v>
      </c>
      <c r="M564">
        <f t="shared" si="106"/>
        <v>0</v>
      </c>
      <c r="N564">
        <f t="shared" si="107"/>
        <v>0</v>
      </c>
      <c r="O564">
        <f t="shared" si="108"/>
        <v>0</v>
      </c>
      <c r="P564">
        <f t="shared" si="109"/>
        <v>0</v>
      </c>
      <c r="Q564">
        <f t="shared" si="110"/>
        <v>0</v>
      </c>
      <c r="R564">
        <f t="shared" si="111"/>
        <v>0</v>
      </c>
      <c r="S564">
        <f t="shared" si="112"/>
        <v>0</v>
      </c>
      <c r="T564">
        <f t="shared" si="113"/>
        <v>0</v>
      </c>
      <c r="U564">
        <f t="shared" si="114"/>
        <v>0</v>
      </c>
      <c r="V564">
        <f t="shared" si="115"/>
        <v>0</v>
      </c>
    </row>
    <row r="565" spans="1:22" x14ac:dyDescent="0.4">
      <c r="A565" s="1" t="s">
        <v>1800</v>
      </c>
      <c r="B565" s="1" t="s">
        <v>1801</v>
      </c>
      <c r="C565" s="1" t="s">
        <v>1802</v>
      </c>
      <c r="D565" s="1" t="s">
        <v>25</v>
      </c>
      <c r="E565" s="1" t="s">
        <v>1803</v>
      </c>
      <c r="F565" s="5" t="s">
        <v>1130</v>
      </c>
      <c r="G565" s="1" t="s">
        <v>27</v>
      </c>
      <c r="H565">
        <f>VLOOKUP(D565,[1]金額リスト!$A$2:$B$6,2,FALSE)</f>
        <v>59400</v>
      </c>
      <c r="I565" s="1" t="s">
        <v>1455</v>
      </c>
      <c r="J565">
        <f t="shared" si="104"/>
        <v>0</v>
      </c>
      <c r="K565">
        <f t="shared" si="105"/>
        <v>0</v>
      </c>
      <c r="L565">
        <f t="shared" si="116"/>
        <v>0</v>
      </c>
      <c r="M565">
        <f t="shared" si="106"/>
        <v>59400</v>
      </c>
      <c r="N565">
        <f t="shared" si="107"/>
        <v>0</v>
      </c>
      <c r="O565">
        <f t="shared" si="108"/>
        <v>0</v>
      </c>
      <c r="P565">
        <f t="shared" si="109"/>
        <v>0</v>
      </c>
      <c r="Q565">
        <f t="shared" si="110"/>
        <v>0</v>
      </c>
      <c r="R565">
        <f t="shared" si="111"/>
        <v>0</v>
      </c>
      <c r="S565">
        <f t="shared" si="112"/>
        <v>0</v>
      </c>
      <c r="T565">
        <f t="shared" si="113"/>
        <v>0</v>
      </c>
      <c r="U565">
        <f t="shared" si="114"/>
        <v>0</v>
      </c>
      <c r="V565">
        <f t="shared" si="115"/>
        <v>0</v>
      </c>
    </row>
    <row r="566" spans="1:22" x14ac:dyDescent="0.4">
      <c r="A566" s="1" t="s">
        <v>1804</v>
      </c>
      <c r="B566" s="1" t="s">
        <v>1805</v>
      </c>
      <c r="C566" s="1" t="s">
        <v>1806</v>
      </c>
      <c r="D566" s="1" t="s">
        <v>44</v>
      </c>
      <c r="E566" s="1" t="s">
        <v>86</v>
      </c>
      <c r="F566" s="5" t="s">
        <v>46</v>
      </c>
      <c r="G566" s="1" t="s">
        <v>27</v>
      </c>
      <c r="H566">
        <f>VLOOKUP(D566,[1]金額リスト!$A$2:$B$6,2,FALSE)</f>
        <v>114300</v>
      </c>
      <c r="I566" s="1" t="s">
        <v>33</v>
      </c>
      <c r="J566">
        <f t="shared" si="104"/>
        <v>0</v>
      </c>
      <c r="K566">
        <f t="shared" si="105"/>
        <v>0</v>
      </c>
      <c r="L566">
        <f t="shared" si="116"/>
        <v>0</v>
      </c>
      <c r="M566">
        <f t="shared" si="106"/>
        <v>0</v>
      </c>
      <c r="N566">
        <f t="shared" si="107"/>
        <v>114300</v>
      </c>
      <c r="O566">
        <f t="shared" si="108"/>
        <v>0</v>
      </c>
      <c r="P566">
        <f t="shared" si="109"/>
        <v>0</v>
      </c>
      <c r="Q566">
        <f t="shared" si="110"/>
        <v>0</v>
      </c>
      <c r="R566">
        <f t="shared" si="111"/>
        <v>0</v>
      </c>
      <c r="S566">
        <f t="shared" si="112"/>
        <v>0</v>
      </c>
      <c r="T566">
        <f t="shared" si="113"/>
        <v>0</v>
      </c>
      <c r="U566">
        <f t="shared" si="114"/>
        <v>0</v>
      </c>
      <c r="V566">
        <f t="shared" si="115"/>
        <v>0</v>
      </c>
    </row>
    <row r="567" spans="1:22" x14ac:dyDescent="0.4">
      <c r="A567" s="1" t="s">
        <v>1807</v>
      </c>
      <c r="B567" s="1" t="s">
        <v>1808</v>
      </c>
      <c r="C567" s="1" t="s">
        <v>1809</v>
      </c>
      <c r="D567" s="1" t="s">
        <v>44</v>
      </c>
      <c r="E567" s="1" t="s">
        <v>1810</v>
      </c>
      <c r="F567" s="5" t="s">
        <v>46</v>
      </c>
      <c r="G567" s="1" t="s">
        <v>27</v>
      </c>
      <c r="H567">
        <f>VLOOKUP(D567,[1]金額リスト!$A$2:$B$6,2,FALSE)</f>
        <v>114300</v>
      </c>
      <c r="I567" s="1" t="s">
        <v>33</v>
      </c>
      <c r="J567">
        <f t="shared" si="104"/>
        <v>0</v>
      </c>
      <c r="K567">
        <f t="shared" si="105"/>
        <v>0</v>
      </c>
      <c r="L567">
        <f t="shared" si="116"/>
        <v>0</v>
      </c>
      <c r="M567">
        <f t="shared" si="106"/>
        <v>0</v>
      </c>
      <c r="N567">
        <f t="shared" si="107"/>
        <v>114300</v>
      </c>
      <c r="O567">
        <f t="shared" si="108"/>
        <v>0</v>
      </c>
      <c r="P567">
        <f t="shared" si="109"/>
        <v>0</v>
      </c>
      <c r="Q567">
        <f t="shared" si="110"/>
        <v>0</v>
      </c>
      <c r="R567">
        <f t="shared" si="111"/>
        <v>0</v>
      </c>
      <c r="S567">
        <f t="shared" si="112"/>
        <v>0</v>
      </c>
      <c r="T567">
        <f t="shared" si="113"/>
        <v>0</v>
      </c>
      <c r="U567">
        <f t="shared" si="114"/>
        <v>0</v>
      </c>
      <c r="V567">
        <f t="shared" si="115"/>
        <v>0</v>
      </c>
    </row>
    <row r="568" spans="1:22" x14ac:dyDescent="0.4">
      <c r="A568" s="1" t="s">
        <v>1811</v>
      </c>
      <c r="B568" s="1" t="s">
        <v>1812</v>
      </c>
      <c r="C568" s="1" t="s">
        <v>1813</v>
      </c>
      <c r="D568" s="1" t="s">
        <v>44</v>
      </c>
      <c r="E568" s="1" t="s">
        <v>932</v>
      </c>
      <c r="F568" s="5" t="s">
        <v>479</v>
      </c>
      <c r="G568" s="1" t="s">
        <v>27</v>
      </c>
      <c r="H568">
        <f>VLOOKUP(D568,[1]金額リスト!$A$2:$B$6,2,FALSE)</f>
        <v>114300</v>
      </c>
      <c r="I568" s="1" t="s">
        <v>868</v>
      </c>
      <c r="J568">
        <f t="shared" si="104"/>
        <v>0</v>
      </c>
      <c r="K568">
        <f t="shared" si="105"/>
        <v>0</v>
      </c>
      <c r="L568">
        <f t="shared" si="116"/>
        <v>114300</v>
      </c>
      <c r="M568">
        <f t="shared" si="106"/>
        <v>0</v>
      </c>
      <c r="N568">
        <f t="shared" si="107"/>
        <v>0</v>
      </c>
      <c r="O568">
        <f t="shared" si="108"/>
        <v>0</v>
      </c>
      <c r="P568">
        <f t="shared" si="109"/>
        <v>0</v>
      </c>
      <c r="Q568">
        <f t="shared" si="110"/>
        <v>0</v>
      </c>
      <c r="R568">
        <f t="shared" si="111"/>
        <v>0</v>
      </c>
      <c r="S568">
        <f t="shared" si="112"/>
        <v>0</v>
      </c>
      <c r="T568">
        <f t="shared" si="113"/>
        <v>0</v>
      </c>
      <c r="U568">
        <f t="shared" si="114"/>
        <v>0</v>
      </c>
      <c r="V568">
        <f t="shared" si="115"/>
        <v>0</v>
      </c>
    </row>
    <row r="569" spans="1:22" x14ac:dyDescent="0.4">
      <c r="A569" s="1" t="s">
        <v>1814</v>
      </c>
      <c r="B569" s="1" t="s">
        <v>1815</v>
      </c>
      <c r="C569" s="1" t="s">
        <v>1816</v>
      </c>
      <c r="D569" s="1" t="s">
        <v>50</v>
      </c>
      <c r="E569" s="1" t="s">
        <v>45</v>
      </c>
      <c r="F569" s="5" t="s">
        <v>46</v>
      </c>
      <c r="G569" s="1" t="s">
        <v>52</v>
      </c>
      <c r="H569">
        <f>VLOOKUP(D569,[1]金額リスト!$A$2:$B$6,2,FALSE)</f>
        <v>114300</v>
      </c>
      <c r="I569" s="1" t="s">
        <v>28</v>
      </c>
      <c r="J569">
        <f t="shared" si="104"/>
        <v>0</v>
      </c>
      <c r="K569">
        <f t="shared" si="105"/>
        <v>0</v>
      </c>
      <c r="L569">
        <f t="shared" si="116"/>
        <v>0</v>
      </c>
      <c r="M569">
        <f t="shared" si="106"/>
        <v>0</v>
      </c>
      <c r="N569">
        <f t="shared" si="107"/>
        <v>114300</v>
      </c>
      <c r="O569">
        <f t="shared" si="108"/>
        <v>0</v>
      </c>
      <c r="P569">
        <f t="shared" si="109"/>
        <v>0</v>
      </c>
      <c r="Q569">
        <f t="shared" si="110"/>
        <v>0</v>
      </c>
      <c r="R569">
        <f t="shared" si="111"/>
        <v>0</v>
      </c>
      <c r="S569">
        <f t="shared" si="112"/>
        <v>0</v>
      </c>
      <c r="T569">
        <f t="shared" si="113"/>
        <v>0</v>
      </c>
      <c r="U569">
        <f t="shared" si="114"/>
        <v>0</v>
      </c>
      <c r="V569">
        <f t="shared" si="115"/>
        <v>0</v>
      </c>
    </row>
    <row r="570" spans="1:22" x14ac:dyDescent="0.4">
      <c r="A570" s="1" t="s">
        <v>1817</v>
      </c>
      <c r="B570" s="1" t="s">
        <v>1818</v>
      </c>
      <c r="C570" s="1" t="s">
        <v>1819</v>
      </c>
      <c r="D570" s="1" t="s">
        <v>44</v>
      </c>
      <c r="E570" s="1" t="s">
        <v>86</v>
      </c>
      <c r="F570" s="5" t="s">
        <v>46</v>
      </c>
      <c r="G570" s="1" t="s">
        <v>27</v>
      </c>
      <c r="H570">
        <f>VLOOKUP(D570,[1]金額リスト!$A$2:$B$6,2,FALSE)</f>
        <v>114300</v>
      </c>
      <c r="I570" s="1" t="s">
        <v>33</v>
      </c>
      <c r="J570">
        <f t="shared" si="104"/>
        <v>0</v>
      </c>
      <c r="K570">
        <f t="shared" si="105"/>
        <v>0</v>
      </c>
      <c r="L570">
        <f t="shared" si="116"/>
        <v>0</v>
      </c>
      <c r="M570">
        <f t="shared" si="106"/>
        <v>0</v>
      </c>
      <c r="N570">
        <f t="shared" si="107"/>
        <v>114300</v>
      </c>
      <c r="O570">
        <f t="shared" si="108"/>
        <v>0</v>
      </c>
      <c r="P570">
        <f t="shared" si="109"/>
        <v>0</v>
      </c>
      <c r="Q570">
        <f t="shared" si="110"/>
        <v>0</v>
      </c>
      <c r="R570">
        <f t="shared" si="111"/>
        <v>0</v>
      </c>
      <c r="S570">
        <f t="shared" si="112"/>
        <v>0</v>
      </c>
      <c r="T570">
        <f t="shared" si="113"/>
        <v>0</v>
      </c>
      <c r="U570">
        <f t="shared" si="114"/>
        <v>0</v>
      </c>
      <c r="V570">
        <f t="shared" si="115"/>
        <v>0</v>
      </c>
    </row>
    <row r="571" spans="1:22" x14ac:dyDescent="0.4">
      <c r="A571" s="1" t="s">
        <v>1820</v>
      </c>
      <c r="B571" s="1" t="s">
        <v>1821</v>
      </c>
      <c r="C571" s="1" t="s">
        <v>1822</v>
      </c>
      <c r="D571" s="1" t="s">
        <v>44</v>
      </c>
      <c r="E571" s="1" t="s">
        <v>1161</v>
      </c>
      <c r="F571" s="5" t="s">
        <v>479</v>
      </c>
      <c r="G571" s="1" t="s">
        <v>27</v>
      </c>
      <c r="H571">
        <f>VLOOKUP(D571,[1]金額リスト!$A$2:$B$6,2,FALSE)</f>
        <v>114300</v>
      </c>
      <c r="I571" s="1" t="s">
        <v>868</v>
      </c>
      <c r="J571">
        <f t="shared" si="104"/>
        <v>0</v>
      </c>
      <c r="K571">
        <f t="shared" si="105"/>
        <v>0</v>
      </c>
      <c r="L571">
        <f t="shared" si="116"/>
        <v>114300</v>
      </c>
      <c r="M571">
        <f t="shared" si="106"/>
        <v>0</v>
      </c>
      <c r="N571">
        <f t="shared" si="107"/>
        <v>0</v>
      </c>
      <c r="O571">
        <f t="shared" si="108"/>
        <v>0</v>
      </c>
      <c r="P571">
        <f t="shared" si="109"/>
        <v>0</v>
      </c>
      <c r="Q571">
        <f t="shared" si="110"/>
        <v>0</v>
      </c>
      <c r="R571">
        <f t="shared" si="111"/>
        <v>0</v>
      </c>
      <c r="S571">
        <f t="shared" si="112"/>
        <v>0</v>
      </c>
      <c r="T571">
        <f t="shared" si="113"/>
        <v>0</v>
      </c>
      <c r="U571">
        <f t="shared" si="114"/>
        <v>0</v>
      </c>
      <c r="V571">
        <f t="shared" si="115"/>
        <v>0</v>
      </c>
    </row>
    <row r="572" spans="1:22" x14ac:dyDescent="0.4">
      <c r="A572" s="1" t="s">
        <v>1823</v>
      </c>
      <c r="B572" s="1" t="s">
        <v>1824</v>
      </c>
      <c r="C572" s="1" t="s">
        <v>1825</v>
      </c>
      <c r="D572" s="1" t="s">
        <v>44</v>
      </c>
      <c r="E572" s="1" t="s">
        <v>867</v>
      </c>
      <c r="F572" s="5" t="s">
        <v>479</v>
      </c>
      <c r="G572" s="1" t="s">
        <v>27</v>
      </c>
      <c r="H572">
        <f>VLOOKUP(D572,[1]金額リスト!$A$2:$B$6,2,FALSE)</f>
        <v>114300</v>
      </c>
      <c r="I572" s="1" t="s">
        <v>868</v>
      </c>
      <c r="J572">
        <f t="shared" si="104"/>
        <v>0</v>
      </c>
      <c r="K572">
        <f t="shared" si="105"/>
        <v>0</v>
      </c>
      <c r="L572">
        <f t="shared" si="116"/>
        <v>114300</v>
      </c>
      <c r="M572">
        <f t="shared" si="106"/>
        <v>0</v>
      </c>
      <c r="N572">
        <f t="shared" si="107"/>
        <v>0</v>
      </c>
      <c r="O572">
        <f t="shared" si="108"/>
        <v>0</v>
      </c>
      <c r="P572">
        <f t="shared" si="109"/>
        <v>0</v>
      </c>
      <c r="Q572">
        <f t="shared" si="110"/>
        <v>0</v>
      </c>
      <c r="R572">
        <f t="shared" si="111"/>
        <v>0</v>
      </c>
      <c r="S572">
        <f t="shared" si="112"/>
        <v>0</v>
      </c>
      <c r="T572">
        <f t="shared" si="113"/>
        <v>0</v>
      </c>
      <c r="U572">
        <f t="shared" si="114"/>
        <v>0</v>
      </c>
      <c r="V572">
        <f t="shared" si="115"/>
        <v>0</v>
      </c>
    </row>
    <row r="573" spans="1:22" x14ac:dyDescent="0.4">
      <c r="A573" s="1" t="s">
        <v>1826</v>
      </c>
      <c r="B573" s="1" t="s">
        <v>1827</v>
      </c>
      <c r="C573" s="1" t="s">
        <v>1828</v>
      </c>
      <c r="D573" s="1" t="s">
        <v>44</v>
      </c>
      <c r="E573" s="1" t="s">
        <v>920</v>
      </c>
      <c r="F573" s="5" t="s">
        <v>479</v>
      </c>
      <c r="G573" s="1" t="s">
        <v>27</v>
      </c>
      <c r="H573">
        <f>VLOOKUP(D573,[1]金額リスト!$A$2:$B$6,2,FALSE)</f>
        <v>114300</v>
      </c>
      <c r="I573" s="1" t="s">
        <v>868</v>
      </c>
      <c r="J573">
        <f t="shared" si="104"/>
        <v>0</v>
      </c>
      <c r="K573">
        <f t="shared" si="105"/>
        <v>0</v>
      </c>
      <c r="L573">
        <f t="shared" si="116"/>
        <v>114300</v>
      </c>
      <c r="M573">
        <f t="shared" si="106"/>
        <v>0</v>
      </c>
      <c r="N573">
        <f t="shared" si="107"/>
        <v>0</v>
      </c>
      <c r="O573">
        <f t="shared" si="108"/>
        <v>0</v>
      </c>
      <c r="P573">
        <f t="shared" si="109"/>
        <v>0</v>
      </c>
      <c r="Q573">
        <f t="shared" si="110"/>
        <v>0</v>
      </c>
      <c r="R573">
        <f t="shared" si="111"/>
        <v>0</v>
      </c>
      <c r="S573">
        <f t="shared" si="112"/>
        <v>0</v>
      </c>
      <c r="T573">
        <f t="shared" si="113"/>
        <v>0</v>
      </c>
      <c r="U573">
        <f t="shared" si="114"/>
        <v>0</v>
      </c>
      <c r="V573">
        <f t="shared" si="115"/>
        <v>0</v>
      </c>
    </row>
    <row r="574" spans="1:22" x14ac:dyDescent="0.4">
      <c r="A574" s="1" t="s">
        <v>1829</v>
      </c>
      <c r="B574" s="1" t="s">
        <v>1830</v>
      </c>
      <c r="C574" s="1" t="s">
        <v>1831</v>
      </c>
      <c r="D574" s="1" t="s">
        <v>25</v>
      </c>
      <c r="E574" s="1" t="s">
        <v>101</v>
      </c>
      <c r="F574" s="5" t="s">
        <v>10</v>
      </c>
      <c r="G574" s="1" t="s">
        <v>27</v>
      </c>
      <c r="H574">
        <f>VLOOKUP(D574,[1]金額リスト!$A$2:$B$6,2,FALSE)</f>
        <v>59400</v>
      </c>
      <c r="I574" s="1" t="s">
        <v>33</v>
      </c>
      <c r="J574">
        <f t="shared" si="104"/>
        <v>0</v>
      </c>
      <c r="K574">
        <f t="shared" si="105"/>
        <v>59400</v>
      </c>
      <c r="L574">
        <f t="shared" si="116"/>
        <v>0</v>
      </c>
      <c r="M574">
        <f t="shared" si="106"/>
        <v>0</v>
      </c>
      <c r="N574">
        <f t="shared" si="107"/>
        <v>0</v>
      </c>
      <c r="O574">
        <f t="shared" si="108"/>
        <v>0</v>
      </c>
      <c r="P574">
        <f t="shared" si="109"/>
        <v>0</v>
      </c>
      <c r="Q574">
        <f t="shared" si="110"/>
        <v>0</v>
      </c>
      <c r="R574">
        <f t="shared" si="111"/>
        <v>0</v>
      </c>
      <c r="S574">
        <f t="shared" si="112"/>
        <v>0</v>
      </c>
      <c r="T574">
        <f t="shared" si="113"/>
        <v>0</v>
      </c>
      <c r="U574">
        <f t="shared" si="114"/>
        <v>0</v>
      </c>
      <c r="V574">
        <f t="shared" si="115"/>
        <v>0</v>
      </c>
    </row>
    <row r="575" spans="1:22" x14ac:dyDescent="0.4">
      <c r="A575" s="1" t="s">
        <v>1832</v>
      </c>
      <c r="B575" s="1" t="s">
        <v>1833</v>
      </c>
      <c r="C575" s="1" t="s">
        <v>1834</v>
      </c>
      <c r="D575" s="1" t="s">
        <v>44</v>
      </c>
      <c r="E575" s="1" t="s">
        <v>86</v>
      </c>
      <c r="F575" s="5" t="s">
        <v>46</v>
      </c>
      <c r="G575" s="1" t="s">
        <v>27</v>
      </c>
      <c r="H575">
        <f>VLOOKUP(D575,[1]金額リスト!$A$2:$B$6,2,FALSE)</f>
        <v>114300</v>
      </c>
      <c r="I575" s="1" t="s">
        <v>33</v>
      </c>
      <c r="J575">
        <f t="shared" si="104"/>
        <v>0</v>
      </c>
      <c r="K575">
        <f t="shared" si="105"/>
        <v>0</v>
      </c>
      <c r="L575">
        <f t="shared" si="116"/>
        <v>0</v>
      </c>
      <c r="M575">
        <f t="shared" si="106"/>
        <v>0</v>
      </c>
      <c r="N575">
        <f t="shared" si="107"/>
        <v>114300</v>
      </c>
      <c r="O575">
        <f t="shared" si="108"/>
        <v>0</v>
      </c>
      <c r="P575">
        <f t="shared" si="109"/>
        <v>0</v>
      </c>
      <c r="Q575">
        <f t="shared" si="110"/>
        <v>0</v>
      </c>
      <c r="R575">
        <f t="shared" si="111"/>
        <v>0</v>
      </c>
      <c r="S575">
        <f t="shared" si="112"/>
        <v>0</v>
      </c>
      <c r="T575">
        <f t="shared" si="113"/>
        <v>0</v>
      </c>
      <c r="U575">
        <f t="shared" si="114"/>
        <v>0</v>
      </c>
      <c r="V575">
        <f t="shared" si="115"/>
        <v>0</v>
      </c>
    </row>
    <row r="576" spans="1:22" x14ac:dyDescent="0.4">
      <c r="A576" s="1" t="s">
        <v>1835</v>
      </c>
      <c r="B576" s="1" t="s">
        <v>1836</v>
      </c>
      <c r="C576" s="1" t="s">
        <v>1837</v>
      </c>
      <c r="D576" s="1" t="s">
        <v>44</v>
      </c>
      <c r="E576" s="1" t="s">
        <v>82</v>
      </c>
      <c r="F576" s="5" t="s">
        <v>46</v>
      </c>
      <c r="G576" s="1" t="s">
        <v>27</v>
      </c>
      <c r="H576">
        <f>VLOOKUP(D576,[1]金額リスト!$A$2:$B$6,2,FALSE)</f>
        <v>114300</v>
      </c>
      <c r="I576" s="1" t="s">
        <v>33</v>
      </c>
      <c r="J576">
        <f t="shared" si="104"/>
        <v>0</v>
      </c>
      <c r="K576">
        <f t="shared" si="105"/>
        <v>0</v>
      </c>
      <c r="L576">
        <f t="shared" si="116"/>
        <v>0</v>
      </c>
      <c r="M576">
        <f t="shared" si="106"/>
        <v>0</v>
      </c>
      <c r="N576">
        <f t="shared" si="107"/>
        <v>114300</v>
      </c>
      <c r="O576">
        <f t="shared" si="108"/>
        <v>0</v>
      </c>
      <c r="P576">
        <f t="shared" si="109"/>
        <v>0</v>
      </c>
      <c r="Q576">
        <f t="shared" si="110"/>
        <v>0</v>
      </c>
      <c r="R576">
        <f t="shared" si="111"/>
        <v>0</v>
      </c>
      <c r="S576">
        <f t="shared" si="112"/>
        <v>0</v>
      </c>
      <c r="T576">
        <f t="shared" si="113"/>
        <v>0</v>
      </c>
      <c r="U576">
        <f t="shared" si="114"/>
        <v>0</v>
      </c>
      <c r="V576">
        <f t="shared" si="115"/>
        <v>0</v>
      </c>
    </row>
    <row r="577" spans="1:22" x14ac:dyDescent="0.4">
      <c r="A577" s="1" t="s">
        <v>1838</v>
      </c>
      <c r="B577" s="1" t="s">
        <v>1839</v>
      </c>
      <c r="C577" s="1" t="s">
        <v>1840</v>
      </c>
      <c r="D577" s="1" t="s">
        <v>44</v>
      </c>
      <c r="E577" s="1" t="s">
        <v>1309</v>
      </c>
      <c r="F577" s="5" t="s">
        <v>479</v>
      </c>
      <c r="G577" s="1" t="s">
        <v>27</v>
      </c>
      <c r="H577">
        <f>VLOOKUP(D577,[1]金額リスト!$A$2:$B$6,2,FALSE)</f>
        <v>114300</v>
      </c>
      <c r="I577" s="1" t="s">
        <v>868</v>
      </c>
      <c r="J577">
        <f t="shared" si="104"/>
        <v>0</v>
      </c>
      <c r="K577">
        <f t="shared" si="105"/>
        <v>0</v>
      </c>
      <c r="L577">
        <f t="shared" si="116"/>
        <v>114300</v>
      </c>
      <c r="M577">
        <f t="shared" si="106"/>
        <v>0</v>
      </c>
      <c r="N577">
        <f t="shared" si="107"/>
        <v>0</v>
      </c>
      <c r="O577">
        <f t="shared" si="108"/>
        <v>0</v>
      </c>
      <c r="P577">
        <f t="shared" si="109"/>
        <v>0</v>
      </c>
      <c r="Q577">
        <f t="shared" si="110"/>
        <v>0</v>
      </c>
      <c r="R577">
        <f t="shared" si="111"/>
        <v>0</v>
      </c>
      <c r="S577">
        <f t="shared" si="112"/>
        <v>0</v>
      </c>
      <c r="T577">
        <f t="shared" si="113"/>
        <v>0</v>
      </c>
      <c r="U577">
        <f t="shared" si="114"/>
        <v>0</v>
      </c>
      <c r="V577">
        <f t="shared" si="115"/>
        <v>0</v>
      </c>
    </row>
    <row r="578" spans="1:22" x14ac:dyDescent="0.4">
      <c r="A578" s="1" t="s">
        <v>1841</v>
      </c>
      <c r="B578" s="1" t="s">
        <v>1842</v>
      </c>
      <c r="C578" s="1" t="s">
        <v>1843</v>
      </c>
      <c r="D578" s="1" t="s">
        <v>25</v>
      </c>
      <c r="E578" s="1" t="s">
        <v>1211</v>
      </c>
      <c r="F578" s="5" t="s">
        <v>479</v>
      </c>
      <c r="G578" s="1" t="s">
        <v>27</v>
      </c>
      <c r="H578">
        <f>VLOOKUP(D578,[1]金額リスト!$A$2:$B$6,2,FALSE)</f>
        <v>59400</v>
      </c>
      <c r="I578" s="1" t="s">
        <v>28</v>
      </c>
      <c r="J578">
        <f t="shared" si="104"/>
        <v>0</v>
      </c>
      <c r="K578">
        <f t="shared" si="105"/>
        <v>0</v>
      </c>
      <c r="L578">
        <f t="shared" si="116"/>
        <v>59400</v>
      </c>
      <c r="M578">
        <f t="shared" si="106"/>
        <v>0</v>
      </c>
      <c r="N578">
        <f t="shared" si="107"/>
        <v>0</v>
      </c>
      <c r="O578">
        <f t="shared" si="108"/>
        <v>0</v>
      </c>
      <c r="P578">
        <f t="shared" si="109"/>
        <v>0</v>
      </c>
      <c r="Q578">
        <f t="shared" si="110"/>
        <v>0</v>
      </c>
      <c r="R578">
        <f t="shared" si="111"/>
        <v>0</v>
      </c>
      <c r="S578">
        <f t="shared" si="112"/>
        <v>0</v>
      </c>
      <c r="T578">
        <f t="shared" si="113"/>
        <v>0</v>
      </c>
      <c r="U578">
        <f t="shared" si="114"/>
        <v>0</v>
      </c>
      <c r="V578">
        <f t="shared" si="115"/>
        <v>0</v>
      </c>
    </row>
    <row r="579" spans="1:22" x14ac:dyDescent="0.4">
      <c r="A579" s="1" t="s">
        <v>1844</v>
      </c>
      <c r="B579" s="1" t="s">
        <v>1845</v>
      </c>
      <c r="C579" s="1" t="s">
        <v>1846</v>
      </c>
      <c r="D579" s="1" t="s">
        <v>44</v>
      </c>
      <c r="E579" s="1" t="s">
        <v>867</v>
      </c>
      <c r="F579" s="5" t="s">
        <v>479</v>
      </c>
      <c r="G579" s="1" t="s">
        <v>27</v>
      </c>
      <c r="H579">
        <f>VLOOKUP(D579,[1]金額リスト!$A$2:$B$6,2,FALSE)</f>
        <v>114300</v>
      </c>
      <c r="I579" s="1" t="s">
        <v>868</v>
      </c>
      <c r="J579">
        <f t="shared" ref="J579:J642" si="117">IFERROR(INDEX($F579:$H579,MATCH($J$1,$F579,0),3),0)</f>
        <v>0</v>
      </c>
      <c r="K579">
        <f t="shared" ref="K579:K642" si="118">IFERROR(INDEX($F579:$H579,MATCH($K$1,$F579,0),3),0)</f>
        <v>0</v>
      </c>
      <c r="L579">
        <f t="shared" si="116"/>
        <v>114300</v>
      </c>
      <c r="M579">
        <f t="shared" ref="M579:M642" si="119">IFERROR(INDEX($F579:$H579,MATCH($M$1,$F579,0),3),0)</f>
        <v>0</v>
      </c>
      <c r="N579">
        <f t="shared" ref="N579:N642" si="120">IFERROR(INDEX($F579:$H579,MATCH($N$1,$F579,0),3),0)</f>
        <v>0</v>
      </c>
      <c r="O579">
        <f t="shared" ref="O579:O642" si="121">IFERROR(INDEX($F579:$H579,MATCH($O$1,$F579,0),3),0)</f>
        <v>0</v>
      </c>
      <c r="P579">
        <f t="shared" ref="P579:P642" si="122">IFERROR(INDEX($F579:$H579,MATCH($P$1,$F579,0),3),0)</f>
        <v>0</v>
      </c>
      <c r="Q579">
        <f t="shared" ref="Q579:Q642" si="123">IFERROR(INDEX($F579:$H579,MATCH($Q$1,$F579,0),3),0)</f>
        <v>0</v>
      </c>
      <c r="R579">
        <f t="shared" ref="R579:R642" si="124">IFERROR(INDEX($F579:$H579,MATCH($R$1,$F579,0),3),0)</f>
        <v>0</v>
      </c>
      <c r="S579">
        <f t="shared" ref="S579:S642" si="125">IFERROR(INDEX($F579:$H579,MATCH($S$1,$F579,0),3),0)</f>
        <v>0</v>
      </c>
      <c r="T579">
        <f t="shared" ref="T579:T642" si="126">IFERROR(INDEX($F579:$H579,MATCH($T$1,$F579,0),3),0)</f>
        <v>0</v>
      </c>
      <c r="U579">
        <f t="shared" ref="U579:U642" si="127">IFERROR(INDEX($F579:$H579,MATCH($U$1,$F579,0),3),0)</f>
        <v>0</v>
      </c>
      <c r="V579">
        <f t="shared" ref="V579:V642" si="128">IFERROR(INDEX($F579:$H579,MATCH($V$1,$F579,0),3),0)</f>
        <v>0</v>
      </c>
    </row>
    <row r="580" spans="1:22" x14ac:dyDescent="0.4">
      <c r="A580" s="1" t="s">
        <v>1847</v>
      </c>
      <c r="B580" s="1" t="s">
        <v>1848</v>
      </c>
      <c r="C580" s="1" t="s">
        <v>1849</v>
      </c>
      <c r="D580" s="1" t="s">
        <v>44</v>
      </c>
      <c r="E580" s="1" t="s">
        <v>924</v>
      </c>
      <c r="F580" s="5" t="s">
        <v>479</v>
      </c>
      <c r="G580" s="1" t="s">
        <v>27</v>
      </c>
      <c r="H580">
        <f>VLOOKUP(D580,[1]金額リスト!$A$2:$B$6,2,FALSE)</f>
        <v>114300</v>
      </c>
      <c r="I580" s="1" t="s">
        <v>868</v>
      </c>
      <c r="J580">
        <f t="shared" si="117"/>
        <v>0</v>
      </c>
      <c r="K580">
        <f t="shared" si="118"/>
        <v>0</v>
      </c>
      <c r="L580">
        <f t="shared" ref="L580:L643" si="129">IFERROR(INDEX($F580:$H580,MATCH($L$1,$F580,0),3),0)</f>
        <v>114300</v>
      </c>
      <c r="M580">
        <f t="shared" si="119"/>
        <v>0</v>
      </c>
      <c r="N580">
        <f t="shared" si="120"/>
        <v>0</v>
      </c>
      <c r="O580">
        <f t="shared" si="121"/>
        <v>0</v>
      </c>
      <c r="P580">
        <f t="shared" si="122"/>
        <v>0</v>
      </c>
      <c r="Q580">
        <f t="shared" si="123"/>
        <v>0</v>
      </c>
      <c r="R580">
        <f t="shared" si="124"/>
        <v>0</v>
      </c>
      <c r="S580">
        <f t="shared" si="125"/>
        <v>0</v>
      </c>
      <c r="T580">
        <f t="shared" si="126"/>
        <v>0</v>
      </c>
      <c r="U580">
        <f t="shared" si="127"/>
        <v>0</v>
      </c>
      <c r="V580">
        <f t="shared" si="128"/>
        <v>0</v>
      </c>
    </row>
    <row r="581" spans="1:22" x14ac:dyDescent="0.4">
      <c r="A581" s="1" t="s">
        <v>1850</v>
      </c>
      <c r="B581" s="1" t="s">
        <v>1851</v>
      </c>
      <c r="C581" s="1" t="s">
        <v>1852</v>
      </c>
      <c r="D581" s="1" t="s">
        <v>44</v>
      </c>
      <c r="E581" s="1" t="s">
        <v>1853</v>
      </c>
      <c r="F581" s="5" t="s">
        <v>1130</v>
      </c>
      <c r="G581" s="1" t="s">
        <v>27</v>
      </c>
      <c r="H581">
        <f>VLOOKUP(D581,[1]金額リスト!$A$2:$B$6,2,FALSE)</f>
        <v>114300</v>
      </c>
      <c r="I581" s="1" t="s">
        <v>1455</v>
      </c>
      <c r="J581">
        <f t="shared" si="117"/>
        <v>0</v>
      </c>
      <c r="K581">
        <f t="shared" si="118"/>
        <v>0</v>
      </c>
      <c r="L581">
        <f t="shared" si="129"/>
        <v>0</v>
      </c>
      <c r="M581">
        <f t="shared" si="119"/>
        <v>114300</v>
      </c>
      <c r="N581">
        <f t="shared" si="120"/>
        <v>0</v>
      </c>
      <c r="O581">
        <f t="shared" si="121"/>
        <v>0</v>
      </c>
      <c r="P581">
        <f t="shared" si="122"/>
        <v>0</v>
      </c>
      <c r="Q581">
        <f t="shared" si="123"/>
        <v>0</v>
      </c>
      <c r="R581">
        <f t="shared" si="124"/>
        <v>0</v>
      </c>
      <c r="S581">
        <f t="shared" si="125"/>
        <v>0</v>
      </c>
      <c r="T581">
        <f t="shared" si="126"/>
        <v>0</v>
      </c>
      <c r="U581">
        <f t="shared" si="127"/>
        <v>0</v>
      </c>
      <c r="V581">
        <f t="shared" si="128"/>
        <v>0</v>
      </c>
    </row>
    <row r="582" spans="1:22" x14ac:dyDescent="0.4">
      <c r="A582" s="1" t="s">
        <v>1854</v>
      </c>
      <c r="B582" s="1" t="s">
        <v>1855</v>
      </c>
      <c r="C582" s="1" t="s">
        <v>1856</v>
      </c>
      <c r="D582" s="1" t="s">
        <v>44</v>
      </c>
      <c r="E582" s="1" t="s">
        <v>1627</v>
      </c>
      <c r="F582" s="5" t="s">
        <v>10</v>
      </c>
      <c r="G582" s="1" t="s">
        <v>27</v>
      </c>
      <c r="H582">
        <f>VLOOKUP(D582,[1]金額リスト!$A$2:$B$6,2,FALSE)</f>
        <v>114300</v>
      </c>
      <c r="I582" s="1" t="s">
        <v>1593</v>
      </c>
      <c r="J582">
        <f t="shared" si="117"/>
        <v>0</v>
      </c>
      <c r="K582">
        <f t="shared" si="118"/>
        <v>114300</v>
      </c>
      <c r="L582">
        <f t="shared" si="129"/>
        <v>0</v>
      </c>
      <c r="M582">
        <f t="shared" si="119"/>
        <v>0</v>
      </c>
      <c r="N582">
        <f t="shared" si="120"/>
        <v>0</v>
      </c>
      <c r="O582">
        <f t="shared" si="121"/>
        <v>0</v>
      </c>
      <c r="P582">
        <f t="shared" si="122"/>
        <v>0</v>
      </c>
      <c r="Q582">
        <f t="shared" si="123"/>
        <v>0</v>
      </c>
      <c r="R582">
        <f t="shared" si="124"/>
        <v>0</v>
      </c>
      <c r="S582">
        <f t="shared" si="125"/>
        <v>0</v>
      </c>
      <c r="T582">
        <f t="shared" si="126"/>
        <v>0</v>
      </c>
      <c r="U582">
        <f t="shared" si="127"/>
        <v>0</v>
      </c>
      <c r="V582">
        <f t="shared" si="128"/>
        <v>0</v>
      </c>
    </row>
    <row r="583" spans="1:22" x14ac:dyDescent="0.4">
      <c r="A583" s="1" t="s">
        <v>1857</v>
      </c>
      <c r="B583" s="1" t="s">
        <v>1858</v>
      </c>
      <c r="C583" s="1" t="s">
        <v>1859</v>
      </c>
      <c r="D583" s="1" t="s">
        <v>44</v>
      </c>
      <c r="E583" s="1" t="s">
        <v>86</v>
      </c>
      <c r="F583" s="5" t="s">
        <v>46</v>
      </c>
      <c r="G583" s="1" t="s">
        <v>27</v>
      </c>
      <c r="H583">
        <f>VLOOKUP(D583,[1]金額リスト!$A$2:$B$6,2,FALSE)</f>
        <v>114300</v>
      </c>
      <c r="I583" s="1" t="s">
        <v>33</v>
      </c>
      <c r="J583">
        <f t="shared" si="117"/>
        <v>0</v>
      </c>
      <c r="K583">
        <f t="shared" si="118"/>
        <v>0</v>
      </c>
      <c r="L583">
        <f t="shared" si="129"/>
        <v>0</v>
      </c>
      <c r="M583">
        <f t="shared" si="119"/>
        <v>0</v>
      </c>
      <c r="N583">
        <f t="shared" si="120"/>
        <v>114300</v>
      </c>
      <c r="O583">
        <f t="shared" si="121"/>
        <v>0</v>
      </c>
      <c r="P583">
        <f t="shared" si="122"/>
        <v>0</v>
      </c>
      <c r="Q583">
        <f t="shared" si="123"/>
        <v>0</v>
      </c>
      <c r="R583">
        <f t="shared" si="124"/>
        <v>0</v>
      </c>
      <c r="S583">
        <f t="shared" si="125"/>
        <v>0</v>
      </c>
      <c r="T583">
        <f t="shared" si="126"/>
        <v>0</v>
      </c>
      <c r="U583">
        <f t="shared" si="127"/>
        <v>0</v>
      </c>
      <c r="V583">
        <f t="shared" si="128"/>
        <v>0</v>
      </c>
    </row>
    <row r="584" spans="1:22" x14ac:dyDescent="0.4">
      <c r="A584" s="1" t="s">
        <v>1860</v>
      </c>
      <c r="B584" s="1" t="s">
        <v>1861</v>
      </c>
      <c r="C584" s="1" t="s">
        <v>1862</v>
      </c>
      <c r="D584" s="1" t="s">
        <v>44</v>
      </c>
      <c r="E584" s="1" t="s">
        <v>867</v>
      </c>
      <c r="F584" s="5" t="s">
        <v>479</v>
      </c>
      <c r="G584" s="1" t="s">
        <v>27</v>
      </c>
      <c r="H584">
        <f>VLOOKUP(D584,[1]金額リスト!$A$2:$B$6,2,FALSE)</f>
        <v>114300</v>
      </c>
      <c r="I584" s="1" t="s">
        <v>868</v>
      </c>
      <c r="J584">
        <f t="shared" si="117"/>
        <v>0</v>
      </c>
      <c r="K584">
        <f t="shared" si="118"/>
        <v>0</v>
      </c>
      <c r="L584">
        <f t="shared" si="129"/>
        <v>114300</v>
      </c>
      <c r="M584">
        <f t="shared" si="119"/>
        <v>0</v>
      </c>
      <c r="N584">
        <f t="shared" si="120"/>
        <v>0</v>
      </c>
      <c r="O584">
        <f t="shared" si="121"/>
        <v>0</v>
      </c>
      <c r="P584">
        <f t="shared" si="122"/>
        <v>0</v>
      </c>
      <c r="Q584">
        <f t="shared" si="123"/>
        <v>0</v>
      </c>
      <c r="R584">
        <f t="shared" si="124"/>
        <v>0</v>
      </c>
      <c r="S584">
        <f t="shared" si="125"/>
        <v>0</v>
      </c>
      <c r="T584">
        <f t="shared" si="126"/>
        <v>0</v>
      </c>
      <c r="U584">
        <f t="shared" si="127"/>
        <v>0</v>
      </c>
      <c r="V584">
        <f t="shared" si="128"/>
        <v>0</v>
      </c>
    </row>
    <row r="585" spans="1:22" x14ac:dyDescent="0.4">
      <c r="A585" s="1" t="s">
        <v>1863</v>
      </c>
      <c r="B585" s="1" t="s">
        <v>1864</v>
      </c>
      <c r="C585" s="1" t="s">
        <v>1865</v>
      </c>
      <c r="D585" s="1" t="s">
        <v>44</v>
      </c>
      <c r="E585" s="1" t="s">
        <v>112</v>
      </c>
      <c r="F585" s="5" t="s">
        <v>46</v>
      </c>
      <c r="G585" s="1" t="s">
        <v>27</v>
      </c>
      <c r="H585">
        <f>VLOOKUP(D585,[1]金額リスト!$A$2:$B$6,2,FALSE)</f>
        <v>114300</v>
      </c>
      <c r="I585" s="1" t="s">
        <v>33</v>
      </c>
      <c r="J585">
        <f t="shared" si="117"/>
        <v>0</v>
      </c>
      <c r="K585">
        <f t="shared" si="118"/>
        <v>0</v>
      </c>
      <c r="L585">
        <f t="shared" si="129"/>
        <v>0</v>
      </c>
      <c r="M585">
        <f t="shared" si="119"/>
        <v>0</v>
      </c>
      <c r="N585">
        <f t="shared" si="120"/>
        <v>114300</v>
      </c>
      <c r="O585">
        <f t="shared" si="121"/>
        <v>0</v>
      </c>
      <c r="P585">
        <f t="shared" si="122"/>
        <v>0</v>
      </c>
      <c r="Q585">
        <f t="shared" si="123"/>
        <v>0</v>
      </c>
      <c r="R585">
        <f t="shared" si="124"/>
        <v>0</v>
      </c>
      <c r="S585">
        <f t="shared" si="125"/>
        <v>0</v>
      </c>
      <c r="T585">
        <f t="shared" si="126"/>
        <v>0</v>
      </c>
      <c r="U585">
        <f t="shared" si="127"/>
        <v>0</v>
      </c>
      <c r="V585">
        <f t="shared" si="128"/>
        <v>0</v>
      </c>
    </row>
    <row r="586" spans="1:22" x14ac:dyDescent="0.4">
      <c r="A586" s="1" t="s">
        <v>1866</v>
      </c>
      <c r="B586" s="1" t="s">
        <v>1867</v>
      </c>
      <c r="C586" s="1" t="s">
        <v>1868</v>
      </c>
      <c r="D586" s="1" t="s">
        <v>44</v>
      </c>
      <c r="E586" s="1" t="s">
        <v>86</v>
      </c>
      <c r="F586" s="5" t="s">
        <v>46</v>
      </c>
      <c r="G586" s="1" t="s">
        <v>27</v>
      </c>
      <c r="H586">
        <f>VLOOKUP(D586,[1]金額リスト!$A$2:$B$6,2,FALSE)</f>
        <v>114300</v>
      </c>
      <c r="I586" s="1" t="s">
        <v>33</v>
      </c>
      <c r="J586">
        <f t="shared" si="117"/>
        <v>0</v>
      </c>
      <c r="K586">
        <f t="shared" si="118"/>
        <v>0</v>
      </c>
      <c r="L586">
        <f t="shared" si="129"/>
        <v>0</v>
      </c>
      <c r="M586">
        <f t="shared" si="119"/>
        <v>0</v>
      </c>
      <c r="N586">
        <f t="shared" si="120"/>
        <v>114300</v>
      </c>
      <c r="O586">
        <f t="shared" si="121"/>
        <v>0</v>
      </c>
      <c r="P586">
        <f t="shared" si="122"/>
        <v>0</v>
      </c>
      <c r="Q586">
        <f t="shared" si="123"/>
        <v>0</v>
      </c>
      <c r="R586">
        <f t="shared" si="124"/>
        <v>0</v>
      </c>
      <c r="S586">
        <f t="shared" si="125"/>
        <v>0</v>
      </c>
      <c r="T586">
        <f t="shared" si="126"/>
        <v>0</v>
      </c>
      <c r="U586">
        <f t="shared" si="127"/>
        <v>0</v>
      </c>
      <c r="V586">
        <f t="shared" si="128"/>
        <v>0</v>
      </c>
    </row>
    <row r="587" spans="1:22" x14ac:dyDescent="0.4">
      <c r="A587" s="1" t="s">
        <v>1869</v>
      </c>
      <c r="B587" s="1" t="s">
        <v>1870</v>
      </c>
      <c r="C587" s="1" t="s">
        <v>1871</v>
      </c>
      <c r="D587" s="1" t="s">
        <v>44</v>
      </c>
      <c r="E587" s="1" t="s">
        <v>1872</v>
      </c>
      <c r="F587" s="5" t="s">
        <v>1130</v>
      </c>
      <c r="G587" s="1" t="s">
        <v>27</v>
      </c>
      <c r="H587">
        <f>VLOOKUP(D587,[1]金額リスト!$A$2:$B$6,2,FALSE)</f>
        <v>114300</v>
      </c>
      <c r="I587" s="1" t="s">
        <v>1455</v>
      </c>
      <c r="J587">
        <f t="shared" si="117"/>
        <v>0</v>
      </c>
      <c r="K587">
        <f t="shared" si="118"/>
        <v>0</v>
      </c>
      <c r="L587">
        <f t="shared" si="129"/>
        <v>0</v>
      </c>
      <c r="M587">
        <f t="shared" si="119"/>
        <v>114300</v>
      </c>
      <c r="N587">
        <f t="shared" si="120"/>
        <v>0</v>
      </c>
      <c r="O587">
        <f t="shared" si="121"/>
        <v>0</v>
      </c>
      <c r="P587">
        <f t="shared" si="122"/>
        <v>0</v>
      </c>
      <c r="Q587">
        <f t="shared" si="123"/>
        <v>0</v>
      </c>
      <c r="R587">
        <f t="shared" si="124"/>
        <v>0</v>
      </c>
      <c r="S587">
        <f t="shared" si="125"/>
        <v>0</v>
      </c>
      <c r="T587">
        <f t="shared" si="126"/>
        <v>0</v>
      </c>
      <c r="U587">
        <f t="shared" si="127"/>
        <v>0</v>
      </c>
      <c r="V587">
        <f t="shared" si="128"/>
        <v>0</v>
      </c>
    </row>
    <row r="588" spans="1:22" x14ac:dyDescent="0.4">
      <c r="A588" s="1" t="s">
        <v>1873</v>
      </c>
      <c r="B588" s="1" t="s">
        <v>1874</v>
      </c>
      <c r="C588" s="1" t="s">
        <v>1875</v>
      </c>
      <c r="D588" s="1" t="s">
        <v>44</v>
      </c>
      <c r="E588" s="1" t="s">
        <v>63</v>
      </c>
      <c r="F588" s="5" t="s">
        <v>46</v>
      </c>
      <c r="G588" s="1" t="s">
        <v>27</v>
      </c>
      <c r="H588">
        <f>VLOOKUP(D588,[1]金額リスト!$A$2:$B$6,2,FALSE)</f>
        <v>114300</v>
      </c>
      <c r="I588" s="1" t="s">
        <v>33</v>
      </c>
      <c r="J588">
        <f t="shared" si="117"/>
        <v>0</v>
      </c>
      <c r="K588">
        <f t="shared" si="118"/>
        <v>0</v>
      </c>
      <c r="L588">
        <f t="shared" si="129"/>
        <v>0</v>
      </c>
      <c r="M588">
        <f t="shared" si="119"/>
        <v>0</v>
      </c>
      <c r="N588">
        <f t="shared" si="120"/>
        <v>114300</v>
      </c>
      <c r="O588">
        <f t="shared" si="121"/>
        <v>0</v>
      </c>
      <c r="P588">
        <f t="shared" si="122"/>
        <v>0</v>
      </c>
      <c r="Q588">
        <f t="shared" si="123"/>
        <v>0</v>
      </c>
      <c r="R588">
        <f t="shared" si="124"/>
        <v>0</v>
      </c>
      <c r="S588">
        <f t="shared" si="125"/>
        <v>0</v>
      </c>
      <c r="T588">
        <f t="shared" si="126"/>
        <v>0</v>
      </c>
      <c r="U588">
        <f t="shared" si="127"/>
        <v>0</v>
      </c>
      <c r="V588">
        <f t="shared" si="128"/>
        <v>0</v>
      </c>
    </row>
    <row r="589" spans="1:22" x14ac:dyDescent="0.4">
      <c r="A589" s="1" t="s">
        <v>1876</v>
      </c>
      <c r="B589" s="1" t="s">
        <v>1877</v>
      </c>
      <c r="C589" s="1" t="s">
        <v>1878</v>
      </c>
      <c r="D589" s="1" t="s">
        <v>44</v>
      </c>
      <c r="E589" s="1" t="s">
        <v>45</v>
      </c>
      <c r="F589" s="5" t="s">
        <v>46</v>
      </c>
      <c r="G589" s="1" t="s">
        <v>27</v>
      </c>
      <c r="H589">
        <f>VLOOKUP(D589,[1]金額リスト!$A$2:$B$6,2,FALSE)</f>
        <v>114300</v>
      </c>
      <c r="I589" s="1" t="s">
        <v>33</v>
      </c>
      <c r="J589">
        <f t="shared" si="117"/>
        <v>0</v>
      </c>
      <c r="K589">
        <f t="shared" si="118"/>
        <v>0</v>
      </c>
      <c r="L589">
        <f t="shared" si="129"/>
        <v>0</v>
      </c>
      <c r="M589">
        <f t="shared" si="119"/>
        <v>0</v>
      </c>
      <c r="N589">
        <f t="shared" si="120"/>
        <v>114300</v>
      </c>
      <c r="O589">
        <f t="shared" si="121"/>
        <v>0</v>
      </c>
      <c r="P589">
        <f t="shared" si="122"/>
        <v>0</v>
      </c>
      <c r="Q589">
        <f t="shared" si="123"/>
        <v>0</v>
      </c>
      <c r="R589">
        <f t="shared" si="124"/>
        <v>0</v>
      </c>
      <c r="S589">
        <f t="shared" si="125"/>
        <v>0</v>
      </c>
      <c r="T589">
        <f t="shared" si="126"/>
        <v>0</v>
      </c>
      <c r="U589">
        <f t="shared" si="127"/>
        <v>0</v>
      </c>
      <c r="V589">
        <f t="shared" si="128"/>
        <v>0</v>
      </c>
    </row>
    <row r="590" spans="1:22" x14ac:dyDescent="0.4">
      <c r="A590" s="1" t="s">
        <v>1879</v>
      </c>
      <c r="B590" s="1" t="s">
        <v>1880</v>
      </c>
      <c r="C590" s="1" t="s">
        <v>1881</v>
      </c>
      <c r="D590" s="1" t="s">
        <v>44</v>
      </c>
      <c r="E590" s="1" t="s">
        <v>90</v>
      </c>
      <c r="F590" s="5" t="s">
        <v>46</v>
      </c>
      <c r="G590" s="1" t="s">
        <v>27</v>
      </c>
      <c r="H590">
        <f>VLOOKUP(D590,[1]金額リスト!$A$2:$B$6,2,FALSE)</f>
        <v>114300</v>
      </c>
      <c r="I590" s="1" t="s">
        <v>33</v>
      </c>
      <c r="J590">
        <f t="shared" si="117"/>
        <v>0</v>
      </c>
      <c r="K590">
        <f t="shared" si="118"/>
        <v>0</v>
      </c>
      <c r="L590">
        <f t="shared" si="129"/>
        <v>0</v>
      </c>
      <c r="M590">
        <f t="shared" si="119"/>
        <v>0</v>
      </c>
      <c r="N590">
        <f t="shared" si="120"/>
        <v>114300</v>
      </c>
      <c r="O590">
        <f t="shared" si="121"/>
        <v>0</v>
      </c>
      <c r="P590">
        <f t="shared" si="122"/>
        <v>0</v>
      </c>
      <c r="Q590">
        <f t="shared" si="123"/>
        <v>0</v>
      </c>
      <c r="R590">
        <f t="shared" si="124"/>
        <v>0</v>
      </c>
      <c r="S590">
        <f t="shared" si="125"/>
        <v>0</v>
      </c>
      <c r="T590">
        <f t="shared" si="126"/>
        <v>0</v>
      </c>
      <c r="U590">
        <f t="shared" si="127"/>
        <v>0</v>
      </c>
      <c r="V590">
        <f t="shared" si="128"/>
        <v>0</v>
      </c>
    </row>
    <row r="591" spans="1:22" x14ac:dyDescent="0.4">
      <c r="A591" s="1" t="s">
        <v>1882</v>
      </c>
      <c r="B591" s="1" t="s">
        <v>1883</v>
      </c>
      <c r="C591" s="1" t="s">
        <v>1884</v>
      </c>
      <c r="D591" s="1" t="s">
        <v>44</v>
      </c>
      <c r="E591" s="1" t="s">
        <v>1885</v>
      </c>
      <c r="F591" s="5" t="s">
        <v>10</v>
      </c>
      <c r="G591" s="1" t="s">
        <v>27</v>
      </c>
      <c r="H591">
        <f>VLOOKUP(D591,[1]金額リスト!$A$2:$B$6,2,FALSE)</f>
        <v>114300</v>
      </c>
      <c r="I591" s="1" t="s">
        <v>1593</v>
      </c>
      <c r="J591">
        <f t="shared" si="117"/>
        <v>0</v>
      </c>
      <c r="K591">
        <f t="shared" si="118"/>
        <v>114300</v>
      </c>
      <c r="L591">
        <f t="shared" si="129"/>
        <v>0</v>
      </c>
      <c r="M591">
        <f t="shared" si="119"/>
        <v>0</v>
      </c>
      <c r="N591">
        <f t="shared" si="120"/>
        <v>0</v>
      </c>
      <c r="O591">
        <f t="shared" si="121"/>
        <v>0</v>
      </c>
      <c r="P591">
        <f t="shared" si="122"/>
        <v>0</v>
      </c>
      <c r="Q591">
        <f t="shared" si="123"/>
        <v>0</v>
      </c>
      <c r="R591">
        <f t="shared" si="124"/>
        <v>0</v>
      </c>
      <c r="S591">
        <f t="shared" si="125"/>
        <v>0</v>
      </c>
      <c r="T591">
        <f t="shared" si="126"/>
        <v>0</v>
      </c>
      <c r="U591">
        <f t="shared" si="127"/>
        <v>0</v>
      </c>
      <c r="V591">
        <f t="shared" si="128"/>
        <v>0</v>
      </c>
    </row>
    <row r="592" spans="1:22" x14ac:dyDescent="0.4">
      <c r="A592" s="1" t="s">
        <v>1886</v>
      </c>
      <c r="B592" s="1" t="s">
        <v>1887</v>
      </c>
      <c r="C592" s="1" t="s">
        <v>1888</v>
      </c>
      <c r="D592" s="1" t="s">
        <v>44</v>
      </c>
      <c r="E592" s="1" t="s">
        <v>1627</v>
      </c>
      <c r="F592" s="5" t="s">
        <v>10</v>
      </c>
      <c r="G592" s="1" t="s">
        <v>27</v>
      </c>
      <c r="H592">
        <f>VLOOKUP(D592,[1]金額リスト!$A$2:$B$6,2,FALSE)</f>
        <v>114300</v>
      </c>
      <c r="I592" s="1" t="s">
        <v>1593</v>
      </c>
      <c r="J592">
        <f t="shared" si="117"/>
        <v>0</v>
      </c>
      <c r="K592">
        <f t="shared" si="118"/>
        <v>114300</v>
      </c>
      <c r="L592">
        <f t="shared" si="129"/>
        <v>0</v>
      </c>
      <c r="M592">
        <f t="shared" si="119"/>
        <v>0</v>
      </c>
      <c r="N592">
        <f t="shared" si="120"/>
        <v>0</v>
      </c>
      <c r="O592">
        <f t="shared" si="121"/>
        <v>0</v>
      </c>
      <c r="P592">
        <f t="shared" si="122"/>
        <v>0</v>
      </c>
      <c r="Q592">
        <f t="shared" si="123"/>
        <v>0</v>
      </c>
      <c r="R592">
        <f t="shared" si="124"/>
        <v>0</v>
      </c>
      <c r="S592">
        <f t="shared" si="125"/>
        <v>0</v>
      </c>
      <c r="T592">
        <f t="shared" si="126"/>
        <v>0</v>
      </c>
      <c r="U592">
        <f t="shared" si="127"/>
        <v>0</v>
      </c>
      <c r="V592">
        <f t="shared" si="128"/>
        <v>0</v>
      </c>
    </row>
    <row r="593" spans="1:22" x14ac:dyDescent="0.4">
      <c r="A593" s="1" t="s">
        <v>1889</v>
      </c>
      <c r="B593" s="1" t="s">
        <v>1890</v>
      </c>
      <c r="C593" s="1" t="s">
        <v>1891</v>
      </c>
      <c r="D593" s="1" t="s">
        <v>44</v>
      </c>
      <c r="E593" s="1" t="s">
        <v>1892</v>
      </c>
      <c r="F593" s="5" t="s">
        <v>1130</v>
      </c>
      <c r="G593" s="1" t="s">
        <v>27</v>
      </c>
      <c r="H593">
        <f>VLOOKUP(D593,[1]金額リスト!$A$2:$B$6,2,FALSE)</f>
        <v>114300</v>
      </c>
      <c r="I593" s="1" t="s">
        <v>1455</v>
      </c>
      <c r="J593">
        <f t="shared" si="117"/>
        <v>0</v>
      </c>
      <c r="K593">
        <f t="shared" si="118"/>
        <v>0</v>
      </c>
      <c r="L593">
        <f t="shared" si="129"/>
        <v>0</v>
      </c>
      <c r="M593">
        <f t="shared" si="119"/>
        <v>114300</v>
      </c>
      <c r="N593">
        <f t="shared" si="120"/>
        <v>0</v>
      </c>
      <c r="O593">
        <f t="shared" si="121"/>
        <v>0</v>
      </c>
      <c r="P593">
        <f t="shared" si="122"/>
        <v>0</v>
      </c>
      <c r="Q593">
        <f t="shared" si="123"/>
        <v>0</v>
      </c>
      <c r="R593">
        <f t="shared" si="124"/>
        <v>0</v>
      </c>
      <c r="S593">
        <f t="shared" si="125"/>
        <v>0</v>
      </c>
      <c r="T593">
        <f t="shared" si="126"/>
        <v>0</v>
      </c>
      <c r="U593">
        <f t="shared" si="127"/>
        <v>0</v>
      </c>
      <c r="V593">
        <f t="shared" si="128"/>
        <v>0</v>
      </c>
    </row>
    <row r="594" spans="1:22" x14ac:dyDescent="0.4">
      <c r="A594" s="1" t="s">
        <v>1893</v>
      </c>
      <c r="B594" s="1" t="s">
        <v>1894</v>
      </c>
      <c r="C594" s="1" t="s">
        <v>1895</v>
      </c>
      <c r="D594" s="1" t="s">
        <v>44</v>
      </c>
      <c r="E594" s="1" t="s">
        <v>1896</v>
      </c>
      <c r="F594" s="5" t="s">
        <v>10</v>
      </c>
      <c r="G594" s="1" t="s">
        <v>27</v>
      </c>
      <c r="H594">
        <f>VLOOKUP(D594,[1]金額リスト!$A$2:$B$6,2,FALSE)</f>
        <v>114300</v>
      </c>
      <c r="I594" s="1" t="s">
        <v>1593</v>
      </c>
      <c r="J594">
        <f t="shared" si="117"/>
        <v>0</v>
      </c>
      <c r="K594">
        <f t="shared" si="118"/>
        <v>114300</v>
      </c>
      <c r="L594">
        <f t="shared" si="129"/>
        <v>0</v>
      </c>
      <c r="M594">
        <f t="shared" si="119"/>
        <v>0</v>
      </c>
      <c r="N594">
        <f t="shared" si="120"/>
        <v>0</v>
      </c>
      <c r="O594">
        <f t="shared" si="121"/>
        <v>0</v>
      </c>
      <c r="P594">
        <f t="shared" si="122"/>
        <v>0</v>
      </c>
      <c r="Q594">
        <f t="shared" si="123"/>
        <v>0</v>
      </c>
      <c r="R594">
        <f t="shared" si="124"/>
        <v>0</v>
      </c>
      <c r="S594">
        <f t="shared" si="125"/>
        <v>0</v>
      </c>
      <c r="T594">
        <f t="shared" si="126"/>
        <v>0</v>
      </c>
      <c r="U594">
        <f t="shared" si="127"/>
        <v>0</v>
      </c>
      <c r="V594">
        <f t="shared" si="128"/>
        <v>0</v>
      </c>
    </row>
    <row r="595" spans="1:22" x14ac:dyDescent="0.4">
      <c r="A595" s="1" t="s">
        <v>1897</v>
      </c>
      <c r="B595" s="1" t="s">
        <v>1898</v>
      </c>
      <c r="C595" s="1" t="s">
        <v>1899</v>
      </c>
      <c r="D595" s="1" t="s">
        <v>44</v>
      </c>
      <c r="E595" s="1" t="s">
        <v>1627</v>
      </c>
      <c r="F595" s="5" t="s">
        <v>10</v>
      </c>
      <c r="G595" s="1" t="s">
        <v>27</v>
      </c>
      <c r="H595">
        <f>VLOOKUP(D595,[1]金額リスト!$A$2:$B$6,2,FALSE)</f>
        <v>114300</v>
      </c>
      <c r="I595" s="1" t="s">
        <v>1593</v>
      </c>
      <c r="J595">
        <f t="shared" si="117"/>
        <v>0</v>
      </c>
      <c r="K595">
        <f t="shared" si="118"/>
        <v>114300</v>
      </c>
      <c r="L595">
        <f t="shared" si="129"/>
        <v>0</v>
      </c>
      <c r="M595">
        <f t="shared" si="119"/>
        <v>0</v>
      </c>
      <c r="N595">
        <f t="shared" si="120"/>
        <v>0</v>
      </c>
      <c r="O595">
        <f t="shared" si="121"/>
        <v>0</v>
      </c>
      <c r="P595">
        <f t="shared" si="122"/>
        <v>0</v>
      </c>
      <c r="Q595">
        <f t="shared" si="123"/>
        <v>0</v>
      </c>
      <c r="R595">
        <f t="shared" si="124"/>
        <v>0</v>
      </c>
      <c r="S595">
        <f t="shared" si="125"/>
        <v>0</v>
      </c>
      <c r="T595">
        <f t="shared" si="126"/>
        <v>0</v>
      </c>
      <c r="U595">
        <f t="shared" si="127"/>
        <v>0</v>
      </c>
      <c r="V595">
        <f t="shared" si="128"/>
        <v>0</v>
      </c>
    </row>
    <row r="596" spans="1:22" x14ac:dyDescent="0.4">
      <c r="A596" s="1" t="s">
        <v>1900</v>
      </c>
      <c r="B596" s="1" t="s">
        <v>1901</v>
      </c>
      <c r="C596" s="1" t="s">
        <v>1902</v>
      </c>
      <c r="D596" s="1" t="s">
        <v>44</v>
      </c>
      <c r="E596" s="1" t="s">
        <v>56</v>
      </c>
      <c r="F596" s="5" t="s">
        <v>46</v>
      </c>
      <c r="G596" s="1" t="s">
        <v>27</v>
      </c>
      <c r="H596">
        <f>VLOOKUP(D596,[1]金額リスト!$A$2:$B$6,2,FALSE)</f>
        <v>114300</v>
      </c>
      <c r="I596" s="1" t="s">
        <v>33</v>
      </c>
      <c r="J596">
        <f t="shared" si="117"/>
        <v>0</v>
      </c>
      <c r="K596">
        <f t="shared" si="118"/>
        <v>0</v>
      </c>
      <c r="L596">
        <f t="shared" si="129"/>
        <v>0</v>
      </c>
      <c r="M596">
        <f t="shared" si="119"/>
        <v>0</v>
      </c>
      <c r="N596">
        <f t="shared" si="120"/>
        <v>114300</v>
      </c>
      <c r="O596">
        <f t="shared" si="121"/>
        <v>0</v>
      </c>
      <c r="P596">
        <f t="shared" si="122"/>
        <v>0</v>
      </c>
      <c r="Q596">
        <f t="shared" si="123"/>
        <v>0</v>
      </c>
      <c r="R596">
        <f t="shared" si="124"/>
        <v>0</v>
      </c>
      <c r="S596">
        <f t="shared" si="125"/>
        <v>0</v>
      </c>
      <c r="T596">
        <f t="shared" si="126"/>
        <v>0</v>
      </c>
      <c r="U596">
        <f t="shared" si="127"/>
        <v>0</v>
      </c>
      <c r="V596">
        <f t="shared" si="128"/>
        <v>0</v>
      </c>
    </row>
    <row r="597" spans="1:22" x14ac:dyDescent="0.4">
      <c r="A597" s="1" t="s">
        <v>1903</v>
      </c>
      <c r="B597" s="1" t="s">
        <v>1904</v>
      </c>
      <c r="C597" s="1" t="s">
        <v>1905</v>
      </c>
      <c r="D597" s="1" t="s">
        <v>44</v>
      </c>
      <c r="E597" s="1" t="s">
        <v>932</v>
      </c>
      <c r="F597" s="5" t="s">
        <v>479</v>
      </c>
      <c r="G597" s="1" t="s">
        <v>27</v>
      </c>
      <c r="H597">
        <f>VLOOKUP(D597,[1]金額リスト!$A$2:$B$6,2,FALSE)</f>
        <v>114300</v>
      </c>
      <c r="I597" s="1" t="s">
        <v>868</v>
      </c>
      <c r="J597">
        <f t="shared" si="117"/>
        <v>0</v>
      </c>
      <c r="K597">
        <f t="shared" si="118"/>
        <v>0</v>
      </c>
      <c r="L597">
        <f t="shared" si="129"/>
        <v>114300</v>
      </c>
      <c r="M597">
        <f t="shared" si="119"/>
        <v>0</v>
      </c>
      <c r="N597">
        <f t="shared" si="120"/>
        <v>0</v>
      </c>
      <c r="O597">
        <f t="shared" si="121"/>
        <v>0</v>
      </c>
      <c r="P597">
        <f t="shared" si="122"/>
        <v>0</v>
      </c>
      <c r="Q597">
        <f t="shared" si="123"/>
        <v>0</v>
      </c>
      <c r="R597">
        <f t="shared" si="124"/>
        <v>0</v>
      </c>
      <c r="S597">
        <f t="shared" si="125"/>
        <v>0</v>
      </c>
      <c r="T597">
        <f t="shared" si="126"/>
        <v>0</v>
      </c>
      <c r="U597">
        <f t="shared" si="127"/>
        <v>0</v>
      </c>
      <c r="V597">
        <f t="shared" si="128"/>
        <v>0</v>
      </c>
    </row>
    <row r="598" spans="1:22" x14ac:dyDescent="0.4">
      <c r="A598" s="1" t="s">
        <v>1906</v>
      </c>
      <c r="B598" s="1" t="s">
        <v>1907</v>
      </c>
      <c r="C598" s="1" t="s">
        <v>1908</v>
      </c>
      <c r="D598" s="1" t="s">
        <v>44</v>
      </c>
      <c r="E598" s="1" t="s">
        <v>1161</v>
      </c>
      <c r="F598" s="5" t="s">
        <v>479</v>
      </c>
      <c r="G598" s="1" t="s">
        <v>27</v>
      </c>
      <c r="H598">
        <f>VLOOKUP(D598,[1]金額リスト!$A$2:$B$6,2,FALSE)</f>
        <v>114300</v>
      </c>
      <c r="I598" s="1" t="s">
        <v>868</v>
      </c>
      <c r="J598">
        <f t="shared" si="117"/>
        <v>0</v>
      </c>
      <c r="K598">
        <f t="shared" si="118"/>
        <v>0</v>
      </c>
      <c r="L598">
        <f t="shared" si="129"/>
        <v>114300</v>
      </c>
      <c r="M598">
        <f t="shared" si="119"/>
        <v>0</v>
      </c>
      <c r="N598">
        <f t="shared" si="120"/>
        <v>0</v>
      </c>
      <c r="O598">
        <f t="shared" si="121"/>
        <v>0</v>
      </c>
      <c r="P598">
        <f t="shared" si="122"/>
        <v>0</v>
      </c>
      <c r="Q598">
        <f t="shared" si="123"/>
        <v>0</v>
      </c>
      <c r="R598">
        <f t="shared" si="124"/>
        <v>0</v>
      </c>
      <c r="S598">
        <f t="shared" si="125"/>
        <v>0</v>
      </c>
      <c r="T598">
        <f t="shared" si="126"/>
        <v>0</v>
      </c>
      <c r="U598">
        <f t="shared" si="127"/>
        <v>0</v>
      </c>
      <c r="V598">
        <f t="shared" si="128"/>
        <v>0</v>
      </c>
    </row>
    <row r="599" spans="1:22" x14ac:dyDescent="0.4">
      <c r="A599" s="1" t="s">
        <v>1909</v>
      </c>
      <c r="B599" s="1" t="s">
        <v>1910</v>
      </c>
      <c r="C599" s="1" t="s">
        <v>1911</v>
      </c>
      <c r="D599" s="1" t="s">
        <v>44</v>
      </c>
      <c r="E599" s="1" t="s">
        <v>140</v>
      </c>
      <c r="F599" s="5" t="s">
        <v>46</v>
      </c>
      <c r="G599" s="1" t="s">
        <v>27</v>
      </c>
      <c r="H599">
        <f>VLOOKUP(D599,[1]金額リスト!$A$2:$B$6,2,FALSE)</f>
        <v>114300</v>
      </c>
      <c r="I599" s="1" t="s">
        <v>33</v>
      </c>
      <c r="J599">
        <f t="shared" si="117"/>
        <v>0</v>
      </c>
      <c r="K599">
        <f t="shared" si="118"/>
        <v>0</v>
      </c>
      <c r="L599">
        <f t="shared" si="129"/>
        <v>0</v>
      </c>
      <c r="M599">
        <f t="shared" si="119"/>
        <v>0</v>
      </c>
      <c r="N599">
        <f t="shared" si="120"/>
        <v>114300</v>
      </c>
      <c r="O599">
        <f t="shared" si="121"/>
        <v>0</v>
      </c>
      <c r="P599">
        <f t="shared" si="122"/>
        <v>0</v>
      </c>
      <c r="Q599">
        <f t="shared" si="123"/>
        <v>0</v>
      </c>
      <c r="R599">
        <f t="shared" si="124"/>
        <v>0</v>
      </c>
      <c r="S599">
        <f t="shared" si="125"/>
        <v>0</v>
      </c>
      <c r="T599">
        <f t="shared" si="126"/>
        <v>0</v>
      </c>
      <c r="U599">
        <f t="shared" si="127"/>
        <v>0</v>
      </c>
      <c r="V599">
        <f t="shared" si="128"/>
        <v>0</v>
      </c>
    </row>
    <row r="600" spans="1:22" x14ac:dyDescent="0.4">
      <c r="A600" s="1" t="s">
        <v>1912</v>
      </c>
      <c r="B600" s="1" t="s">
        <v>1913</v>
      </c>
      <c r="C600" s="1" t="s">
        <v>1914</v>
      </c>
      <c r="D600" s="1" t="s">
        <v>44</v>
      </c>
      <c r="E600" s="1" t="s">
        <v>56</v>
      </c>
      <c r="F600" s="5" t="s">
        <v>46</v>
      </c>
      <c r="G600" s="1" t="s">
        <v>27</v>
      </c>
      <c r="H600">
        <f>VLOOKUP(D600,[1]金額リスト!$A$2:$B$6,2,FALSE)</f>
        <v>114300</v>
      </c>
      <c r="I600" s="1" t="s">
        <v>33</v>
      </c>
      <c r="J600">
        <f t="shared" si="117"/>
        <v>0</v>
      </c>
      <c r="K600">
        <f t="shared" si="118"/>
        <v>0</v>
      </c>
      <c r="L600">
        <f t="shared" si="129"/>
        <v>0</v>
      </c>
      <c r="M600">
        <f t="shared" si="119"/>
        <v>0</v>
      </c>
      <c r="N600">
        <f t="shared" si="120"/>
        <v>114300</v>
      </c>
      <c r="O600">
        <f t="shared" si="121"/>
        <v>0</v>
      </c>
      <c r="P600">
        <f t="shared" si="122"/>
        <v>0</v>
      </c>
      <c r="Q600">
        <f t="shared" si="123"/>
        <v>0</v>
      </c>
      <c r="R600">
        <f t="shared" si="124"/>
        <v>0</v>
      </c>
      <c r="S600">
        <f t="shared" si="125"/>
        <v>0</v>
      </c>
      <c r="T600">
        <f t="shared" si="126"/>
        <v>0</v>
      </c>
      <c r="U600">
        <f t="shared" si="127"/>
        <v>0</v>
      </c>
      <c r="V600">
        <f t="shared" si="128"/>
        <v>0</v>
      </c>
    </row>
    <row r="601" spans="1:22" x14ac:dyDescent="0.4">
      <c r="A601" s="1" t="s">
        <v>1915</v>
      </c>
      <c r="B601" s="1" t="s">
        <v>1916</v>
      </c>
      <c r="C601" s="1" t="s">
        <v>1917</v>
      </c>
      <c r="D601" s="1" t="s">
        <v>44</v>
      </c>
      <c r="E601" s="1" t="s">
        <v>1918</v>
      </c>
      <c r="F601" s="5" t="s">
        <v>479</v>
      </c>
      <c r="G601" s="1" t="s">
        <v>27</v>
      </c>
      <c r="H601">
        <f>VLOOKUP(D601,[1]金額リスト!$A$2:$B$6,2,FALSE)</f>
        <v>114300</v>
      </c>
      <c r="I601" s="1" t="s">
        <v>868</v>
      </c>
      <c r="J601">
        <f t="shared" si="117"/>
        <v>0</v>
      </c>
      <c r="K601">
        <f t="shared" si="118"/>
        <v>0</v>
      </c>
      <c r="L601">
        <f t="shared" si="129"/>
        <v>114300</v>
      </c>
      <c r="M601">
        <f t="shared" si="119"/>
        <v>0</v>
      </c>
      <c r="N601">
        <f t="shared" si="120"/>
        <v>0</v>
      </c>
      <c r="O601">
        <f t="shared" si="121"/>
        <v>0</v>
      </c>
      <c r="P601">
        <f t="shared" si="122"/>
        <v>0</v>
      </c>
      <c r="Q601">
        <f t="shared" si="123"/>
        <v>0</v>
      </c>
      <c r="R601">
        <f t="shared" si="124"/>
        <v>0</v>
      </c>
      <c r="S601">
        <f t="shared" si="125"/>
        <v>0</v>
      </c>
      <c r="T601">
        <f t="shared" si="126"/>
        <v>0</v>
      </c>
      <c r="U601">
        <f t="shared" si="127"/>
        <v>0</v>
      </c>
      <c r="V601">
        <f t="shared" si="128"/>
        <v>0</v>
      </c>
    </row>
    <row r="602" spans="1:22" x14ac:dyDescent="0.4">
      <c r="A602" s="1" t="s">
        <v>1919</v>
      </c>
      <c r="B602" s="1" t="s">
        <v>1920</v>
      </c>
      <c r="C602" s="1" t="s">
        <v>1921</v>
      </c>
      <c r="D602" s="1" t="s">
        <v>25</v>
      </c>
      <c r="E602" s="1" t="s">
        <v>37</v>
      </c>
      <c r="F602" s="5" t="s">
        <v>10</v>
      </c>
      <c r="G602" s="1" t="s">
        <v>27</v>
      </c>
      <c r="H602">
        <f>VLOOKUP(D602,[1]金額リスト!$A$2:$B$6,2,FALSE)</f>
        <v>59400</v>
      </c>
      <c r="I602" s="1" t="s">
        <v>33</v>
      </c>
      <c r="J602">
        <f t="shared" si="117"/>
        <v>0</v>
      </c>
      <c r="K602">
        <f t="shared" si="118"/>
        <v>59400</v>
      </c>
      <c r="L602">
        <f t="shared" si="129"/>
        <v>0</v>
      </c>
      <c r="M602">
        <f t="shared" si="119"/>
        <v>0</v>
      </c>
      <c r="N602">
        <f t="shared" si="120"/>
        <v>0</v>
      </c>
      <c r="O602">
        <f t="shared" si="121"/>
        <v>0</v>
      </c>
      <c r="P602">
        <f t="shared" si="122"/>
        <v>0</v>
      </c>
      <c r="Q602">
        <f t="shared" si="123"/>
        <v>0</v>
      </c>
      <c r="R602">
        <f t="shared" si="124"/>
        <v>0</v>
      </c>
      <c r="S602">
        <f t="shared" si="125"/>
        <v>0</v>
      </c>
      <c r="T602">
        <f t="shared" si="126"/>
        <v>0</v>
      </c>
      <c r="U602">
        <f t="shared" si="127"/>
        <v>0</v>
      </c>
      <c r="V602">
        <f t="shared" si="128"/>
        <v>0</v>
      </c>
    </row>
    <row r="603" spans="1:22" x14ac:dyDescent="0.4">
      <c r="A603" s="1" t="s">
        <v>1922</v>
      </c>
      <c r="B603" s="1" t="s">
        <v>1923</v>
      </c>
      <c r="C603" s="1" t="s">
        <v>1924</v>
      </c>
      <c r="D603" s="1" t="s">
        <v>44</v>
      </c>
      <c r="E603" s="1" t="s">
        <v>1141</v>
      </c>
      <c r="F603" s="5" t="s">
        <v>479</v>
      </c>
      <c r="G603" s="1" t="s">
        <v>27</v>
      </c>
      <c r="H603">
        <f>VLOOKUP(D603,[1]金額リスト!$A$2:$B$6,2,FALSE)</f>
        <v>114300</v>
      </c>
      <c r="I603" s="1" t="s">
        <v>868</v>
      </c>
      <c r="J603">
        <f t="shared" si="117"/>
        <v>0</v>
      </c>
      <c r="K603">
        <f t="shared" si="118"/>
        <v>0</v>
      </c>
      <c r="L603">
        <f t="shared" si="129"/>
        <v>114300</v>
      </c>
      <c r="M603">
        <f t="shared" si="119"/>
        <v>0</v>
      </c>
      <c r="N603">
        <f t="shared" si="120"/>
        <v>0</v>
      </c>
      <c r="O603">
        <f t="shared" si="121"/>
        <v>0</v>
      </c>
      <c r="P603">
        <f t="shared" si="122"/>
        <v>0</v>
      </c>
      <c r="Q603">
        <f t="shared" si="123"/>
        <v>0</v>
      </c>
      <c r="R603">
        <f t="shared" si="124"/>
        <v>0</v>
      </c>
      <c r="S603">
        <f t="shared" si="125"/>
        <v>0</v>
      </c>
      <c r="T603">
        <f t="shared" si="126"/>
        <v>0</v>
      </c>
      <c r="U603">
        <f t="shared" si="127"/>
        <v>0</v>
      </c>
      <c r="V603">
        <f t="shared" si="128"/>
        <v>0</v>
      </c>
    </row>
    <row r="604" spans="1:22" x14ac:dyDescent="0.4">
      <c r="A604" s="1" t="s">
        <v>1925</v>
      </c>
      <c r="B604" s="1" t="s">
        <v>1926</v>
      </c>
      <c r="C604" s="1" t="s">
        <v>1927</v>
      </c>
      <c r="D604" s="1" t="s">
        <v>44</v>
      </c>
      <c r="E604" s="1" t="s">
        <v>1928</v>
      </c>
      <c r="F604" s="5" t="s">
        <v>1929</v>
      </c>
      <c r="G604" s="1" t="s">
        <v>27</v>
      </c>
      <c r="H604">
        <f>VLOOKUP(D604,[1]金額リスト!$A$2:$B$6,2,FALSE)</f>
        <v>114300</v>
      </c>
      <c r="I604" s="1" t="s">
        <v>1930</v>
      </c>
      <c r="J604">
        <f t="shared" si="117"/>
        <v>114300</v>
      </c>
      <c r="K604">
        <f t="shared" si="118"/>
        <v>0</v>
      </c>
      <c r="L604">
        <f t="shared" si="129"/>
        <v>0</v>
      </c>
      <c r="M604">
        <f t="shared" si="119"/>
        <v>0</v>
      </c>
      <c r="N604">
        <f t="shared" si="120"/>
        <v>0</v>
      </c>
      <c r="O604">
        <f t="shared" si="121"/>
        <v>0</v>
      </c>
      <c r="P604">
        <f t="shared" si="122"/>
        <v>0</v>
      </c>
      <c r="Q604">
        <f t="shared" si="123"/>
        <v>0</v>
      </c>
      <c r="R604">
        <f t="shared" si="124"/>
        <v>0</v>
      </c>
      <c r="S604">
        <f t="shared" si="125"/>
        <v>0</v>
      </c>
      <c r="T604">
        <f t="shared" si="126"/>
        <v>0</v>
      </c>
      <c r="U604">
        <f t="shared" si="127"/>
        <v>0</v>
      </c>
      <c r="V604">
        <f t="shared" si="128"/>
        <v>0</v>
      </c>
    </row>
    <row r="605" spans="1:22" x14ac:dyDescent="0.4">
      <c r="A605" s="1" t="s">
        <v>1931</v>
      </c>
      <c r="B605" s="1" t="s">
        <v>1932</v>
      </c>
      <c r="C605" s="1" t="s">
        <v>1933</v>
      </c>
      <c r="D605" s="1" t="s">
        <v>44</v>
      </c>
      <c r="E605" s="1" t="s">
        <v>1934</v>
      </c>
      <c r="F605" s="5" t="s">
        <v>10</v>
      </c>
      <c r="G605" s="1" t="s">
        <v>27</v>
      </c>
      <c r="H605">
        <f>VLOOKUP(D605,[1]金額リスト!$A$2:$B$6,2,FALSE)</f>
        <v>114300</v>
      </c>
      <c r="I605" s="1" t="s">
        <v>1593</v>
      </c>
      <c r="J605">
        <f t="shared" si="117"/>
        <v>0</v>
      </c>
      <c r="K605">
        <f t="shared" si="118"/>
        <v>114300</v>
      </c>
      <c r="L605">
        <f t="shared" si="129"/>
        <v>0</v>
      </c>
      <c r="M605">
        <f t="shared" si="119"/>
        <v>0</v>
      </c>
      <c r="N605">
        <f t="shared" si="120"/>
        <v>0</v>
      </c>
      <c r="O605">
        <f t="shared" si="121"/>
        <v>0</v>
      </c>
      <c r="P605">
        <f t="shared" si="122"/>
        <v>0</v>
      </c>
      <c r="Q605">
        <f t="shared" si="123"/>
        <v>0</v>
      </c>
      <c r="R605">
        <f t="shared" si="124"/>
        <v>0</v>
      </c>
      <c r="S605">
        <f t="shared" si="125"/>
        <v>0</v>
      </c>
      <c r="T605">
        <f t="shared" si="126"/>
        <v>0</v>
      </c>
      <c r="U605">
        <f t="shared" si="127"/>
        <v>0</v>
      </c>
      <c r="V605">
        <f t="shared" si="128"/>
        <v>0</v>
      </c>
    </row>
    <row r="606" spans="1:22" x14ac:dyDescent="0.4">
      <c r="A606" s="1" t="s">
        <v>1935</v>
      </c>
      <c r="B606" s="1" t="s">
        <v>1936</v>
      </c>
      <c r="C606" s="1" t="s">
        <v>1937</v>
      </c>
      <c r="D606" s="1" t="s">
        <v>44</v>
      </c>
      <c r="E606" s="1" t="s">
        <v>1188</v>
      </c>
      <c r="F606" s="5" t="s">
        <v>479</v>
      </c>
      <c r="G606" s="1" t="s">
        <v>27</v>
      </c>
      <c r="H606">
        <f>VLOOKUP(D606,[1]金額リスト!$A$2:$B$6,2,FALSE)</f>
        <v>114300</v>
      </c>
      <c r="I606" s="1" t="s">
        <v>868</v>
      </c>
      <c r="J606">
        <f t="shared" si="117"/>
        <v>0</v>
      </c>
      <c r="K606">
        <f t="shared" si="118"/>
        <v>0</v>
      </c>
      <c r="L606">
        <f t="shared" si="129"/>
        <v>114300</v>
      </c>
      <c r="M606">
        <f t="shared" si="119"/>
        <v>0</v>
      </c>
      <c r="N606">
        <f t="shared" si="120"/>
        <v>0</v>
      </c>
      <c r="O606">
        <f t="shared" si="121"/>
        <v>0</v>
      </c>
      <c r="P606">
        <f t="shared" si="122"/>
        <v>0</v>
      </c>
      <c r="Q606">
        <f t="shared" si="123"/>
        <v>0</v>
      </c>
      <c r="R606">
        <f t="shared" si="124"/>
        <v>0</v>
      </c>
      <c r="S606">
        <f t="shared" si="125"/>
        <v>0</v>
      </c>
      <c r="T606">
        <f t="shared" si="126"/>
        <v>0</v>
      </c>
      <c r="U606">
        <f t="shared" si="127"/>
        <v>0</v>
      </c>
      <c r="V606">
        <f t="shared" si="128"/>
        <v>0</v>
      </c>
    </row>
    <row r="607" spans="1:22" x14ac:dyDescent="0.4">
      <c r="A607" s="1" t="s">
        <v>1938</v>
      </c>
      <c r="B607" s="1" t="s">
        <v>1939</v>
      </c>
      <c r="C607" s="1" t="s">
        <v>1940</v>
      </c>
      <c r="D607" s="1" t="s">
        <v>44</v>
      </c>
      <c r="E607" s="1" t="s">
        <v>924</v>
      </c>
      <c r="F607" s="5" t="s">
        <v>479</v>
      </c>
      <c r="G607" s="1" t="s">
        <v>27</v>
      </c>
      <c r="H607">
        <f>VLOOKUP(D607,[1]金額リスト!$A$2:$B$6,2,FALSE)</f>
        <v>114300</v>
      </c>
      <c r="I607" s="1" t="s">
        <v>868</v>
      </c>
      <c r="J607">
        <f t="shared" si="117"/>
        <v>0</v>
      </c>
      <c r="K607">
        <f t="shared" si="118"/>
        <v>0</v>
      </c>
      <c r="L607">
        <f t="shared" si="129"/>
        <v>114300</v>
      </c>
      <c r="M607">
        <f t="shared" si="119"/>
        <v>0</v>
      </c>
      <c r="N607">
        <f t="shared" si="120"/>
        <v>0</v>
      </c>
      <c r="O607">
        <f t="shared" si="121"/>
        <v>0</v>
      </c>
      <c r="P607">
        <f t="shared" si="122"/>
        <v>0</v>
      </c>
      <c r="Q607">
        <f t="shared" si="123"/>
        <v>0</v>
      </c>
      <c r="R607">
        <f t="shared" si="124"/>
        <v>0</v>
      </c>
      <c r="S607">
        <f t="shared" si="125"/>
        <v>0</v>
      </c>
      <c r="T607">
        <f t="shared" si="126"/>
        <v>0</v>
      </c>
      <c r="U607">
        <f t="shared" si="127"/>
        <v>0</v>
      </c>
      <c r="V607">
        <f t="shared" si="128"/>
        <v>0</v>
      </c>
    </row>
    <row r="608" spans="1:22" x14ac:dyDescent="0.4">
      <c r="A608" s="1" t="s">
        <v>1941</v>
      </c>
      <c r="B608" s="1" t="s">
        <v>1942</v>
      </c>
      <c r="C608" s="1" t="s">
        <v>1943</v>
      </c>
      <c r="D608" s="1" t="s">
        <v>1944</v>
      </c>
      <c r="E608" s="1" t="s">
        <v>1945</v>
      </c>
      <c r="F608" s="5" t="s">
        <v>1946</v>
      </c>
      <c r="G608" s="1" t="s">
        <v>27</v>
      </c>
      <c r="H608">
        <f>VLOOKUP(D608,[1]金額リスト!$A$2:$B$6,2,FALSE)</f>
        <v>113220</v>
      </c>
      <c r="I608" s="1" t="s">
        <v>28</v>
      </c>
      <c r="J608">
        <f t="shared" si="117"/>
        <v>0</v>
      </c>
      <c r="K608">
        <f t="shared" si="118"/>
        <v>0</v>
      </c>
      <c r="L608">
        <f t="shared" si="129"/>
        <v>0</v>
      </c>
      <c r="M608">
        <f t="shared" si="119"/>
        <v>0</v>
      </c>
      <c r="N608">
        <f t="shared" si="120"/>
        <v>0</v>
      </c>
      <c r="O608">
        <f t="shared" si="121"/>
        <v>0</v>
      </c>
      <c r="P608">
        <f t="shared" si="122"/>
        <v>0</v>
      </c>
      <c r="Q608">
        <f t="shared" si="123"/>
        <v>0</v>
      </c>
      <c r="R608">
        <f t="shared" si="124"/>
        <v>0</v>
      </c>
      <c r="S608">
        <f t="shared" si="125"/>
        <v>0</v>
      </c>
      <c r="T608">
        <f t="shared" si="126"/>
        <v>0</v>
      </c>
      <c r="U608">
        <f t="shared" si="127"/>
        <v>0</v>
      </c>
      <c r="V608">
        <f t="shared" si="128"/>
        <v>113220</v>
      </c>
    </row>
    <row r="609" spans="1:22" x14ac:dyDescent="0.4">
      <c r="A609" s="1" t="s">
        <v>1947</v>
      </c>
      <c r="B609" s="1" t="s">
        <v>1948</v>
      </c>
      <c r="C609" s="1" t="s">
        <v>1949</v>
      </c>
      <c r="D609" s="1" t="s">
        <v>44</v>
      </c>
      <c r="E609" s="1" t="s">
        <v>51</v>
      </c>
      <c r="F609" s="5" t="s">
        <v>46</v>
      </c>
      <c r="G609" s="1" t="s">
        <v>27</v>
      </c>
      <c r="H609">
        <f>VLOOKUP(D609,[1]金額リスト!$A$2:$B$6,2,FALSE)</f>
        <v>114300</v>
      </c>
      <c r="I609" s="1" t="s">
        <v>33</v>
      </c>
      <c r="J609">
        <f t="shared" si="117"/>
        <v>0</v>
      </c>
      <c r="K609">
        <f t="shared" si="118"/>
        <v>0</v>
      </c>
      <c r="L609">
        <f t="shared" si="129"/>
        <v>0</v>
      </c>
      <c r="M609">
        <f t="shared" si="119"/>
        <v>0</v>
      </c>
      <c r="N609">
        <f t="shared" si="120"/>
        <v>114300</v>
      </c>
      <c r="O609">
        <f t="shared" si="121"/>
        <v>0</v>
      </c>
      <c r="P609">
        <f t="shared" si="122"/>
        <v>0</v>
      </c>
      <c r="Q609">
        <f t="shared" si="123"/>
        <v>0</v>
      </c>
      <c r="R609">
        <f t="shared" si="124"/>
        <v>0</v>
      </c>
      <c r="S609">
        <f t="shared" si="125"/>
        <v>0</v>
      </c>
      <c r="T609">
        <f t="shared" si="126"/>
        <v>0</v>
      </c>
      <c r="U609">
        <f t="shared" si="127"/>
        <v>0</v>
      </c>
      <c r="V609">
        <f t="shared" si="128"/>
        <v>0</v>
      </c>
    </row>
    <row r="610" spans="1:22" x14ac:dyDescent="0.4">
      <c r="A610" s="1" t="s">
        <v>1950</v>
      </c>
      <c r="B610" s="1" t="s">
        <v>1951</v>
      </c>
      <c r="C610" s="1" t="s">
        <v>1952</v>
      </c>
      <c r="D610" s="1" t="s">
        <v>1944</v>
      </c>
      <c r="E610" s="1" t="s">
        <v>1945</v>
      </c>
      <c r="F610" s="5" t="s">
        <v>1946</v>
      </c>
      <c r="G610" s="1" t="s">
        <v>27</v>
      </c>
      <c r="H610">
        <f>VLOOKUP(D610,[1]金額リスト!$A$2:$B$6,2,FALSE)</f>
        <v>113220</v>
      </c>
      <c r="I610" s="1" t="s">
        <v>28</v>
      </c>
      <c r="J610">
        <f t="shared" si="117"/>
        <v>0</v>
      </c>
      <c r="K610">
        <f t="shared" si="118"/>
        <v>0</v>
      </c>
      <c r="L610">
        <f t="shared" si="129"/>
        <v>0</v>
      </c>
      <c r="M610">
        <f t="shared" si="119"/>
        <v>0</v>
      </c>
      <c r="N610">
        <f t="shared" si="120"/>
        <v>0</v>
      </c>
      <c r="O610">
        <f t="shared" si="121"/>
        <v>0</v>
      </c>
      <c r="P610">
        <f t="shared" si="122"/>
        <v>0</v>
      </c>
      <c r="Q610">
        <f t="shared" si="123"/>
        <v>0</v>
      </c>
      <c r="R610">
        <f t="shared" si="124"/>
        <v>0</v>
      </c>
      <c r="S610">
        <f t="shared" si="125"/>
        <v>0</v>
      </c>
      <c r="T610">
        <f t="shared" si="126"/>
        <v>0</v>
      </c>
      <c r="U610">
        <f t="shared" si="127"/>
        <v>0</v>
      </c>
      <c r="V610">
        <f t="shared" si="128"/>
        <v>113220</v>
      </c>
    </row>
    <row r="611" spans="1:22" x14ac:dyDescent="0.4">
      <c r="A611" s="1" t="s">
        <v>1953</v>
      </c>
      <c r="B611" s="1" t="s">
        <v>1954</v>
      </c>
      <c r="C611" s="1" t="s">
        <v>1955</v>
      </c>
      <c r="D611" s="1" t="s">
        <v>44</v>
      </c>
      <c r="E611" s="1" t="s">
        <v>1956</v>
      </c>
      <c r="F611" s="5" t="s">
        <v>1130</v>
      </c>
      <c r="G611" s="1" t="s">
        <v>27</v>
      </c>
      <c r="H611">
        <f>VLOOKUP(D611,[1]金額リスト!$A$2:$B$6,2,FALSE)</f>
        <v>114300</v>
      </c>
      <c r="I611" s="1" t="s">
        <v>1455</v>
      </c>
      <c r="J611">
        <f t="shared" si="117"/>
        <v>0</v>
      </c>
      <c r="K611">
        <f t="shared" si="118"/>
        <v>0</v>
      </c>
      <c r="L611">
        <f t="shared" si="129"/>
        <v>0</v>
      </c>
      <c r="M611">
        <f t="shared" si="119"/>
        <v>114300</v>
      </c>
      <c r="N611">
        <f t="shared" si="120"/>
        <v>0</v>
      </c>
      <c r="O611">
        <f t="shared" si="121"/>
        <v>0</v>
      </c>
      <c r="P611">
        <f t="shared" si="122"/>
        <v>0</v>
      </c>
      <c r="Q611">
        <f t="shared" si="123"/>
        <v>0</v>
      </c>
      <c r="R611">
        <f t="shared" si="124"/>
        <v>0</v>
      </c>
      <c r="S611">
        <f t="shared" si="125"/>
        <v>0</v>
      </c>
      <c r="T611">
        <f t="shared" si="126"/>
        <v>0</v>
      </c>
      <c r="U611">
        <f t="shared" si="127"/>
        <v>0</v>
      </c>
      <c r="V611">
        <f t="shared" si="128"/>
        <v>0</v>
      </c>
    </row>
    <row r="612" spans="1:22" x14ac:dyDescent="0.4">
      <c r="A612" s="1" t="s">
        <v>1957</v>
      </c>
      <c r="B612" s="1" t="s">
        <v>1958</v>
      </c>
      <c r="C612" s="1" t="s">
        <v>1959</v>
      </c>
      <c r="D612" s="1" t="s">
        <v>44</v>
      </c>
      <c r="E612" s="1" t="s">
        <v>1137</v>
      </c>
      <c r="F612" s="5" t="s">
        <v>479</v>
      </c>
      <c r="G612" s="1" t="s">
        <v>27</v>
      </c>
      <c r="H612">
        <f>VLOOKUP(D612,[1]金額リスト!$A$2:$B$6,2,FALSE)</f>
        <v>114300</v>
      </c>
      <c r="I612" s="1" t="s">
        <v>868</v>
      </c>
      <c r="J612">
        <f t="shared" si="117"/>
        <v>0</v>
      </c>
      <c r="K612">
        <f t="shared" si="118"/>
        <v>0</v>
      </c>
      <c r="L612">
        <f t="shared" si="129"/>
        <v>114300</v>
      </c>
      <c r="M612">
        <f t="shared" si="119"/>
        <v>0</v>
      </c>
      <c r="N612">
        <f t="shared" si="120"/>
        <v>0</v>
      </c>
      <c r="O612">
        <f t="shared" si="121"/>
        <v>0</v>
      </c>
      <c r="P612">
        <f t="shared" si="122"/>
        <v>0</v>
      </c>
      <c r="Q612">
        <f t="shared" si="123"/>
        <v>0</v>
      </c>
      <c r="R612">
        <f t="shared" si="124"/>
        <v>0</v>
      </c>
      <c r="S612">
        <f t="shared" si="125"/>
        <v>0</v>
      </c>
      <c r="T612">
        <f t="shared" si="126"/>
        <v>0</v>
      </c>
      <c r="U612">
        <f t="shared" si="127"/>
        <v>0</v>
      </c>
      <c r="V612">
        <f t="shared" si="128"/>
        <v>0</v>
      </c>
    </row>
    <row r="613" spans="1:22" x14ac:dyDescent="0.4">
      <c r="A613" s="1" t="s">
        <v>1960</v>
      </c>
      <c r="B613" s="1" t="s">
        <v>1961</v>
      </c>
      <c r="C613" s="1" t="s">
        <v>1962</v>
      </c>
      <c r="D613" s="1" t="s">
        <v>25</v>
      </c>
      <c r="E613" s="1" t="s">
        <v>1309</v>
      </c>
      <c r="F613" s="5" t="s">
        <v>479</v>
      </c>
      <c r="G613" s="1" t="s">
        <v>27</v>
      </c>
      <c r="H613">
        <f>VLOOKUP(D613,[1]金額リスト!$A$2:$B$6,2,FALSE)</f>
        <v>59400</v>
      </c>
      <c r="I613" s="1" t="s">
        <v>28</v>
      </c>
      <c r="J613">
        <f t="shared" si="117"/>
        <v>0</v>
      </c>
      <c r="K613">
        <f t="shared" si="118"/>
        <v>0</v>
      </c>
      <c r="L613">
        <f t="shared" si="129"/>
        <v>59400</v>
      </c>
      <c r="M613">
        <f t="shared" si="119"/>
        <v>0</v>
      </c>
      <c r="N613">
        <f t="shared" si="120"/>
        <v>0</v>
      </c>
      <c r="O613">
        <f t="shared" si="121"/>
        <v>0</v>
      </c>
      <c r="P613">
        <f t="shared" si="122"/>
        <v>0</v>
      </c>
      <c r="Q613">
        <f t="shared" si="123"/>
        <v>0</v>
      </c>
      <c r="R613">
        <f t="shared" si="124"/>
        <v>0</v>
      </c>
      <c r="S613">
        <f t="shared" si="125"/>
        <v>0</v>
      </c>
      <c r="T613">
        <f t="shared" si="126"/>
        <v>0</v>
      </c>
      <c r="U613">
        <f t="shared" si="127"/>
        <v>0</v>
      </c>
      <c r="V613">
        <f t="shared" si="128"/>
        <v>0</v>
      </c>
    </row>
    <row r="614" spans="1:22" x14ac:dyDescent="0.4">
      <c r="A614" s="1" t="s">
        <v>1963</v>
      </c>
      <c r="B614" s="1" t="s">
        <v>1964</v>
      </c>
      <c r="C614" s="1" t="s">
        <v>1965</v>
      </c>
      <c r="D614" s="1" t="s">
        <v>25</v>
      </c>
      <c r="F614" s="5"/>
      <c r="H614">
        <f>VLOOKUP(D614,[1]金額リスト!$A$2:$B$6,2,FALSE)</f>
        <v>59400</v>
      </c>
      <c r="I614" s="1" t="s">
        <v>1455</v>
      </c>
      <c r="J614">
        <f t="shared" si="117"/>
        <v>0</v>
      </c>
      <c r="K614">
        <f t="shared" si="118"/>
        <v>0</v>
      </c>
      <c r="L614">
        <f t="shared" si="129"/>
        <v>0</v>
      </c>
      <c r="M614">
        <f t="shared" si="119"/>
        <v>0</v>
      </c>
      <c r="N614">
        <f t="shared" si="120"/>
        <v>0</v>
      </c>
      <c r="O614">
        <f t="shared" si="121"/>
        <v>0</v>
      </c>
      <c r="P614">
        <f t="shared" si="122"/>
        <v>0</v>
      </c>
      <c r="Q614">
        <f t="shared" si="123"/>
        <v>0</v>
      </c>
      <c r="R614">
        <f t="shared" si="124"/>
        <v>0</v>
      </c>
      <c r="S614">
        <f t="shared" si="125"/>
        <v>0</v>
      </c>
      <c r="T614">
        <f t="shared" si="126"/>
        <v>0</v>
      </c>
      <c r="U614">
        <f t="shared" si="127"/>
        <v>0</v>
      </c>
      <c r="V614">
        <f t="shared" si="128"/>
        <v>0</v>
      </c>
    </row>
    <row r="615" spans="1:22" x14ac:dyDescent="0.4">
      <c r="A615" s="1" t="s">
        <v>1966</v>
      </c>
      <c r="B615" s="1" t="s">
        <v>1967</v>
      </c>
      <c r="C615" s="1" t="s">
        <v>1968</v>
      </c>
      <c r="D615" s="1" t="s">
        <v>44</v>
      </c>
      <c r="E615" s="1" t="s">
        <v>1969</v>
      </c>
      <c r="F615" s="5" t="s">
        <v>10</v>
      </c>
      <c r="G615" s="1" t="s">
        <v>27</v>
      </c>
      <c r="H615">
        <f>VLOOKUP(D615,[1]金額リスト!$A$2:$B$6,2,FALSE)</f>
        <v>114300</v>
      </c>
      <c r="I615" s="1" t="s">
        <v>1593</v>
      </c>
      <c r="J615">
        <f t="shared" si="117"/>
        <v>0</v>
      </c>
      <c r="K615">
        <f t="shared" si="118"/>
        <v>114300</v>
      </c>
      <c r="L615">
        <f t="shared" si="129"/>
        <v>0</v>
      </c>
      <c r="M615">
        <f t="shared" si="119"/>
        <v>0</v>
      </c>
      <c r="N615">
        <f t="shared" si="120"/>
        <v>0</v>
      </c>
      <c r="O615">
        <f t="shared" si="121"/>
        <v>0</v>
      </c>
      <c r="P615">
        <f t="shared" si="122"/>
        <v>0</v>
      </c>
      <c r="Q615">
        <f t="shared" si="123"/>
        <v>0</v>
      </c>
      <c r="R615">
        <f t="shared" si="124"/>
        <v>0</v>
      </c>
      <c r="S615">
        <f t="shared" si="125"/>
        <v>0</v>
      </c>
      <c r="T615">
        <f t="shared" si="126"/>
        <v>0</v>
      </c>
      <c r="U615">
        <f t="shared" si="127"/>
        <v>0</v>
      </c>
      <c r="V615">
        <f t="shared" si="128"/>
        <v>0</v>
      </c>
    </row>
    <row r="616" spans="1:22" x14ac:dyDescent="0.4">
      <c r="A616" s="1" t="s">
        <v>1970</v>
      </c>
      <c r="B616" s="1" t="s">
        <v>1971</v>
      </c>
      <c r="C616" s="1" t="s">
        <v>1972</v>
      </c>
      <c r="D616" s="1" t="s">
        <v>44</v>
      </c>
      <c r="E616" s="1" t="s">
        <v>1161</v>
      </c>
      <c r="F616" s="5" t="s">
        <v>479</v>
      </c>
      <c r="G616" s="1" t="s">
        <v>27</v>
      </c>
      <c r="H616">
        <f>VLOOKUP(D616,[1]金額リスト!$A$2:$B$6,2,FALSE)</f>
        <v>114300</v>
      </c>
      <c r="I616" s="1" t="s">
        <v>868</v>
      </c>
      <c r="J616">
        <f t="shared" si="117"/>
        <v>0</v>
      </c>
      <c r="K616">
        <f t="shared" si="118"/>
        <v>0</v>
      </c>
      <c r="L616">
        <f t="shared" si="129"/>
        <v>114300</v>
      </c>
      <c r="M616">
        <f t="shared" si="119"/>
        <v>0</v>
      </c>
      <c r="N616">
        <f t="shared" si="120"/>
        <v>0</v>
      </c>
      <c r="O616">
        <f t="shared" si="121"/>
        <v>0</v>
      </c>
      <c r="P616">
        <f t="shared" si="122"/>
        <v>0</v>
      </c>
      <c r="Q616">
        <f t="shared" si="123"/>
        <v>0</v>
      </c>
      <c r="R616">
        <f t="shared" si="124"/>
        <v>0</v>
      </c>
      <c r="S616">
        <f t="shared" si="125"/>
        <v>0</v>
      </c>
      <c r="T616">
        <f t="shared" si="126"/>
        <v>0</v>
      </c>
      <c r="U616">
        <f t="shared" si="127"/>
        <v>0</v>
      </c>
      <c r="V616">
        <f t="shared" si="128"/>
        <v>0</v>
      </c>
    </row>
    <row r="617" spans="1:22" x14ac:dyDescent="0.4">
      <c r="A617" s="1" t="s">
        <v>1973</v>
      </c>
      <c r="B617" s="1" t="s">
        <v>1974</v>
      </c>
      <c r="C617" s="1" t="s">
        <v>1975</v>
      </c>
      <c r="D617" s="1" t="s">
        <v>25</v>
      </c>
      <c r="E617" s="1" t="s">
        <v>867</v>
      </c>
      <c r="F617" s="5" t="s">
        <v>479</v>
      </c>
      <c r="G617" s="1" t="s">
        <v>27</v>
      </c>
      <c r="H617">
        <f>VLOOKUP(D617,[1]金額リスト!$A$2:$B$6,2,FALSE)</f>
        <v>59400</v>
      </c>
      <c r="I617" s="1" t="s">
        <v>28</v>
      </c>
      <c r="J617">
        <f t="shared" si="117"/>
        <v>0</v>
      </c>
      <c r="K617">
        <f t="shared" si="118"/>
        <v>0</v>
      </c>
      <c r="L617">
        <f t="shared" si="129"/>
        <v>59400</v>
      </c>
      <c r="M617">
        <f t="shared" si="119"/>
        <v>0</v>
      </c>
      <c r="N617">
        <f t="shared" si="120"/>
        <v>0</v>
      </c>
      <c r="O617">
        <f t="shared" si="121"/>
        <v>0</v>
      </c>
      <c r="P617">
        <f t="shared" si="122"/>
        <v>0</v>
      </c>
      <c r="Q617">
        <f t="shared" si="123"/>
        <v>0</v>
      </c>
      <c r="R617">
        <f t="shared" si="124"/>
        <v>0</v>
      </c>
      <c r="S617">
        <f t="shared" si="125"/>
        <v>0</v>
      </c>
      <c r="T617">
        <f t="shared" si="126"/>
        <v>0</v>
      </c>
      <c r="U617">
        <f t="shared" si="127"/>
        <v>0</v>
      </c>
      <c r="V617">
        <f t="shared" si="128"/>
        <v>0</v>
      </c>
    </row>
    <row r="618" spans="1:22" x14ac:dyDescent="0.4">
      <c r="A618" s="1" t="s">
        <v>1976</v>
      </c>
      <c r="B618" s="1" t="s">
        <v>1977</v>
      </c>
      <c r="C618" s="1" t="s">
        <v>1978</v>
      </c>
      <c r="D618" s="1" t="s">
        <v>44</v>
      </c>
      <c r="E618" s="1" t="s">
        <v>1979</v>
      </c>
      <c r="F618" s="5" t="s">
        <v>10</v>
      </c>
      <c r="G618" s="1" t="s">
        <v>27</v>
      </c>
      <c r="H618">
        <f>VLOOKUP(D618,[1]金額リスト!$A$2:$B$6,2,FALSE)</f>
        <v>114300</v>
      </c>
      <c r="I618" s="1" t="s">
        <v>1593</v>
      </c>
      <c r="J618">
        <f t="shared" si="117"/>
        <v>0</v>
      </c>
      <c r="K618">
        <f t="shared" si="118"/>
        <v>114300</v>
      </c>
      <c r="L618">
        <f t="shared" si="129"/>
        <v>0</v>
      </c>
      <c r="M618">
        <f t="shared" si="119"/>
        <v>0</v>
      </c>
      <c r="N618">
        <f t="shared" si="120"/>
        <v>0</v>
      </c>
      <c r="O618">
        <f t="shared" si="121"/>
        <v>0</v>
      </c>
      <c r="P618">
        <f t="shared" si="122"/>
        <v>0</v>
      </c>
      <c r="Q618">
        <f t="shared" si="123"/>
        <v>0</v>
      </c>
      <c r="R618">
        <f t="shared" si="124"/>
        <v>0</v>
      </c>
      <c r="S618">
        <f t="shared" si="125"/>
        <v>0</v>
      </c>
      <c r="T618">
        <f t="shared" si="126"/>
        <v>0</v>
      </c>
      <c r="U618">
        <f t="shared" si="127"/>
        <v>0</v>
      </c>
      <c r="V618">
        <f t="shared" si="128"/>
        <v>0</v>
      </c>
    </row>
    <row r="619" spans="1:22" x14ac:dyDescent="0.4">
      <c r="A619" s="1" t="s">
        <v>1980</v>
      </c>
      <c r="B619" s="1" t="s">
        <v>1981</v>
      </c>
      <c r="C619" s="1" t="s">
        <v>1982</v>
      </c>
      <c r="D619" s="1" t="s">
        <v>44</v>
      </c>
      <c r="E619" s="1" t="s">
        <v>920</v>
      </c>
      <c r="F619" s="5" t="s">
        <v>479</v>
      </c>
      <c r="G619" s="1" t="s">
        <v>27</v>
      </c>
      <c r="H619">
        <f>VLOOKUP(D619,[1]金額リスト!$A$2:$B$6,2,FALSE)</f>
        <v>114300</v>
      </c>
      <c r="I619" s="1" t="s">
        <v>868</v>
      </c>
      <c r="J619">
        <f t="shared" si="117"/>
        <v>0</v>
      </c>
      <c r="K619">
        <f t="shared" si="118"/>
        <v>0</v>
      </c>
      <c r="L619">
        <f t="shared" si="129"/>
        <v>114300</v>
      </c>
      <c r="M619">
        <f t="shared" si="119"/>
        <v>0</v>
      </c>
      <c r="N619">
        <f t="shared" si="120"/>
        <v>0</v>
      </c>
      <c r="O619">
        <f t="shared" si="121"/>
        <v>0</v>
      </c>
      <c r="P619">
        <f t="shared" si="122"/>
        <v>0</v>
      </c>
      <c r="Q619">
        <f t="shared" si="123"/>
        <v>0</v>
      </c>
      <c r="R619">
        <f t="shared" si="124"/>
        <v>0</v>
      </c>
      <c r="S619">
        <f t="shared" si="125"/>
        <v>0</v>
      </c>
      <c r="T619">
        <f t="shared" si="126"/>
        <v>0</v>
      </c>
      <c r="U619">
        <f t="shared" si="127"/>
        <v>0</v>
      </c>
      <c r="V619">
        <f t="shared" si="128"/>
        <v>0</v>
      </c>
    </row>
    <row r="620" spans="1:22" x14ac:dyDescent="0.4">
      <c r="A620" s="1" t="s">
        <v>1983</v>
      </c>
      <c r="B620" s="1" t="s">
        <v>1984</v>
      </c>
      <c r="C620" s="1" t="s">
        <v>1985</v>
      </c>
      <c r="D620" s="1" t="s">
        <v>44</v>
      </c>
      <c r="E620" s="1" t="s">
        <v>1986</v>
      </c>
      <c r="F620" s="5" t="s">
        <v>1130</v>
      </c>
      <c r="G620" s="1" t="s">
        <v>27</v>
      </c>
      <c r="H620">
        <f>VLOOKUP(D620,[1]金額リスト!$A$2:$B$6,2,FALSE)</f>
        <v>114300</v>
      </c>
      <c r="I620" s="1" t="s">
        <v>1455</v>
      </c>
      <c r="J620">
        <f t="shared" si="117"/>
        <v>0</v>
      </c>
      <c r="K620">
        <f t="shared" si="118"/>
        <v>0</v>
      </c>
      <c r="L620">
        <f t="shared" si="129"/>
        <v>0</v>
      </c>
      <c r="M620">
        <f t="shared" si="119"/>
        <v>114300</v>
      </c>
      <c r="N620">
        <f t="shared" si="120"/>
        <v>0</v>
      </c>
      <c r="O620">
        <f t="shared" si="121"/>
        <v>0</v>
      </c>
      <c r="P620">
        <f t="shared" si="122"/>
        <v>0</v>
      </c>
      <c r="Q620">
        <f t="shared" si="123"/>
        <v>0</v>
      </c>
      <c r="R620">
        <f t="shared" si="124"/>
        <v>0</v>
      </c>
      <c r="S620">
        <f t="shared" si="125"/>
        <v>0</v>
      </c>
      <c r="T620">
        <f t="shared" si="126"/>
        <v>0</v>
      </c>
      <c r="U620">
        <f t="shared" si="127"/>
        <v>0</v>
      </c>
      <c r="V620">
        <f t="shared" si="128"/>
        <v>0</v>
      </c>
    </row>
    <row r="621" spans="1:22" x14ac:dyDescent="0.4">
      <c r="A621" s="1" t="s">
        <v>1987</v>
      </c>
      <c r="B621" s="1" t="s">
        <v>1988</v>
      </c>
      <c r="C621" s="1" t="s">
        <v>1989</v>
      </c>
      <c r="D621" s="1" t="s">
        <v>44</v>
      </c>
      <c r="E621" s="1" t="s">
        <v>37</v>
      </c>
      <c r="F621" s="5" t="s">
        <v>46</v>
      </c>
      <c r="G621" s="1" t="s">
        <v>27</v>
      </c>
      <c r="H621">
        <f>VLOOKUP(D621,[1]金額リスト!$A$2:$B$6,2,FALSE)</f>
        <v>114300</v>
      </c>
      <c r="I621" s="1" t="s">
        <v>33</v>
      </c>
      <c r="J621">
        <f t="shared" si="117"/>
        <v>0</v>
      </c>
      <c r="K621">
        <f t="shared" si="118"/>
        <v>0</v>
      </c>
      <c r="L621">
        <f t="shared" si="129"/>
        <v>0</v>
      </c>
      <c r="M621">
        <f t="shared" si="119"/>
        <v>0</v>
      </c>
      <c r="N621">
        <f t="shared" si="120"/>
        <v>114300</v>
      </c>
      <c r="O621">
        <f t="shared" si="121"/>
        <v>0</v>
      </c>
      <c r="P621">
        <f t="shared" si="122"/>
        <v>0</v>
      </c>
      <c r="Q621">
        <f t="shared" si="123"/>
        <v>0</v>
      </c>
      <c r="R621">
        <f t="shared" si="124"/>
        <v>0</v>
      </c>
      <c r="S621">
        <f t="shared" si="125"/>
        <v>0</v>
      </c>
      <c r="T621">
        <f t="shared" si="126"/>
        <v>0</v>
      </c>
      <c r="U621">
        <f t="shared" si="127"/>
        <v>0</v>
      </c>
      <c r="V621">
        <f t="shared" si="128"/>
        <v>0</v>
      </c>
    </row>
    <row r="622" spans="1:22" x14ac:dyDescent="0.4">
      <c r="A622" s="1" t="s">
        <v>1990</v>
      </c>
      <c r="B622" s="1" t="s">
        <v>1991</v>
      </c>
      <c r="C622" s="1" t="s">
        <v>1992</v>
      </c>
      <c r="D622" s="1" t="s">
        <v>1944</v>
      </c>
      <c r="E622" s="1" t="s">
        <v>1945</v>
      </c>
      <c r="F622" s="5" t="s">
        <v>1946</v>
      </c>
      <c r="G622" s="1" t="s">
        <v>27</v>
      </c>
      <c r="H622">
        <f>VLOOKUP(D622,[1]金額リスト!$A$2:$B$6,2,FALSE)</f>
        <v>113220</v>
      </c>
      <c r="I622" s="1" t="s">
        <v>28</v>
      </c>
      <c r="J622">
        <f t="shared" si="117"/>
        <v>0</v>
      </c>
      <c r="K622">
        <f t="shared" si="118"/>
        <v>0</v>
      </c>
      <c r="L622">
        <f t="shared" si="129"/>
        <v>0</v>
      </c>
      <c r="M622">
        <f t="shared" si="119"/>
        <v>0</v>
      </c>
      <c r="N622">
        <f t="shared" si="120"/>
        <v>0</v>
      </c>
      <c r="O622">
        <f t="shared" si="121"/>
        <v>0</v>
      </c>
      <c r="P622">
        <f t="shared" si="122"/>
        <v>0</v>
      </c>
      <c r="Q622">
        <f t="shared" si="123"/>
        <v>0</v>
      </c>
      <c r="R622">
        <f t="shared" si="124"/>
        <v>0</v>
      </c>
      <c r="S622">
        <f t="shared" si="125"/>
        <v>0</v>
      </c>
      <c r="T622">
        <f t="shared" si="126"/>
        <v>0</v>
      </c>
      <c r="U622">
        <f t="shared" si="127"/>
        <v>0</v>
      </c>
      <c r="V622">
        <f t="shared" si="128"/>
        <v>113220</v>
      </c>
    </row>
    <row r="623" spans="1:22" x14ac:dyDescent="0.4">
      <c r="A623" s="1" t="s">
        <v>1993</v>
      </c>
      <c r="B623" s="1" t="s">
        <v>1994</v>
      </c>
      <c r="C623" s="1" t="s">
        <v>1995</v>
      </c>
      <c r="D623" s="1" t="s">
        <v>44</v>
      </c>
      <c r="E623" s="1" t="s">
        <v>1157</v>
      </c>
      <c r="F623" s="5" t="s">
        <v>479</v>
      </c>
      <c r="G623" s="1" t="s">
        <v>27</v>
      </c>
      <c r="H623">
        <f>VLOOKUP(D623,[1]金額リスト!$A$2:$B$6,2,FALSE)</f>
        <v>114300</v>
      </c>
      <c r="I623" s="1" t="s">
        <v>868</v>
      </c>
      <c r="J623">
        <f t="shared" si="117"/>
        <v>0</v>
      </c>
      <c r="K623">
        <f t="shared" si="118"/>
        <v>0</v>
      </c>
      <c r="L623">
        <f t="shared" si="129"/>
        <v>114300</v>
      </c>
      <c r="M623">
        <f t="shared" si="119"/>
        <v>0</v>
      </c>
      <c r="N623">
        <f t="shared" si="120"/>
        <v>0</v>
      </c>
      <c r="O623">
        <f t="shared" si="121"/>
        <v>0</v>
      </c>
      <c r="P623">
        <f t="shared" si="122"/>
        <v>0</v>
      </c>
      <c r="Q623">
        <f t="shared" si="123"/>
        <v>0</v>
      </c>
      <c r="R623">
        <f t="shared" si="124"/>
        <v>0</v>
      </c>
      <c r="S623">
        <f t="shared" si="125"/>
        <v>0</v>
      </c>
      <c r="T623">
        <f t="shared" si="126"/>
        <v>0</v>
      </c>
      <c r="U623">
        <f t="shared" si="127"/>
        <v>0</v>
      </c>
      <c r="V623">
        <f t="shared" si="128"/>
        <v>0</v>
      </c>
    </row>
    <row r="624" spans="1:22" x14ac:dyDescent="0.4">
      <c r="A624" s="1" t="s">
        <v>1996</v>
      </c>
      <c r="B624" s="1" t="s">
        <v>1997</v>
      </c>
      <c r="C624" s="1" t="s">
        <v>1998</v>
      </c>
      <c r="D624" s="1" t="s">
        <v>50</v>
      </c>
      <c r="E624" s="1" t="s">
        <v>376</v>
      </c>
      <c r="F624" s="5" t="s">
        <v>46</v>
      </c>
      <c r="G624" s="1" t="s">
        <v>52</v>
      </c>
      <c r="H624">
        <f>VLOOKUP(D624,[1]金額リスト!$A$2:$B$6,2,FALSE)</f>
        <v>114300</v>
      </c>
      <c r="I624" s="1" t="s">
        <v>28</v>
      </c>
      <c r="J624">
        <f t="shared" si="117"/>
        <v>0</v>
      </c>
      <c r="K624">
        <f t="shared" si="118"/>
        <v>0</v>
      </c>
      <c r="L624">
        <f t="shared" si="129"/>
        <v>0</v>
      </c>
      <c r="M624">
        <f t="shared" si="119"/>
        <v>0</v>
      </c>
      <c r="N624">
        <f t="shared" si="120"/>
        <v>114300</v>
      </c>
      <c r="O624">
        <f t="shared" si="121"/>
        <v>0</v>
      </c>
      <c r="P624">
        <f t="shared" si="122"/>
        <v>0</v>
      </c>
      <c r="Q624">
        <f t="shared" si="123"/>
        <v>0</v>
      </c>
      <c r="R624">
        <f t="shared" si="124"/>
        <v>0</v>
      </c>
      <c r="S624">
        <f t="shared" si="125"/>
        <v>0</v>
      </c>
      <c r="T624">
        <f t="shared" si="126"/>
        <v>0</v>
      </c>
      <c r="U624">
        <f t="shared" si="127"/>
        <v>0</v>
      </c>
      <c r="V624">
        <f t="shared" si="128"/>
        <v>0</v>
      </c>
    </row>
    <row r="625" spans="1:22" x14ac:dyDescent="0.4">
      <c r="A625" s="1" t="s">
        <v>1999</v>
      </c>
      <c r="B625" s="1" t="s">
        <v>2000</v>
      </c>
      <c r="C625" s="1" t="s">
        <v>2001</v>
      </c>
      <c r="D625" s="1" t="s">
        <v>44</v>
      </c>
      <c r="E625" s="1" t="s">
        <v>1141</v>
      </c>
      <c r="F625" s="5" t="s">
        <v>479</v>
      </c>
      <c r="G625" s="1" t="s">
        <v>27</v>
      </c>
      <c r="H625">
        <f>VLOOKUP(D625,[1]金額リスト!$A$2:$B$6,2,FALSE)</f>
        <v>114300</v>
      </c>
      <c r="I625" s="1" t="s">
        <v>868</v>
      </c>
      <c r="J625">
        <f t="shared" si="117"/>
        <v>0</v>
      </c>
      <c r="K625">
        <f t="shared" si="118"/>
        <v>0</v>
      </c>
      <c r="L625">
        <f t="shared" si="129"/>
        <v>114300</v>
      </c>
      <c r="M625">
        <f t="shared" si="119"/>
        <v>0</v>
      </c>
      <c r="N625">
        <f t="shared" si="120"/>
        <v>0</v>
      </c>
      <c r="O625">
        <f t="shared" si="121"/>
        <v>0</v>
      </c>
      <c r="P625">
        <f t="shared" si="122"/>
        <v>0</v>
      </c>
      <c r="Q625">
        <f t="shared" si="123"/>
        <v>0</v>
      </c>
      <c r="R625">
        <f t="shared" si="124"/>
        <v>0</v>
      </c>
      <c r="S625">
        <f t="shared" si="125"/>
        <v>0</v>
      </c>
      <c r="T625">
        <f t="shared" si="126"/>
        <v>0</v>
      </c>
      <c r="U625">
        <f t="shared" si="127"/>
        <v>0</v>
      </c>
      <c r="V625">
        <f t="shared" si="128"/>
        <v>0</v>
      </c>
    </row>
    <row r="626" spans="1:22" x14ac:dyDescent="0.4">
      <c r="A626" s="1" t="s">
        <v>2002</v>
      </c>
      <c r="B626" s="1" t="s">
        <v>2003</v>
      </c>
      <c r="C626" s="1" t="s">
        <v>2004</v>
      </c>
      <c r="D626" s="1" t="s">
        <v>44</v>
      </c>
      <c r="E626" s="1" t="s">
        <v>928</v>
      </c>
      <c r="F626" s="5" t="s">
        <v>479</v>
      </c>
      <c r="G626" s="1" t="s">
        <v>27</v>
      </c>
      <c r="H626">
        <f>VLOOKUP(D626,[1]金額リスト!$A$2:$B$6,2,FALSE)</f>
        <v>114300</v>
      </c>
      <c r="I626" s="1" t="s">
        <v>868</v>
      </c>
      <c r="J626">
        <f t="shared" si="117"/>
        <v>0</v>
      </c>
      <c r="K626">
        <f t="shared" si="118"/>
        <v>0</v>
      </c>
      <c r="L626">
        <f t="shared" si="129"/>
        <v>114300</v>
      </c>
      <c r="M626">
        <f t="shared" si="119"/>
        <v>0</v>
      </c>
      <c r="N626">
        <f t="shared" si="120"/>
        <v>0</v>
      </c>
      <c r="O626">
        <f t="shared" si="121"/>
        <v>0</v>
      </c>
      <c r="P626">
        <f t="shared" si="122"/>
        <v>0</v>
      </c>
      <c r="Q626">
        <f t="shared" si="123"/>
        <v>0</v>
      </c>
      <c r="R626">
        <f t="shared" si="124"/>
        <v>0</v>
      </c>
      <c r="S626">
        <f t="shared" si="125"/>
        <v>0</v>
      </c>
      <c r="T626">
        <f t="shared" si="126"/>
        <v>0</v>
      </c>
      <c r="U626">
        <f t="shared" si="127"/>
        <v>0</v>
      </c>
      <c r="V626">
        <f t="shared" si="128"/>
        <v>0</v>
      </c>
    </row>
    <row r="627" spans="1:22" x14ac:dyDescent="0.4">
      <c r="A627" s="1" t="s">
        <v>2005</v>
      </c>
      <c r="B627" s="1" t="s">
        <v>2006</v>
      </c>
      <c r="C627" s="1" t="s">
        <v>2007</v>
      </c>
      <c r="D627" s="1" t="s">
        <v>44</v>
      </c>
      <c r="E627" s="1" t="s">
        <v>56</v>
      </c>
      <c r="F627" s="5" t="s">
        <v>46</v>
      </c>
      <c r="G627" s="1" t="s">
        <v>27</v>
      </c>
      <c r="H627">
        <f>VLOOKUP(D627,[1]金額リスト!$A$2:$B$6,2,FALSE)</f>
        <v>114300</v>
      </c>
      <c r="I627" s="1" t="s">
        <v>33</v>
      </c>
      <c r="J627">
        <f t="shared" si="117"/>
        <v>0</v>
      </c>
      <c r="K627">
        <f t="shared" si="118"/>
        <v>0</v>
      </c>
      <c r="L627">
        <f t="shared" si="129"/>
        <v>0</v>
      </c>
      <c r="M627">
        <f t="shared" si="119"/>
        <v>0</v>
      </c>
      <c r="N627">
        <f t="shared" si="120"/>
        <v>114300</v>
      </c>
      <c r="O627">
        <f t="shared" si="121"/>
        <v>0</v>
      </c>
      <c r="P627">
        <f t="shared" si="122"/>
        <v>0</v>
      </c>
      <c r="Q627">
        <f t="shared" si="123"/>
        <v>0</v>
      </c>
      <c r="R627">
        <f t="shared" si="124"/>
        <v>0</v>
      </c>
      <c r="S627">
        <f t="shared" si="125"/>
        <v>0</v>
      </c>
      <c r="T627">
        <f t="shared" si="126"/>
        <v>0</v>
      </c>
      <c r="U627">
        <f t="shared" si="127"/>
        <v>0</v>
      </c>
      <c r="V627">
        <f t="shared" si="128"/>
        <v>0</v>
      </c>
    </row>
    <row r="628" spans="1:22" x14ac:dyDescent="0.4">
      <c r="A628" s="1" t="s">
        <v>2008</v>
      </c>
      <c r="B628" s="1" t="s">
        <v>2009</v>
      </c>
      <c r="C628" s="1" t="s">
        <v>2010</v>
      </c>
      <c r="D628" s="1" t="s">
        <v>44</v>
      </c>
      <c r="E628" s="1" t="s">
        <v>2011</v>
      </c>
      <c r="F628" s="5" t="s">
        <v>1130</v>
      </c>
      <c r="G628" s="1" t="s">
        <v>27</v>
      </c>
      <c r="H628">
        <f>VLOOKUP(D628,[1]金額リスト!$A$2:$B$6,2,FALSE)</f>
        <v>114300</v>
      </c>
      <c r="I628" s="1" t="s">
        <v>1455</v>
      </c>
      <c r="J628">
        <f t="shared" si="117"/>
        <v>0</v>
      </c>
      <c r="K628">
        <f t="shared" si="118"/>
        <v>0</v>
      </c>
      <c r="L628">
        <f t="shared" si="129"/>
        <v>0</v>
      </c>
      <c r="M628">
        <f t="shared" si="119"/>
        <v>114300</v>
      </c>
      <c r="N628">
        <f t="shared" si="120"/>
        <v>0</v>
      </c>
      <c r="O628">
        <f t="shared" si="121"/>
        <v>0</v>
      </c>
      <c r="P628">
        <f t="shared" si="122"/>
        <v>0</v>
      </c>
      <c r="Q628">
        <f t="shared" si="123"/>
        <v>0</v>
      </c>
      <c r="R628">
        <f t="shared" si="124"/>
        <v>0</v>
      </c>
      <c r="S628">
        <f t="shared" si="125"/>
        <v>0</v>
      </c>
      <c r="T628">
        <f t="shared" si="126"/>
        <v>0</v>
      </c>
      <c r="U628">
        <f t="shared" si="127"/>
        <v>0</v>
      </c>
      <c r="V628">
        <f t="shared" si="128"/>
        <v>0</v>
      </c>
    </row>
    <row r="629" spans="1:22" x14ac:dyDescent="0.4">
      <c r="A629" s="1" t="s">
        <v>2012</v>
      </c>
      <c r="B629" s="1" t="s">
        <v>2013</v>
      </c>
      <c r="C629" s="1" t="s">
        <v>2014</v>
      </c>
      <c r="D629" s="1" t="s">
        <v>44</v>
      </c>
      <c r="E629" s="1" t="s">
        <v>867</v>
      </c>
      <c r="F629" s="5" t="s">
        <v>479</v>
      </c>
      <c r="G629" s="1" t="s">
        <v>27</v>
      </c>
      <c r="H629">
        <f>VLOOKUP(D629,[1]金額リスト!$A$2:$B$6,2,FALSE)</f>
        <v>114300</v>
      </c>
      <c r="I629" s="1" t="s">
        <v>868</v>
      </c>
      <c r="J629">
        <f t="shared" si="117"/>
        <v>0</v>
      </c>
      <c r="K629">
        <f t="shared" si="118"/>
        <v>0</v>
      </c>
      <c r="L629">
        <f t="shared" si="129"/>
        <v>114300</v>
      </c>
      <c r="M629">
        <f t="shared" si="119"/>
        <v>0</v>
      </c>
      <c r="N629">
        <f t="shared" si="120"/>
        <v>0</v>
      </c>
      <c r="O629">
        <f t="shared" si="121"/>
        <v>0</v>
      </c>
      <c r="P629">
        <f t="shared" si="122"/>
        <v>0</v>
      </c>
      <c r="Q629">
        <f t="shared" si="123"/>
        <v>0</v>
      </c>
      <c r="R629">
        <f t="shared" si="124"/>
        <v>0</v>
      </c>
      <c r="S629">
        <f t="shared" si="125"/>
        <v>0</v>
      </c>
      <c r="T629">
        <f t="shared" si="126"/>
        <v>0</v>
      </c>
      <c r="U629">
        <f t="shared" si="127"/>
        <v>0</v>
      </c>
      <c r="V629">
        <f t="shared" si="128"/>
        <v>0</v>
      </c>
    </row>
    <row r="630" spans="1:22" x14ac:dyDescent="0.4">
      <c r="A630" s="1" t="s">
        <v>2015</v>
      </c>
      <c r="B630" s="1" t="s">
        <v>2016</v>
      </c>
      <c r="C630" s="1" t="s">
        <v>2017</v>
      </c>
      <c r="D630" s="1" t="s">
        <v>44</v>
      </c>
      <c r="E630" s="1" t="s">
        <v>867</v>
      </c>
      <c r="F630" s="5" t="s">
        <v>479</v>
      </c>
      <c r="G630" s="1" t="s">
        <v>27</v>
      </c>
      <c r="H630">
        <f>VLOOKUP(D630,[1]金額リスト!$A$2:$B$6,2,FALSE)</f>
        <v>114300</v>
      </c>
      <c r="I630" s="1" t="s">
        <v>868</v>
      </c>
      <c r="J630">
        <f t="shared" si="117"/>
        <v>0</v>
      </c>
      <c r="K630">
        <f t="shared" si="118"/>
        <v>0</v>
      </c>
      <c r="L630">
        <f t="shared" si="129"/>
        <v>114300</v>
      </c>
      <c r="M630">
        <f t="shared" si="119"/>
        <v>0</v>
      </c>
      <c r="N630">
        <f t="shared" si="120"/>
        <v>0</v>
      </c>
      <c r="O630">
        <f t="shared" si="121"/>
        <v>0</v>
      </c>
      <c r="P630">
        <f t="shared" si="122"/>
        <v>0</v>
      </c>
      <c r="Q630">
        <f t="shared" si="123"/>
        <v>0</v>
      </c>
      <c r="R630">
        <f t="shared" si="124"/>
        <v>0</v>
      </c>
      <c r="S630">
        <f t="shared" si="125"/>
        <v>0</v>
      </c>
      <c r="T630">
        <f t="shared" si="126"/>
        <v>0</v>
      </c>
      <c r="U630">
        <f t="shared" si="127"/>
        <v>0</v>
      </c>
      <c r="V630">
        <f t="shared" si="128"/>
        <v>0</v>
      </c>
    </row>
    <row r="631" spans="1:22" x14ac:dyDescent="0.4">
      <c r="A631" s="1" t="s">
        <v>2018</v>
      </c>
      <c r="B631" s="1" t="s">
        <v>2019</v>
      </c>
      <c r="C631" s="1" t="s">
        <v>2020</v>
      </c>
      <c r="D631" s="1" t="s">
        <v>44</v>
      </c>
      <c r="E631" s="1" t="s">
        <v>2021</v>
      </c>
      <c r="F631" s="5" t="s">
        <v>1929</v>
      </c>
      <c r="G631" s="1" t="s">
        <v>27</v>
      </c>
      <c r="H631">
        <f>VLOOKUP(D631,[1]金額リスト!$A$2:$B$6,2,FALSE)</f>
        <v>114300</v>
      </c>
      <c r="I631" s="1" t="s">
        <v>1930</v>
      </c>
      <c r="J631">
        <f t="shared" si="117"/>
        <v>114300</v>
      </c>
      <c r="K631">
        <f t="shared" si="118"/>
        <v>0</v>
      </c>
      <c r="L631">
        <f t="shared" si="129"/>
        <v>0</v>
      </c>
      <c r="M631">
        <f t="shared" si="119"/>
        <v>0</v>
      </c>
      <c r="N631">
        <f t="shared" si="120"/>
        <v>0</v>
      </c>
      <c r="O631">
        <f t="shared" si="121"/>
        <v>0</v>
      </c>
      <c r="P631">
        <f t="shared" si="122"/>
        <v>0</v>
      </c>
      <c r="Q631">
        <f t="shared" si="123"/>
        <v>0</v>
      </c>
      <c r="R631">
        <f t="shared" si="124"/>
        <v>0</v>
      </c>
      <c r="S631">
        <f t="shared" si="125"/>
        <v>0</v>
      </c>
      <c r="T631">
        <f t="shared" si="126"/>
        <v>0</v>
      </c>
      <c r="U631">
        <f t="shared" si="127"/>
        <v>0</v>
      </c>
      <c r="V631">
        <f t="shared" si="128"/>
        <v>0</v>
      </c>
    </row>
    <row r="632" spans="1:22" x14ac:dyDescent="0.4">
      <c r="A632" s="1" t="s">
        <v>2022</v>
      </c>
      <c r="B632" s="1" t="s">
        <v>2023</v>
      </c>
      <c r="C632" s="1" t="s">
        <v>2024</v>
      </c>
      <c r="D632" s="1" t="s">
        <v>44</v>
      </c>
      <c r="E632" s="1" t="s">
        <v>86</v>
      </c>
      <c r="F632" s="5" t="s">
        <v>46</v>
      </c>
      <c r="G632" s="1" t="s">
        <v>27</v>
      </c>
      <c r="H632">
        <f>VLOOKUP(D632,[1]金額リスト!$A$2:$B$6,2,FALSE)</f>
        <v>114300</v>
      </c>
      <c r="I632" s="1" t="s">
        <v>33</v>
      </c>
      <c r="J632">
        <f t="shared" si="117"/>
        <v>0</v>
      </c>
      <c r="K632">
        <f t="shared" si="118"/>
        <v>0</v>
      </c>
      <c r="L632">
        <f t="shared" si="129"/>
        <v>0</v>
      </c>
      <c r="M632">
        <f t="shared" si="119"/>
        <v>0</v>
      </c>
      <c r="N632">
        <f t="shared" si="120"/>
        <v>114300</v>
      </c>
      <c r="O632">
        <f t="shared" si="121"/>
        <v>0</v>
      </c>
      <c r="P632">
        <f t="shared" si="122"/>
        <v>0</v>
      </c>
      <c r="Q632">
        <f t="shared" si="123"/>
        <v>0</v>
      </c>
      <c r="R632">
        <f t="shared" si="124"/>
        <v>0</v>
      </c>
      <c r="S632">
        <f t="shared" si="125"/>
        <v>0</v>
      </c>
      <c r="T632">
        <f t="shared" si="126"/>
        <v>0</v>
      </c>
      <c r="U632">
        <f t="shared" si="127"/>
        <v>0</v>
      </c>
      <c r="V632">
        <f t="shared" si="128"/>
        <v>0</v>
      </c>
    </row>
    <row r="633" spans="1:22" x14ac:dyDescent="0.4">
      <c r="A633" s="1" t="s">
        <v>2025</v>
      </c>
      <c r="B633" s="1" t="s">
        <v>2026</v>
      </c>
      <c r="C633" s="1" t="s">
        <v>2027</v>
      </c>
      <c r="D633" s="1" t="s">
        <v>44</v>
      </c>
      <c r="E633" s="1" t="s">
        <v>1195</v>
      </c>
      <c r="F633" s="5" t="s">
        <v>479</v>
      </c>
      <c r="G633" s="1" t="s">
        <v>27</v>
      </c>
      <c r="H633">
        <f>VLOOKUP(D633,[1]金額リスト!$A$2:$B$6,2,FALSE)</f>
        <v>114300</v>
      </c>
      <c r="I633" s="1" t="s">
        <v>868</v>
      </c>
      <c r="J633">
        <f t="shared" si="117"/>
        <v>0</v>
      </c>
      <c r="K633">
        <f t="shared" si="118"/>
        <v>0</v>
      </c>
      <c r="L633">
        <f t="shared" si="129"/>
        <v>114300</v>
      </c>
      <c r="M633">
        <f t="shared" si="119"/>
        <v>0</v>
      </c>
      <c r="N633">
        <f t="shared" si="120"/>
        <v>0</v>
      </c>
      <c r="O633">
        <f t="shared" si="121"/>
        <v>0</v>
      </c>
      <c r="P633">
        <f t="shared" si="122"/>
        <v>0</v>
      </c>
      <c r="Q633">
        <f t="shared" si="123"/>
        <v>0</v>
      </c>
      <c r="R633">
        <f t="shared" si="124"/>
        <v>0</v>
      </c>
      <c r="S633">
        <f t="shared" si="125"/>
        <v>0</v>
      </c>
      <c r="T633">
        <f t="shared" si="126"/>
        <v>0</v>
      </c>
      <c r="U633">
        <f t="shared" si="127"/>
        <v>0</v>
      </c>
      <c r="V633">
        <f t="shared" si="128"/>
        <v>0</v>
      </c>
    </row>
    <row r="634" spans="1:22" x14ac:dyDescent="0.4">
      <c r="A634" s="1" t="s">
        <v>2028</v>
      </c>
      <c r="B634" s="1" t="s">
        <v>2029</v>
      </c>
      <c r="C634" s="1" t="s">
        <v>2030</v>
      </c>
      <c r="D634" s="1" t="s">
        <v>44</v>
      </c>
      <c r="E634" s="1" t="s">
        <v>2031</v>
      </c>
      <c r="F634" s="5" t="s">
        <v>10</v>
      </c>
      <c r="G634" s="1" t="s">
        <v>27</v>
      </c>
      <c r="H634">
        <f>VLOOKUP(D634,[1]金額リスト!$A$2:$B$6,2,FALSE)</f>
        <v>114300</v>
      </c>
      <c r="I634" s="1" t="s">
        <v>1593</v>
      </c>
      <c r="J634">
        <f t="shared" si="117"/>
        <v>0</v>
      </c>
      <c r="K634">
        <f t="shared" si="118"/>
        <v>114300</v>
      </c>
      <c r="L634">
        <f t="shared" si="129"/>
        <v>0</v>
      </c>
      <c r="M634">
        <f t="shared" si="119"/>
        <v>0</v>
      </c>
      <c r="N634">
        <f t="shared" si="120"/>
        <v>0</v>
      </c>
      <c r="O634">
        <f t="shared" si="121"/>
        <v>0</v>
      </c>
      <c r="P634">
        <f t="shared" si="122"/>
        <v>0</v>
      </c>
      <c r="Q634">
        <f t="shared" si="123"/>
        <v>0</v>
      </c>
      <c r="R634">
        <f t="shared" si="124"/>
        <v>0</v>
      </c>
      <c r="S634">
        <f t="shared" si="125"/>
        <v>0</v>
      </c>
      <c r="T634">
        <f t="shared" si="126"/>
        <v>0</v>
      </c>
      <c r="U634">
        <f t="shared" si="127"/>
        <v>0</v>
      </c>
      <c r="V634">
        <f t="shared" si="128"/>
        <v>0</v>
      </c>
    </row>
    <row r="635" spans="1:22" x14ac:dyDescent="0.4">
      <c r="A635" s="1" t="s">
        <v>2032</v>
      </c>
      <c r="B635" s="1" t="s">
        <v>2033</v>
      </c>
      <c r="C635" s="1" t="s">
        <v>2034</v>
      </c>
      <c r="D635" s="1" t="s">
        <v>1944</v>
      </c>
      <c r="E635" s="1" t="s">
        <v>2035</v>
      </c>
      <c r="F635" s="5" t="s">
        <v>1623</v>
      </c>
      <c r="G635" s="1" t="s">
        <v>27</v>
      </c>
      <c r="H635">
        <f>VLOOKUP(D635,[1]金額リスト!$A$2:$B$6,2,FALSE)</f>
        <v>113220</v>
      </c>
      <c r="I635" s="1" t="s">
        <v>1930</v>
      </c>
      <c r="J635">
        <f t="shared" si="117"/>
        <v>0</v>
      </c>
      <c r="K635">
        <f t="shared" si="118"/>
        <v>0</v>
      </c>
      <c r="L635">
        <f t="shared" si="129"/>
        <v>0</v>
      </c>
      <c r="M635">
        <f t="shared" si="119"/>
        <v>0</v>
      </c>
      <c r="N635">
        <f t="shared" si="120"/>
        <v>0</v>
      </c>
      <c r="O635">
        <f t="shared" si="121"/>
        <v>0</v>
      </c>
      <c r="P635">
        <f t="shared" si="122"/>
        <v>113220</v>
      </c>
      <c r="Q635">
        <f t="shared" si="123"/>
        <v>0</v>
      </c>
      <c r="R635">
        <f t="shared" si="124"/>
        <v>0</v>
      </c>
      <c r="S635">
        <f t="shared" si="125"/>
        <v>0</v>
      </c>
      <c r="T635">
        <f t="shared" si="126"/>
        <v>0</v>
      </c>
      <c r="U635">
        <f t="shared" si="127"/>
        <v>0</v>
      </c>
      <c r="V635">
        <f t="shared" si="128"/>
        <v>0</v>
      </c>
    </row>
    <row r="636" spans="1:22" x14ac:dyDescent="0.4">
      <c r="A636" s="1" t="s">
        <v>2036</v>
      </c>
      <c r="B636" s="1" t="s">
        <v>2037</v>
      </c>
      <c r="C636" s="1" t="s">
        <v>2038</v>
      </c>
      <c r="D636" s="1" t="s">
        <v>25</v>
      </c>
      <c r="E636" s="1" t="s">
        <v>45</v>
      </c>
      <c r="F636" s="5" t="s">
        <v>10</v>
      </c>
      <c r="G636" s="1" t="s">
        <v>27</v>
      </c>
      <c r="H636">
        <f>VLOOKUP(D636,[1]金額リスト!$A$2:$B$6,2,FALSE)</f>
        <v>59400</v>
      </c>
      <c r="I636" s="1" t="s">
        <v>33</v>
      </c>
      <c r="J636">
        <f t="shared" si="117"/>
        <v>0</v>
      </c>
      <c r="K636">
        <f t="shared" si="118"/>
        <v>59400</v>
      </c>
      <c r="L636">
        <f t="shared" si="129"/>
        <v>0</v>
      </c>
      <c r="M636">
        <f t="shared" si="119"/>
        <v>0</v>
      </c>
      <c r="N636">
        <f t="shared" si="120"/>
        <v>0</v>
      </c>
      <c r="O636">
        <f t="shared" si="121"/>
        <v>0</v>
      </c>
      <c r="P636">
        <f t="shared" si="122"/>
        <v>0</v>
      </c>
      <c r="Q636">
        <f t="shared" si="123"/>
        <v>0</v>
      </c>
      <c r="R636">
        <f t="shared" si="124"/>
        <v>0</v>
      </c>
      <c r="S636">
        <f t="shared" si="125"/>
        <v>0</v>
      </c>
      <c r="T636">
        <f t="shared" si="126"/>
        <v>0</v>
      </c>
      <c r="U636">
        <f t="shared" si="127"/>
        <v>0</v>
      </c>
      <c r="V636">
        <f t="shared" si="128"/>
        <v>0</v>
      </c>
    </row>
    <row r="637" spans="1:22" x14ac:dyDescent="0.4">
      <c r="A637" s="1" t="s">
        <v>2039</v>
      </c>
      <c r="B637" s="1" t="s">
        <v>2040</v>
      </c>
      <c r="C637" s="1" t="s">
        <v>2041</v>
      </c>
      <c r="D637" s="1" t="s">
        <v>1944</v>
      </c>
      <c r="E637" s="1" t="s">
        <v>2042</v>
      </c>
      <c r="F637" s="5" t="s">
        <v>1623</v>
      </c>
      <c r="G637" s="1" t="s">
        <v>27</v>
      </c>
      <c r="H637">
        <f>VLOOKUP(D637,[1]金額リスト!$A$2:$B$6,2,FALSE)</f>
        <v>113220</v>
      </c>
      <c r="I637" s="1" t="s">
        <v>1930</v>
      </c>
      <c r="J637">
        <f t="shared" si="117"/>
        <v>0</v>
      </c>
      <c r="K637">
        <f t="shared" si="118"/>
        <v>0</v>
      </c>
      <c r="L637">
        <f t="shared" si="129"/>
        <v>0</v>
      </c>
      <c r="M637">
        <f t="shared" si="119"/>
        <v>0</v>
      </c>
      <c r="N637">
        <f t="shared" si="120"/>
        <v>0</v>
      </c>
      <c r="O637">
        <f t="shared" si="121"/>
        <v>0</v>
      </c>
      <c r="P637">
        <f t="shared" si="122"/>
        <v>113220</v>
      </c>
      <c r="Q637">
        <f t="shared" si="123"/>
        <v>0</v>
      </c>
      <c r="R637">
        <f t="shared" si="124"/>
        <v>0</v>
      </c>
      <c r="S637">
        <f t="shared" si="125"/>
        <v>0</v>
      </c>
      <c r="T637">
        <f t="shared" si="126"/>
        <v>0</v>
      </c>
      <c r="U637">
        <f t="shared" si="127"/>
        <v>0</v>
      </c>
      <c r="V637">
        <f t="shared" si="128"/>
        <v>0</v>
      </c>
    </row>
    <row r="638" spans="1:22" x14ac:dyDescent="0.4">
      <c r="A638" s="1" t="s">
        <v>2043</v>
      </c>
      <c r="B638" s="1" t="s">
        <v>2044</v>
      </c>
      <c r="C638" s="1" t="s">
        <v>2045</v>
      </c>
      <c r="D638" s="1" t="s">
        <v>44</v>
      </c>
      <c r="E638" s="1" t="s">
        <v>1660</v>
      </c>
      <c r="F638" s="5" t="s">
        <v>10</v>
      </c>
      <c r="G638" s="1" t="s">
        <v>27</v>
      </c>
      <c r="H638">
        <f>VLOOKUP(D638,[1]金額リスト!$A$2:$B$6,2,FALSE)</f>
        <v>114300</v>
      </c>
      <c r="I638" s="1" t="s">
        <v>1593</v>
      </c>
      <c r="J638">
        <f t="shared" si="117"/>
        <v>0</v>
      </c>
      <c r="K638">
        <f t="shared" si="118"/>
        <v>114300</v>
      </c>
      <c r="L638">
        <f t="shared" si="129"/>
        <v>0</v>
      </c>
      <c r="M638">
        <f t="shared" si="119"/>
        <v>0</v>
      </c>
      <c r="N638">
        <f t="shared" si="120"/>
        <v>0</v>
      </c>
      <c r="O638">
        <f t="shared" si="121"/>
        <v>0</v>
      </c>
      <c r="P638">
        <f t="shared" si="122"/>
        <v>0</v>
      </c>
      <c r="Q638">
        <f t="shared" si="123"/>
        <v>0</v>
      </c>
      <c r="R638">
        <f t="shared" si="124"/>
        <v>0</v>
      </c>
      <c r="S638">
        <f t="shared" si="125"/>
        <v>0</v>
      </c>
      <c r="T638">
        <f t="shared" si="126"/>
        <v>0</v>
      </c>
      <c r="U638">
        <f t="shared" si="127"/>
        <v>0</v>
      </c>
      <c r="V638">
        <f t="shared" si="128"/>
        <v>0</v>
      </c>
    </row>
    <row r="639" spans="1:22" x14ac:dyDescent="0.4">
      <c r="A639" s="1" t="s">
        <v>2046</v>
      </c>
      <c r="B639" s="1" t="s">
        <v>2047</v>
      </c>
      <c r="C639" s="1" t="s">
        <v>2048</v>
      </c>
      <c r="D639" s="1" t="s">
        <v>25</v>
      </c>
      <c r="E639" s="1" t="s">
        <v>32</v>
      </c>
      <c r="F639" s="5" t="s">
        <v>10</v>
      </c>
      <c r="G639" s="1" t="s">
        <v>27</v>
      </c>
      <c r="H639">
        <f>VLOOKUP(D639,[1]金額リスト!$A$2:$B$6,2,FALSE)</f>
        <v>59400</v>
      </c>
      <c r="I639" s="1" t="s">
        <v>33</v>
      </c>
      <c r="J639">
        <f t="shared" si="117"/>
        <v>0</v>
      </c>
      <c r="K639">
        <f t="shared" si="118"/>
        <v>59400</v>
      </c>
      <c r="L639">
        <f t="shared" si="129"/>
        <v>0</v>
      </c>
      <c r="M639">
        <f t="shared" si="119"/>
        <v>0</v>
      </c>
      <c r="N639">
        <f t="shared" si="120"/>
        <v>0</v>
      </c>
      <c r="O639">
        <f t="shared" si="121"/>
        <v>0</v>
      </c>
      <c r="P639">
        <f t="shared" si="122"/>
        <v>0</v>
      </c>
      <c r="Q639">
        <f t="shared" si="123"/>
        <v>0</v>
      </c>
      <c r="R639">
        <f t="shared" si="124"/>
        <v>0</v>
      </c>
      <c r="S639">
        <f t="shared" si="125"/>
        <v>0</v>
      </c>
      <c r="T639">
        <f t="shared" si="126"/>
        <v>0</v>
      </c>
      <c r="U639">
        <f t="shared" si="127"/>
        <v>0</v>
      </c>
      <c r="V639">
        <f t="shared" si="128"/>
        <v>0</v>
      </c>
    </row>
    <row r="640" spans="1:22" x14ac:dyDescent="0.4">
      <c r="A640" s="1" t="s">
        <v>2049</v>
      </c>
      <c r="B640" s="1" t="s">
        <v>2050</v>
      </c>
      <c r="C640" s="1" t="s">
        <v>2051</v>
      </c>
      <c r="D640" s="1" t="s">
        <v>44</v>
      </c>
      <c r="E640" s="1" t="s">
        <v>112</v>
      </c>
      <c r="F640" s="5" t="s">
        <v>46</v>
      </c>
      <c r="G640" s="1" t="s">
        <v>27</v>
      </c>
      <c r="H640">
        <f>VLOOKUP(D640,[1]金額リスト!$A$2:$B$6,2,FALSE)</f>
        <v>114300</v>
      </c>
      <c r="I640" s="1" t="s">
        <v>33</v>
      </c>
      <c r="J640">
        <f t="shared" si="117"/>
        <v>0</v>
      </c>
      <c r="K640">
        <f t="shared" si="118"/>
        <v>0</v>
      </c>
      <c r="L640">
        <f t="shared" si="129"/>
        <v>0</v>
      </c>
      <c r="M640">
        <f t="shared" si="119"/>
        <v>0</v>
      </c>
      <c r="N640">
        <f t="shared" si="120"/>
        <v>114300</v>
      </c>
      <c r="O640">
        <f t="shared" si="121"/>
        <v>0</v>
      </c>
      <c r="P640">
        <f t="shared" si="122"/>
        <v>0</v>
      </c>
      <c r="Q640">
        <f t="shared" si="123"/>
        <v>0</v>
      </c>
      <c r="R640">
        <f t="shared" si="124"/>
        <v>0</v>
      </c>
      <c r="S640">
        <f t="shared" si="125"/>
        <v>0</v>
      </c>
      <c r="T640">
        <f t="shared" si="126"/>
        <v>0</v>
      </c>
      <c r="U640">
        <f t="shared" si="127"/>
        <v>0</v>
      </c>
      <c r="V640">
        <f t="shared" si="128"/>
        <v>0</v>
      </c>
    </row>
    <row r="641" spans="1:22" x14ac:dyDescent="0.4">
      <c r="A641" s="1" t="s">
        <v>2052</v>
      </c>
      <c r="B641" s="1" t="s">
        <v>2053</v>
      </c>
      <c r="C641" s="1" t="s">
        <v>2054</v>
      </c>
      <c r="D641" s="1" t="s">
        <v>44</v>
      </c>
      <c r="E641" s="1" t="s">
        <v>1215</v>
      </c>
      <c r="F641" s="5" t="s">
        <v>479</v>
      </c>
      <c r="G641" s="1" t="s">
        <v>27</v>
      </c>
      <c r="H641">
        <f>VLOOKUP(D641,[1]金額リスト!$A$2:$B$6,2,FALSE)</f>
        <v>114300</v>
      </c>
      <c r="I641" s="1" t="s">
        <v>868</v>
      </c>
      <c r="J641">
        <f t="shared" si="117"/>
        <v>0</v>
      </c>
      <c r="K641">
        <f t="shared" si="118"/>
        <v>0</v>
      </c>
      <c r="L641">
        <f t="shared" si="129"/>
        <v>114300</v>
      </c>
      <c r="M641">
        <f t="shared" si="119"/>
        <v>0</v>
      </c>
      <c r="N641">
        <f t="shared" si="120"/>
        <v>0</v>
      </c>
      <c r="O641">
        <f t="shared" si="121"/>
        <v>0</v>
      </c>
      <c r="P641">
        <f t="shared" si="122"/>
        <v>0</v>
      </c>
      <c r="Q641">
        <f t="shared" si="123"/>
        <v>0</v>
      </c>
      <c r="R641">
        <f t="shared" si="124"/>
        <v>0</v>
      </c>
      <c r="S641">
        <f t="shared" si="125"/>
        <v>0</v>
      </c>
      <c r="T641">
        <f t="shared" si="126"/>
        <v>0</v>
      </c>
      <c r="U641">
        <f t="shared" si="127"/>
        <v>0</v>
      </c>
      <c r="V641">
        <f t="shared" si="128"/>
        <v>0</v>
      </c>
    </row>
    <row r="642" spans="1:22" x14ac:dyDescent="0.4">
      <c r="A642" s="1" t="s">
        <v>2055</v>
      </c>
      <c r="B642" s="1" t="s">
        <v>2056</v>
      </c>
      <c r="C642" s="1" t="s">
        <v>2057</v>
      </c>
      <c r="D642" s="1" t="s">
        <v>44</v>
      </c>
      <c r="E642" s="1" t="s">
        <v>924</v>
      </c>
      <c r="F642" s="5" t="s">
        <v>479</v>
      </c>
      <c r="G642" s="1" t="s">
        <v>27</v>
      </c>
      <c r="H642">
        <f>VLOOKUP(D642,[1]金額リスト!$A$2:$B$6,2,FALSE)</f>
        <v>114300</v>
      </c>
      <c r="I642" s="1" t="s">
        <v>868</v>
      </c>
      <c r="J642">
        <f t="shared" si="117"/>
        <v>0</v>
      </c>
      <c r="K642">
        <f t="shared" si="118"/>
        <v>0</v>
      </c>
      <c r="L642">
        <f t="shared" si="129"/>
        <v>114300</v>
      </c>
      <c r="M642">
        <f t="shared" si="119"/>
        <v>0</v>
      </c>
      <c r="N642">
        <f t="shared" si="120"/>
        <v>0</v>
      </c>
      <c r="O642">
        <f t="shared" si="121"/>
        <v>0</v>
      </c>
      <c r="P642">
        <f t="shared" si="122"/>
        <v>0</v>
      </c>
      <c r="Q642">
        <f t="shared" si="123"/>
        <v>0</v>
      </c>
      <c r="R642">
        <f t="shared" si="124"/>
        <v>0</v>
      </c>
      <c r="S642">
        <f t="shared" si="125"/>
        <v>0</v>
      </c>
      <c r="T642">
        <f t="shared" si="126"/>
        <v>0</v>
      </c>
      <c r="U642">
        <f t="shared" si="127"/>
        <v>0</v>
      </c>
      <c r="V642">
        <f t="shared" si="128"/>
        <v>0</v>
      </c>
    </row>
    <row r="643" spans="1:22" x14ac:dyDescent="0.4">
      <c r="A643" s="1" t="s">
        <v>2058</v>
      </c>
      <c r="B643" s="1" t="s">
        <v>2059</v>
      </c>
      <c r="C643" s="1" t="s">
        <v>2060</v>
      </c>
      <c r="D643" s="1" t="s">
        <v>1944</v>
      </c>
      <c r="E643" s="1" t="s">
        <v>2061</v>
      </c>
      <c r="F643" s="5" t="s">
        <v>1946</v>
      </c>
      <c r="G643" s="1" t="s">
        <v>27</v>
      </c>
      <c r="H643">
        <f>VLOOKUP(D643,[1]金額リスト!$A$2:$B$6,2,FALSE)</f>
        <v>113220</v>
      </c>
      <c r="I643" s="1" t="s">
        <v>28</v>
      </c>
      <c r="J643">
        <f t="shared" ref="J643:J691" si="130">IFERROR(INDEX($F643:$H643,MATCH($J$1,$F643,0),3),0)</f>
        <v>0</v>
      </c>
      <c r="K643">
        <f t="shared" ref="K643:K691" si="131">IFERROR(INDEX($F643:$H643,MATCH($K$1,$F643,0),3),0)</f>
        <v>0</v>
      </c>
      <c r="L643">
        <f t="shared" si="129"/>
        <v>0</v>
      </c>
      <c r="M643">
        <f t="shared" ref="M643:M691" si="132">IFERROR(INDEX($F643:$H643,MATCH($M$1,$F643,0),3),0)</f>
        <v>0</v>
      </c>
      <c r="N643">
        <f t="shared" ref="N643:N691" si="133">IFERROR(INDEX($F643:$H643,MATCH($N$1,$F643,0),3),0)</f>
        <v>0</v>
      </c>
      <c r="O643">
        <f t="shared" ref="O643:O691" si="134">IFERROR(INDEX($F643:$H643,MATCH($O$1,$F643,0),3),0)</f>
        <v>0</v>
      </c>
      <c r="P643">
        <f t="shared" ref="P643:P691" si="135">IFERROR(INDEX($F643:$H643,MATCH($P$1,$F643,0),3),0)</f>
        <v>0</v>
      </c>
      <c r="Q643">
        <f t="shared" ref="Q643:Q691" si="136">IFERROR(INDEX($F643:$H643,MATCH($Q$1,$F643,0),3),0)</f>
        <v>0</v>
      </c>
      <c r="R643">
        <f t="shared" ref="R643:R691" si="137">IFERROR(INDEX($F643:$H643,MATCH($R$1,$F643,0),3),0)</f>
        <v>0</v>
      </c>
      <c r="S643">
        <f t="shared" ref="S643:S691" si="138">IFERROR(INDEX($F643:$H643,MATCH($S$1,$F643,0),3),0)</f>
        <v>0</v>
      </c>
      <c r="T643">
        <f t="shared" ref="T643:T691" si="139">IFERROR(INDEX($F643:$H643,MATCH($T$1,$F643,0),3),0)</f>
        <v>0</v>
      </c>
      <c r="U643">
        <f t="shared" ref="U643:U691" si="140">IFERROR(INDEX($F643:$H643,MATCH($U$1,$F643,0),3),0)</f>
        <v>0</v>
      </c>
      <c r="V643">
        <f t="shared" ref="V643:V691" si="141">IFERROR(INDEX($F643:$H643,MATCH($V$1,$F643,0),3),0)</f>
        <v>113220</v>
      </c>
    </row>
    <row r="644" spans="1:22" x14ac:dyDescent="0.4">
      <c r="A644" s="1" t="s">
        <v>2062</v>
      </c>
      <c r="B644" s="1" t="s">
        <v>2063</v>
      </c>
      <c r="C644" s="1" t="s">
        <v>2064</v>
      </c>
      <c r="D644" s="1" t="s">
        <v>44</v>
      </c>
      <c r="E644" s="1" t="s">
        <v>2065</v>
      </c>
      <c r="F644" s="5" t="s">
        <v>10</v>
      </c>
      <c r="G644" s="1" t="s">
        <v>27</v>
      </c>
      <c r="H644">
        <f>VLOOKUP(D644,[1]金額リスト!$A$2:$B$6,2,FALSE)</f>
        <v>114300</v>
      </c>
      <c r="I644" s="1" t="s">
        <v>1593</v>
      </c>
      <c r="J644">
        <f t="shared" si="130"/>
        <v>0</v>
      </c>
      <c r="K644">
        <f t="shared" si="131"/>
        <v>114300</v>
      </c>
      <c r="L644">
        <f t="shared" ref="L644:L691" si="142">IFERROR(INDEX($F644:$H644,MATCH($L$1,$F644,0),3),0)</f>
        <v>0</v>
      </c>
      <c r="M644">
        <f t="shared" si="132"/>
        <v>0</v>
      </c>
      <c r="N644">
        <f t="shared" si="133"/>
        <v>0</v>
      </c>
      <c r="O644">
        <f t="shared" si="134"/>
        <v>0</v>
      </c>
      <c r="P644">
        <f t="shared" si="135"/>
        <v>0</v>
      </c>
      <c r="Q644">
        <f t="shared" si="136"/>
        <v>0</v>
      </c>
      <c r="R644">
        <f t="shared" si="137"/>
        <v>0</v>
      </c>
      <c r="S644">
        <f t="shared" si="138"/>
        <v>0</v>
      </c>
      <c r="T644">
        <f t="shared" si="139"/>
        <v>0</v>
      </c>
      <c r="U644">
        <f t="shared" si="140"/>
        <v>0</v>
      </c>
      <c r="V644">
        <f t="shared" si="141"/>
        <v>0</v>
      </c>
    </row>
    <row r="645" spans="1:22" x14ac:dyDescent="0.4">
      <c r="A645" s="1" t="s">
        <v>2066</v>
      </c>
      <c r="B645" s="1" t="s">
        <v>2067</v>
      </c>
      <c r="C645" s="1" t="s">
        <v>2068</v>
      </c>
      <c r="D645" s="1" t="s">
        <v>1944</v>
      </c>
      <c r="E645" s="1" t="s">
        <v>2069</v>
      </c>
      <c r="F645" s="5" t="s">
        <v>1623</v>
      </c>
      <c r="G645" s="1" t="s">
        <v>27</v>
      </c>
      <c r="H645">
        <f>VLOOKUP(D645,[1]金額リスト!$A$2:$B$6,2,FALSE)</f>
        <v>113220</v>
      </c>
      <c r="I645" s="1" t="s">
        <v>1930</v>
      </c>
      <c r="J645">
        <f t="shared" si="130"/>
        <v>0</v>
      </c>
      <c r="K645">
        <f t="shared" si="131"/>
        <v>0</v>
      </c>
      <c r="L645">
        <f t="shared" si="142"/>
        <v>0</v>
      </c>
      <c r="M645">
        <f t="shared" si="132"/>
        <v>0</v>
      </c>
      <c r="N645">
        <f t="shared" si="133"/>
        <v>0</v>
      </c>
      <c r="O645">
        <f t="shared" si="134"/>
        <v>0</v>
      </c>
      <c r="P645">
        <f t="shared" si="135"/>
        <v>113220</v>
      </c>
      <c r="Q645">
        <f t="shared" si="136"/>
        <v>0</v>
      </c>
      <c r="R645">
        <f t="shared" si="137"/>
        <v>0</v>
      </c>
      <c r="S645">
        <f t="shared" si="138"/>
        <v>0</v>
      </c>
      <c r="T645">
        <f t="shared" si="139"/>
        <v>0</v>
      </c>
      <c r="U645">
        <f t="shared" si="140"/>
        <v>0</v>
      </c>
      <c r="V645">
        <f t="shared" si="141"/>
        <v>0</v>
      </c>
    </row>
    <row r="646" spans="1:22" x14ac:dyDescent="0.4">
      <c r="A646" s="1" t="s">
        <v>2070</v>
      </c>
      <c r="B646" s="1" t="s">
        <v>2071</v>
      </c>
      <c r="C646" s="1" t="s">
        <v>2072</v>
      </c>
      <c r="D646" s="1" t="s">
        <v>1944</v>
      </c>
      <c r="E646" s="1" t="s">
        <v>2073</v>
      </c>
      <c r="F646" s="5" t="s">
        <v>75</v>
      </c>
      <c r="G646" s="1" t="s">
        <v>27</v>
      </c>
      <c r="H646">
        <f>VLOOKUP(D646,[1]金額リスト!$A$2:$B$6,2,FALSE)</f>
        <v>113220</v>
      </c>
      <c r="I646" s="1" t="s">
        <v>2074</v>
      </c>
      <c r="J646">
        <f t="shared" si="130"/>
        <v>0</v>
      </c>
      <c r="K646">
        <f t="shared" si="131"/>
        <v>0</v>
      </c>
      <c r="L646">
        <f t="shared" si="142"/>
        <v>0</v>
      </c>
      <c r="M646">
        <f t="shared" si="132"/>
        <v>0</v>
      </c>
      <c r="N646">
        <f t="shared" si="133"/>
        <v>0</v>
      </c>
      <c r="O646">
        <f t="shared" si="134"/>
        <v>113220</v>
      </c>
      <c r="P646">
        <f t="shared" si="135"/>
        <v>0</v>
      </c>
      <c r="Q646">
        <f t="shared" si="136"/>
        <v>0</v>
      </c>
      <c r="R646">
        <f t="shared" si="137"/>
        <v>0</v>
      </c>
      <c r="S646">
        <f t="shared" si="138"/>
        <v>0</v>
      </c>
      <c r="T646">
        <f t="shared" si="139"/>
        <v>0</v>
      </c>
      <c r="U646">
        <f t="shared" si="140"/>
        <v>0</v>
      </c>
      <c r="V646">
        <f t="shared" si="141"/>
        <v>0</v>
      </c>
    </row>
    <row r="647" spans="1:22" x14ac:dyDescent="0.4">
      <c r="A647" s="1" t="s">
        <v>2075</v>
      </c>
      <c r="B647" s="1" t="s">
        <v>2076</v>
      </c>
      <c r="C647" s="1" t="s">
        <v>2077</v>
      </c>
      <c r="D647" s="1" t="s">
        <v>44</v>
      </c>
      <c r="E647" s="1" t="s">
        <v>924</v>
      </c>
      <c r="F647" s="5" t="s">
        <v>479</v>
      </c>
      <c r="G647" s="1" t="s">
        <v>27</v>
      </c>
      <c r="H647">
        <f>VLOOKUP(D647,[1]金額リスト!$A$2:$B$6,2,FALSE)</f>
        <v>114300</v>
      </c>
      <c r="I647" s="1" t="s">
        <v>868</v>
      </c>
      <c r="J647">
        <f t="shared" si="130"/>
        <v>0</v>
      </c>
      <c r="K647">
        <f t="shared" si="131"/>
        <v>0</v>
      </c>
      <c r="L647">
        <f t="shared" si="142"/>
        <v>114300</v>
      </c>
      <c r="M647">
        <f t="shared" si="132"/>
        <v>0</v>
      </c>
      <c r="N647">
        <f t="shared" si="133"/>
        <v>0</v>
      </c>
      <c r="O647">
        <f t="shared" si="134"/>
        <v>0</v>
      </c>
      <c r="P647">
        <f t="shared" si="135"/>
        <v>0</v>
      </c>
      <c r="Q647">
        <f t="shared" si="136"/>
        <v>0</v>
      </c>
      <c r="R647">
        <f t="shared" si="137"/>
        <v>0</v>
      </c>
      <c r="S647">
        <f t="shared" si="138"/>
        <v>0</v>
      </c>
      <c r="T647">
        <f t="shared" si="139"/>
        <v>0</v>
      </c>
      <c r="U647">
        <f t="shared" si="140"/>
        <v>0</v>
      </c>
      <c r="V647">
        <f t="shared" si="141"/>
        <v>0</v>
      </c>
    </row>
    <row r="648" spans="1:22" x14ac:dyDescent="0.4">
      <c r="A648" s="1" t="s">
        <v>2078</v>
      </c>
      <c r="B648" s="1" t="s">
        <v>2079</v>
      </c>
      <c r="C648" s="1" t="s">
        <v>2080</v>
      </c>
      <c r="D648" s="1" t="s">
        <v>50</v>
      </c>
      <c r="E648" s="1" t="s">
        <v>2081</v>
      </c>
      <c r="F648" s="5"/>
      <c r="G648" s="1" t="s">
        <v>52</v>
      </c>
      <c r="H648">
        <f>VLOOKUP(D648,[1]金額リスト!$A$2:$B$6,2,FALSE)</f>
        <v>114300</v>
      </c>
      <c r="I648" s="1" t="s">
        <v>28</v>
      </c>
      <c r="J648">
        <f t="shared" si="130"/>
        <v>0</v>
      </c>
      <c r="K648">
        <f t="shared" si="131"/>
        <v>0</v>
      </c>
      <c r="L648">
        <f t="shared" si="142"/>
        <v>0</v>
      </c>
      <c r="M648">
        <f t="shared" si="132"/>
        <v>0</v>
      </c>
      <c r="N648">
        <f t="shared" si="133"/>
        <v>0</v>
      </c>
      <c r="O648">
        <f t="shared" si="134"/>
        <v>0</v>
      </c>
      <c r="P648">
        <f t="shared" si="135"/>
        <v>0</v>
      </c>
      <c r="Q648">
        <f t="shared" si="136"/>
        <v>0</v>
      </c>
      <c r="R648">
        <f t="shared" si="137"/>
        <v>0</v>
      </c>
      <c r="S648">
        <f t="shared" si="138"/>
        <v>0</v>
      </c>
      <c r="T648">
        <f t="shared" si="139"/>
        <v>0</v>
      </c>
      <c r="U648">
        <f t="shared" si="140"/>
        <v>0</v>
      </c>
      <c r="V648">
        <f t="shared" si="141"/>
        <v>0</v>
      </c>
    </row>
    <row r="649" spans="1:22" x14ac:dyDescent="0.4">
      <c r="A649" s="1" t="s">
        <v>2082</v>
      </c>
      <c r="B649" s="1" t="s">
        <v>2083</v>
      </c>
      <c r="C649" s="1" t="s">
        <v>2084</v>
      </c>
      <c r="D649" s="1" t="s">
        <v>1944</v>
      </c>
      <c r="E649" s="1" t="s">
        <v>1622</v>
      </c>
      <c r="F649" s="5" t="s">
        <v>1946</v>
      </c>
      <c r="G649" s="1" t="s">
        <v>27</v>
      </c>
      <c r="H649">
        <f>VLOOKUP(D649,[1]金額リスト!$A$2:$B$6,2,FALSE)</f>
        <v>113220</v>
      </c>
      <c r="I649" s="1" t="s">
        <v>28</v>
      </c>
      <c r="J649">
        <f t="shared" si="130"/>
        <v>0</v>
      </c>
      <c r="K649">
        <f t="shared" si="131"/>
        <v>0</v>
      </c>
      <c r="L649">
        <f t="shared" si="142"/>
        <v>0</v>
      </c>
      <c r="M649">
        <f t="shared" si="132"/>
        <v>0</v>
      </c>
      <c r="N649">
        <f t="shared" si="133"/>
        <v>0</v>
      </c>
      <c r="O649">
        <f t="shared" si="134"/>
        <v>0</v>
      </c>
      <c r="P649">
        <f t="shared" si="135"/>
        <v>0</v>
      </c>
      <c r="Q649">
        <f t="shared" si="136"/>
        <v>0</v>
      </c>
      <c r="R649">
        <f t="shared" si="137"/>
        <v>0</v>
      </c>
      <c r="S649">
        <f t="shared" si="138"/>
        <v>0</v>
      </c>
      <c r="T649">
        <f t="shared" si="139"/>
        <v>0</v>
      </c>
      <c r="U649">
        <f t="shared" si="140"/>
        <v>0</v>
      </c>
      <c r="V649">
        <f t="shared" si="141"/>
        <v>113220</v>
      </c>
    </row>
    <row r="650" spans="1:22" x14ac:dyDescent="0.4">
      <c r="A650" s="1" t="s">
        <v>2085</v>
      </c>
      <c r="B650" s="1" t="s">
        <v>2086</v>
      </c>
      <c r="C650" s="1" t="s">
        <v>2087</v>
      </c>
      <c r="D650" s="1" t="s">
        <v>25</v>
      </c>
      <c r="E650" s="1" t="s">
        <v>1238</v>
      </c>
      <c r="F650" s="5" t="s">
        <v>479</v>
      </c>
      <c r="G650" s="1" t="s">
        <v>27</v>
      </c>
      <c r="H650">
        <f>VLOOKUP(D650,[1]金額リスト!$A$2:$B$6,2,FALSE)</f>
        <v>59400</v>
      </c>
      <c r="I650" s="1" t="s">
        <v>28</v>
      </c>
      <c r="J650">
        <f t="shared" si="130"/>
        <v>0</v>
      </c>
      <c r="K650">
        <f t="shared" si="131"/>
        <v>0</v>
      </c>
      <c r="L650">
        <f t="shared" si="142"/>
        <v>59400</v>
      </c>
      <c r="M650">
        <f t="shared" si="132"/>
        <v>0</v>
      </c>
      <c r="N650">
        <f t="shared" si="133"/>
        <v>0</v>
      </c>
      <c r="O650">
        <f t="shared" si="134"/>
        <v>0</v>
      </c>
      <c r="P650">
        <f t="shared" si="135"/>
        <v>0</v>
      </c>
      <c r="Q650">
        <f t="shared" si="136"/>
        <v>0</v>
      </c>
      <c r="R650">
        <f t="shared" si="137"/>
        <v>0</v>
      </c>
      <c r="S650">
        <f t="shared" si="138"/>
        <v>0</v>
      </c>
      <c r="T650">
        <f t="shared" si="139"/>
        <v>0</v>
      </c>
      <c r="U650">
        <f t="shared" si="140"/>
        <v>0</v>
      </c>
      <c r="V650">
        <f t="shared" si="141"/>
        <v>0</v>
      </c>
    </row>
    <row r="651" spans="1:22" x14ac:dyDescent="0.4">
      <c r="A651" s="1" t="s">
        <v>2088</v>
      </c>
      <c r="B651" s="1" t="s">
        <v>2089</v>
      </c>
      <c r="C651" s="1" t="s">
        <v>2090</v>
      </c>
      <c r="D651" s="1" t="s">
        <v>44</v>
      </c>
      <c r="E651" s="1" t="s">
        <v>924</v>
      </c>
      <c r="F651" s="5" t="s">
        <v>479</v>
      </c>
      <c r="G651" s="1" t="s">
        <v>27</v>
      </c>
      <c r="H651">
        <f>VLOOKUP(D651,[1]金額リスト!$A$2:$B$6,2,FALSE)</f>
        <v>114300</v>
      </c>
      <c r="I651" s="1" t="s">
        <v>868</v>
      </c>
      <c r="J651">
        <f t="shared" si="130"/>
        <v>0</v>
      </c>
      <c r="K651">
        <f t="shared" si="131"/>
        <v>0</v>
      </c>
      <c r="L651">
        <f t="shared" si="142"/>
        <v>114300</v>
      </c>
      <c r="M651">
        <f t="shared" si="132"/>
        <v>0</v>
      </c>
      <c r="N651">
        <f t="shared" si="133"/>
        <v>0</v>
      </c>
      <c r="O651">
        <f t="shared" si="134"/>
        <v>0</v>
      </c>
      <c r="P651">
        <f t="shared" si="135"/>
        <v>0</v>
      </c>
      <c r="Q651">
        <f t="shared" si="136"/>
        <v>0</v>
      </c>
      <c r="R651">
        <f t="shared" si="137"/>
        <v>0</v>
      </c>
      <c r="S651">
        <f t="shared" si="138"/>
        <v>0</v>
      </c>
      <c r="T651">
        <f t="shared" si="139"/>
        <v>0</v>
      </c>
      <c r="U651">
        <f t="shared" si="140"/>
        <v>0</v>
      </c>
      <c r="V651">
        <f t="shared" si="141"/>
        <v>0</v>
      </c>
    </row>
    <row r="652" spans="1:22" x14ac:dyDescent="0.4">
      <c r="A652" s="1" t="s">
        <v>2091</v>
      </c>
      <c r="B652" s="1" t="s">
        <v>2092</v>
      </c>
      <c r="C652" s="1" t="s">
        <v>2093</v>
      </c>
      <c r="D652" s="1" t="s">
        <v>25</v>
      </c>
      <c r="E652" s="1" t="s">
        <v>1928</v>
      </c>
      <c r="F652" s="5" t="s">
        <v>1929</v>
      </c>
      <c r="G652" s="1" t="s">
        <v>27</v>
      </c>
      <c r="H652">
        <f>VLOOKUP(D652,[1]金額リスト!$A$2:$B$6,2,FALSE)</f>
        <v>59400</v>
      </c>
      <c r="I652" s="1" t="s">
        <v>1455</v>
      </c>
      <c r="J652">
        <f t="shared" si="130"/>
        <v>59400</v>
      </c>
      <c r="K652">
        <f t="shared" si="131"/>
        <v>0</v>
      </c>
      <c r="L652">
        <f t="shared" si="142"/>
        <v>0</v>
      </c>
      <c r="M652">
        <f t="shared" si="132"/>
        <v>0</v>
      </c>
      <c r="N652">
        <f t="shared" si="133"/>
        <v>0</v>
      </c>
      <c r="O652">
        <f t="shared" si="134"/>
        <v>0</v>
      </c>
      <c r="P652">
        <f t="shared" si="135"/>
        <v>0</v>
      </c>
      <c r="Q652">
        <f t="shared" si="136"/>
        <v>0</v>
      </c>
      <c r="R652">
        <f t="shared" si="137"/>
        <v>0</v>
      </c>
      <c r="S652">
        <f t="shared" si="138"/>
        <v>0</v>
      </c>
      <c r="T652">
        <f t="shared" si="139"/>
        <v>0</v>
      </c>
      <c r="U652">
        <f t="shared" si="140"/>
        <v>0</v>
      </c>
      <c r="V652">
        <f t="shared" si="141"/>
        <v>0</v>
      </c>
    </row>
    <row r="653" spans="1:22" x14ac:dyDescent="0.4">
      <c r="A653" s="1" t="s">
        <v>2094</v>
      </c>
      <c r="B653" s="1" t="s">
        <v>2095</v>
      </c>
      <c r="C653" s="1" t="s">
        <v>2096</v>
      </c>
      <c r="D653" s="1" t="s">
        <v>1944</v>
      </c>
      <c r="E653" s="1" t="s">
        <v>2042</v>
      </c>
      <c r="F653" s="5" t="s">
        <v>1623</v>
      </c>
      <c r="G653" s="1" t="s">
        <v>27</v>
      </c>
      <c r="H653">
        <f>VLOOKUP(D653,[1]金額リスト!$A$2:$B$6,2,FALSE)</f>
        <v>113220</v>
      </c>
      <c r="I653" s="1" t="s">
        <v>1930</v>
      </c>
      <c r="J653">
        <f t="shared" si="130"/>
        <v>0</v>
      </c>
      <c r="K653">
        <f t="shared" si="131"/>
        <v>0</v>
      </c>
      <c r="L653">
        <f t="shared" si="142"/>
        <v>0</v>
      </c>
      <c r="M653">
        <f t="shared" si="132"/>
        <v>0</v>
      </c>
      <c r="N653">
        <f t="shared" si="133"/>
        <v>0</v>
      </c>
      <c r="O653">
        <f t="shared" si="134"/>
        <v>0</v>
      </c>
      <c r="P653">
        <f t="shared" si="135"/>
        <v>113220</v>
      </c>
      <c r="Q653">
        <f t="shared" si="136"/>
        <v>0</v>
      </c>
      <c r="R653">
        <f t="shared" si="137"/>
        <v>0</v>
      </c>
      <c r="S653">
        <f t="shared" si="138"/>
        <v>0</v>
      </c>
      <c r="T653">
        <f t="shared" si="139"/>
        <v>0</v>
      </c>
      <c r="U653">
        <f t="shared" si="140"/>
        <v>0</v>
      </c>
      <c r="V653">
        <f t="shared" si="141"/>
        <v>0</v>
      </c>
    </row>
    <row r="654" spans="1:22" x14ac:dyDescent="0.4">
      <c r="A654" s="1" t="s">
        <v>2097</v>
      </c>
      <c r="B654" s="1" t="s">
        <v>2098</v>
      </c>
      <c r="C654" s="1" t="s">
        <v>2099</v>
      </c>
      <c r="D654" s="1" t="s">
        <v>1944</v>
      </c>
      <c r="E654" s="1" t="s">
        <v>2100</v>
      </c>
      <c r="F654" s="5" t="s">
        <v>1623</v>
      </c>
      <c r="G654" s="1" t="s">
        <v>27</v>
      </c>
      <c r="H654">
        <f>VLOOKUP(D654,[1]金額リスト!$A$2:$B$6,2,FALSE)</f>
        <v>113220</v>
      </c>
      <c r="I654" s="1" t="s">
        <v>1930</v>
      </c>
      <c r="J654">
        <f t="shared" si="130"/>
        <v>0</v>
      </c>
      <c r="K654">
        <f t="shared" si="131"/>
        <v>0</v>
      </c>
      <c r="L654">
        <f t="shared" si="142"/>
        <v>0</v>
      </c>
      <c r="M654">
        <f t="shared" si="132"/>
        <v>0</v>
      </c>
      <c r="N654">
        <f t="shared" si="133"/>
        <v>0</v>
      </c>
      <c r="O654">
        <f t="shared" si="134"/>
        <v>0</v>
      </c>
      <c r="P654">
        <f t="shared" si="135"/>
        <v>113220</v>
      </c>
      <c r="Q654">
        <f t="shared" si="136"/>
        <v>0</v>
      </c>
      <c r="R654">
        <f t="shared" si="137"/>
        <v>0</v>
      </c>
      <c r="S654">
        <f t="shared" si="138"/>
        <v>0</v>
      </c>
      <c r="T654">
        <f t="shared" si="139"/>
        <v>0</v>
      </c>
      <c r="U654">
        <f t="shared" si="140"/>
        <v>0</v>
      </c>
      <c r="V654">
        <f t="shared" si="141"/>
        <v>0</v>
      </c>
    </row>
    <row r="655" spans="1:22" x14ac:dyDescent="0.4">
      <c r="A655" s="1" t="s">
        <v>2101</v>
      </c>
      <c r="B655" s="1" t="s">
        <v>2102</v>
      </c>
      <c r="C655" s="1" t="s">
        <v>2103</v>
      </c>
      <c r="D655" s="1" t="s">
        <v>1944</v>
      </c>
      <c r="E655" s="1" t="s">
        <v>2104</v>
      </c>
      <c r="F655" s="5" t="s">
        <v>1130</v>
      </c>
      <c r="G655" s="1" t="s">
        <v>27</v>
      </c>
      <c r="H655">
        <f>VLOOKUP(D655,[1]金額リスト!$A$2:$B$6,2,FALSE)</f>
        <v>113220</v>
      </c>
      <c r="I655" s="1" t="s">
        <v>2105</v>
      </c>
      <c r="J655">
        <f t="shared" si="130"/>
        <v>0</v>
      </c>
      <c r="K655">
        <f t="shared" si="131"/>
        <v>0</v>
      </c>
      <c r="L655">
        <f t="shared" si="142"/>
        <v>0</v>
      </c>
      <c r="M655">
        <f t="shared" si="132"/>
        <v>113220</v>
      </c>
      <c r="N655">
        <f t="shared" si="133"/>
        <v>0</v>
      </c>
      <c r="O655">
        <f t="shared" si="134"/>
        <v>0</v>
      </c>
      <c r="P655">
        <f t="shared" si="135"/>
        <v>0</v>
      </c>
      <c r="Q655">
        <f t="shared" si="136"/>
        <v>0</v>
      </c>
      <c r="R655">
        <f t="shared" si="137"/>
        <v>0</v>
      </c>
      <c r="S655">
        <f t="shared" si="138"/>
        <v>0</v>
      </c>
      <c r="T655">
        <f t="shared" si="139"/>
        <v>0</v>
      </c>
      <c r="U655">
        <f t="shared" si="140"/>
        <v>0</v>
      </c>
      <c r="V655">
        <f t="shared" si="141"/>
        <v>0</v>
      </c>
    </row>
    <row r="656" spans="1:22" x14ac:dyDescent="0.4">
      <c r="A656" s="1" t="s">
        <v>2106</v>
      </c>
      <c r="B656" s="1" t="s">
        <v>2107</v>
      </c>
      <c r="C656" s="1" t="s">
        <v>2108</v>
      </c>
      <c r="D656" s="1" t="s">
        <v>1944</v>
      </c>
      <c r="E656" s="1" t="s">
        <v>1622</v>
      </c>
      <c r="F656" s="5" t="s">
        <v>1946</v>
      </c>
      <c r="G656" s="1" t="s">
        <v>27</v>
      </c>
      <c r="H656">
        <f>VLOOKUP(D656,[1]金額リスト!$A$2:$B$6,2,FALSE)</f>
        <v>113220</v>
      </c>
      <c r="I656" s="1" t="s">
        <v>28</v>
      </c>
      <c r="J656">
        <f t="shared" si="130"/>
        <v>0</v>
      </c>
      <c r="K656">
        <f t="shared" si="131"/>
        <v>0</v>
      </c>
      <c r="L656">
        <f t="shared" si="142"/>
        <v>0</v>
      </c>
      <c r="M656">
        <f t="shared" si="132"/>
        <v>0</v>
      </c>
      <c r="N656">
        <f t="shared" si="133"/>
        <v>0</v>
      </c>
      <c r="O656">
        <f t="shared" si="134"/>
        <v>0</v>
      </c>
      <c r="P656">
        <f t="shared" si="135"/>
        <v>0</v>
      </c>
      <c r="Q656">
        <f t="shared" si="136"/>
        <v>0</v>
      </c>
      <c r="R656">
        <f t="shared" si="137"/>
        <v>0</v>
      </c>
      <c r="S656">
        <f t="shared" si="138"/>
        <v>0</v>
      </c>
      <c r="T656">
        <f t="shared" si="139"/>
        <v>0</v>
      </c>
      <c r="U656">
        <f t="shared" si="140"/>
        <v>0</v>
      </c>
      <c r="V656">
        <f t="shared" si="141"/>
        <v>113220</v>
      </c>
    </row>
    <row r="657" spans="1:22" x14ac:dyDescent="0.4">
      <c r="A657" s="1" t="s">
        <v>2109</v>
      </c>
      <c r="B657" s="1" t="s">
        <v>2110</v>
      </c>
      <c r="C657" s="1" t="s">
        <v>2111</v>
      </c>
      <c r="D657" s="1" t="s">
        <v>1944</v>
      </c>
      <c r="E657" s="1" t="s">
        <v>2112</v>
      </c>
      <c r="F657" s="5" t="s">
        <v>1130</v>
      </c>
      <c r="G657" s="1" t="s">
        <v>27</v>
      </c>
      <c r="H657">
        <f>VLOOKUP(D657,[1]金額リスト!$A$2:$B$6,2,FALSE)</f>
        <v>113220</v>
      </c>
      <c r="I657" s="1" t="s">
        <v>2105</v>
      </c>
      <c r="J657">
        <f t="shared" si="130"/>
        <v>0</v>
      </c>
      <c r="K657">
        <f t="shared" si="131"/>
        <v>0</v>
      </c>
      <c r="L657">
        <f t="shared" si="142"/>
        <v>0</v>
      </c>
      <c r="M657">
        <f t="shared" si="132"/>
        <v>113220</v>
      </c>
      <c r="N657">
        <f t="shared" si="133"/>
        <v>0</v>
      </c>
      <c r="O657">
        <f t="shared" si="134"/>
        <v>0</v>
      </c>
      <c r="P657">
        <f t="shared" si="135"/>
        <v>0</v>
      </c>
      <c r="Q657">
        <f t="shared" si="136"/>
        <v>0</v>
      </c>
      <c r="R657">
        <f t="shared" si="137"/>
        <v>0</v>
      </c>
      <c r="S657">
        <f t="shared" si="138"/>
        <v>0</v>
      </c>
      <c r="T657">
        <f t="shared" si="139"/>
        <v>0</v>
      </c>
      <c r="U657">
        <f t="shared" si="140"/>
        <v>0</v>
      </c>
      <c r="V657">
        <f t="shared" si="141"/>
        <v>0</v>
      </c>
    </row>
    <row r="658" spans="1:22" x14ac:dyDescent="0.4">
      <c r="A658" s="1" t="s">
        <v>2113</v>
      </c>
      <c r="B658" s="1" t="s">
        <v>2114</v>
      </c>
      <c r="C658" s="1" t="s">
        <v>2115</v>
      </c>
      <c r="D658" s="1" t="s">
        <v>1944</v>
      </c>
      <c r="E658" s="1" t="s">
        <v>2042</v>
      </c>
      <c r="F658" s="5" t="s">
        <v>1623</v>
      </c>
      <c r="G658" s="1" t="s">
        <v>27</v>
      </c>
      <c r="H658">
        <f>VLOOKUP(D658,[1]金額リスト!$A$2:$B$6,2,FALSE)</f>
        <v>113220</v>
      </c>
      <c r="I658" s="1" t="s">
        <v>1930</v>
      </c>
      <c r="J658">
        <f t="shared" si="130"/>
        <v>0</v>
      </c>
      <c r="K658">
        <f t="shared" si="131"/>
        <v>0</v>
      </c>
      <c r="L658">
        <f t="shared" si="142"/>
        <v>0</v>
      </c>
      <c r="M658">
        <f t="shared" si="132"/>
        <v>0</v>
      </c>
      <c r="N658">
        <f t="shared" si="133"/>
        <v>0</v>
      </c>
      <c r="O658">
        <f t="shared" si="134"/>
        <v>0</v>
      </c>
      <c r="P658">
        <f t="shared" si="135"/>
        <v>113220</v>
      </c>
      <c r="Q658">
        <f t="shared" si="136"/>
        <v>0</v>
      </c>
      <c r="R658">
        <f t="shared" si="137"/>
        <v>0</v>
      </c>
      <c r="S658">
        <f t="shared" si="138"/>
        <v>0</v>
      </c>
      <c r="T658">
        <f t="shared" si="139"/>
        <v>0</v>
      </c>
      <c r="U658">
        <f t="shared" si="140"/>
        <v>0</v>
      </c>
      <c r="V658">
        <f t="shared" si="141"/>
        <v>0</v>
      </c>
    </row>
    <row r="659" spans="1:22" x14ac:dyDescent="0.4">
      <c r="A659" s="1" t="s">
        <v>2116</v>
      </c>
      <c r="B659" s="1" t="s">
        <v>2117</v>
      </c>
      <c r="C659" s="1" t="s">
        <v>2118</v>
      </c>
      <c r="D659" s="1" t="s">
        <v>1944</v>
      </c>
      <c r="E659" s="1" t="s">
        <v>1622</v>
      </c>
      <c r="F659" s="5" t="s">
        <v>1946</v>
      </c>
      <c r="G659" s="1" t="s">
        <v>27</v>
      </c>
      <c r="H659">
        <f>VLOOKUP(D659,[1]金額リスト!$A$2:$B$6,2,FALSE)</f>
        <v>113220</v>
      </c>
      <c r="I659" s="1" t="s">
        <v>28</v>
      </c>
      <c r="J659">
        <f t="shared" si="130"/>
        <v>0</v>
      </c>
      <c r="K659">
        <f t="shared" si="131"/>
        <v>0</v>
      </c>
      <c r="L659">
        <f t="shared" si="142"/>
        <v>0</v>
      </c>
      <c r="M659">
        <f t="shared" si="132"/>
        <v>0</v>
      </c>
      <c r="N659">
        <f t="shared" si="133"/>
        <v>0</v>
      </c>
      <c r="O659">
        <f t="shared" si="134"/>
        <v>0</v>
      </c>
      <c r="P659">
        <f t="shared" si="135"/>
        <v>0</v>
      </c>
      <c r="Q659">
        <f t="shared" si="136"/>
        <v>0</v>
      </c>
      <c r="R659">
        <f t="shared" si="137"/>
        <v>0</v>
      </c>
      <c r="S659">
        <f t="shared" si="138"/>
        <v>0</v>
      </c>
      <c r="T659">
        <f t="shared" si="139"/>
        <v>0</v>
      </c>
      <c r="U659">
        <f t="shared" si="140"/>
        <v>0</v>
      </c>
      <c r="V659">
        <f t="shared" si="141"/>
        <v>113220</v>
      </c>
    </row>
    <row r="660" spans="1:22" x14ac:dyDescent="0.4">
      <c r="A660" s="1" t="s">
        <v>2119</v>
      </c>
      <c r="B660" s="1" t="s">
        <v>2120</v>
      </c>
      <c r="C660" s="1" t="s">
        <v>2121</v>
      </c>
      <c r="D660" s="1" t="s">
        <v>44</v>
      </c>
      <c r="E660" s="1" t="s">
        <v>333</v>
      </c>
      <c r="F660" s="5" t="s">
        <v>46</v>
      </c>
      <c r="G660" s="1" t="s">
        <v>27</v>
      </c>
      <c r="H660">
        <f>VLOOKUP(D660,[1]金額リスト!$A$2:$B$6,2,FALSE)</f>
        <v>114300</v>
      </c>
      <c r="I660" s="1" t="s">
        <v>33</v>
      </c>
      <c r="J660">
        <f t="shared" si="130"/>
        <v>0</v>
      </c>
      <c r="K660">
        <f t="shared" si="131"/>
        <v>0</v>
      </c>
      <c r="L660">
        <f t="shared" si="142"/>
        <v>0</v>
      </c>
      <c r="M660">
        <f t="shared" si="132"/>
        <v>0</v>
      </c>
      <c r="N660">
        <f t="shared" si="133"/>
        <v>114300</v>
      </c>
      <c r="O660">
        <f t="shared" si="134"/>
        <v>0</v>
      </c>
      <c r="P660">
        <f t="shared" si="135"/>
        <v>0</v>
      </c>
      <c r="Q660">
        <f t="shared" si="136"/>
        <v>0</v>
      </c>
      <c r="R660">
        <f t="shared" si="137"/>
        <v>0</v>
      </c>
      <c r="S660">
        <f t="shared" si="138"/>
        <v>0</v>
      </c>
      <c r="T660">
        <f t="shared" si="139"/>
        <v>0</v>
      </c>
      <c r="U660">
        <f t="shared" si="140"/>
        <v>0</v>
      </c>
      <c r="V660">
        <f t="shared" si="141"/>
        <v>0</v>
      </c>
    </row>
    <row r="661" spans="1:22" x14ac:dyDescent="0.4">
      <c r="A661" s="1" t="s">
        <v>2122</v>
      </c>
      <c r="B661" s="1" t="s">
        <v>2123</v>
      </c>
      <c r="C661" s="1" t="s">
        <v>2124</v>
      </c>
      <c r="D661" s="1" t="s">
        <v>1944</v>
      </c>
      <c r="E661" s="1" t="s">
        <v>2125</v>
      </c>
      <c r="F661" s="5" t="s">
        <v>479</v>
      </c>
      <c r="G661" s="1" t="s">
        <v>27</v>
      </c>
      <c r="H661">
        <f>VLOOKUP(D661,[1]金額リスト!$A$2:$B$6,2,FALSE)</f>
        <v>113220</v>
      </c>
      <c r="I661" s="1" t="s">
        <v>2126</v>
      </c>
      <c r="J661">
        <f t="shared" si="130"/>
        <v>0</v>
      </c>
      <c r="K661">
        <f t="shared" si="131"/>
        <v>0</v>
      </c>
      <c r="L661">
        <f t="shared" si="142"/>
        <v>113220</v>
      </c>
      <c r="M661">
        <f t="shared" si="132"/>
        <v>0</v>
      </c>
      <c r="N661">
        <f t="shared" si="133"/>
        <v>0</v>
      </c>
      <c r="O661">
        <f t="shared" si="134"/>
        <v>0</v>
      </c>
      <c r="P661">
        <f t="shared" si="135"/>
        <v>0</v>
      </c>
      <c r="Q661">
        <f t="shared" si="136"/>
        <v>0</v>
      </c>
      <c r="R661">
        <f t="shared" si="137"/>
        <v>0</v>
      </c>
      <c r="S661">
        <f t="shared" si="138"/>
        <v>0</v>
      </c>
      <c r="T661">
        <f t="shared" si="139"/>
        <v>0</v>
      </c>
      <c r="U661">
        <f t="shared" si="140"/>
        <v>0</v>
      </c>
      <c r="V661">
        <f t="shared" si="141"/>
        <v>0</v>
      </c>
    </row>
    <row r="662" spans="1:22" x14ac:dyDescent="0.4">
      <c r="A662" s="1" t="s">
        <v>2127</v>
      </c>
      <c r="B662" s="1" t="s">
        <v>2128</v>
      </c>
      <c r="C662" s="1" t="s">
        <v>2129</v>
      </c>
      <c r="D662" s="1" t="s">
        <v>44</v>
      </c>
      <c r="E662" s="1" t="s">
        <v>32</v>
      </c>
      <c r="F662" s="5" t="s">
        <v>46</v>
      </c>
      <c r="G662" s="1" t="s">
        <v>27</v>
      </c>
      <c r="H662">
        <f>VLOOKUP(D662,[1]金額リスト!$A$2:$B$6,2,FALSE)</f>
        <v>114300</v>
      </c>
      <c r="I662" s="1" t="s">
        <v>33</v>
      </c>
      <c r="J662">
        <f t="shared" si="130"/>
        <v>0</v>
      </c>
      <c r="K662">
        <f t="shared" si="131"/>
        <v>0</v>
      </c>
      <c r="L662">
        <f t="shared" si="142"/>
        <v>0</v>
      </c>
      <c r="M662">
        <f t="shared" si="132"/>
        <v>0</v>
      </c>
      <c r="N662">
        <f t="shared" si="133"/>
        <v>114300</v>
      </c>
      <c r="O662">
        <f t="shared" si="134"/>
        <v>0</v>
      </c>
      <c r="P662">
        <f t="shared" si="135"/>
        <v>0</v>
      </c>
      <c r="Q662">
        <f t="shared" si="136"/>
        <v>0</v>
      </c>
      <c r="R662">
        <f t="shared" si="137"/>
        <v>0</v>
      </c>
      <c r="S662">
        <f t="shared" si="138"/>
        <v>0</v>
      </c>
      <c r="T662">
        <f t="shared" si="139"/>
        <v>0</v>
      </c>
      <c r="U662">
        <f t="shared" si="140"/>
        <v>0</v>
      </c>
      <c r="V662">
        <f t="shared" si="141"/>
        <v>0</v>
      </c>
    </row>
    <row r="663" spans="1:22" x14ac:dyDescent="0.4">
      <c r="A663" s="1" t="s">
        <v>2130</v>
      </c>
      <c r="B663" s="1" t="s">
        <v>2131</v>
      </c>
      <c r="C663" s="1" t="s">
        <v>2132</v>
      </c>
      <c r="D663" s="1" t="s">
        <v>1944</v>
      </c>
      <c r="E663" s="1" t="s">
        <v>2133</v>
      </c>
      <c r="F663" s="5" t="s">
        <v>479</v>
      </c>
      <c r="G663" s="1" t="s">
        <v>27</v>
      </c>
      <c r="H663">
        <f>VLOOKUP(D663,[1]金額リスト!$A$2:$B$6,2,FALSE)</f>
        <v>113220</v>
      </c>
      <c r="I663" s="1" t="s">
        <v>2126</v>
      </c>
      <c r="J663">
        <f t="shared" si="130"/>
        <v>0</v>
      </c>
      <c r="K663">
        <f t="shared" si="131"/>
        <v>0</v>
      </c>
      <c r="L663">
        <f t="shared" si="142"/>
        <v>113220</v>
      </c>
      <c r="M663">
        <f t="shared" si="132"/>
        <v>0</v>
      </c>
      <c r="N663">
        <f t="shared" si="133"/>
        <v>0</v>
      </c>
      <c r="O663">
        <f t="shared" si="134"/>
        <v>0</v>
      </c>
      <c r="P663">
        <f t="shared" si="135"/>
        <v>0</v>
      </c>
      <c r="Q663">
        <f t="shared" si="136"/>
        <v>0</v>
      </c>
      <c r="R663">
        <f t="shared" si="137"/>
        <v>0</v>
      </c>
      <c r="S663">
        <f t="shared" si="138"/>
        <v>0</v>
      </c>
      <c r="T663">
        <f t="shared" si="139"/>
        <v>0</v>
      </c>
      <c r="U663">
        <f t="shared" si="140"/>
        <v>0</v>
      </c>
      <c r="V663">
        <f t="shared" si="141"/>
        <v>0</v>
      </c>
    </row>
    <row r="664" spans="1:22" x14ac:dyDescent="0.4">
      <c r="A664" s="1" t="s">
        <v>2134</v>
      </c>
      <c r="B664" s="1" t="s">
        <v>2135</v>
      </c>
      <c r="C664" s="1" t="s">
        <v>2136</v>
      </c>
      <c r="D664" s="1" t="s">
        <v>1944</v>
      </c>
      <c r="E664" s="1" t="s">
        <v>2042</v>
      </c>
      <c r="F664" s="5" t="s">
        <v>1623</v>
      </c>
      <c r="G664" s="1" t="s">
        <v>27</v>
      </c>
      <c r="H664">
        <f>VLOOKUP(D664,[1]金額リスト!$A$2:$B$6,2,FALSE)</f>
        <v>113220</v>
      </c>
      <c r="I664" s="1" t="s">
        <v>1930</v>
      </c>
      <c r="J664">
        <f t="shared" si="130"/>
        <v>0</v>
      </c>
      <c r="K664">
        <f t="shared" si="131"/>
        <v>0</v>
      </c>
      <c r="L664">
        <f t="shared" si="142"/>
        <v>0</v>
      </c>
      <c r="M664">
        <f t="shared" si="132"/>
        <v>0</v>
      </c>
      <c r="N664">
        <f t="shared" si="133"/>
        <v>0</v>
      </c>
      <c r="O664">
        <f t="shared" si="134"/>
        <v>0</v>
      </c>
      <c r="P664">
        <f t="shared" si="135"/>
        <v>113220</v>
      </c>
      <c r="Q664">
        <f t="shared" si="136"/>
        <v>0</v>
      </c>
      <c r="R664">
        <f t="shared" si="137"/>
        <v>0</v>
      </c>
      <c r="S664">
        <f t="shared" si="138"/>
        <v>0</v>
      </c>
      <c r="T664">
        <f t="shared" si="139"/>
        <v>0</v>
      </c>
      <c r="U664">
        <f t="shared" si="140"/>
        <v>0</v>
      </c>
      <c r="V664">
        <f t="shared" si="141"/>
        <v>0</v>
      </c>
    </row>
    <row r="665" spans="1:22" x14ac:dyDescent="0.4">
      <c r="A665" s="1" t="s">
        <v>2137</v>
      </c>
      <c r="B665" s="1" t="s">
        <v>2138</v>
      </c>
      <c r="C665" s="1" t="s">
        <v>2139</v>
      </c>
      <c r="D665" s="1" t="s">
        <v>1944</v>
      </c>
      <c r="E665" s="1" t="s">
        <v>2100</v>
      </c>
      <c r="F665" s="5" t="s">
        <v>1623</v>
      </c>
      <c r="G665" s="1" t="s">
        <v>27</v>
      </c>
      <c r="H665">
        <f>VLOOKUP(D665,[1]金額リスト!$A$2:$B$6,2,FALSE)</f>
        <v>113220</v>
      </c>
      <c r="I665" s="1" t="s">
        <v>1930</v>
      </c>
      <c r="J665">
        <f t="shared" si="130"/>
        <v>0</v>
      </c>
      <c r="K665">
        <f t="shared" si="131"/>
        <v>0</v>
      </c>
      <c r="L665">
        <f t="shared" si="142"/>
        <v>0</v>
      </c>
      <c r="M665">
        <f t="shared" si="132"/>
        <v>0</v>
      </c>
      <c r="N665">
        <f t="shared" si="133"/>
        <v>0</v>
      </c>
      <c r="O665">
        <f t="shared" si="134"/>
        <v>0</v>
      </c>
      <c r="P665">
        <f t="shared" si="135"/>
        <v>113220</v>
      </c>
      <c r="Q665">
        <f t="shared" si="136"/>
        <v>0</v>
      </c>
      <c r="R665">
        <f t="shared" si="137"/>
        <v>0</v>
      </c>
      <c r="S665">
        <f t="shared" si="138"/>
        <v>0</v>
      </c>
      <c r="T665">
        <f t="shared" si="139"/>
        <v>0</v>
      </c>
      <c r="U665">
        <f t="shared" si="140"/>
        <v>0</v>
      </c>
      <c r="V665">
        <f t="shared" si="141"/>
        <v>0</v>
      </c>
    </row>
    <row r="666" spans="1:22" x14ac:dyDescent="0.4">
      <c r="A666" s="1" t="s">
        <v>2140</v>
      </c>
      <c r="B666" s="1" t="s">
        <v>2141</v>
      </c>
      <c r="C666" s="1" t="s">
        <v>2142</v>
      </c>
      <c r="D666" s="1" t="s">
        <v>1944</v>
      </c>
      <c r="E666" s="1" t="s">
        <v>2143</v>
      </c>
      <c r="F666" s="5" t="s">
        <v>479</v>
      </c>
      <c r="G666" s="1" t="s">
        <v>27</v>
      </c>
      <c r="H666">
        <f>VLOOKUP(D666,[1]金額リスト!$A$2:$B$6,2,FALSE)</f>
        <v>113220</v>
      </c>
      <c r="I666" s="1" t="s">
        <v>2126</v>
      </c>
      <c r="J666">
        <f t="shared" si="130"/>
        <v>0</v>
      </c>
      <c r="K666">
        <f t="shared" si="131"/>
        <v>0</v>
      </c>
      <c r="L666">
        <f t="shared" si="142"/>
        <v>113220</v>
      </c>
      <c r="M666">
        <f t="shared" si="132"/>
        <v>0</v>
      </c>
      <c r="N666">
        <f t="shared" si="133"/>
        <v>0</v>
      </c>
      <c r="O666">
        <f t="shared" si="134"/>
        <v>0</v>
      </c>
      <c r="P666">
        <f t="shared" si="135"/>
        <v>0</v>
      </c>
      <c r="Q666">
        <f t="shared" si="136"/>
        <v>0</v>
      </c>
      <c r="R666">
        <f t="shared" si="137"/>
        <v>0</v>
      </c>
      <c r="S666">
        <f t="shared" si="138"/>
        <v>0</v>
      </c>
      <c r="T666">
        <f t="shared" si="139"/>
        <v>0</v>
      </c>
      <c r="U666">
        <f t="shared" si="140"/>
        <v>0</v>
      </c>
      <c r="V666">
        <f t="shared" si="141"/>
        <v>0</v>
      </c>
    </row>
    <row r="667" spans="1:22" x14ac:dyDescent="0.4">
      <c r="A667" s="1" t="s">
        <v>2144</v>
      </c>
      <c r="B667" s="1" t="s">
        <v>2145</v>
      </c>
      <c r="C667" s="1" t="s">
        <v>2146</v>
      </c>
      <c r="D667" s="1" t="s">
        <v>1944</v>
      </c>
      <c r="E667" s="1" t="s">
        <v>2042</v>
      </c>
      <c r="F667" s="5" t="s">
        <v>1623</v>
      </c>
      <c r="G667" s="1" t="s">
        <v>27</v>
      </c>
      <c r="H667">
        <f>VLOOKUP(D667,[1]金額リスト!$A$2:$B$6,2,FALSE)</f>
        <v>113220</v>
      </c>
      <c r="I667" s="1" t="s">
        <v>1930</v>
      </c>
      <c r="J667">
        <f t="shared" si="130"/>
        <v>0</v>
      </c>
      <c r="K667">
        <f t="shared" si="131"/>
        <v>0</v>
      </c>
      <c r="L667">
        <f t="shared" si="142"/>
        <v>0</v>
      </c>
      <c r="M667">
        <f t="shared" si="132"/>
        <v>0</v>
      </c>
      <c r="N667">
        <f t="shared" si="133"/>
        <v>0</v>
      </c>
      <c r="O667">
        <f t="shared" si="134"/>
        <v>0</v>
      </c>
      <c r="P667">
        <f t="shared" si="135"/>
        <v>113220</v>
      </c>
      <c r="Q667">
        <f t="shared" si="136"/>
        <v>0</v>
      </c>
      <c r="R667">
        <f t="shared" si="137"/>
        <v>0</v>
      </c>
      <c r="S667">
        <f t="shared" si="138"/>
        <v>0</v>
      </c>
      <c r="T667">
        <f t="shared" si="139"/>
        <v>0</v>
      </c>
      <c r="U667">
        <f t="shared" si="140"/>
        <v>0</v>
      </c>
      <c r="V667">
        <f t="shared" si="141"/>
        <v>0</v>
      </c>
    </row>
    <row r="668" spans="1:22" x14ac:dyDescent="0.4">
      <c r="A668" s="1" t="s">
        <v>2147</v>
      </c>
      <c r="B668" s="1" t="s">
        <v>2148</v>
      </c>
      <c r="C668" s="1" t="s">
        <v>2149</v>
      </c>
      <c r="D668" s="1" t="s">
        <v>1944</v>
      </c>
      <c r="E668" s="1" t="s">
        <v>2150</v>
      </c>
      <c r="F668" s="5" t="s">
        <v>2151</v>
      </c>
      <c r="G668" s="1" t="s">
        <v>27</v>
      </c>
      <c r="H668">
        <f>VLOOKUP(D668,[1]金額リスト!$A$2:$B$6,2,FALSE)</f>
        <v>113220</v>
      </c>
      <c r="I668" s="1" t="s">
        <v>33</v>
      </c>
      <c r="J668">
        <f t="shared" si="130"/>
        <v>0</v>
      </c>
      <c r="K668">
        <f t="shared" si="131"/>
        <v>0</v>
      </c>
      <c r="L668">
        <f t="shared" si="142"/>
        <v>0</v>
      </c>
      <c r="M668">
        <f t="shared" si="132"/>
        <v>0</v>
      </c>
      <c r="N668">
        <f t="shared" si="133"/>
        <v>0</v>
      </c>
      <c r="O668">
        <f t="shared" si="134"/>
        <v>0</v>
      </c>
      <c r="P668">
        <f t="shared" si="135"/>
        <v>0</v>
      </c>
      <c r="Q668">
        <f t="shared" si="136"/>
        <v>0</v>
      </c>
      <c r="R668">
        <f t="shared" si="137"/>
        <v>0</v>
      </c>
      <c r="S668">
        <f t="shared" si="138"/>
        <v>0</v>
      </c>
      <c r="T668">
        <f t="shared" si="139"/>
        <v>113220</v>
      </c>
      <c r="U668">
        <f t="shared" si="140"/>
        <v>0</v>
      </c>
      <c r="V668">
        <f t="shared" si="141"/>
        <v>0</v>
      </c>
    </row>
    <row r="669" spans="1:22" x14ac:dyDescent="0.4">
      <c r="A669" s="1" t="s">
        <v>2152</v>
      </c>
      <c r="B669" s="1" t="s">
        <v>2153</v>
      </c>
      <c r="C669" s="1" t="s">
        <v>2154</v>
      </c>
      <c r="D669" s="1" t="s">
        <v>1944</v>
      </c>
      <c r="E669" s="1" t="s">
        <v>2125</v>
      </c>
      <c r="F669" s="5" t="s">
        <v>479</v>
      </c>
      <c r="G669" s="1" t="s">
        <v>27</v>
      </c>
      <c r="H669">
        <f>VLOOKUP(D669,[1]金額リスト!$A$2:$B$6,2,FALSE)</f>
        <v>113220</v>
      </c>
      <c r="I669" s="1" t="s">
        <v>2126</v>
      </c>
      <c r="J669">
        <f t="shared" si="130"/>
        <v>0</v>
      </c>
      <c r="K669">
        <f t="shared" si="131"/>
        <v>0</v>
      </c>
      <c r="L669">
        <f t="shared" si="142"/>
        <v>113220</v>
      </c>
      <c r="M669">
        <f t="shared" si="132"/>
        <v>0</v>
      </c>
      <c r="N669">
        <f t="shared" si="133"/>
        <v>0</v>
      </c>
      <c r="O669">
        <f t="shared" si="134"/>
        <v>0</v>
      </c>
      <c r="P669">
        <f t="shared" si="135"/>
        <v>0</v>
      </c>
      <c r="Q669">
        <f t="shared" si="136"/>
        <v>0</v>
      </c>
      <c r="R669">
        <f t="shared" si="137"/>
        <v>0</v>
      </c>
      <c r="S669">
        <f t="shared" si="138"/>
        <v>0</v>
      </c>
      <c r="T669">
        <f t="shared" si="139"/>
        <v>0</v>
      </c>
      <c r="U669">
        <f t="shared" si="140"/>
        <v>0</v>
      </c>
      <c r="V669">
        <f t="shared" si="141"/>
        <v>0</v>
      </c>
    </row>
    <row r="670" spans="1:22" x14ac:dyDescent="0.4">
      <c r="A670" s="1" t="s">
        <v>2155</v>
      </c>
      <c r="B670" s="1" t="s">
        <v>2156</v>
      </c>
      <c r="C670" s="1" t="s">
        <v>2157</v>
      </c>
      <c r="D670" s="1" t="s">
        <v>1944</v>
      </c>
      <c r="E670" s="1" t="s">
        <v>2158</v>
      </c>
      <c r="F670" s="5" t="s">
        <v>1130</v>
      </c>
      <c r="G670" s="1" t="s">
        <v>27</v>
      </c>
      <c r="H670">
        <f>VLOOKUP(D670,[1]金額リスト!$A$2:$B$6,2,FALSE)</f>
        <v>113220</v>
      </c>
      <c r="I670" s="1" t="s">
        <v>2105</v>
      </c>
      <c r="J670">
        <f t="shared" si="130"/>
        <v>0</v>
      </c>
      <c r="K670">
        <f t="shared" si="131"/>
        <v>0</v>
      </c>
      <c r="L670">
        <f t="shared" si="142"/>
        <v>0</v>
      </c>
      <c r="M670">
        <f t="shared" si="132"/>
        <v>113220</v>
      </c>
      <c r="N670">
        <f t="shared" si="133"/>
        <v>0</v>
      </c>
      <c r="O670">
        <f t="shared" si="134"/>
        <v>0</v>
      </c>
      <c r="P670">
        <f t="shared" si="135"/>
        <v>0</v>
      </c>
      <c r="Q670">
        <f t="shared" si="136"/>
        <v>0</v>
      </c>
      <c r="R670">
        <f t="shared" si="137"/>
        <v>0</v>
      </c>
      <c r="S670">
        <f t="shared" si="138"/>
        <v>0</v>
      </c>
      <c r="T670">
        <f t="shared" si="139"/>
        <v>0</v>
      </c>
      <c r="U670">
        <f t="shared" si="140"/>
        <v>0</v>
      </c>
      <c r="V670">
        <f t="shared" si="141"/>
        <v>0</v>
      </c>
    </row>
    <row r="671" spans="1:22" x14ac:dyDescent="0.4">
      <c r="A671" s="1" t="s">
        <v>2159</v>
      </c>
      <c r="B671" s="1" t="s">
        <v>2160</v>
      </c>
      <c r="C671" s="1" t="s">
        <v>2161</v>
      </c>
      <c r="D671" s="1" t="s">
        <v>1944</v>
      </c>
      <c r="E671" s="1" t="s">
        <v>2042</v>
      </c>
      <c r="F671" s="5" t="s">
        <v>1623</v>
      </c>
      <c r="G671" s="1" t="s">
        <v>27</v>
      </c>
      <c r="H671">
        <f>VLOOKUP(D671,[1]金額リスト!$A$2:$B$6,2,FALSE)</f>
        <v>113220</v>
      </c>
      <c r="I671" s="1" t="s">
        <v>1930</v>
      </c>
      <c r="J671">
        <f t="shared" si="130"/>
        <v>0</v>
      </c>
      <c r="K671">
        <f t="shared" si="131"/>
        <v>0</v>
      </c>
      <c r="L671">
        <f t="shared" si="142"/>
        <v>0</v>
      </c>
      <c r="M671">
        <f t="shared" si="132"/>
        <v>0</v>
      </c>
      <c r="N671">
        <f t="shared" si="133"/>
        <v>0</v>
      </c>
      <c r="O671">
        <f t="shared" si="134"/>
        <v>0</v>
      </c>
      <c r="P671">
        <f t="shared" si="135"/>
        <v>113220</v>
      </c>
      <c r="Q671">
        <f t="shared" si="136"/>
        <v>0</v>
      </c>
      <c r="R671">
        <f t="shared" si="137"/>
        <v>0</v>
      </c>
      <c r="S671">
        <f t="shared" si="138"/>
        <v>0</v>
      </c>
      <c r="T671">
        <f t="shared" si="139"/>
        <v>0</v>
      </c>
      <c r="U671">
        <f t="shared" si="140"/>
        <v>0</v>
      </c>
      <c r="V671">
        <f t="shared" si="141"/>
        <v>0</v>
      </c>
    </row>
    <row r="672" spans="1:22" x14ac:dyDescent="0.4">
      <c r="A672" s="1" t="s">
        <v>2162</v>
      </c>
      <c r="B672" s="1" t="s">
        <v>2163</v>
      </c>
      <c r="C672" s="1" t="s">
        <v>2164</v>
      </c>
      <c r="D672" s="1" t="s">
        <v>1944</v>
      </c>
      <c r="E672" s="1" t="s">
        <v>2133</v>
      </c>
      <c r="F672" s="5" t="s">
        <v>479</v>
      </c>
      <c r="G672" s="1" t="s">
        <v>27</v>
      </c>
      <c r="H672">
        <f>VLOOKUP(D672,[1]金額リスト!$A$2:$B$6,2,FALSE)</f>
        <v>113220</v>
      </c>
      <c r="I672" s="1" t="s">
        <v>2126</v>
      </c>
      <c r="J672">
        <f t="shared" si="130"/>
        <v>0</v>
      </c>
      <c r="K672">
        <f t="shared" si="131"/>
        <v>0</v>
      </c>
      <c r="L672">
        <f t="shared" si="142"/>
        <v>113220</v>
      </c>
      <c r="M672">
        <f t="shared" si="132"/>
        <v>0</v>
      </c>
      <c r="N672">
        <f t="shared" si="133"/>
        <v>0</v>
      </c>
      <c r="O672">
        <f t="shared" si="134"/>
        <v>0</v>
      </c>
      <c r="P672">
        <f t="shared" si="135"/>
        <v>0</v>
      </c>
      <c r="Q672">
        <f t="shared" si="136"/>
        <v>0</v>
      </c>
      <c r="R672">
        <f t="shared" si="137"/>
        <v>0</v>
      </c>
      <c r="S672">
        <f t="shared" si="138"/>
        <v>0</v>
      </c>
      <c r="T672">
        <f t="shared" si="139"/>
        <v>0</v>
      </c>
      <c r="U672">
        <f t="shared" si="140"/>
        <v>0</v>
      </c>
      <c r="V672">
        <f t="shared" si="141"/>
        <v>0</v>
      </c>
    </row>
    <row r="673" spans="1:22" x14ac:dyDescent="0.4">
      <c r="A673" s="1" t="s">
        <v>2165</v>
      </c>
      <c r="B673" s="1" t="s">
        <v>2166</v>
      </c>
      <c r="C673" s="1" t="s">
        <v>2167</v>
      </c>
      <c r="D673" s="1" t="s">
        <v>1944</v>
      </c>
      <c r="E673" s="1" t="s">
        <v>2168</v>
      </c>
      <c r="F673" s="5" t="s">
        <v>1623</v>
      </c>
      <c r="G673" s="1" t="s">
        <v>27</v>
      </c>
      <c r="H673">
        <f>VLOOKUP(D673,[1]金額リスト!$A$2:$B$6,2,FALSE)</f>
        <v>113220</v>
      </c>
      <c r="I673" s="1" t="s">
        <v>1930</v>
      </c>
      <c r="J673">
        <f t="shared" si="130"/>
        <v>0</v>
      </c>
      <c r="K673">
        <f t="shared" si="131"/>
        <v>0</v>
      </c>
      <c r="L673">
        <f t="shared" si="142"/>
        <v>0</v>
      </c>
      <c r="M673">
        <f t="shared" si="132"/>
        <v>0</v>
      </c>
      <c r="N673">
        <f t="shared" si="133"/>
        <v>0</v>
      </c>
      <c r="O673">
        <f t="shared" si="134"/>
        <v>0</v>
      </c>
      <c r="P673">
        <f t="shared" si="135"/>
        <v>113220</v>
      </c>
      <c r="Q673">
        <f t="shared" si="136"/>
        <v>0</v>
      </c>
      <c r="R673">
        <f t="shared" si="137"/>
        <v>0</v>
      </c>
      <c r="S673">
        <f t="shared" si="138"/>
        <v>0</v>
      </c>
      <c r="T673">
        <f t="shared" si="139"/>
        <v>0</v>
      </c>
      <c r="U673">
        <f t="shared" si="140"/>
        <v>0</v>
      </c>
      <c r="V673">
        <f t="shared" si="141"/>
        <v>0</v>
      </c>
    </row>
    <row r="674" spans="1:22" x14ac:dyDescent="0.4">
      <c r="A674" s="1" t="s">
        <v>2169</v>
      </c>
      <c r="B674" s="1" t="s">
        <v>2170</v>
      </c>
      <c r="C674" s="1" t="s">
        <v>2171</v>
      </c>
      <c r="D674" s="1" t="s">
        <v>1944</v>
      </c>
      <c r="E674" s="1" t="s">
        <v>2042</v>
      </c>
      <c r="F674" s="5" t="s">
        <v>1623</v>
      </c>
      <c r="G674" s="1" t="s">
        <v>27</v>
      </c>
      <c r="H674">
        <f>VLOOKUP(D674,[1]金額リスト!$A$2:$B$6,2,FALSE)</f>
        <v>113220</v>
      </c>
      <c r="I674" s="1" t="s">
        <v>1930</v>
      </c>
      <c r="J674">
        <f t="shared" si="130"/>
        <v>0</v>
      </c>
      <c r="K674">
        <f t="shared" si="131"/>
        <v>0</v>
      </c>
      <c r="L674">
        <f t="shared" si="142"/>
        <v>0</v>
      </c>
      <c r="M674">
        <f t="shared" si="132"/>
        <v>0</v>
      </c>
      <c r="N674">
        <f t="shared" si="133"/>
        <v>0</v>
      </c>
      <c r="O674">
        <f t="shared" si="134"/>
        <v>0</v>
      </c>
      <c r="P674">
        <f t="shared" si="135"/>
        <v>113220</v>
      </c>
      <c r="Q674">
        <f t="shared" si="136"/>
        <v>0</v>
      </c>
      <c r="R674">
        <f t="shared" si="137"/>
        <v>0</v>
      </c>
      <c r="S674">
        <f t="shared" si="138"/>
        <v>0</v>
      </c>
      <c r="T674">
        <f t="shared" si="139"/>
        <v>0</v>
      </c>
      <c r="U674">
        <f t="shared" si="140"/>
        <v>0</v>
      </c>
      <c r="V674">
        <f t="shared" si="141"/>
        <v>0</v>
      </c>
    </row>
    <row r="675" spans="1:22" x14ac:dyDescent="0.4">
      <c r="A675" s="1" t="s">
        <v>2172</v>
      </c>
      <c r="B675" s="1" t="s">
        <v>2173</v>
      </c>
      <c r="C675" s="1" t="s">
        <v>2174</v>
      </c>
      <c r="D675" s="1" t="s">
        <v>1944</v>
      </c>
      <c r="E675" s="1" t="s">
        <v>2100</v>
      </c>
      <c r="F675" s="5" t="s">
        <v>1623</v>
      </c>
      <c r="G675" s="1" t="s">
        <v>27</v>
      </c>
      <c r="H675">
        <f>VLOOKUP(D675,[1]金額リスト!$A$2:$B$6,2,FALSE)</f>
        <v>113220</v>
      </c>
      <c r="I675" s="1" t="s">
        <v>1930</v>
      </c>
      <c r="J675">
        <f t="shared" si="130"/>
        <v>0</v>
      </c>
      <c r="K675">
        <f t="shared" si="131"/>
        <v>0</v>
      </c>
      <c r="L675">
        <f t="shared" si="142"/>
        <v>0</v>
      </c>
      <c r="M675">
        <f t="shared" si="132"/>
        <v>0</v>
      </c>
      <c r="N675">
        <f t="shared" si="133"/>
        <v>0</v>
      </c>
      <c r="O675">
        <f t="shared" si="134"/>
        <v>0</v>
      </c>
      <c r="P675">
        <f t="shared" si="135"/>
        <v>113220</v>
      </c>
      <c r="Q675">
        <f t="shared" si="136"/>
        <v>0</v>
      </c>
      <c r="R675">
        <f t="shared" si="137"/>
        <v>0</v>
      </c>
      <c r="S675">
        <f t="shared" si="138"/>
        <v>0</v>
      </c>
      <c r="T675">
        <f t="shared" si="139"/>
        <v>0</v>
      </c>
      <c r="U675">
        <f t="shared" si="140"/>
        <v>0</v>
      </c>
      <c r="V675">
        <f t="shared" si="141"/>
        <v>0</v>
      </c>
    </row>
    <row r="676" spans="1:22" x14ac:dyDescent="0.4">
      <c r="A676" s="1" t="s">
        <v>2175</v>
      </c>
      <c r="B676" s="1" t="s">
        <v>2176</v>
      </c>
      <c r="C676" s="1" t="s">
        <v>2177</v>
      </c>
      <c r="D676" s="1" t="s">
        <v>1944</v>
      </c>
      <c r="E676" s="1" t="s">
        <v>2178</v>
      </c>
      <c r="F676" s="5" t="s">
        <v>1623</v>
      </c>
      <c r="G676" s="1" t="s">
        <v>27</v>
      </c>
      <c r="H676">
        <f>VLOOKUP(D676,[1]金額リスト!$A$2:$B$6,2,FALSE)</f>
        <v>113220</v>
      </c>
      <c r="I676" s="1" t="s">
        <v>1930</v>
      </c>
      <c r="J676">
        <f t="shared" si="130"/>
        <v>0</v>
      </c>
      <c r="K676">
        <f t="shared" si="131"/>
        <v>0</v>
      </c>
      <c r="L676">
        <f t="shared" si="142"/>
        <v>0</v>
      </c>
      <c r="M676">
        <f t="shared" si="132"/>
        <v>0</v>
      </c>
      <c r="N676">
        <f t="shared" si="133"/>
        <v>0</v>
      </c>
      <c r="O676">
        <f t="shared" si="134"/>
        <v>0</v>
      </c>
      <c r="P676">
        <f t="shared" si="135"/>
        <v>113220</v>
      </c>
      <c r="Q676">
        <f t="shared" si="136"/>
        <v>0</v>
      </c>
      <c r="R676">
        <f t="shared" si="137"/>
        <v>0</v>
      </c>
      <c r="S676">
        <f t="shared" si="138"/>
        <v>0</v>
      </c>
      <c r="T676">
        <f t="shared" si="139"/>
        <v>0</v>
      </c>
      <c r="U676">
        <f t="shared" si="140"/>
        <v>0</v>
      </c>
      <c r="V676">
        <f t="shared" si="141"/>
        <v>0</v>
      </c>
    </row>
    <row r="677" spans="1:22" x14ac:dyDescent="0.4">
      <c r="A677" s="1" t="s">
        <v>2179</v>
      </c>
      <c r="B677" s="1" t="s">
        <v>2180</v>
      </c>
      <c r="C677" s="1" t="s">
        <v>2181</v>
      </c>
      <c r="D677" s="1" t="s">
        <v>44</v>
      </c>
      <c r="E677" s="1" t="s">
        <v>867</v>
      </c>
      <c r="F677" s="5" t="s">
        <v>479</v>
      </c>
      <c r="G677" s="1" t="s">
        <v>27</v>
      </c>
      <c r="H677">
        <f>VLOOKUP(D677,[1]金額リスト!$A$2:$B$6,2,FALSE)</f>
        <v>114300</v>
      </c>
      <c r="I677" s="1" t="s">
        <v>868</v>
      </c>
      <c r="J677">
        <f t="shared" si="130"/>
        <v>0</v>
      </c>
      <c r="K677">
        <f t="shared" si="131"/>
        <v>0</v>
      </c>
      <c r="L677">
        <f t="shared" si="142"/>
        <v>114300</v>
      </c>
      <c r="M677">
        <f t="shared" si="132"/>
        <v>0</v>
      </c>
      <c r="N677">
        <f t="shared" si="133"/>
        <v>0</v>
      </c>
      <c r="O677">
        <f t="shared" si="134"/>
        <v>0</v>
      </c>
      <c r="P677">
        <f t="shared" si="135"/>
        <v>0</v>
      </c>
      <c r="Q677">
        <f t="shared" si="136"/>
        <v>0</v>
      </c>
      <c r="R677">
        <f t="shared" si="137"/>
        <v>0</v>
      </c>
      <c r="S677">
        <f t="shared" si="138"/>
        <v>0</v>
      </c>
      <c r="T677">
        <f t="shared" si="139"/>
        <v>0</v>
      </c>
      <c r="U677">
        <f t="shared" si="140"/>
        <v>0</v>
      </c>
      <c r="V677">
        <f t="shared" si="141"/>
        <v>0</v>
      </c>
    </row>
    <row r="678" spans="1:22" x14ac:dyDescent="0.4">
      <c r="A678" s="1" t="s">
        <v>2182</v>
      </c>
      <c r="B678" s="1" t="s">
        <v>2183</v>
      </c>
      <c r="C678" s="1" t="s">
        <v>2184</v>
      </c>
      <c r="D678" s="1" t="s">
        <v>25</v>
      </c>
      <c r="E678" s="1" t="s">
        <v>1157</v>
      </c>
      <c r="F678" s="5" t="s">
        <v>479</v>
      </c>
      <c r="G678" s="1" t="s">
        <v>27</v>
      </c>
      <c r="H678">
        <f>VLOOKUP(D678,[1]金額リスト!$A$2:$B$6,2,FALSE)</f>
        <v>59400</v>
      </c>
      <c r="I678" s="1" t="s">
        <v>28</v>
      </c>
      <c r="J678">
        <f t="shared" si="130"/>
        <v>0</v>
      </c>
      <c r="K678">
        <f t="shared" si="131"/>
        <v>0</v>
      </c>
      <c r="L678">
        <f t="shared" si="142"/>
        <v>59400</v>
      </c>
      <c r="M678">
        <f t="shared" si="132"/>
        <v>0</v>
      </c>
      <c r="N678">
        <f t="shared" si="133"/>
        <v>0</v>
      </c>
      <c r="O678">
        <f t="shared" si="134"/>
        <v>0</v>
      </c>
      <c r="P678">
        <f t="shared" si="135"/>
        <v>0</v>
      </c>
      <c r="Q678">
        <f t="shared" si="136"/>
        <v>0</v>
      </c>
      <c r="R678">
        <f t="shared" si="137"/>
        <v>0</v>
      </c>
      <c r="S678">
        <f t="shared" si="138"/>
        <v>0</v>
      </c>
      <c r="T678">
        <f t="shared" si="139"/>
        <v>0</v>
      </c>
      <c r="U678">
        <f t="shared" si="140"/>
        <v>0</v>
      </c>
      <c r="V678">
        <f t="shared" si="141"/>
        <v>0</v>
      </c>
    </row>
    <row r="679" spans="1:22" x14ac:dyDescent="0.4">
      <c r="A679" s="1" t="s">
        <v>2185</v>
      </c>
      <c r="B679" s="1" t="s">
        <v>2186</v>
      </c>
      <c r="C679" s="1" t="s">
        <v>2187</v>
      </c>
      <c r="D679" s="1" t="s">
        <v>1944</v>
      </c>
      <c r="E679" s="1" t="s">
        <v>2188</v>
      </c>
      <c r="F679" s="5" t="s">
        <v>1946</v>
      </c>
      <c r="G679" s="1" t="s">
        <v>27</v>
      </c>
      <c r="H679">
        <f>VLOOKUP(D679,[1]金額リスト!$A$2:$B$6,2,FALSE)</f>
        <v>113220</v>
      </c>
      <c r="I679" s="1" t="s">
        <v>28</v>
      </c>
      <c r="J679">
        <f t="shared" si="130"/>
        <v>0</v>
      </c>
      <c r="K679">
        <f t="shared" si="131"/>
        <v>0</v>
      </c>
      <c r="L679">
        <f t="shared" si="142"/>
        <v>0</v>
      </c>
      <c r="M679">
        <f t="shared" si="132"/>
        <v>0</v>
      </c>
      <c r="N679">
        <f t="shared" si="133"/>
        <v>0</v>
      </c>
      <c r="O679">
        <f t="shared" si="134"/>
        <v>0</v>
      </c>
      <c r="P679">
        <f t="shared" si="135"/>
        <v>0</v>
      </c>
      <c r="Q679">
        <f t="shared" si="136"/>
        <v>0</v>
      </c>
      <c r="R679">
        <f t="shared" si="137"/>
        <v>0</v>
      </c>
      <c r="S679">
        <f t="shared" si="138"/>
        <v>0</v>
      </c>
      <c r="T679">
        <f t="shared" si="139"/>
        <v>0</v>
      </c>
      <c r="U679">
        <f t="shared" si="140"/>
        <v>0</v>
      </c>
      <c r="V679">
        <f t="shared" si="141"/>
        <v>113220</v>
      </c>
    </row>
    <row r="680" spans="1:22" x14ac:dyDescent="0.4">
      <c r="A680" s="1" t="s">
        <v>2189</v>
      </c>
      <c r="B680" s="1" t="s">
        <v>2190</v>
      </c>
      <c r="C680" s="1" t="s">
        <v>2191</v>
      </c>
      <c r="D680" s="1" t="s">
        <v>1944</v>
      </c>
      <c r="E680" s="1" t="s">
        <v>2042</v>
      </c>
      <c r="F680" s="5" t="s">
        <v>1623</v>
      </c>
      <c r="G680" s="1" t="s">
        <v>27</v>
      </c>
      <c r="H680">
        <f>VLOOKUP(D680,[1]金額リスト!$A$2:$B$6,2,FALSE)</f>
        <v>113220</v>
      </c>
      <c r="I680" s="1" t="s">
        <v>1930</v>
      </c>
      <c r="J680">
        <f t="shared" si="130"/>
        <v>0</v>
      </c>
      <c r="K680">
        <f t="shared" si="131"/>
        <v>0</v>
      </c>
      <c r="L680">
        <f t="shared" si="142"/>
        <v>0</v>
      </c>
      <c r="M680">
        <f t="shared" si="132"/>
        <v>0</v>
      </c>
      <c r="N680">
        <f t="shared" si="133"/>
        <v>0</v>
      </c>
      <c r="O680">
        <f t="shared" si="134"/>
        <v>0</v>
      </c>
      <c r="P680">
        <f t="shared" si="135"/>
        <v>113220</v>
      </c>
      <c r="Q680">
        <f t="shared" si="136"/>
        <v>0</v>
      </c>
      <c r="R680">
        <f t="shared" si="137"/>
        <v>0</v>
      </c>
      <c r="S680">
        <f t="shared" si="138"/>
        <v>0</v>
      </c>
      <c r="T680">
        <f t="shared" si="139"/>
        <v>0</v>
      </c>
      <c r="U680">
        <f t="shared" si="140"/>
        <v>0</v>
      </c>
      <c r="V680">
        <f t="shared" si="141"/>
        <v>0</v>
      </c>
    </row>
    <row r="681" spans="1:22" x14ac:dyDescent="0.4">
      <c r="A681" s="1" t="s">
        <v>2192</v>
      </c>
      <c r="B681" s="1" t="s">
        <v>2193</v>
      </c>
      <c r="C681" s="1" t="s">
        <v>2194</v>
      </c>
      <c r="D681" s="1" t="s">
        <v>1944</v>
      </c>
      <c r="E681" s="1" t="s">
        <v>1622</v>
      </c>
      <c r="F681" s="5" t="s">
        <v>1946</v>
      </c>
      <c r="G681" s="1" t="s">
        <v>27</v>
      </c>
      <c r="H681">
        <f>VLOOKUP(D681,[1]金額リスト!$A$2:$B$6,2,FALSE)</f>
        <v>113220</v>
      </c>
      <c r="I681" s="1" t="s">
        <v>28</v>
      </c>
      <c r="J681">
        <f t="shared" si="130"/>
        <v>0</v>
      </c>
      <c r="K681">
        <f t="shared" si="131"/>
        <v>0</v>
      </c>
      <c r="L681">
        <f t="shared" si="142"/>
        <v>0</v>
      </c>
      <c r="M681">
        <f t="shared" si="132"/>
        <v>0</v>
      </c>
      <c r="N681">
        <f t="shared" si="133"/>
        <v>0</v>
      </c>
      <c r="O681">
        <f t="shared" si="134"/>
        <v>0</v>
      </c>
      <c r="P681">
        <f t="shared" si="135"/>
        <v>0</v>
      </c>
      <c r="Q681">
        <f t="shared" si="136"/>
        <v>0</v>
      </c>
      <c r="R681">
        <f t="shared" si="137"/>
        <v>0</v>
      </c>
      <c r="S681">
        <f t="shared" si="138"/>
        <v>0</v>
      </c>
      <c r="T681">
        <f t="shared" si="139"/>
        <v>0</v>
      </c>
      <c r="U681">
        <f t="shared" si="140"/>
        <v>0</v>
      </c>
      <c r="V681">
        <f t="shared" si="141"/>
        <v>113220</v>
      </c>
    </row>
    <row r="682" spans="1:22" x14ac:dyDescent="0.4">
      <c r="A682" s="1" t="s">
        <v>2195</v>
      </c>
      <c r="B682" s="1" t="s">
        <v>2196</v>
      </c>
      <c r="C682" s="1" t="s">
        <v>2197</v>
      </c>
      <c r="D682" s="1" t="s">
        <v>1944</v>
      </c>
      <c r="E682" s="1" t="s">
        <v>2198</v>
      </c>
      <c r="F682" s="5" t="s">
        <v>1623</v>
      </c>
      <c r="G682" s="1" t="s">
        <v>27</v>
      </c>
      <c r="H682">
        <f>VLOOKUP(D682,[1]金額リスト!$A$2:$B$6,2,FALSE)</f>
        <v>113220</v>
      </c>
      <c r="I682" s="1" t="s">
        <v>1930</v>
      </c>
      <c r="J682">
        <f t="shared" si="130"/>
        <v>0</v>
      </c>
      <c r="K682">
        <f t="shared" si="131"/>
        <v>0</v>
      </c>
      <c r="L682">
        <f t="shared" si="142"/>
        <v>0</v>
      </c>
      <c r="M682">
        <f t="shared" si="132"/>
        <v>0</v>
      </c>
      <c r="N682">
        <f t="shared" si="133"/>
        <v>0</v>
      </c>
      <c r="O682">
        <f t="shared" si="134"/>
        <v>0</v>
      </c>
      <c r="P682">
        <f t="shared" si="135"/>
        <v>113220</v>
      </c>
      <c r="Q682">
        <f t="shared" si="136"/>
        <v>0</v>
      </c>
      <c r="R682">
        <f t="shared" si="137"/>
        <v>0</v>
      </c>
      <c r="S682">
        <f t="shared" si="138"/>
        <v>0</v>
      </c>
      <c r="T682">
        <f t="shared" si="139"/>
        <v>0</v>
      </c>
      <c r="U682">
        <f t="shared" si="140"/>
        <v>0</v>
      </c>
      <c r="V682">
        <f t="shared" si="141"/>
        <v>0</v>
      </c>
    </row>
    <row r="683" spans="1:22" x14ac:dyDescent="0.4">
      <c r="A683" s="1" t="s">
        <v>2199</v>
      </c>
      <c r="B683" s="1" t="s">
        <v>2200</v>
      </c>
      <c r="C683" s="1" t="s">
        <v>2201</v>
      </c>
      <c r="D683" s="1" t="s">
        <v>25</v>
      </c>
      <c r="E683" s="1" t="s">
        <v>227</v>
      </c>
      <c r="F683" s="5" t="s">
        <v>10</v>
      </c>
      <c r="G683" s="1" t="s">
        <v>27</v>
      </c>
      <c r="H683">
        <f>VLOOKUP(D683,[1]金額リスト!$A$2:$B$6,2,FALSE)</f>
        <v>59400</v>
      </c>
      <c r="I683" s="1" t="s">
        <v>33</v>
      </c>
      <c r="J683">
        <f t="shared" si="130"/>
        <v>0</v>
      </c>
      <c r="K683">
        <f t="shared" si="131"/>
        <v>59400</v>
      </c>
      <c r="L683">
        <f t="shared" si="142"/>
        <v>0</v>
      </c>
      <c r="M683">
        <f t="shared" si="132"/>
        <v>0</v>
      </c>
      <c r="N683">
        <f t="shared" si="133"/>
        <v>0</v>
      </c>
      <c r="O683">
        <f t="shared" si="134"/>
        <v>0</v>
      </c>
      <c r="P683">
        <f t="shared" si="135"/>
        <v>0</v>
      </c>
      <c r="Q683">
        <f t="shared" si="136"/>
        <v>0</v>
      </c>
      <c r="R683">
        <f t="shared" si="137"/>
        <v>0</v>
      </c>
      <c r="S683">
        <f t="shared" si="138"/>
        <v>0</v>
      </c>
      <c r="T683">
        <f t="shared" si="139"/>
        <v>0</v>
      </c>
      <c r="U683">
        <f t="shared" si="140"/>
        <v>0</v>
      </c>
      <c r="V683">
        <f t="shared" si="141"/>
        <v>0</v>
      </c>
    </row>
    <row r="684" spans="1:22" x14ac:dyDescent="0.4">
      <c r="A684" s="1" t="s">
        <v>2202</v>
      </c>
      <c r="B684" s="1" t="s">
        <v>2203</v>
      </c>
      <c r="C684" s="1" t="s">
        <v>2204</v>
      </c>
      <c r="D684" s="1" t="s">
        <v>1944</v>
      </c>
      <c r="E684" s="1" t="s">
        <v>1141</v>
      </c>
      <c r="F684" s="5" t="s">
        <v>479</v>
      </c>
      <c r="G684" s="1" t="s">
        <v>27</v>
      </c>
      <c r="H684">
        <f>VLOOKUP(D684,[1]金額リスト!$A$2:$B$6,2,FALSE)</f>
        <v>113220</v>
      </c>
      <c r="I684" s="1" t="s">
        <v>2126</v>
      </c>
      <c r="J684">
        <f t="shared" si="130"/>
        <v>0</v>
      </c>
      <c r="K684">
        <f t="shared" si="131"/>
        <v>0</v>
      </c>
      <c r="L684">
        <f t="shared" si="142"/>
        <v>113220</v>
      </c>
      <c r="M684">
        <f t="shared" si="132"/>
        <v>0</v>
      </c>
      <c r="N684">
        <f t="shared" si="133"/>
        <v>0</v>
      </c>
      <c r="O684">
        <f t="shared" si="134"/>
        <v>0</v>
      </c>
      <c r="P684">
        <f t="shared" si="135"/>
        <v>0</v>
      </c>
      <c r="Q684">
        <f t="shared" si="136"/>
        <v>0</v>
      </c>
      <c r="R684">
        <f t="shared" si="137"/>
        <v>0</v>
      </c>
      <c r="S684">
        <f t="shared" si="138"/>
        <v>0</v>
      </c>
      <c r="T684">
        <f t="shared" si="139"/>
        <v>0</v>
      </c>
      <c r="U684">
        <f t="shared" si="140"/>
        <v>0</v>
      </c>
      <c r="V684">
        <f t="shared" si="141"/>
        <v>0</v>
      </c>
    </row>
    <row r="685" spans="1:22" x14ac:dyDescent="0.4">
      <c r="A685" s="1" t="s">
        <v>2205</v>
      </c>
      <c r="B685" s="1" t="s">
        <v>2206</v>
      </c>
      <c r="C685" s="1" t="s">
        <v>2207</v>
      </c>
      <c r="D685" s="1" t="s">
        <v>44</v>
      </c>
      <c r="E685" s="1" t="s">
        <v>1309</v>
      </c>
      <c r="F685" s="5" t="s">
        <v>479</v>
      </c>
      <c r="G685" s="1" t="s">
        <v>27</v>
      </c>
      <c r="H685">
        <f>VLOOKUP(D685,[1]金額リスト!$A$2:$B$6,2,FALSE)</f>
        <v>114300</v>
      </c>
      <c r="I685" s="1" t="s">
        <v>868</v>
      </c>
      <c r="J685">
        <f t="shared" si="130"/>
        <v>0</v>
      </c>
      <c r="K685">
        <f t="shared" si="131"/>
        <v>0</v>
      </c>
      <c r="L685">
        <f t="shared" si="142"/>
        <v>114300</v>
      </c>
      <c r="M685">
        <f t="shared" si="132"/>
        <v>0</v>
      </c>
      <c r="N685">
        <f t="shared" si="133"/>
        <v>0</v>
      </c>
      <c r="O685">
        <f t="shared" si="134"/>
        <v>0</v>
      </c>
      <c r="P685">
        <f t="shared" si="135"/>
        <v>0</v>
      </c>
      <c r="Q685">
        <f t="shared" si="136"/>
        <v>0</v>
      </c>
      <c r="R685">
        <f t="shared" si="137"/>
        <v>0</v>
      </c>
      <c r="S685">
        <f t="shared" si="138"/>
        <v>0</v>
      </c>
      <c r="T685">
        <f t="shared" si="139"/>
        <v>0</v>
      </c>
      <c r="U685">
        <f t="shared" si="140"/>
        <v>0</v>
      </c>
      <c r="V685">
        <f t="shared" si="141"/>
        <v>0</v>
      </c>
    </row>
    <row r="686" spans="1:22" x14ac:dyDescent="0.4">
      <c r="A686" s="1" t="s">
        <v>2208</v>
      </c>
      <c r="B686" s="1" t="s">
        <v>2209</v>
      </c>
      <c r="C686" s="1" t="s">
        <v>2210</v>
      </c>
      <c r="D686" s="1" t="s">
        <v>44</v>
      </c>
      <c r="E686" s="1" t="s">
        <v>1242</v>
      </c>
      <c r="F686" s="5" t="s">
        <v>479</v>
      </c>
      <c r="G686" s="1" t="s">
        <v>27</v>
      </c>
      <c r="H686">
        <f>VLOOKUP(D686,[1]金額リスト!$A$2:$B$6,2,FALSE)</f>
        <v>114300</v>
      </c>
      <c r="I686" s="1" t="s">
        <v>868</v>
      </c>
      <c r="J686">
        <f t="shared" si="130"/>
        <v>0</v>
      </c>
      <c r="K686">
        <f t="shared" si="131"/>
        <v>0</v>
      </c>
      <c r="L686">
        <f t="shared" si="142"/>
        <v>114300</v>
      </c>
      <c r="M686">
        <f t="shared" si="132"/>
        <v>0</v>
      </c>
      <c r="N686">
        <f t="shared" si="133"/>
        <v>0</v>
      </c>
      <c r="O686">
        <f t="shared" si="134"/>
        <v>0</v>
      </c>
      <c r="P686">
        <f t="shared" si="135"/>
        <v>0</v>
      </c>
      <c r="Q686">
        <f t="shared" si="136"/>
        <v>0</v>
      </c>
      <c r="R686">
        <f t="shared" si="137"/>
        <v>0</v>
      </c>
      <c r="S686">
        <f t="shared" si="138"/>
        <v>0</v>
      </c>
      <c r="T686">
        <f t="shared" si="139"/>
        <v>0</v>
      </c>
      <c r="U686">
        <f t="shared" si="140"/>
        <v>0</v>
      </c>
      <c r="V686">
        <f t="shared" si="141"/>
        <v>0</v>
      </c>
    </row>
    <row r="687" spans="1:22" x14ac:dyDescent="0.4">
      <c r="A687" s="1" t="s">
        <v>2211</v>
      </c>
      <c r="B687" s="1" t="s">
        <v>2212</v>
      </c>
      <c r="C687" s="1" t="s">
        <v>2213</v>
      </c>
      <c r="D687" s="1" t="s">
        <v>44</v>
      </c>
      <c r="E687" s="1" t="s">
        <v>2214</v>
      </c>
      <c r="F687" s="5" t="s">
        <v>1130</v>
      </c>
      <c r="G687" s="1" t="s">
        <v>27</v>
      </c>
      <c r="H687">
        <f>VLOOKUP(D687,[1]金額リスト!$A$2:$B$6,2,FALSE)</f>
        <v>114300</v>
      </c>
      <c r="I687" s="1" t="s">
        <v>1455</v>
      </c>
      <c r="J687">
        <f t="shared" si="130"/>
        <v>0</v>
      </c>
      <c r="K687">
        <f t="shared" si="131"/>
        <v>0</v>
      </c>
      <c r="L687">
        <f t="shared" si="142"/>
        <v>0</v>
      </c>
      <c r="M687">
        <f t="shared" si="132"/>
        <v>114300</v>
      </c>
      <c r="N687">
        <f t="shared" si="133"/>
        <v>0</v>
      </c>
      <c r="O687">
        <f t="shared" si="134"/>
        <v>0</v>
      </c>
      <c r="P687">
        <f t="shared" si="135"/>
        <v>0</v>
      </c>
      <c r="Q687">
        <f t="shared" si="136"/>
        <v>0</v>
      </c>
      <c r="R687">
        <f t="shared" si="137"/>
        <v>0</v>
      </c>
      <c r="S687">
        <f t="shared" si="138"/>
        <v>0</v>
      </c>
      <c r="T687">
        <f t="shared" si="139"/>
        <v>0</v>
      </c>
      <c r="U687">
        <f t="shared" si="140"/>
        <v>0</v>
      </c>
      <c r="V687">
        <f t="shared" si="141"/>
        <v>0</v>
      </c>
    </row>
    <row r="688" spans="1:22" x14ac:dyDescent="0.4">
      <c r="A688" s="1" t="s">
        <v>2215</v>
      </c>
      <c r="B688" s="1" t="s">
        <v>2216</v>
      </c>
      <c r="C688" s="1" t="s">
        <v>2217</v>
      </c>
      <c r="D688" s="1" t="s">
        <v>44</v>
      </c>
      <c r="E688" s="1" t="s">
        <v>2218</v>
      </c>
      <c r="F688" s="5" t="s">
        <v>46</v>
      </c>
      <c r="G688" s="1" t="s">
        <v>27</v>
      </c>
      <c r="H688">
        <f>VLOOKUP(D688,[1]金額リスト!$A$2:$B$6,2,FALSE)</f>
        <v>114300</v>
      </c>
      <c r="I688" s="1" t="s">
        <v>33</v>
      </c>
      <c r="J688">
        <f t="shared" si="130"/>
        <v>0</v>
      </c>
      <c r="K688">
        <f t="shared" si="131"/>
        <v>0</v>
      </c>
      <c r="L688">
        <f t="shared" si="142"/>
        <v>0</v>
      </c>
      <c r="M688">
        <f t="shared" si="132"/>
        <v>0</v>
      </c>
      <c r="N688">
        <f t="shared" si="133"/>
        <v>114300</v>
      </c>
      <c r="O688">
        <f t="shared" si="134"/>
        <v>0</v>
      </c>
      <c r="P688">
        <f t="shared" si="135"/>
        <v>0</v>
      </c>
      <c r="Q688">
        <f t="shared" si="136"/>
        <v>0</v>
      </c>
      <c r="R688">
        <f t="shared" si="137"/>
        <v>0</v>
      </c>
      <c r="S688">
        <f t="shared" si="138"/>
        <v>0</v>
      </c>
      <c r="T688">
        <f t="shared" si="139"/>
        <v>0</v>
      </c>
      <c r="U688">
        <f t="shared" si="140"/>
        <v>0</v>
      </c>
      <c r="V688">
        <f t="shared" si="141"/>
        <v>0</v>
      </c>
    </row>
    <row r="689" spans="1:22" x14ac:dyDescent="0.4">
      <c r="A689" s="1" t="s">
        <v>2219</v>
      </c>
      <c r="B689" s="1" t="s">
        <v>2220</v>
      </c>
      <c r="C689" s="1" t="s">
        <v>2221</v>
      </c>
      <c r="D689" s="1" t="s">
        <v>44</v>
      </c>
      <c r="E689" s="1" t="s">
        <v>97</v>
      </c>
      <c r="F689" s="5" t="s">
        <v>46</v>
      </c>
      <c r="G689" s="1" t="s">
        <v>27</v>
      </c>
      <c r="H689">
        <f>VLOOKUP(D689,[1]金額リスト!$A$2:$B$6,2,FALSE)</f>
        <v>114300</v>
      </c>
      <c r="I689" s="1" t="s">
        <v>33</v>
      </c>
      <c r="J689">
        <f t="shared" si="130"/>
        <v>0</v>
      </c>
      <c r="K689">
        <f t="shared" si="131"/>
        <v>0</v>
      </c>
      <c r="L689">
        <f t="shared" si="142"/>
        <v>0</v>
      </c>
      <c r="M689">
        <f t="shared" si="132"/>
        <v>0</v>
      </c>
      <c r="N689">
        <f t="shared" si="133"/>
        <v>114300</v>
      </c>
      <c r="O689">
        <f t="shared" si="134"/>
        <v>0</v>
      </c>
      <c r="P689">
        <f t="shared" si="135"/>
        <v>0</v>
      </c>
      <c r="Q689">
        <f t="shared" si="136"/>
        <v>0</v>
      </c>
      <c r="R689">
        <f t="shared" si="137"/>
        <v>0</v>
      </c>
      <c r="S689">
        <f t="shared" si="138"/>
        <v>0</v>
      </c>
      <c r="T689">
        <f t="shared" si="139"/>
        <v>0</v>
      </c>
      <c r="U689">
        <f t="shared" si="140"/>
        <v>0</v>
      </c>
      <c r="V689">
        <f t="shared" si="141"/>
        <v>0</v>
      </c>
    </row>
    <row r="690" spans="1:22" x14ac:dyDescent="0.4">
      <c r="A690" s="1" t="s">
        <v>2222</v>
      </c>
      <c r="B690" s="1" t="s">
        <v>2223</v>
      </c>
      <c r="C690" s="1" t="s">
        <v>2224</v>
      </c>
      <c r="D690" s="1" t="s">
        <v>44</v>
      </c>
      <c r="E690" s="1" t="s">
        <v>101</v>
      </c>
      <c r="F690" s="5" t="s">
        <v>46</v>
      </c>
      <c r="G690" s="1" t="s">
        <v>27</v>
      </c>
      <c r="H690">
        <f>VLOOKUP(D690,[1]金額リスト!$A$2:$B$6,2,FALSE)</f>
        <v>114300</v>
      </c>
      <c r="I690" s="1" t="s">
        <v>33</v>
      </c>
      <c r="J690">
        <f t="shared" si="130"/>
        <v>0</v>
      </c>
      <c r="K690">
        <f t="shared" si="131"/>
        <v>0</v>
      </c>
      <c r="L690">
        <f t="shared" si="142"/>
        <v>0</v>
      </c>
      <c r="M690">
        <f t="shared" si="132"/>
        <v>0</v>
      </c>
      <c r="N690">
        <f t="shared" si="133"/>
        <v>114300</v>
      </c>
      <c r="O690">
        <f t="shared" si="134"/>
        <v>0</v>
      </c>
      <c r="P690">
        <f t="shared" si="135"/>
        <v>0</v>
      </c>
      <c r="Q690">
        <f t="shared" si="136"/>
        <v>0</v>
      </c>
      <c r="R690">
        <f t="shared" si="137"/>
        <v>0</v>
      </c>
      <c r="S690">
        <f t="shared" si="138"/>
        <v>0</v>
      </c>
      <c r="T690">
        <f t="shared" si="139"/>
        <v>0</v>
      </c>
      <c r="U690">
        <f t="shared" si="140"/>
        <v>0</v>
      </c>
      <c r="V690">
        <f t="shared" si="141"/>
        <v>0</v>
      </c>
    </row>
    <row r="691" spans="1:22" x14ac:dyDescent="0.4">
      <c r="A691" s="1" t="s">
        <v>2225</v>
      </c>
      <c r="B691" s="1" t="s">
        <v>2226</v>
      </c>
      <c r="C691" s="1" t="s">
        <v>2227</v>
      </c>
      <c r="D691" s="1" t="s">
        <v>1944</v>
      </c>
      <c r="E691" s="1" t="s">
        <v>2228</v>
      </c>
      <c r="F691" s="5" t="s">
        <v>1946</v>
      </c>
      <c r="G691" s="1" t="s">
        <v>27</v>
      </c>
      <c r="H691">
        <f>VLOOKUP(D691,[1]金額リスト!$A$2:$B$6,2,FALSE)</f>
        <v>113220</v>
      </c>
      <c r="I691" s="1" t="s">
        <v>28</v>
      </c>
      <c r="J691">
        <f t="shared" si="130"/>
        <v>0</v>
      </c>
      <c r="K691">
        <f t="shared" si="131"/>
        <v>0</v>
      </c>
      <c r="L691">
        <f t="shared" si="142"/>
        <v>0</v>
      </c>
      <c r="M691">
        <f t="shared" si="132"/>
        <v>0</v>
      </c>
      <c r="N691">
        <f t="shared" si="133"/>
        <v>0</v>
      </c>
      <c r="O691">
        <f t="shared" si="134"/>
        <v>0</v>
      </c>
      <c r="P691">
        <f t="shared" si="135"/>
        <v>0</v>
      </c>
      <c r="Q691">
        <f t="shared" si="136"/>
        <v>0</v>
      </c>
      <c r="R691">
        <f t="shared" si="137"/>
        <v>0</v>
      </c>
      <c r="S691">
        <f t="shared" si="138"/>
        <v>0</v>
      </c>
      <c r="T691">
        <f t="shared" si="139"/>
        <v>0</v>
      </c>
      <c r="U691">
        <f t="shared" si="140"/>
        <v>0</v>
      </c>
      <c r="V691">
        <f t="shared" si="141"/>
        <v>113220</v>
      </c>
    </row>
    <row r="692" spans="1:22" x14ac:dyDescent="0.4">
      <c r="A692" s="1" t="s">
        <v>2229</v>
      </c>
      <c r="I692" s="1"/>
      <c r="J692">
        <f>SUM(J2:J691)</f>
        <v>288000</v>
      </c>
      <c r="K692">
        <f t="shared" ref="K692:V692" si="143">SUM(K2:K691)</f>
        <v>8911800</v>
      </c>
      <c r="L692">
        <f t="shared" si="143"/>
        <v>17480520</v>
      </c>
      <c r="M692">
        <f t="shared" si="143"/>
        <v>1427760</v>
      </c>
      <c r="N692">
        <f t="shared" si="143"/>
        <v>39547800</v>
      </c>
      <c r="O692">
        <f t="shared" si="143"/>
        <v>799020</v>
      </c>
      <c r="P692">
        <f>SUM(P2:P691)</f>
        <v>1925820</v>
      </c>
      <c r="Q692">
        <f t="shared" si="143"/>
        <v>0</v>
      </c>
      <c r="R692">
        <f t="shared" si="143"/>
        <v>0</v>
      </c>
      <c r="S692">
        <f t="shared" si="143"/>
        <v>0</v>
      </c>
      <c r="T692">
        <f t="shared" si="143"/>
        <v>113220</v>
      </c>
      <c r="U692">
        <f t="shared" si="143"/>
        <v>0</v>
      </c>
      <c r="V692">
        <f t="shared" si="143"/>
        <v>1132200</v>
      </c>
    </row>
    <row r="693" spans="1:22" x14ac:dyDescent="0.4">
      <c r="V693">
        <f>+SUM(J692:V692)</f>
        <v>71626140</v>
      </c>
    </row>
  </sheetData>
  <autoFilter ref="A1:I691" xr:uid="{00000000-0009-0000-0000-00000F000000}"/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2</vt:i4>
      </vt:variant>
    </vt:vector>
  </HeadingPairs>
  <TitlesOfParts>
    <vt:vector size="13" baseType="lpstr">
      <vt:lpstr>Sheet11</vt:lpstr>
      <vt:lpstr>Sheet8</vt:lpstr>
      <vt:lpstr>Sheet1-2</vt:lpstr>
      <vt:lpstr>Sheet1</vt:lpstr>
      <vt:lpstr>Sheet2</vt:lpstr>
      <vt:lpstr>まとめ継続(分割計上計算)</vt:lpstr>
      <vt:lpstr>まとめ継続</vt:lpstr>
      <vt:lpstr>Sheet5</vt:lpstr>
      <vt:lpstr>Sheet3</vt:lpstr>
      <vt:lpstr>Sheet4</vt:lpstr>
      <vt:lpstr>コミュおまとめ</vt:lpstr>
      <vt:lpstr>コミュおまとめ!顧客データベース20250213140013_0</vt:lpstr>
      <vt:lpstr>まとめ継続!顧客データベース20250213140013_0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2025-02-13T08:08:03Z</dcterms:created>
  <dcterms:modified xsi:type="dcterms:W3CDTF">2025-02-14T06:45:10Z</dcterms:modified>
</cp:coreProperties>
</file>