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49B2A08F-493A-4427-939C-565648AFB445}" xr6:coauthVersionLast="47" xr6:coauthVersionMax="47" xr10:uidLastSave="{00000000-0000-0000-0000-000000000000}"/>
  <bookViews>
    <workbookView xWindow="1830" yWindow="735" windowWidth="27075" windowHeight="1449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70" i="1" l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 s="1"/>
  <c r="F245" i="1" s="1" a="1"/>
  <c r="F245" i="1" s="1"/>
  <c r="C246" i="1"/>
  <c r="D246" i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/>
  <c r="G664" i="1" s="1" a="1"/>
  <c r="G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669" i="1" l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<sst xmlns="http://schemas.openxmlformats.org/spreadsheetml/2006/main" count="59" uniqueCount="49">
  <si>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</si>
  <si>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</si>
  <si>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</si>
  <si>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</si>
  <si>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</si>
  <si>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</si>
  <si>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</si>
  <si>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</si>
  <si>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</si>
  <si>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</si>
  <si>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</si>
  <si>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</si>
  <si>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</si>
  <si>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</si>
  <si>
    <t>熊本県</t>
  </si>
  <si>
    <t>熊本市東区</t>
  </si>
  <si>
    <t>神奈川県</t>
  </si>
  <si>
    <t>平塚市南原</t>
  </si>
  <si>
    <t>文京区湯島</t>
  </si>
  <si>
    <t>江東区有明1-5-2</t>
  </si>
  <si>
    <t>三重県</t>
  </si>
  <si>
    <t>四日市市白須賀</t>
  </si>
  <si>
    <t>大阪府</t>
  </si>
  <si>
    <t>堺市北区金岡町</t>
  </si>
  <si>
    <t>文京区本駒込</t>
  </si>
  <si>
    <t>兵庫県</t>
  </si>
  <si>
    <t>宝塚市すみれが丘3丁目</t>
  </si>
  <si>
    <t>小田原市酒匂</t>
  </si>
  <si>
    <t>宮城県</t>
  </si>
  <si>
    <t>岩沼市</t>
  </si>
  <si>
    <t>茨城県</t>
  </si>
  <si>
    <t>日立市久慈町</t>
  </si>
  <si>
    <t>稲城市若葉台</t>
  </si>
  <si>
    <t>香川県</t>
  </si>
  <si>
    <t>高松市川島東町</t>
  </si>
  <si>
    <t>横浜市西区平沼</t>
  </si>
  <si>
    <t>大阪市港区三先</t>
  </si>
  <si>
    <t>奈良県</t>
  </si>
  <si>
    <t>生駒市萩原町</t>
  </si>
  <si>
    <t>岐阜県</t>
  </si>
  <si>
    <t>多治見市宝町</t>
  </si>
  <si>
    <t>埼玉県</t>
  </si>
  <si>
    <t>越谷市袋山２０２１－１</t>
  </si>
  <si>
    <t>佐賀県</t>
  </si>
  <si>
    <t>佐賀市</t>
  </si>
  <si>
    <t>石川県</t>
  </si>
  <si>
    <t>金沢市法島町</t>
  </si>
  <si>
    <t>京都府</t>
  </si>
  <si>
    <t>京都市下京区西橋詰町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</si>
</sst>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26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41</v>
      </c>
      <c r="B2" t="s">
        <v>42</v>
      </c>
      <c r="C2" t="str">
        <f>+A2&amp;B2</f>
        <v>埼玉県越谷市袋山２０２１－１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http://geocode.csis.u-tokyo.ac.jp/cgi-bin/simple_geocode.cgi?charset=UTF8&amp;addr=%E5%9F%BC%E7%8E%89%E7%9C%8C%E8%B6%8A%E8%B0%B7%E5%B8%82%E8%A2%8B%E5%B1%B1%EF%BC%92%EF%BC%90%EF%BC%92%EF%BC%91%EF%BC%8D%EF%BC%91</v>
      </c>
      <c r="E2" t="str">
        <f xml:space="preserve"> _xlfn.WEBSERVICE(D2)</f>
        <v xml:space="preserve">&lt;?xml version="1.0" encoding="UTF-8" ?&gt;
&lt;results&gt;
&lt;query&gt;埼玉県越谷市袋山２０２１−１&lt;/query&gt;
&lt;geodetic&gt;wgs1984&lt;/geodetic&gt;
&lt;iConf&gt;5&lt;/iConf&gt;
&lt;converted&gt;埼玉県越谷市袋山２０２１−&lt;/converted&gt;
&lt;candidate&gt;
&lt;address&gt;埼玉県/越谷市/袋山/２０２１番地&lt;/address&gt;
&lt;longitude&gt;139.779617&lt;/longitude&gt;
&lt;latitude&gt;35.922440&lt;/latitude&gt;
&lt;iLvl&gt;7&lt;/iLvl&gt;
&lt;/candidate&gt;
&lt;/results&gt;
</v>
      </c>
      <c r="F2" cm="1">
        <f t="array" ref="F2">INDEX(_xlfn.FILTERXML(E2,"//latitude"),1)</f>
        <v>35.922440000000002</v>
      </c>
      <c r="G2" cm="1">
        <f t="array" ref="G2">INDEX(_xlfn.FILTERXML(E2,"//longitude"),1)</f>
        <v>139.779617</v>
      </c>
      <c r="H2">
        <v>35.922440000000002</v>
      </c>
      <c r="I2">
        <v>139.779617</v>
      </c>
    </row>
    <row r="3" spans="1:9" x14ac:dyDescent="0.4">
      <c r="A3" t="s">
        <v>43</v>
      </c>
      <c r="B3" t="s">
        <v>44</v>
      </c>
      <c r="C3" t="str">
        <f t="shared" ref="C3:C4" si="0">+A3&amp;B3</f>
        <v>佐賀県佐賀市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http://geocode.csis.u-tokyo.ac.jp/cgi-bin/simple_geocode.cgi?charset=UTF8&amp;addr=%E4%BD%90%E8%B3%80%E7%9C%8C%E4%BD%90%E8%B3%80%E5%B8%82</v>
      </c>
      <c r="E3" t="str">
        <f t="shared" ref="E3:E4" si="2" xml:space="preserve"> _xlfn.WEBSERVICE(D3)</f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3" cm="1">
        <f t="array" ref="F3">INDEX(_xlfn.FILTERXML(E3,"//latitude"),1)</f>
        <v>33.263542000000001</v>
      </c>
      <c r="G3" cm="1">
        <f t="array" ref="G3">INDEX(_xlfn.FILTERXML(E3,"//longitude"),1)</f>
        <v>130.30084199999999</v>
      </c>
      <c r="H3">
        <v>33.263542000000001</v>
      </c>
      <c r="I3">
        <v>130.30084199999999</v>
      </c>
    </row>
    <row r="4" spans="1:9" x14ac:dyDescent="0.4">
      <c r="A4" t="s">
        <v>45</v>
      </c>
      <c r="B4" t="s">
        <v>46</v>
      </c>
      <c r="C4" t="str">
        <f t="shared" si="0"/>
        <v>石川県金沢市法島町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http://geocode.csis.u-tokyo.ac.jp/cgi-bin/simple_geocode.cgi?charset=UTF8&amp;addr=%E7%9F%B3%E5%B7%9D%E7%9C%8C%E9%87%91%E6%B2%A2%E5%B8%82%E6%B3%95%E5%B3%B6%E7%94%BA</v>
      </c>
      <c r="E4" t="str">
        <f t="shared" si="2"/>
        <v xml:space="preserve">&lt;?xml version="1.0" encoding="UTF-8" ?&gt;
&lt;results&gt;
&lt;query&gt;石川県金沢市法島町&lt;/query&gt;
&lt;geodetic&gt;wgs1984&lt;/geodetic&gt;
&lt;iConf&gt;5&lt;/iConf&gt;
&lt;converted&gt;石川県金沢市法島町&lt;/converted&gt;
&lt;candidate&gt;
&lt;address&gt;石川県/金沢市/法島町&lt;/address&gt;
&lt;longitude&gt;136.663528&lt;/longitude&gt;
&lt;latitude&gt;36.546051&lt;/latitude&gt;
&lt;iLvl&gt;5&lt;/iLvl&gt;
&lt;/candidate&gt;
&lt;/results&gt;
</v>
      </c>
      <c r="F4" cm="1">
        <f t="array" ref="F4">INDEX(_xlfn.FILTERXML(E4,"//latitude"),1)</f>
        <v>36.546050999999999</v>
      </c>
      <c r="G4" cm="1">
        <f t="array" ref="G4">INDEX(_xlfn.FILTERXML(E4,"//longitude"),1)</f>
        <v>136.66352800000001</v>
      </c>
      <c r="H4">
        <v>36.546050999999999</v>
      </c>
      <c r="I4">
        <v>136.66352800000001</v>
      </c>
    </row>
    <row r="5" spans="1:9" x14ac:dyDescent="0.4">
      <c r="A5" t="s">
        <v>47</v>
      </c>
      <c r="B5" t="s">
        <v>48</v>
      </c>
      <c r="C5" t="str">
        <f t="shared" ref="C5" si="3">+A5&amp;B5</f>
        <v>京都府京都市下京区西橋詰町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http://geocode.csis.u-tokyo.ac.jp/cgi-bin/simple_geocode.cgi?charset=UTF8&amp;addr=%E4%BA%AC%E9%83%BD%E5%BA%9C%E4%BA%AC%E9%83%BD%E5%B8%82%E4%B8%8B%E4%BA%AC%E5%8C%BA%E8%A5%BF%E6%A9%8B%E8%A9%B0%E7%94%BA</v>
      </c>
      <c r="E5" t="str">
        <f t="shared" ref="E5" si="5" xml:space="preserve"> _xlfn.WEBSERVICE(D5)</f>
        <v xml:space="preserve">&lt;?xml version="1.0" encoding="UTF-8" ?&gt;
&lt;results&gt;
&lt;query&gt;京都府京都市下京区西橋詰町&lt;/query&gt;
&lt;geodetic&gt;wgs1984&lt;/geodetic&gt;
&lt;iConf&gt;5&lt;/iConf&gt;
&lt;converted&gt;京都府京都市下京区西橋詰町&lt;/converted&gt;
&lt;candidate&gt;
&lt;address&gt;京都府/京都市/下京区/西橋詰町&lt;/address&gt;
&lt;longitude&gt;135.767090&lt;/longitude&gt;
&lt;latitude&gt;34.996708&lt;/latitude&gt;
&lt;iLvl&gt;5&lt;/iLvl&gt;
&lt;/candidate&gt;
&lt;/results&gt;
</v>
      </c>
      <c r="F5" cm="1">
        <f t="array" ref="F5">INDEX(_xlfn.FILTERXML(E5,"//latitude"),1)</f>
        <v>34.996707999999998</v>
      </c>
      <c r="G5" cm="1">
        <f t="array" ref="G5">INDEX(_xlfn.FILTERXML(E5,"//longitude"),1)</f>
        <v>135.76709</v>
      </c>
      <c r="H5">
        <v>34.996707999999998</v>
      </c>
      <c r="I5">
        <v>135.76709</v>
      </c>
    </row>
    <row r="6" spans="1:9" x14ac:dyDescent="0.4">
      <c r="A6" t="s">
        <v>11</v>
      </c>
      <c r="B6" t="s">
        <v>24</v>
      </c>
      <c r="C6" t="str">
        <f t="shared" ref="C6" si="6">+A6&amp;B6</f>
        <v>東京都文京区本駒込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http://geocode.csis.u-tokyo.ac.jp/cgi-bin/simple_geocode.cgi?charset=UTF8&amp;addr=%E6%9D%B1%E4%BA%AC%E9%83%BD%E6%96%87%E4%BA%AC%E5%8C%BA%E6%9C%AC%E9%A7%92%E8%BE%BC</v>
      </c>
      <c r="E6" t="str">
        <f t="shared" ref="E6" si="8" xml:space="preserve"> _xlfn.WEBSERVICE(D6)</f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6" cm="1">
        <f t="array" ref="F6">INDEX(_xlfn.FILTERXML(E6,"//latitude"),1)</f>
        <v>35.725501999999999</v>
      </c>
      <c r="G6" cm="1">
        <f t="array" ref="G6">INDEX(_xlfn.FILTERXML(E6,"//longitude"),1)</f>
        <v>139.75147999999999</v>
      </c>
      <c r="H6">
        <v>35.725501999999999</v>
      </c>
      <c r="I6">
        <v>139.75147999999999</v>
      </c>
    </row>
    <row r="7" spans="1:9" x14ac:dyDescent="0.4">
      <c r="A7" t="s">
        <v>25</v>
      </c>
      <c r="B7" t="s">
        <v>26</v>
      </c>
      <c r="C7" t="str">
        <f t="shared" ref="C7:C24" si="9">+A7&amp;B7</f>
        <v>兵庫県宝塚市すみれが丘3丁目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http://geocode.csis.u-tokyo.ac.jp/cgi-bin/simple_geocode.cgi?charset=UTF8&amp;addr=%E5%85%B5%E5%BA%AB%E7%9C%8C%E5%AE%9D%E5%A1%9A%E5%B8%82%E3%81%99%E3%81%BF%E3%82%8C%E3%81%8C%E4%B8%983%E4%B8%81%E7%9B%AE</v>
      </c>
      <c r="E7" t="str">
        <f t="shared" ref="E7:E24" si="11" xml:space="preserve"> _xlfn.WEBSERVICE(D7)</f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7" cm="1">
        <f t="array" ref="F7">INDEX(_xlfn.FILTERXML(E7,"//latitude"),1)</f>
        <v>34.825718000000002</v>
      </c>
      <c r="G7" cm="1">
        <f t="array" ref="G7">INDEX(_xlfn.FILTERXML(E7,"//longitude"),1)</f>
        <v>135.34549000000001</v>
      </c>
      <c r="H7">
        <v>34.825718000000002</v>
      </c>
      <c r="I7">
        <v>135.34549000000001</v>
      </c>
    </row>
    <row r="8" spans="1:9" x14ac:dyDescent="0.4">
      <c r="A8" t="s">
        <v>14</v>
      </c>
      <c r="B8" t="s">
        <v>15</v>
      </c>
      <c r="C8" t="str">
        <f t="shared" si="9"/>
        <v>熊本県熊本市東区</v>
      </c>
      <c r="D8" s="2" t="str">
        <f t="shared" si="10"/>
        <v>http://geocode.csis.u-tokyo.ac.jp/cgi-bin/simple_geocode.cgi?charset=UTF8&amp;addr=%E7%86%8A%E6%9C%AC%E7%9C%8C%E7%86%8A%E6%9C%AC%E5%B8%82%E6%9D%B1%E5%8C%BA</v>
      </c>
      <c r="E8" t="str">
        <f t="shared" si="11"/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8" cm="1">
        <f t="array" ref="F8">INDEX(_xlfn.FILTERXML(E8,"//latitude"),1)</f>
        <v>32.780529000000001</v>
      </c>
      <c r="G8" cm="1">
        <f t="array" ref="G8">INDEX(_xlfn.FILTERXML(E8,"//longitude"),1)</f>
        <v>130.768066</v>
      </c>
      <c r="H8">
        <v>32.780529000000001</v>
      </c>
      <c r="I8">
        <v>130.768066</v>
      </c>
    </row>
    <row r="9" spans="1:9" x14ac:dyDescent="0.4">
      <c r="A9" t="s">
        <v>16</v>
      </c>
      <c r="B9" t="s">
        <v>17</v>
      </c>
      <c r="C9" t="str">
        <f t="shared" si="9"/>
        <v>神奈川県平塚市南原</v>
      </c>
      <c r="D9" s="2" t="str">
        <f t="shared" si="10"/>
        <v>http://geocode.csis.u-tokyo.ac.jp/cgi-bin/simple_geocode.cgi?charset=UTF8&amp;addr=%E7%A5%9E%E5%A5%88%E5%B7%9D%E7%9C%8C%E5%B9%B3%E5%A1%9A%E5%B8%82%E5%8D%97%E5%8E%9F</v>
      </c>
      <c r="E9" t="str">
        <f t="shared" si="11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9" cm="1">
        <f t="array" ref="F9">INDEX(_xlfn.FILTERXML(E9,"//latitude"),1)</f>
        <v>35.337265000000002</v>
      </c>
      <c r="G9" cm="1">
        <f t="array" ref="G9">INDEX(_xlfn.FILTERXML(E9,"//longitude"),1)</f>
        <v>139.32626300000001</v>
      </c>
      <c r="H9">
        <v>35.337265000000002</v>
      </c>
      <c r="I9">
        <v>139.32626300000001</v>
      </c>
    </row>
    <row r="10" spans="1:9" x14ac:dyDescent="0.4">
      <c r="A10" t="s">
        <v>11</v>
      </c>
      <c r="B10" t="s">
        <v>18</v>
      </c>
      <c r="C10" t="str">
        <f t="shared" si="9"/>
        <v>東京都文京区湯島</v>
      </c>
      <c r="D10" s="2" t="str">
        <f t="shared" si="10"/>
        <v>http://geocode.csis.u-tokyo.ac.jp/cgi-bin/simple_geocode.cgi?charset=UTF8&amp;addr=%E6%9D%B1%E4%BA%AC%E9%83%BD%E6%96%87%E4%BA%AC%E5%8C%BA%E6%B9%AF%E5%B3%B6</v>
      </c>
      <c r="E10" t="str">
        <f t="shared" si="11"/>
        <v xml:space="preserve">&lt;?xml version="1.0" encoding="UTF-8" ?&gt;
&lt;results&gt;
&lt;query&gt;東京都文京区湯島&lt;/query&gt;
&lt;geodetic&gt;wgs1984&lt;/geodetic&gt;
&lt;iConf&gt;5&lt;/iConf&gt;
&lt;converted&gt;東京都文京区湯島&lt;/converted&gt;
&lt;candidate&gt;
&lt;address&gt;東京都/文京区/湯島&lt;/address&gt;
&lt;longitude&gt;139.764618&lt;/longitude&gt;
&lt;latitude&gt;35.701412&lt;/latitude&gt;
&lt;iLvl&gt;5&lt;/iLvl&gt;
&lt;/candidate&gt;
&lt;/results&gt;
</v>
      </c>
      <c r="F10" cm="1">
        <f t="array" ref="F10">INDEX(_xlfn.FILTERXML(E10,"//latitude"),1)</f>
        <v>35.701411999999998</v>
      </c>
      <c r="G10" cm="1">
        <f t="array" ref="G10">INDEX(_xlfn.FILTERXML(E10,"//longitude"),1)</f>
        <v>139.76461800000001</v>
      </c>
      <c r="H10">
        <v>35.701411999999998</v>
      </c>
      <c r="I10">
        <v>139.76461800000001</v>
      </c>
    </row>
    <row r="11" spans="1:9" x14ac:dyDescent="0.4">
      <c r="A11" t="s">
        <v>16</v>
      </c>
      <c r="B11" t="s">
        <v>27</v>
      </c>
      <c r="C11" t="str">
        <f t="shared" si="9"/>
        <v>神奈川県小田原市酒匂</v>
      </c>
      <c r="D11" s="2" t="str">
        <f t="shared" si="10"/>
        <v>http://geocode.csis.u-tokyo.ac.jp/cgi-bin/simple_geocode.cgi?charset=UTF8&amp;addr=%E7%A5%9E%E5%A5%88%E5%B7%9D%E7%9C%8C%E5%B0%8F%E7%94%B0%E5%8E%9F%E5%B8%82%E9%85%92%E5%8C%82</v>
      </c>
      <c r="E11" t="str">
        <f t="shared" si="11"/>
        <v xml:space="preserve">&lt;?xml version="1.0" encoding="UTF-8" ?&gt;
&lt;results&gt;
&lt;query&gt;神奈川県小田原市酒匂&lt;/query&gt;
&lt;geodetic&gt;wgs1984&lt;/geodetic&gt;
&lt;iConf&gt;5&lt;/iConf&gt;
&lt;converted&gt;神奈川県小田原市酒匂&lt;/converted&gt;
&lt;candidate&gt;
&lt;address&gt;神奈川県/小田原市/酒匂&lt;/address&gt;
&lt;longitude&gt;139.186783&lt;/longitude&gt;
&lt;latitude&gt;35.274521&lt;/latitude&gt;
&lt;iLvl&gt;5&lt;/iLvl&gt;
&lt;/candidate&gt;
&lt;/results&gt;
</v>
      </c>
      <c r="F11" cm="1">
        <f t="array" ref="F11">INDEX(_xlfn.FILTERXML(E11,"//latitude"),1)</f>
        <v>35.274521</v>
      </c>
      <c r="G11" cm="1">
        <f t="array" ref="G11">INDEX(_xlfn.FILTERXML(E11,"//longitude"),1)</f>
        <v>139.18678299999999</v>
      </c>
      <c r="H11">
        <v>35.274521</v>
      </c>
      <c r="I11">
        <v>139.18678299999999</v>
      </c>
    </row>
    <row r="12" spans="1:9" x14ac:dyDescent="0.4">
      <c r="A12" t="s">
        <v>28</v>
      </c>
      <c r="B12" t="s">
        <v>29</v>
      </c>
      <c r="C12" t="str">
        <f t="shared" si="9"/>
        <v>宮城県岩沼市</v>
      </c>
      <c r="D12" s="2" t="str">
        <f t="shared" si="10"/>
        <v>http://geocode.csis.u-tokyo.ac.jp/cgi-bin/simple_geocode.cgi?charset=UTF8&amp;addr=%E5%AE%AE%E5%9F%8E%E7%9C%8C%E5%B2%A9%E6%B2%BC%E5%B8%82</v>
      </c>
      <c r="E12" t="str">
        <f t="shared" si="11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12" cm="1">
        <f t="array" ref="F12">INDEX(_xlfn.FILTERXML(E12,"//latitude"),1)</f>
        <v>38.104301</v>
      </c>
      <c r="G12" cm="1">
        <f t="array" ref="G12">INDEX(_xlfn.FILTERXML(E12,"//longitude"),1)</f>
        <v>140.86994899999999</v>
      </c>
      <c r="H12">
        <v>38.104301</v>
      </c>
      <c r="I12">
        <v>140.86994899999999</v>
      </c>
    </row>
    <row r="13" spans="1:9" x14ac:dyDescent="0.4">
      <c r="A13" t="s">
        <v>11</v>
      </c>
      <c r="B13" t="s">
        <v>19</v>
      </c>
      <c r="C13" t="str">
        <f t="shared" si="9"/>
        <v>東京都江東区有明1-5-2</v>
      </c>
      <c r="D13" s="2" t="str">
        <f t="shared" si="10"/>
        <v>http://geocode.csis.u-tokyo.ac.jp/cgi-bin/simple_geocode.cgi?charset=UTF8&amp;addr=%E6%9D%B1%E4%BA%AC%E9%83%BD%E6%B1%9F%E6%9D%B1%E5%8C%BA%E6%9C%89%E6%98%8E1-5-2</v>
      </c>
      <c r="E13" t="str">
        <f t="shared" si="11"/>
        <v xml:space="preserve">&lt;?xml version="1.0" encoding="UTF-8" ?&gt;
&lt;results&gt;
&lt;query&gt;東京都江東区有明1-5-2&lt;/query&gt;
&lt;geodetic&gt;wgs1984&lt;/geodetic&gt;
&lt;iConf&gt;5&lt;/iConf&gt;
&lt;converted&gt;東京都江東区有明1-5-2&lt;/converted&gt;
&lt;candidate&gt;
&lt;address&gt;東京都/江東区/有明/一丁目/５番/２号&lt;/address&gt;
&lt;longitude&gt;139.783432&lt;/longitude&gt;
&lt;latitude&gt;35.636200&lt;/latitude&gt;
&lt;iLvl&gt;8&lt;/iLvl&gt;
&lt;/candidate&gt;
&lt;/results&gt;
</v>
      </c>
      <c r="F13" cm="1">
        <f t="array" ref="F13">INDEX(_xlfn.FILTERXML(E13,"//latitude"),1)</f>
        <v>35.636200000000002</v>
      </c>
      <c r="G13" cm="1">
        <f t="array" ref="G13">INDEX(_xlfn.FILTERXML(E13,"//longitude"),1)</f>
        <v>139.783432</v>
      </c>
      <c r="H13">
        <v>35.636200000000002</v>
      </c>
      <c r="I13">
        <v>139.783432</v>
      </c>
    </row>
    <row r="14" spans="1:9" x14ac:dyDescent="0.4">
      <c r="A14" t="s">
        <v>20</v>
      </c>
      <c r="B14" t="s">
        <v>21</v>
      </c>
      <c r="C14" t="str">
        <f t="shared" si="9"/>
        <v>三重県四日市市白須賀</v>
      </c>
      <c r="D14" s="2" t="str">
        <f t="shared" si="10"/>
        <v>http://geocode.csis.u-tokyo.ac.jp/cgi-bin/simple_geocode.cgi?charset=UTF8&amp;addr=%E4%B8%89%E9%87%8D%E7%9C%8C%E5%9B%9B%E6%97%A5%E5%B8%82%E5%B8%82%E7%99%BD%E9%A0%88%E8%B3%80</v>
      </c>
      <c r="E14" t="str">
        <f t="shared" si="11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14" cm="1">
        <f t="array" ref="F14">INDEX(_xlfn.FILTERXML(E14,"//latitude"),1)</f>
        <v>34.989986000000002</v>
      </c>
      <c r="G14" cm="1">
        <f t="array" ref="G14">INDEX(_xlfn.FILTERXML(E14,"//longitude"),1)</f>
        <v>136.64317299999999</v>
      </c>
      <c r="H14">
        <v>34.989986000000002</v>
      </c>
      <c r="I14">
        <v>136.64317299999999</v>
      </c>
    </row>
    <row r="15" spans="1:9" x14ac:dyDescent="0.4">
      <c r="A15" t="s">
        <v>22</v>
      </c>
      <c r="B15" t="s">
        <v>23</v>
      </c>
      <c r="C15" t="str">
        <f t="shared" si="9"/>
        <v>大阪府堺市北区金岡町</v>
      </c>
      <c r="D15" s="2" t="str">
        <f t="shared" si="10"/>
        <v>http://geocode.csis.u-tokyo.ac.jp/cgi-bin/simple_geocode.cgi?charset=UTF8&amp;addr=%E5%A4%A7%E9%98%AA%E5%BA%9C%E5%A0%BA%E5%B8%82%E5%8C%97%E5%8C%BA%E9%87%91%E5%B2%A1%E7%94%BA</v>
      </c>
      <c r="E15" t="str">
        <f t="shared" si="11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15" cm="1">
        <f t="array" ref="F15">INDEX(_xlfn.FILTERXML(E15,"//latitude"),1)</f>
        <v>34.556914999999996</v>
      </c>
      <c r="G15" cm="1">
        <f t="array" ref="G15">INDEX(_xlfn.FILTERXML(E15,"//longitude"),1)</f>
        <v>135.51889</v>
      </c>
      <c r="H15">
        <v>34.556914999999996</v>
      </c>
      <c r="I15">
        <v>135.51889</v>
      </c>
    </row>
    <row r="16" spans="1:9" x14ac:dyDescent="0.4">
      <c r="A16" t="s">
        <v>30</v>
      </c>
      <c r="B16" t="s">
        <v>31</v>
      </c>
      <c r="C16" t="str">
        <f t="shared" si="9"/>
        <v>茨城県日立市久慈町</v>
      </c>
      <c r="D16" s="2" t="str">
        <f t="shared" si="10"/>
        <v>http://geocode.csis.u-tokyo.ac.jp/cgi-bin/simple_geocode.cgi?charset=UTF8&amp;addr=%E8%8C%A8%E5%9F%8E%E7%9C%8C%E6%97%A5%E7%AB%8B%E5%B8%82%E4%B9%85%E6%85%88%E7%94%BA</v>
      </c>
      <c r="E16" t="str">
        <f t="shared" si="11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6" cm="1">
        <f t="array" ref="F16">INDEX(_xlfn.FILTERXML(E16,"//latitude"),1)</f>
        <v>36.498386000000004</v>
      </c>
      <c r="G16" cm="1">
        <f t="array" ref="G16">INDEX(_xlfn.FILTERXML(E16,"//longitude"),1)</f>
        <v>140.622589</v>
      </c>
      <c r="H16">
        <v>36.498386000000004</v>
      </c>
      <c r="I16">
        <v>140.622589</v>
      </c>
    </row>
    <row r="17" spans="1:9" x14ac:dyDescent="0.4">
      <c r="A17" t="s">
        <v>11</v>
      </c>
      <c r="B17" t="s">
        <v>13</v>
      </c>
      <c r="C17" t="str">
        <f t="shared" si="9"/>
        <v>東京都渋谷区渋谷</v>
      </c>
      <c r="D17" s="2" t="str">
        <f t="shared" si="10"/>
        <v>http://geocode.csis.u-tokyo.ac.jp/cgi-bin/simple_geocode.cgi?charset=UTF8&amp;addr=%E6%9D%B1%E4%BA%AC%E9%83%BD%E6%B8%8B%E8%B0%B7%E5%8C%BA%E6%B8%8B%E8%B0%B7</v>
      </c>
      <c r="E17" t="str">
        <f t="shared" si="11"/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17" cm="1">
        <f t="array" ref="F17">INDEX(_xlfn.FILTERXML(E17,"//latitude"),1)</f>
        <v>35.661811999999998</v>
      </c>
      <c r="G17" cm="1">
        <f t="array" ref="G17">INDEX(_xlfn.FILTERXML(E17,"//longitude"),1)</f>
        <v>139.704285</v>
      </c>
      <c r="H17">
        <v>35.661811999999998</v>
      </c>
      <c r="I17">
        <v>139.704285</v>
      </c>
    </row>
    <row r="18" spans="1:9" x14ac:dyDescent="0.4">
      <c r="A18" t="s">
        <v>9</v>
      </c>
      <c r="B18" t="s">
        <v>10</v>
      </c>
      <c r="C18" t="str">
        <f t="shared" si="9"/>
        <v>千葉県船橋市</v>
      </c>
      <c r="D18" s="2" t="str">
        <f t="shared" si="10"/>
        <v>http://geocode.csis.u-tokyo.ac.jp/cgi-bin/simple_geocode.cgi?charset=UTF8&amp;addr=%E5%8D%83%E8%91%89%E7%9C%8C%E8%88%B9%E6%A9%8B%E5%B8%82</v>
      </c>
      <c r="E18" t="str">
        <f t="shared" si="11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18" cm="1">
        <f t="array" ref="F18">INDEX(_xlfn.FILTERXML(E18,"//latitude"),1)</f>
        <v>35.694710000000001</v>
      </c>
      <c r="G18" cm="1">
        <f t="array" ref="G18">INDEX(_xlfn.FILTERXML(E18,"//longitude"),1)</f>
        <v>139.98262</v>
      </c>
      <c r="H18">
        <v>35.694710000000001</v>
      </c>
      <c r="I18">
        <v>139.98262</v>
      </c>
    </row>
    <row r="19" spans="1:9" x14ac:dyDescent="0.4">
      <c r="A19" t="s">
        <v>11</v>
      </c>
      <c r="B19" t="s">
        <v>32</v>
      </c>
      <c r="C19" t="str">
        <f t="shared" si="9"/>
        <v>東京都稲城市若葉台</v>
      </c>
      <c r="D19" s="2" t="str">
        <f t="shared" si="10"/>
        <v>http://geocode.csis.u-tokyo.ac.jp/cgi-bin/simple_geocode.cgi?charset=UTF8&amp;addr=%E6%9D%B1%E4%BA%AC%E9%83%BD%E7%A8%B2%E5%9F%8E%E5%B8%82%E8%8B%A5%E8%91%89%E5%8F%B0</v>
      </c>
      <c r="E19" t="str">
        <f t="shared" si="11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19" cm="1">
        <f t="array" ref="F19">INDEX(_xlfn.FILTERXML(E19,"//latitude"),1)</f>
        <v>35.626038000000001</v>
      </c>
      <c r="G19" cm="1">
        <f t="array" ref="G19">INDEX(_xlfn.FILTERXML(E19,"//longitude"),1)</f>
        <v>139.47615099999999</v>
      </c>
      <c r="H19">
        <v>35.626038000000001</v>
      </c>
      <c r="I19">
        <v>139.47615099999999</v>
      </c>
    </row>
    <row r="20" spans="1:9" x14ac:dyDescent="0.4">
      <c r="A20" t="s">
        <v>33</v>
      </c>
      <c r="B20" t="s">
        <v>34</v>
      </c>
      <c r="C20" t="str">
        <f t="shared" si="9"/>
        <v>香川県高松市川島東町</v>
      </c>
      <c r="D20" s="2" t="str">
        <f t="shared" si="10"/>
        <v>http://geocode.csis.u-tokyo.ac.jp/cgi-bin/simple_geocode.cgi?charset=UTF8&amp;addr=%E9%A6%99%E5%B7%9D%E7%9C%8C%E9%AB%98%E6%9D%BE%E5%B8%82%E5%B7%9D%E5%B3%B6%E6%9D%B1%E7%94%BA</v>
      </c>
      <c r="E20" t="str">
        <f t="shared" si="11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20" cm="1">
        <f t="array" ref="F20">INDEX(_xlfn.FILTERXML(E20,"//latitude"),1)</f>
        <v>34.266705000000002</v>
      </c>
      <c r="G20" cm="1">
        <f t="array" ref="G20">INDEX(_xlfn.FILTERXML(E20,"//longitude"),1)</f>
        <v>134.09213299999999</v>
      </c>
      <c r="H20">
        <v>34.266705000000002</v>
      </c>
      <c r="I20">
        <v>134.09213299999999</v>
      </c>
    </row>
    <row r="21" spans="1:9" x14ac:dyDescent="0.4">
      <c r="A21" t="s">
        <v>16</v>
      </c>
      <c r="B21" t="s">
        <v>35</v>
      </c>
      <c r="C21" t="str">
        <f t="shared" si="9"/>
        <v>神奈川県横浜市西区平沼</v>
      </c>
      <c r="D21" s="2" t="str">
        <f t="shared" si="10"/>
        <v>http://geocode.csis.u-tokyo.ac.jp/cgi-bin/simple_geocode.cgi?charset=UTF8&amp;addr=%E7%A5%9E%E5%A5%88%E5%B7%9D%E7%9C%8C%E6%A8%AA%E6%B5%9C%E5%B8%82%E8%A5%BF%E5%8C%BA%E5%B9%B3%E6%B2%BC</v>
      </c>
      <c r="E21" t="str">
        <f t="shared" si="11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21" cm="1">
        <f t="array" ref="F21">INDEX(_xlfn.FILTERXML(E21,"//latitude"),1)</f>
        <v>35.460503000000003</v>
      </c>
      <c r="G21" cm="1">
        <f t="array" ref="G21">INDEX(_xlfn.FILTERXML(E21,"//longitude"),1)</f>
        <v>139.61964399999999</v>
      </c>
      <c r="H21">
        <v>35.460503000000003</v>
      </c>
      <c r="I21">
        <v>139.61964399999999</v>
      </c>
    </row>
    <row r="22" spans="1:9" x14ac:dyDescent="0.4">
      <c r="A22" t="s">
        <v>22</v>
      </c>
      <c r="B22" t="s">
        <v>36</v>
      </c>
      <c r="C22" t="str">
        <f t="shared" si="9"/>
        <v>大阪府大阪市港区三先</v>
      </c>
      <c r="D22" s="2" t="str">
        <f t="shared" si="10"/>
        <v>http://geocode.csis.u-tokyo.ac.jp/cgi-bin/simple_geocode.cgi?charset=UTF8&amp;addr=%E5%A4%A7%E9%98%AA%E5%BA%9C%E5%A4%A7%E9%98%AA%E5%B8%82%E6%B8%AF%E5%8C%BA%E4%B8%89%E5%85%88</v>
      </c>
      <c r="E22" t="str">
        <f t="shared" si="11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22" cm="1">
        <f t="array" ref="F22">INDEX(_xlfn.FILTERXML(E22,"//latitude"),1)</f>
        <v>34.660412000000001</v>
      </c>
      <c r="G22" cm="1">
        <f t="array" ref="G22">INDEX(_xlfn.FILTERXML(E22,"//longitude"),1)</f>
        <v>135.45533800000001</v>
      </c>
      <c r="H22">
        <v>34.660412000000001</v>
      </c>
      <c r="I22">
        <v>135.45533800000001</v>
      </c>
    </row>
    <row r="23" spans="1:9" x14ac:dyDescent="0.4">
      <c r="A23" t="s">
        <v>37</v>
      </c>
      <c r="B23" t="s">
        <v>38</v>
      </c>
      <c r="C23" t="str">
        <f t="shared" si="9"/>
        <v>奈良県生駒市萩原町</v>
      </c>
      <c r="D23" s="2" t="str">
        <f t="shared" si="10"/>
        <v>http://geocode.csis.u-tokyo.ac.jp/cgi-bin/simple_geocode.cgi?charset=UTF8&amp;addr=%E5%A5%88%E8%89%AF%E7%9C%8C%E7%94%9F%E9%A7%92%E5%B8%82%E8%90%A9%E5%8E%9F%E7%94%BA</v>
      </c>
      <c r="E23" t="str">
        <f t="shared" si="11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23" cm="1">
        <f t="array" ref="F23">INDEX(_xlfn.FILTERXML(E23,"//latitude"),1)</f>
        <v>34.665543</v>
      </c>
      <c r="G23" cm="1">
        <f t="array" ref="G23">INDEX(_xlfn.FILTERXML(E23,"//longitude"),1)</f>
        <v>135.70208700000001</v>
      </c>
      <c r="H23">
        <v>34.665543</v>
      </c>
      <c r="I23">
        <v>135.70208700000001</v>
      </c>
    </row>
    <row r="24" spans="1:9" x14ac:dyDescent="0.4">
      <c r="A24" t="s">
        <v>11</v>
      </c>
      <c r="B24" t="s">
        <v>12</v>
      </c>
      <c r="C24" t="str">
        <f t="shared" si="9"/>
        <v>東京都足立区加平</v>
      </c>
      <c r="D24" s="2" t="str">
        <f t="shared" si="10"/>
        <v>http://geocode.csis.u-tokyo.ac.jp/cgi-bin/simple_geocode.cgi?charset=UTF8&amp;addr=%E6%9D%B1%E4%BA%AC%E9%83%BD%E8%B6%B3%E7%AB%8B%E5%8C%BA%E5%8A%A0%E5%B9%B3</v>
      </c>
      <c r="E24" t="str">
        <f t="shared" si="11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4" cm="1">
        <f t="array" ref="F24">INDEX(_xlfn.FILTERXML(E24,"//latitude"),1)</f>
        <v>35.775902000000002</v>
      </c>
      <c r="G24" cm="1">
        <f t="array" ref="G24">INDEX(_xlfn.FILTERXML(E24,"//longitude"),1)</f>
        <v>139.82685900000001</v>
      </c>
      <c r="H24">
        <v>35.775902000000002</v>
      </c>
      <c r="I24">
        <v>139.82685900000001</v>
      </c>
    </row>
    <row r="25" spans="1:9" x14ac:dyDescent="0.4">
      <c r="A25" t="s">
        <v>11</v>
      </c>
      <c r="B25" t="s">
        <v>12</v>
      </c>
      <c r="C25" t="str">
        <f t="shared" ref="C25:C33" si="12">+A25&amp;B25</f>
        <v>東京都足立区加平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http://geocode.csis.u-tokyo.ac.jp/cgi-bin/simple_geocode.cgi?charset=UTF8&amp;addr=%E6%9D%B1%E4%BA%AC%E9%83%BD%E8%B6%B3%E7%AB%8B%E5%8C%BA%E5%8A%A0%E5%B9%B3</v>
      </c>
      <c r="E25" t="str">
        <f t="shared" ref="E25:E33" si="14" xml:space="preserve"> _xlfn.WEBSERVICE(D25)</f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5" cm="1">
        <f t="array" ref="F25">INDEX(_xlfn.FILTERXML(E25,"//latitude"),1)</f>
        <v>35.775902000000002</v>
      </c>
      <c r="G25" cm="1">
        <f t="array" ref="G25">INDEX(_xlfn.FILTERXML(E25,"//longitude"),1)</f>
        <v>139.82685900000001</v>
      </c>
      <c r="H25">
        <v>35.775902000000002</v>
      </c>
      <c r="I25">
        <v>139.82685900000001</v>
      </c>
    </row>
    <row r="26" spans="1:9" x14ac:dyDescent="0.4">
      <c r="A26" t="s">
        <v>39</v>
      </c>
      <c r="B26" t="s">
        <v>40</v>
      </c>
      <c r="C26" t="str">
        <f t="shared" si="12"/>
        <v>岐阜県多治見市宝町</v>
      </c>
      <c r="D26" s="2" t="str">
        <f t="shared" si="13"/>
        <v>http://geocode.csis.u-tokyo.ac.jp/cgi-bin/simple_geocode.cgi?charset=UTF8&amp;addr=%E5%B2%90%E9%98%9C%E7%9C%8C%E5%A4%9A%E6%B2%BB%E8%A6%8B%E5%B8%82%E5%AE%9D%E7%94%BA</v>
      </c>
      <c r="E26" t="str">
        <f t="shared" si="14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26" cm="1">
        <f t="array" ref="F26">INDEX(_xlfn.FILTERXML(E26,"//latitude"),1)</f>
        <v>35.338383</v>
      </c>
      <c r="G26" cm="1">
        <f t="array" ref="G26">INDEX(_xlfn.FILTERXML(E26,"//longitude"),1)</f>
        <v>137.11308299999999</v>
      </c>
      <c r="H26">
        <v>35.338383</v>
      </c>
      <c r="I26">
        <v>137.11308299999999</v>
      </c>
    </row>
    <row r="27" spans="1:9" x14ac:dyDescent="0.4">
      <c r="C27" t="str">
        <f t="shared" si="12"/>
        <v/>
      </c>
      <c r="D27" s="2" t="str">
        <f t="shared" si="13"/>
        <v>http://geocode.csis.u-tokyo.ac.jp/cgi-bin/simple_geocode.cgi?charset=UTF8&amp;addr=</v>
      </c>
      <c r="E27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" t="e" cm="1">
        <f t="array" ref="F27">INDEX(_xlfn.FILTERXML(E27,"//latitude"),1)</f>
        <v>#VALUE!</v>
      </c>
      <c r="G27" t="e" cm="1">
        <f t="array" ref="G27">INDEX(_xlfn.FILTERXML(E27,"//longitude"),1)</f>
        <v>#VALUE!</v>
      </c>
      <c r="H27">
        <v>32.750312999999998</v>
      </c>
      <c r="I27">
        <v>129.87789900000001</v>
      </c>
    </row>
    <row r="28" spans="1:9" x14ac:dyDescent="0.4">
      <c r="C28" t="str">
        <f t="shared" si="12"/>
        <v/>
      </c>
      <c r="D28" s="2" t="str">
        <f t="shared" si="13"/>
        <v>http://geocode.csis.u-tokyo.ac.jp/cgi-bin/simple_geocode.cgi?charset=UTF8&amp;addr=</v>
      </c>
      <c r="E28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" t="e" cm="1">
        <f t="array" ref="F28">INDEX(_xlfn.FILTERXML(E28,"//latitude"),1)</f>
        <v>#VALUE!</v>
      </c>
      <c r="G28" t="e" cm="1">
        <f t="array" ref="G28">INDEX(_xlfn.FILTERXML(E28,"//longitude"),1)</f>
        <v>#VALUE!</v>
      </c>
      <c r="H28">
        <v>37.975467999999999</v>
      </c>
      <c r="I28">
        <v>138.24023399999999</v>
      </c>
    </row>
    <row r="29" spans="1:9" x14ac:dyDescent="0.4">
      <c r="C29" t="str">
        <f t="shared" si="12"/>
        <v/>
      </c>
      <c r="D29" s="2" t="str">
        <f t="shared" si="13"/>
        <v>http://geocode.csis.u-tokyo.ac.jp/cgi-bin/simple_geocode.cgi?charset=UTF8&amp;addr=</v>
      </c>
      <c r="E29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" t="e" cm="1">
        <f t="array" ref="F29">INDEX(_xlfn.FILTERXML(E29,"//latitude"),1)</f>
        <v>#VALUE!</v>
      </c>
      <c r="G29" t="e" cm="1">
        <f t="array" ref="G29">INDEX(_xlfn.FILTERXML(E29,"//longitude"),1)</f>
        <v>#VALUE!</v>
      </c>
      <c r="H29">
        <v>34.826926999999998</v>
      </c>
      <c r="I29">
        <v>135.470383</v>
      </c>
    </row>
    <row r="30" spans="1:9" x14ac:dyDescent="0.4">
      <c r="C30" t="str">
        <f t="shared" si="12"/>
        <v/>
      </c>
      <c r="D30" s="2" t="str">
        <f t="shared" si="13"/>
        <v>http://geocode.csis.u-tokyo.ac.jp/cgi-bin/simple_geocode.cgi?charset=UTF8&amp;addr=</v>
      </c>
      <c r="E30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" t="e" cm="1">
        <f t="array" ref="F30">INDEX(_xlfn.FILTERXML(E30,"//latitude"),1)</f>
        <v>#VALUE!</v>
      </c>
      <c r="G30" t="e" cm="1">
        <f t="array" ref="G30">INDEX(_xlfn.FILTERXML(E30,"//longitude"),1)</f>
        <v>#VALUE!</v>
      </c>
      <c r="H30">
        <v>34.848083000000003</v>
      </c>
      <c r="I30">
        <v>134.671402</v>
      </c>
    </row>
    <row r="31" spans="1:9" x14ac:dyDescent="0.4">
      <c r="C31" t="str">
        <f t="shared" si="12"/>
        <v/>
      </c>
      <c r="D31" s="2" t="str">
        <f t="shared" si="13"/>
        <v>http://geocode.csis.u-tokyo.ac.jp/cgi-bin/simple_geocode.cgi?charset=UTF8&amp;addr=</v>
      </c>
      <c r="E31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" t="e" cm="1">
        <f t="array" ref="F31">INDEX(_xlfn.FILTERXML(E31,"//latitude"),1)</f>
        <v>#VALUE!</v>
      </c>
      <c r="G31" t="e" cm="1">
        <f t="array" ref="G31">INDEX(_xlfn.FILTERXML(E31,"//longitude"),1)</f>
        <v>#VALUE!</v>
      </c>
      <c r="H31">
        <v>35.747855999999999</v>
      </c>
      <c r="I31">
        <v>139.73558</v>
      </c>
    </row>
    <row r="32" spans="1:9" x14ac:dyDescent="0.4">
      <c r="C32" t="str">
        <f t="shared" si="12"/>
        <v/>
      </c>
      <c r="D32" s="2" t="str">
        <f t="shared" si="13"/>
        <v>http://geocode.csis.u-tokyo.ac.jp/cgi-bin/simple_geocode.cgi?charset=UTF8&amp;addr=</v>
      </c>
      <c r="E32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" t="e" cm="1">
        <f t="array" ref="F32">INDEX(_xlfn.FILTERXML(E32,"//latitude"),1)</f>
        <v>#VALUE!</v>
      </c>
      <c r="G32" t="e" cm="1">
        <f t="array" ref="G32">INDEX(_xlfn.FILTERXML(E32,"//longitude"),1)</f>
        <v>#VALUE!</v>
      </c>
      <c r="H32">
        <v>35.732436999999997</v>
      </c>
      <c r="I32">
        <v>139.71546900000001</v>
      </c>
    </row>
    <row r="33" spans="3:9" x14ac:dyDescent="0.4">
      <c r="C33" t="str">
        <f t="shared" si="12"/>
        <v/>
      </c>
      <c r="D33" s="2" t="str">
        <f t="shared" si="13"/>
        <v>http://geocode.csis.u-tokyo.ac.jp/cgi-bin/simple_geocode.cgi?charset=UTF8&amp;addr=</v>
      </c>
      <c r="E33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" t="e" cm="1">
        <f t="array" ref="F33">INDEX(_xlfn.FILTERXML(E33,"//latitude"),1)</f>
        <v>#VALUE!</v>
      </c>
      <c r="G33" t="e" cm="1">
        <f t="array" ref="G33">INDEX(_xlfn.FILTERXML(E33,"//longitude"),1)</f>
        <v>#VALUE!</v>
      </c>
      <c r="H33">
        <v>35.602142000000001</v>
      </c>
      <c r="I33">
        <v>139.527512</v>
      </c>
    </row>
    <row r="34" spans="3:9" x14ac:dyDescent="0.4">
      <c r="C34" t="str">
        <f t="shared" ref="C34:C97" si="15">+A34&amp;B34</f>
        <v/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</v>
      </c>
      <c r="E34" t="str">
        <f t="shared" ref="E34:E97" si="17" xml:space="preserve"> _xlfn.WEBSERVICE(D34)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4" t="e" cm="1">
        <f t="array" ref="F34">INDEX(_xlfn.FILTERXML(E34,"//latitude"),1)</f>
        <v>#VALUE!</v>
      </c>
      <c r="G34" t="e" cm="1">
        <f t="array" ref="G34">INDEX(_xlfn.FILTERXML(E34,"//longitude"),1)</f>
        <v>#VALUE!</v>
      </c>
      <c r="H34">
        <v>36.619002999999999</v>
      </c>
      <c r="I34">
        <v>138.17871099999999</v>
      </c>
    </row>
    <row r="35" spans="3:9" x14ac:dyDescent="0.4">
      <c r="C35" t="str">
        <f t="shared" si="15"/>
        <v/>
      </c>
      <c r="D35" s="2" t="str">
        <f t="shared" si="16"/>
        <v>http://geocode.csis.u-tokyo.ac.jp/cgi-bin/simple_geocode.cgi?charset=UTF8&amp;addr=</v>
      </c>
      <c r="E3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" t="e" cm="1">
        <f t="array" ref="F35">INDEX(_xlfn.FILTERXML(E35,"//latitude"),1)</f>
        <v>#VALUE!</v>
      </c>
      <c r="G35" t="e" cm="1">
        <f t="array" ref="G35">INDEX(_xlfn.FILTERXML(E35,"//longitude"),1)</f>
        <v>#VALUE!</v>
      </c>
      <c r="H35">
        <v>34.837257000000001</v>
      </c>
      <c r="I35">
        <v>137.42726099999999</v>
      </c>
    </row>
    <row r="36" spans="3:9" x14ac:dyDescent="0.4">
      <c r="C36" t="str">
        <f t="shared" si="15"/>
        <v/>
      </c>
      <c r="D36" s="2" t="str">
        <f t="shared" si="16"/>
        <v>http://geocode.csis.u-tokyo.ac.jp/cgi-bin/simple_geocode.cgi?charset=UTF8&amp;addr=</v>
      </c>
      <c r="E3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" t="e" cm="1">
        <f t="array" ref="F36">INDEX(_xlfn.FILTERXML(E36,"//latitude"),1)</f>
        <v>#VALUE!</v>
      </c>
      <c r="G36" t="e" cm="1">
        <f t="array" ref="G36">INDEX(_xlfn.FILTERXML(E36,"//longitude"),1)</f>
        <v>#VALUE!</v>
      </c>
      <c r="H36">
        <v>35.201611</v>
      </c>
      <c r="I36">
        <v>136.88632200000001</v>
      </c>
    </row>
    <row r="37" spans="3:9" x14ac:dyDescent="0.4">
      <c r="C37" t="str">
        <f t="shared" si="15"/>
        <v/>
      </c>
      <c r="D37" s="2" t="str">
        <f t="shared" si="16"/>
        <v>http://geocode.csis.u-tokyo.ac.jp/cgi-bin/simple_geocode.cgi?charset=UTF8&amp;addr=</v>
      </c>
      <c r="E3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" t="e" cm="1">
        <f t="array" ref="F37">INDEX(_xlfn.FILTERXML(E37,"//latitude"),1)</f>
        <v>#VALUE!</v>
      </c>
      <c r="G37" t="e" cm="1">
        <f t="array" ref="G37">INDEX(_xlfn.FILTERXML(E37,"//longitude"),1)</f>
        <v>#VALUE!</v>
      </c>
      <c r="H37">
        <v>35.082343999999999</v>
      </c>
      <c r="I37">
        <v>137.15621899999999</v>
      </c>
    </row>
    <row r="38" spans="3:9" x14ac:dyDescent="0.4">
      <c r="C38" t="str">
        <f t="shared" si="15"/>
        <v/>
      </c>
      <c r="D38" s="2" t="str">
        <f t="shared" si="16"/>
        <v>http://geocode.csis.u-tokyo.ac.jp/cgi-bin/simple_geocode.cgi?charset=UTF8&amp;addr=</v>
      </c>
      <c r="E3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" t="e" cm="1">
        <f t="array" ref="F38">INDEX(_xlfn.FILTERXML(E38,"//latitude"),1)</f>
        <v>#VALUE!</v>
      </c>
      <c r="G38" t="e" cm="1">
        <f t="array" ref="G38">INDEX(_xlfn.FILTERXML(E38,"//longitude"),1)</f>
        <v>#VALUE!</v>
      </c>
      <c r="H38">
        <v>35.891086999999999</v>
      </c>
      <c r="I38">
        <v>139.79093900000001</v>
      </c>
    </row>
    <row r="39" spans="3:9" x14ac:dyDescent="0.4">
      <c r="C39" t="str">
        <f t="shared" si="15"/>
        <v/>
      </c>
      <c r="D39" s="2" t="str">
        <f t="shared" si="16"/>
        <v>http://geocode.csis.u-tokyo.ac.jp/cgi-bin/simple_geocode.cgi?charset=UTF8&amp;addr=</v>
      </c>
      <c r="E3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" t="e" cm="1">
        <f t="array" ref="F39">INDEX(_xlfn.FILTERXML(E39,"//latitude"),1)</f>
        <v>#VALUE!</v>
      </c>
      <c r="G39" t="e" cm="1">
        <f t="array" ref="G39">INDEX(_xlfn.FILTERXML(E39,"//longitude"),1)</f>
        <v>#VALUE!</v>
      </c>
      <c r="H39">
        <v>35.545315000000002</v>
      </c>
      <c r="I39">
        <v>139.506134</v>
      </c>
    </row>
    <row r="40" spans="3:9" x14ac:dyDescent="0.4">
      <c r="C40" t="str">
        <f t="shared" si="15"/>
        <v/>
      </c>
      <c r="D40" s="2" t="str">
        <f t="shared" si="16"/>
        <v>http://geocode.csis.u-tokyo.ac.jp/cgi-bin/simple_geocode.cgi?charset=UTF8&amp;addr=</v>
      </c>
      <c r="E4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" t="e" cm="1">
        <f t="array" ref="F40">INDEX(_xlfn.FILTERXML(E40,"//latitude"),1)</f>
        <v>#VALUE!</v>
      </c>
      <c r="G40" t="e" cm="1">
        <f t="array" ref="G40">INDEX(_xlfn.FILTERXML(E40,"//longitude"),1)</f>
        <v>#VALUE!</v>
      </c>
      <c r="H40">
        <v>37.423515000000002</v>
      </c>
      <c r="I40">
        <v>138.835938</v>
      </c>
    </row>
    <row r="41" spans="3:9" x14ac:dyDescent="0.4">
      <c r="C41" t="str">
        <f t="shared" si="15"/>
        <v/>
      </c>
      <c r="D41" s="2" t="str">
        <f t="shared" si="16"/>
        <v>http://geocode.csis.u-tokyo.ac.jp/cgi-bin/simple_geocode.cgi?charset=UTF8&amp;addr=</v>
      </c>
      <c r="E4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" t="e" cm="1">
        <f t="array" ref="F41">INDEX(_xlfn.FILTERXML(E41,"//latitude"),1)</f>
        <v>#VALUE!</v>
      </c>
      <c r="G41" t="e" cm="1">
        <f t="array" ref="G41">INDEX(_xlfn.FILTERXML(E41,"//longitude"),1)</f>
        <v>#VALUE!</v>
      </c>
      <c r="H41">
        <v>34.825702999999997</v>
      </c>
      <c r="I41">
        <v>138.269363</v>
      </c>
    </row>
    <row r="42" spans="3:9" x14ac:dyDescent="0.4">
      <c r="C42" t="str">
        <f t="shared" si="15"/>
        <v/>
      </c>
      <c r="D42" s="2" t="str">
        <f t="shared" si="16"/>
        <v>http://geocode.csis.u-tokyo.ac.jp/cgi-bin/simple_geocode.cgi?charset=UTF8&amp;addr=</v>
      </c>
      <c r="E4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" t="e" cm="1">
        <f t="array" ref="F42">INDEX(_xlfn.FILTERXML(E42,"//latitude"),1)</f>
        <v>#VALUE!</v>
      </c>
      <c r="G42" t="e" cm="1">
        <f t="array" ref="G42">INDEX(_xlfn.FILTERXML(E42,"//longitude"),1)</f>
        <v>#VALUE!</v>
      </c>
      <c r="H42">
        <v>35.201611</v>
      </c>
      <c r="I42">
        <v>136.88632200000001</v>
      </c>
    </row>
    <row r="43" spans="3:9" x14ac:dyDescent="0.4">
      <c r="C43" t="str">
        <f t="shared" si="15"/>
        <v/>
      </c>
      <c r="D43" s="2" t="str">
        <f t="shared" si="16"/>
        <v>http://geocode.csis.u-tokyo.ac.jp/cgi-bin/simple_geocode.cgi?charset=UTF8&amp;addr=</v>
      </c>
      <c r="E4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" t="e" cm="1">
        <f t="array" ref="F43">INDEX(_xlfn.FILTERXML(E43,"//latitude"),1)</f>
        <v>#VALUE!</v>
      </c>
      <c r="G43" t="e" cm="1">
        <f t="array" ref="G43">INDEX(_xlfn.FILTERXML(E43,"//longitude"),1)</f>
        <v>#VALUE!</v>
      </c>
      <c r="H43">
        <v>36.544617000000002</v>
      </c>
      <c r="I43">
        <v>136.59773300000001</v>
      </c>
    </row>
    <row r="44" spans="3:9" x14ac:dyDescent="0.4">
      <c r="C44" t="str">
        <f t="shared" si="15"/>
        <v/>
      </c>
      <c r="D44" s="2" t="str">
        <f t="shared" si="16"/>
        <v>http://geocode.csis.u-tokyo.ac.jp/cgi-bin/simple_geocode.cgi?charset=UTF8&amp;addr=</v>
      </c>
      <c r="E4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" t="e" cm="1">
        <f t="array" ref="F44">INDEX(_xlfn.FILTERXML(E44,"//latitude"),1)</f>
        <v>#VALUE!</v>
      </c>
      <c r="G44" t="e" cm="1">
        <f t="array" ref="G44">INDEX(_xlfn.FILTERXML(E44,"//longitude"),1)</f>
        <v>#VALUE!</v>
      </c>
      <c r="H44">
        <v>35.689048999999997</v>
      </c>
      <c r="I44">
        <v>140.02499399999999</v>
      </c>
    </row>
    <row r="45" spans="3:9" x14ac:dyDescent="0.4">
      <c r="C45" t="str">
        <f t="shared" si="15"/>
        <v/>
      </c>
      <c r="D45" s="2" t="str">
        <f t="shared" si="16"/>
        <v>http://geocode.csis.u-tokyo.ac.jp/cgi-bin/simple_geocode.cgi?charset=UTF8&amp;addr=</v>
      </c>
      <c r="E4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" t="e" cm="1">
        <f t="array" ref="F45">INDEX(_xlfn.FILTERXML(E45,"//latitude"),1)</f>
        <v>#VALUE!</v>
      </c>
      <c r="G45" t="e" cm="1">
        <f t="array" ref="G45">INDEX(_xlfn.FILTERXML(E45,"//longitude"),1)</f>
        <v>#VALUE!</v>
      </c>
      <c r="H45">
        <v>33.766894999999998</v>
      </c>
      <c r="I45">
        <v>130.49104299999999</v>
      </c>
    </row>
    <row r="46" spans="3:9" x14ac:dyDescent="0.4">
      <c r="C46" t="str">
        <f t="shared" si="15"/>
        <v/>
      </c>
      <c r="D46" s="2" t="str">
        <f t="shared" si="16"/>
        <v>http://geocode.csis.u-tokyo.ac.jp/cgi-bin/simple_geocode.cgi?charset=UTF8&amp;addr=</v>
      </c>
      <c r="E4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" t="e" cm="1">
        <f t="array" ref="F46">INDEX(_xlfn.FILTERXML(E46,"//latitude"),1)</f>
        <v>#VALUE!</v>
      </c>
      <c r="G46" t="e" cm="1">
        <f t="array" ref="G46">INDEX(_xlfn.FILTERXML(E46,"//longitude"),1)</f>
        <v>#VALUE!</v>
      </c>
      <c r="H46">
        <v>34.716824000000003</v>
      </c>
      <c r="I46">
        <v>135.134567</v>
      </c>
    </row>
    <row r="47" spans="3:9" x14ac:dyDescent="0.4">
      <c r="C47" t="str">
        <f t="shared" si="15"/>
        <v/>
      </c>
      <c r="D47" s="2" t="str">
        <f t="shared" si="16"/>
        <v>http://geocode.csis.u-tokyo.ac.jp/cgi-bin/simple_geocode.cgi?charset=UTF8&amp;addr=</v>
      </c>
      <c r="E4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" t="e" cm="1">
        <f t="array" ref="F47">INDEX(_xlfn.FILTERXML(E47,"//latitude"),1)</f>
        <v>#VALUE!</v>
      </c>
      <c r="G47" t="e" cm="1">
        <f t="array" ref="G47">INDEX(_xlfn.FILTERXML(E47,"//longitude"),1)</f>
        <v>#VALUE!</v>
      </c>
      <c r="H47">
        <v>35.845782999999997</v>
      </c>
      <c r="I47">
        <v>139.95347599999999</v>
      </c>
    </row>
    <row r="48" spans="3:9" x14ac:dyDescent="0.4">
      <c r="C48" t="str">
        <f t="shared" si="15"/>
        <v/>
      </c>
      <c r="D48" s="2" t="str">
        <f t="shared" si="16"/>
        <v>http://geocode.csis.u-tokyo.ac.jp/cgi-bin/simple_geocode.cgi?charset=UTF8&amp;addr=</v>
      </c>
      <c r="E4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" t="e" cm="1">
        <f t="array" ref="F48">INDEX(_xlfn.FILTERXML(E48,"//latitude"),1)</f>
        <v>#VALUE!</v>
      </c>
      <c r="G48" t="e" cm="1">
        <f t="array" ref="G48">INDEX(_xlfn.FILTERXML(E48,"//longitude"),1)</f>
        <v>#VALUE!</v>
      </c>
      <c r="H48">
        <v>26.425595999999999</v>
      </c>
      <c r="I48">
        <v>127.811211</v>
      </c>
    </row>
    <row r="49" spans="3:9" x14ac:dyDescent="0.4">
      <c r="C49" t="str">
        <f t="shared" si="15"/>
        <v/>
      </c>
      <c r="D49" s="2" t="str">
        <f t="shared" si="16"/>
        <v>http://geocode.csis.u-tokyo.ac.jp/cgi-bin/simple_geocode.cgi?charset=UTF8&amp;addr=</v>
      </c>
      <c r="E4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" t="e" cm="1">
        <f t="array" ref="F49">INDEX(_xlfn.FILTERXML(E49,"//latitude"),1)</f>
        <v>#VALUE!</v>
      </c>
      <c r="G49" t="e" cm="1">
        <f t="array" ref="G49">INDEX(_xlfn.FILTERXML(E49,"//longitude"),1)</f>
        <v>#VALUE!</v>
      </c>
      <c r="H49">
        <v>35.755833000000003</v>
      </c>
      <c r="I49">
        <v>139.45382699999999</v>
      </c>
    </row>
    <row r="50" spans="3:9" x14ac:dyDescent="0.4">
      <c r="C50" t="str">
        <f t="shared" si="15"/>
        <v/>
      </c>
      <c r="D50" s="2" t="str">
        <f t="shared" si="16"/>
        <v>http://geocode.csis.u-tokyo.ac.jp/cgi-bin/simple_geocode.cgi?charset=UTF8&amp;addr=</v>
      </c>
      <c r="E5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" t="e" cm="1">
        <f t="array" ref="F50">INDEX(_xlfn.FILTERXML(E50,"//latitude"),1)</f>
        <v>#VALUE!</v>
      </c>
      <c r="G50" t="e" cm="1">
        <f t="array" ref="G50">INDEX(_xlfn.FILTERXML(E50,"//longitude"),1)</f>
        <v>#VALUE!</v>
      </c>
      <c r="H50">
        <v>33.263542000000001</v>
      </c>
      <c r="I50">
        <v>130.30084199999999</v>
      </c>
    </row>
    <row r="51" spans="3:9" x14ac:dyDescent="0.4">
      <c r="C51" t="str">
        <f t="shared" si="15"/>
        <v/>
      </c>
      <c r="D51" s="2" t="str">
        <f t="shared" si="16"/>
        <v>http://geocode.csis.u-tokyo.ac.jp/cgi-bin/simple_geocode.cgi?charset=UTF8&amp;addr=</v>
      </c>
      <c r="E5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" t="e" cm="1">
        <f t="array" ref="F51">INDEX(_xlfn.FILTERXML(E51,"//latitude"),1)</f>
        <v>#VALUE!</v>
      </c>
      <c r="G51" t="e" cm="1">
        <f t="array" ref="G51">INDEX(_xlfn.FILTERXML(E51,"//longitude"),1)</f>
        <v>#VALUE!</v>
      </c>
      <c r="H51">
        <v>26.212295999999998</v>
      </c>
      <c r="I51">
        <v>127.679214</v>
      </c>
    </row>
    <row r="52" spans="3:9" x14ac:dyDescent="0.4">
      <c r="C52" t="str">
        <f t="shared" si="15"/>
        <v/>
      </c>
      <c r="D52" s="2" t="str">
        <f t="shared" si="16"/>
        <v>http://geocode.csis.u-tokyo.ac.jp/cgi-bin/simple_geocode.cgi?charset=UTF8&amp;addr=</v>
      </c>
      <c r="E5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" t="e" cm="1">
        <f t="array" ref="F52">INDEX(_xlfn.FILTERXML(E52,"//latitude"),1)</f>
        <v>#VALUE!</v>
      </c>
      <c r="G52" t="e" cm="1">
        <f t="array" ref="G52">INDEX(_xlfn.FILTERXML(E52,"//longitude"),1)</f>
        <v>#VALUE!</v>
      </c>
      <c r="H52">
        <v>43.822223999999999</v>
      </c>
      <c r="I52">
        <v>143.915222</v>
      </c>
    </row>
    <row r="53" spans="3:9" x14ac:dyDescent="0.4">
      <c r="C53" t="str">
        <f t="shared" si="15"/>
        <v/>
      </c>
      <c r="D53" s="2" t="str">
        <f t="shared" si="16"/>
        <v>http://geocode.csis.u-tokyo.ac.jp/cgi-bin/simple_geocode.cgi?charset=UTF8&amp;addr=</v>
      </c>
      <c r="E5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" t="e" cm="1">
        <f t="array" ref="F53">INDEX(_xlfn.FILTERXML(E53,"//latitude"),1)</f>
        <v>#VALUE!</v>
      </c>
      <c r="G53" t="e" cm="1">
        <f t="array" ref="G53">INDEX(_xlfn.FILTERXML(E53,"//longitude"),1)</f>
        <v>#VALUE!</v>
      </c>
      <c r="H53">
        <v>35.892422000000003</v>
      </c>
      <c r="I53">
        <v>139.48751799999999</v>
      </c>
    </row>
    <row r="54" spans="3:9" x14ac:dyDescent="0.4">
      <c r="C54" t="str">
        <f t="shared" si="15"/>
        <v/>
      </c>
      <c r="D54" s="2" t="str">
        <f t="shared" si="16"/>
        <v>http://geocode.csis.u-tokyo.ac.jp/cgi-bin/simple_geocode.cgi?charset=UTF8&amp;addr=</v>
      </c>
      <c r="E5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" t="e" cm="1">
        <f t="array" ref="F54">INDEX(_xlfn.FILTERXML(E54,"//latitude"),1)</f>
        <v>#VALUE!</v>
      </c>
      <c r="G54" t="e" cm="1">
        <f t="array" ref="G54">INDEX(_xlfn.FILTERXML(E54,"//longitude"),1)</f>
        <v>#VALUE!</v>
      </c>
      <c r="H54">
        <v>35.858913000000001</v>
      </c>
      <c r="I54">
        <v>140.61314400000001</v>
      </c>
    </row>
    <row r="55" spans="3:9" x14ac:dyDescent="0.4">
      <c r="C55" t="str">
        <f t="shared" si="15"/>
        <v/>
      </c>
      <c r="D55" s="2" t="str">
        <f t="shared" si="16"/>
        <v>http://geocode.csis.u-tokyo.ac.jp/cgi-bin/simple_geocode.cgi?charset=UTF8&amp;addr=</v>
      </c>
      <c r="E5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" t="e" cm="1">
        <f t="array" ref="F55">INDEX(_xlfn.FILTERXML(E55,"//latitude"),1)</f>
        <v>#VALUE!</v>
      </c>
      <c r="G55" t="e" cm="1">
        <f t="array" ref="G55">INDEX(_xlfn.FILTERXML(E55,"//longitude"),1)</f>
        <v>#VALUE!</v>
      </c>
      <c r="H55">
        <v>34.574115999999997</v>
      </c>
      <c r="I55">
        <v>133.74740600000001</v>
      </c>
    </row>
    <row r="56" spans="3:9" x14ac:dyDescent="0.4">
      <c r="C56" t="str">
        <f t="shared" si="15"/>
        <v/>
      </c>
      <c r="D56" s="2" t="str">
        <f t="shared" si="16"/>
        <v>http://geocode.csis.u-tokyo.ac.jp/cgi-bin/simple_geocode.cgi?charset=UTF8&amp;addr=</v>
      </c>
      <c r="E5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" t="e" cm="1">
        <f t="array" ref="F56">INDEX(_xlfn.FILTERXML(E56,"//latitude"),1)</f>
        <v>#VALUE!</v>
      </c>
      <c r="G56" t="e" cm="1">
        <f t="array" ref="G56">INDEX(_xlfn.FILTERXML(E56,"//longitude"),1)</f>
        <v>#VALUE!</v>
      </c>
      <c r="H56">
        <v>35.543635999999999</v>
      </c>
      <c r="I56">
        <v>139.584396</v>
      </c>
    </row>
    <row r="57" spans="3:9" x14ac:dyDescent="0.4">
      <c r="C57" t="str">
        <f t="shared" si="15"/>
        <v/>
      </c>
      <c r="D57" s="2" t="str">
        <f t="shared" si="16"/>
        <v>http://geocode.csis.u-tokyo.ac.jp/cgi-bin/simple_geocode.cgi?charset=UTF8&amp;addr=</v>
      </c>
      <c r="E5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" t="e" cm="1">
        <f t="array" ref="F57">INDEX(_xlfn.FILTERXML(E57,"//latitude"),1)</f>
        <v>#VALUE!</v>
      </c>
      <c r="G57" t="e" cm="1">
        <f t="array" ref="G57">INDEX(_xlfn.FILTERXML(E57,"//longitude"),1)</f>
        <v>#VALUE!</v>
      </c>
      <c r="H57">
        <v>34.320213000000003</v>
      </c>
      <c r="I57">
        <v>133.84059099999999</v>
      </c>
    </row>
    <row r="58" spans="3:9" x14ac:dyDescent="0.4">
      <c r="C58" t="str">
        <f t="shared" si="15"/>
        <v/>
      </c>
      <c r="D58" s="2" t="str">
        <f t="shared" si="16"/>
        <v>http://geocode.csis.u-tokyo.ac.jp/cgi-bin/simple_geocode.cgi?charset=UTF8&amp;addr=</v>
      </c>
      <c r="E5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" t="e" cm="1">
        <f t="array" ref="F58">INDEX(_xlfn.FILTERXML(E58,"//latitude"),1)</f>
        <v>#VALUE!</v>
      </c>
      <c r="G58" t="e" cm="1">
        <f t="array" ref="G58">INDEX(_xlfn.FILTERXML(E58,"//longitude"),1)</f>
        <v>#VALUE!</v>
      </c>
      <c r="H58">
        <v>35.495499000000002</v>
      </c>
      <c r="I58">
        <v>139.45082099999999</v>
      </c>
    </row>
    <row r="59" spans="3:9" x14ac:dyDescent="0.4">
      <c r="C59" t="str">
        <f t="shared" si="15"/>
        <v/>
      </c>
      <c r="D59" s="2" t="str">
        <f t="shared" si="16"/>
        <v>http://geocode.csis.u-tokyo.ac.jp/cgi-bin/simple_geocode.cgi?charset=UTF8&amp;addr=</v>
      </c>
      <c r="E5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" t="e" cm="1">
        <f t="array" ref="F59">INDEX(_xlfn.FILTERXML(E59,"//latitude"),1)</f>
        <v>#VALUE!</v>
      </c>
      <c r="G59" t="e" cm="1">
        <f t="array" ref="G59">INDEX(_xlfn.FILTERXML(E59,"//longitude"),1)</f>
        <v>#VALUE!</v>
      </c>
      <c r="H59">
        <v>34.619534000000002</v>
      </c>
      <c r="I59">
        <v>135.55737300000001</v>
      </c>
    </row>
    <row r="60" spans="3:9" x14ac:dyDescent="0.4">
      <c r="C60" t="str">
        <f t="shared" si="15"/>
        <v/>
      </c>
      <c r="D60" s="2" t="str">
        <f t="shared" si="16"/>
        <v>http://geocode.csis.u-tokyo.ac.jp/cgi-bin/simple_geocode.cgi?charset=UTF8&amp;addr=</v>
      </c>
      <c r="E6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" t="e" cm="1">
        <f t="array" ref="F60">INDEX(_xlfn.FILTERXML(E60,"//latitude"),1)</f>
        <v>#VALUE!</v>
      </c>
      <c r="G60" t="e" cm="1">
        <f t="array" ref="G60">INDEX(_xlfn.FILTERXML(E60,"//longitude"),1)</f>
        <v>#VALUE!</v>
      </c>
      <c r="H60">
        <v>36.683762000000002</v>
      </c>
      <c r="I60">
        <v>137.19216900000001</v>
      </c>
    </row>
    <row r="61" spans="3:9" x14ac:dyDescent="0.4">
      <c r="C61" t="str">
        <f t="shared" si="15"/>
        <v/>
      </c>
      <c r="D61" s="2" t="str">
        <f t="shared" si="16"/>
        <v>http://geocode.csis.u-tokyo.ac.jp/cgi-bin/simple_geocode.cgi?charset=UTF8&amp;addr=</v>
      </c>
      <c r="E6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" t="e" cm="1">
        <f t="array" ref="F61">INDEX(_xlfn.FILTERXML(E61,"//latitude"),1)</f>
        <v>#VALUE!</v>
      </c>
      <c r="G61" t="e" cm="1">
        <f t="array" ref="G61">INDEX(_xlfn.FILTERXML(E61,"//longitude"),1)</f>
        <v>#VALUE!</v>
      </c>
      <c r="H61">
        <v>35.697777000000002</v>
      </c>
      <c r="I61">
        <v>139.44924900000001</v>
      </c>
    </row>
    <row r="62" spans="3:9" x14ac:dyDescent="0.4">
      <c r="C62" t="str">
        <f t="shared" si="15"/>
        <v/>
      </c>
      <c r="D62" s="2" t="str">
        <f t="shared" si="16"/>
        <v>http://geocode.csis.u-tokyo.ac.jp/cgi-bin/simple_geocode.cgi?charset=UTF8&amp;addr=</v>
      </c>
      <c r="E6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" t="e" cm="1">
        <f t="array" ref="F62">INDEX(_xlfn.FILTERXML(E62,"//latitude"),1)</f>
        <v>#VALUE!</v>
      </c>
      <c r="G62" t="e" cm="1">
        <f t="array" ref="G62">INDEX(_xlfn.FILTERXML(E62,"//longitude"),1)</f>
        <v>#VALUE!</v>
      </c>
      <c r="H62">
        <v>34.634304</v>
      </c>
      <c r="I62">
        <v>133.70463599999999</v>
      </c>
    </row>
    <row r="63" spans="3:9" x14ac:dyDescent="0.4">
      <c r="C63" t="str">
        <f t="shared" si="15"/>
        <v/>
      </c>
      <c r="D63" s="2" t="str">
        <f t="shared" si="16"/>
        <v>http://geocode.csis.u-tokyo.ac.jp/cgi-bin/simple_geocode.cgi?charset=UTF8&amp;addr=</v>
      </c>
      <c r="E6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" t="e" cm="1">
        <f t="array" ref="F63">INDEX(_xlfn.FILTERXML(E63,"//latitude"),1)</f>
        <v>#VALUE!</v>
      </c>
      <c r="G63" t="e" cm="1">
        <f t="array" ref="G63">INDEX(_xlfn.FILTERXML(E63,"//longitude"),1)</f>
        <v>#VALUE!</v>
      </c>
      <c r="H63">
        <v>37.437866</v>
      </c>
      <c r="I63">
        <v>138.843964</v>
      </c>
    </row>
    <row r="64" spans="3:9" x14ac:dyDescent="0.4">
      <c r="C64" t="str">
        <f t="shared" si="15"/>
        <v/>
      </c>
      <c r="D64" s="2" t="str">
        <f t="shared" si="16"/>
        <v>http://geocode.csis.u-tokyo.ac.jp/cgi-bin/simple_geocode.cgi?charset=UTF8&amp;addr=</v>
      </c>
      <c r="E6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" t="e" cm="1">
        <f t="array" ref="F64">INDEX(_xlfn.FILTERXML(E64,"//latitude"),1)</f>
        <v>#VALUE!</v>
      </c>
      <c r="G64" t="e" cm="1">
        <f t="array" ref="G64">INDEX(_xlfn.FILTERXML(E64,"//longitude"),1)</f>
        <v>#VALUE!</v>
      </c>
      <c r="H64">
        <v>36.078091000000001</v>
      </c>
      <c r="I64">
        <v>139.72579999999999</v>
      </c>
    </row>
    <row r="65" spans="3:9" x14ac:dyDescent="0.4">
      <c r="C65" t="str">
        <f t="shared" si="15"/>
        <v/>
      </c>
      <c r="D65" s="2" t="str">
        <f t="shared" si="16"/>
        <v>http://geocode.csis.u-tokyo.ac.jp/cgi-bin/simple_geocode.cgi?charset=UTF8&amp;addr=</v>
      </c>
      <c r="E6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" t="e" cm="1">
        <f t="array" ref="F65">INDEX(_xlfn.FILTERXML(E65,"//latitude"),1)</f>
        <v>#VALUE!</v>
      </c>
      <c r="G65" t="e" cm="1">
        <f t="array" ref="G65">INDEX(_xlfn.FILTERXML(E65,"//longitude"),1)</f>
        <v>#VALUE!</v>
      </c>
      <c r="H65">
        <v>36.561050000000002</v>
      </c>
      <c r="I65">
        <v>136.656631</v>
      </c>
    </row>
    <row r="66" spans="3:9" x14ac:dyDescent="0.4">
      <c r="C66" t="str">
        <f t="shared" si="15"/>
        <v/>
      </c>
      <c r="D66" s="2" t="str">
        <f t="shared" si="16"/>
        <v>http://geocode.csis.u-tokyo.ac.jp/cgi-bin/simple_geocode.cgi?charset=UTF8&amp;addr=</v>
      </c>
      <c r="E6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" t="e" cm="1">
        <f t="array" ref="F66">INDEX(_xlfn.FILTERXML(E66,"//latitude"),1)</f>
        <v>#VALUE!</v>
      </c>
      <c r="G66" t="e" cm="1">
        <f t="array" ref="G66">INDEX(_xlfn.FILTERXML(E66,"//longitude"),1)</f>
        <v>#VALUE!</v>
      </c>
      <c r="H66">
        <v>35.757992000000002</v>
      </c>
      <c r="I66">
        <v>139.52967799999999</v>
      </c>
    </row>
    <row r="67" spans="3:9" x14ac:dyDescent="0.4">
      <c r="C67" t="str">
        <f t="shared" si="15"/>
        <v/>
      </c>
      <c r="D67" s="2" t="str">
        <f t="shared" si="16"/>
        <v>http://geocode.csis.u-tokyo.ac.jp/cgi-bin/simple_geocode.cgi?charset=UTF8&amp;addr=</v>
      </c>
      <c r="E6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" t="e" cm="1">
        <f t="array" ref="F67">INDEX(_xlfn.FILTERXML(E67,"//latitude"),1)</f>
        <v>#VALUE!</v>
      </c>
      <c r="G67" t="e" cm="1">
        <f t="array" ref="G67">INDEX(_xlfn.FILTERXML(E67,"//longitude"),1)</f>
        <v>#VALUE!</v>
      </c>
      <c r="H67">
        <v>35.690384000000002</v>
      </c>
      <c r="I67">
        <v>139.697495</v>
      </c>
    </row>
    <row r="68" spans="3:9" x14ac:dyDescent="0.4">
      <c r="C68" t="str">
        <f t="shared" si="15"/>
        <v/>
      </c>
      <c r="D68" s="2" t="str">
        <f t="shared" si="16"/>
        <v>http://geocode.csis.u-tokyo.ac.jp/cgi-bin/simple_geocode.cgi?charset=UTF8&amp;addr=</v>
      </c>
      <c r="E6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" t="e" cm="1">
        <f t="array" ref="F68">INDEX(_xlfn.FILTERXML(E68,"//latitude"),1)</f>
        <v>#VALUE!</v>
      </c>
      <c r="G68" t="e" cm="1">
        <f t="array" ref="G68">INDEX(_xlfn.FILTERXML(E68,"//longitude"),1)</f>
        <v>#VALUE!</v>
      </c>
      <c r="H68">
        <v>26.296118</v>
      </c>
      <c r="I68">
        <v>127.787598</v>
      </c>
    </row>
    <row r="69" spans="3:9" x14ac:dyDescent="0.4">
      <c r="C69" t="str">
        <f t="shared" si="15"/>
        <v/>
      </c>
      <c r="D69" s="2" t="str">
        <f t="shared" si="16"/>
        <v>http://geocode.csis.u-tokyo.ac.jp/cgi-bin/simple_geocode.cgi?charset=UTF8&amp;addr=</v>
      </c>
      <c r="E6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" t="e" cm="1">
        <f t="array" ref="F69">INDEX(_xlfn.FILTERXML(E69,"//latitude"),1)</f>
        <v>#VALUE!</v>
      </c>
      <c r="G69" t="e" cm="1">
        <f t="array" ref="G69">INDEX(_xlfn.FILTERXML(E69,"//longitude"),1)</f>
        <v>#VALUE!</v>
      </c>
      <c r="H69">
        <v>43.074370999999999</v>
      </c>
      <c r="I69">
        <v>141.31118799999999</v>
      </c>
    </row>
    <row r="70" spans="3:9" x14ac:dyDescent="0.4">
      <c r="C70" t="str">
        <f t="shared" si="15"/>
        <v/>
      </c>
      <c r="D70" s="2" t="str">
        <f t="shared" si="16"/>
        <v>http://geocode.csis.u-tokyo.ac.jp/cgi-bin/simple_geocode.cgi?charset=UTF8&amp;addr=</v>
      </c>
      <c r="E7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" t="e" cm="1">
        <f t="array" ref="F70">INDEX(_xlfn.FILTERXML(E70,"//latitude"),1)</f>
        <v>#VALUE!</v>
      </c>
      <c r="G70" t="e" cm="1">
        <f t="array" ref="G70">INDEX(_xlfn.FILTERXML(E70,"//longitude"),1)</f>
        <v>#VALUE!</v>
      </c>
      <c r="H70">
        <v>36.314475999999999</v>
      </c>
      <c r="I70">
        <v>139.80012500000001</v>
      </c>
    </row>
    <row r="71" spans="3:9" x14ac:dyDescent="0.4">
      <c r="C71" t="str">
        <f t="shared" si="15"/>
        <v/>
      </c>
      <c r="D71" s="2" t="str">
        <f t="shared" si="16"/>
        <v>http://geocode.csis.u-tokyo.ac.jp/cgi-bin/simple_geocode.cgi?charset=UTF8&amp;addr=</v>
      </c>
      <c r="E7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" t="e" cm="1">
        <f t="array" ref="F71">INDEX(_xlfn.FILTERXML(E71,"//latitude"),1)</f>
        <v>#VALUE!</v>
      </c>
      <c r="G71" t="e" cm="1">
        <f t="array" ref="G71">INDEX(_xlfn.FILTERXML(E71,"//longitude"),1)</f>
        <v>#VALUE!</v>
      </c>
      <c r="H71">
        <v>32.458621999999998</v>
      </c>
      <c r="I71">
        <v>130.19300799999999</v>
      </c>
    </row>
    <row r="72" spans="3:9" x14ac:dyDescent="0.4">
      <c r="C72" t="str">
        <f t="shared" si="15"/>
        <v/>
      </c>
      <c r="D72" s="2" t="str">
        <f t="shared" si="16"/>
        <v>http://geocode.csis.u-tokyo.ac.jp/cgi-bin/simple_geocode.cgi?charset=UTF8&amp;addr=</v>
      </c>
      <c r="E7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" t="e" cm="1">
        <f t="array" ref="F72">INDEX(_xlfn.FILTERXML(E72,"//latitude"),1)</f>
        <v>#VALUE!</v>
      </c>
      <c r="G72" t="e" cm="1">
        <f t="array" ref="G72">INDEX(_xlfn.FILTERXML(E72,"//longitude"),1)</f>
        <v>#VALUE!</v>
      </c>
      <c r="H72">
        <v>33.543788999999997</v>
      </c>
      <c r="I72">
        <v>133.77217099999999</v>
      </c>
    </row>
    <row r="73" spans="3:9" x14ac:dyDescent="0.4">
      <c r="C73" t="str">
        <f t="shared" si="15"/>
        <v/>
      </c>
      <c r="D73" s="2" t="str">
        <f t="shared" si="16"/>
        <v>http://geocode.csis.u-tokyo.ac.jp/cgi-bin/simple_geocode.cgi?charset=UTF8&amp;addr=</v>
      </c>
      <c r="E7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" t="e" cm="1">
        <f t="array" ref="F73">INDEX(_xlfn.FILTERXML(E73,"//latitude"),1)</f>
        <v>#VALUE!</v>
      </c>
      <c r="G73" t="e" cm="1">
        <f t="array" ref="G73">INDEX(_xlfn.FILTERXML(E73,"//longitude"),1)</f>
        <v>#VALUE!</v>
      </c>
      <c r="H73">
        <v>35.599800000000002</v>
      </c>
      <c r="I73">
        <v>139.61320499999999</v>
      </c>
    </row>
    <row r="74" spans="3:9" x14ac:dyDescent="0.4">
      <c r="C74" t="str">
        <f t="shared" si="15"/>
        <v/>
      </c>
      <c r="D74" s="2" t="str">
        <f t="shared" si="16"/>
        <v>http://geocode.csis.u-tokyo.ac.jp/cgi-bin/simple_geocode.cgi?charset=UTF8&amp;addr=</v>
      </c>
      <c r="E7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" t="e" cm="1">
        <f t="array" ref="F74">INDEX(_xlfn.FILTERXML(E74,"//latitude"),1)</f>
        <v>#VALUE!</v>
      </c>
      <c r="G74" t="e" cm="1">
        <f t="array" ref="G74">INDEX(_xlfn.FILTERXML(E74,"//longitude"),1)</f>
        <v>#VALUE!</v>
      </c>
      <c r="H74">
        <v>35.816462999999999</v>
      </c>
      <c r="I74">
        <v>139.91577100000001</v>
      </c>
    </row>
    <row r="75" spans="3:9" x14ac:dyDescent="0.4">
      <c r="C75" t="str">
        <f t="shared" si="15"/>
        <v/>
      </c>
      <c r="D75" s="2" t="str">
        <f t="shared" si="16"/>
        <v>http://geocode.csis.u-tokyo.ac.jp/cgi-bin/simple_geocode.cgi?charset=UTF8&amp;addr=</v>
      </c>
      <c r="E7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" t="e" cm="1">
        <f t="array" ref="F75">INDEX(_xlfn.FILTERXML(E75,"//latitude"),1)</f>
        <v>#VALUE!</v>
      </c>
      <c r="G75" t="e" cm="1">
        <f t="array" ref="G75">INDEX(_xlfn.FILTERXML(E75,"//longitude"),1)</f>
        <v>#VALUE!</v>
      </c>
      <c r="H75">
        <v>34.502296000000001</v>
      </c>
      <c r="I75">
        <v>136.75711100000001</v>
      </c>
    </row>
    <row r="76" spans="3:9" x14ac:dyDescent="0.4">
      <c r="C76" t="str">
        <f t="shared" si="15"/>
        <v/>
      </c>
      <c r="D76" s="2" t="str">
        <f t="shared" si="16"/>
        <v>http://geocode.csis.u-tokyo.ac.jp/cgi-bin/simple_geocode.cgi?charset=UTF8&amp;addr=</v>
      </c>
      <c r="E7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6" t="e" cm="1">
        <f t="array" ref="F76">INDEX(_xlfn.FILTERXML(E76,"//latitude"),1)</f>
        <v>#VALUE!</v>
      </c>
      <c r="G76" t="e" cm="1">
        <f t="array" ref="G76">INDEX(_xlfn.FILTERXML(E76,"//longitude"),1)</f>
        <v>#VALUE!</v>
      </c>
      <c r="H76">
        <v>34.599769999999999</v>
      </c>
      <c r="I76">
        <v>133.919556</v>
      </c>
    </row>
    <row r="77" spans="3:9" x14ac:dyDescent="0.4">
      <c r="C77" t="str">
        <f t="shared" si="15"/>
        <v/>
      </c>
      <c r="D77" s="2" t="str">
        <f t="shared" si="16"/>
        <v>http://geocode.csis.u-tokyo.ac.jp/cgi-bin/simple_geocode.cgi?charset=UTF8&amp;addr=</v>
      </c>
      <c r="E7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7" t="e" cm="1">
        <f t="array" ref="F77">INDEX(_xlfn.FILTERXML(E77,"//latitude"),1)</f>
        <v>#VALUE!</v>
      </c>
      <c r="G77" t="e" cm="1">
        <f t="array" ref="G77">INDEX(_xlfn.FILTERXML(E77,"//longitude"),1)</f>
        <v>#VALUE!</v>
      </c>
      <c r="H77">
        <v>36.659618000000002</v>
      </c>
      <c r="I77">
        <v>137.23559599999999</v>
      </c>
    </row>
    <row r="78" spans="3:9" x14ac:dyDescent="0.4">
      <c r="C78" t="str">
        <f t="shared" si="15"/>
        <v/>
      </c>
      <c r="D78" s="2" t="str">
        <f t="shared" si="16"/>
        <v>http://geocode.csis.u-tokyo.ac.jp/cgi-bin/simple_geocode.cgi?charset=UTF8&amp;addr=</v>
      </c>
      <c r="E7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8" t="e" cm="1">
        <f t="array" ref="F78">INDEX(_xlfn.FILTERXML(E78,"//latitude"),1)</f>
        <v>#VALUE!</v>
      </c>
      <c r="G78" t="e" cm="1">
        <f t="array" ref="G78">INDEX(_xlfn.FILTERXML(E78,"//longitude"),1)</f>
        <v>#VALUE!</v>
      </c>
      <c r="H78">
        <v>35.753712</v>
      </c>
      <c r="I78">
        <v>139.489395</v>
      </c>
    </row>
    <row r="79" spans="3:9" x14ac:dyDescent="0.4">
      <c r="C79" t="str">
        <f t="shared" si="15"/>
        <v/>
      </c>
      <c r="D79" s="2" t="str">
        <f t="shared" si="16"/>
        <v>http://geocode.csis.u-tokyo.ac.jp/cgi-bin/simple_geocode.cgi?charset=UTF8&amp;addr=</v>
      </c>
      <c r="E7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9" t="e" cm="1">
        <f t="array" ref="F79">INDEX(_xlfn.FILTERXML(E79,"//latitude"),1)</f>
        <v>#VALUE!</v>
      </c>
      <c r="G79" t="e" cm="1">
        <f t="array" ref="G79">INDEX(_xlfn.FILTERXML(E79,"//longitude"),1)</f>
        <v>#VALUE!</v>
      </c>
      <c r="H79">
        <v>33.561562000000002</v>
      </c>
      <c r="I79">
        <v>130.42643699999999</v>
      </c>
    </row>
    <row r="80" spans="3:9" x14ac:dyDescent="0.4">
      <c r="C80" t="str">
        <f t="shared" si="15"/>
        <v/>
      </c>
      <c r="D80" s="2" t="str">
        <f t="shared" si="16"/>
        <v>http://geocode.csis.u-tokyo.ac.jp/cgi-bin/simple_geocode.cgi?charset=UTF8&amp;addr=</v>
      </c>
      <c r="E8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0" t="e" cm="1">
        <f t="array" ref="F80">INDEX(_xlfn.FILTERXML(E80,"//latitude"),1)</f>
        <v>#VALUE!</v>
      </c>
      <c r="G80" t="e" cm="1">
        <f t="array" ref="G80">INDEX(_xlfn.FILTERXML(E80,"//longitude"),1)</f>
        <v>#VALUE!</v>
      </c>
      <c r="H80">
        <v>36.201220999999997</v>
      </c>
      <c r="I80">
        <v>139.73675499999999</v>
      </c>
    </row>
    <row r="81" spans="3:9" x14ac:dyDescent="0.4">
      <c r="C81" t="str">
        <f t="shared" si="15"/>
        <v/>
      </c>
      <c r="D81" s="2" t="str">
        <f t="shared" si="16"/>
        <v>http://geocode.csis.u-tokyo.ac.jp/cgi-bin/simple_geocode.cgi?charset=UTF8&amp;addr=</v>
      </c>
      <c r="E8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1" t="e" cm="1">
        <f t="array" ref="F81">INDEX(_xlfn.FILTERXML(E81,"//latitude"),1)</f>
        <v>#VALUE!</v>
      </c>
      <c r="G81" t="e" cm="1">
        <f t="array" ref="G81">INDEX(_xlfn.FILTERXML(E81,"//longitude"),1)</f>
        <v>#VALUE!</v>
      </c>
      <c r="H81">
        <v>34.817622999999998</v>
      </c>
      <c r="I81">
        <v>136.499146</v>
      </c>
    </row>
    <row r="82" spans="3:9" x14ac:dyDescent="0.4">
      <c r="C82" t="str">
        <f t="shared" si="15"/>
        <v/>
      </c>
      <c r="D82" s="2" t="str">
        <f t="shared" si="16"/>
        <v>http://geocode.csis.u-tokyo.ac.jp/cgi-bin/simple_geocode.cgi?charset=UTF8&amp;addr=</v>
      </c>
      <c r="E8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2" t="e" cm="1">
        <f t="array" ref="F82">INDEX(_xlfn.FILTERXML(E82,"//latitude"),1)</f>
        <v>#VALUE!</v>
      </c>
      <c r="G82" t="e" cm="1">
        <f t="array" ref="G82">INDEX(_xlfn.FILTERXML(E82,"//longitude"),1)</f>
        <v>#VALUE!</v>
      </c>
      <c r="H82">
        <v>34.669601</v>
      </c>
      <c r="I82">
        <v>135.61234999999999</v>
      </c>
    </row>
    <row r="83" spans="3:9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  <c r="H83">
        <v>31.589834</v>
      </c>
      <c r="I83">
        <v>130.56036399999999</v>
      </c>
    </row>
    <row r="84" spans="3:9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  <c r="H84">
        <v>32.784813</v>
      </c>
      <c r="I84">
        <v>130.795975</v>
      </c>
    </row>
    <row r="85" spans="3:9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  <c r="H85">
        <v>35.589213999999998</v>
      </c>
      <c r="I85">
        <v>139.57858300000001</v>
      </c>
    </row>
    <row r="86" spans="3:9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  <c r="H86">
        <v>35.445774</v>
      </c>
      <c r="I86">
        <v>139.424408</v>
      </c>
    </row>
    <row r="87" spans="3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  <c r="H87">
        <v>35.578434000000001</v>
      </c>
      <c r="I87">
        <v>139.70713799999999</v>
      </c>
    </row>
    <row r="88" spans="3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  <c r="H88">
        <v>34.518940000000001</v>
      </c>
      <c r="I88">
        <v>135.84776299999999</v>
      </c>
    </row>
    <row r="89" spans="3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  <c r="H89">
        <v>35.589325000000002</v>
      </c>
      <c r="I89">
        <v>139.671356</v>
      </c>
    </row>
    <row r="90" spans="3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  <c r="H90">
        <v>35.736229000000002</v>
      </c>
      <c r="I90">
        <v>140.010513</v>
      </c>
    </row>
    <row r="91" spans="3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  <c r="H91">
        <v>35.721912000000003</v>
      </c>
      <c r="I91">
        <v>139.931015</v>
      </c>
    </row>
    <row r="92" spans="3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  <c r="H92">
        <v>35.689368999999999</v>
      </c>
      <c r="I92">
        <v>139.511551</v>
      </c>
    </row>
    <row r="93" spans="3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  <c r="H93">
        <v>33.282536</v>
      </c>
      <c r="I93">
        <v>131.500473</v>
      </c>
    </row>
    <row r="94" spans="3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  <c r="H94">
        <v>35.856715999999999</v>
      </c>
      <c r="I94">
        <v>139.32429500000001</v>
      </c>
    </row>
    <row r="95" spans="3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  <c r="H95">
        <v>35.005015999999998</v>
      </c>
      <c r="I95">
        <v>136.96533199999999</v>
      </c>
    </row>
    <row r="96" spans="3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  <c r="H96">
        <v>34.123500999999997</v>
      </c>
      <c r="I96">
        <v>133.707382</v>
      </c>
    </row>
    <row r="97" spans="3:9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  <c r="H97">
        <v>36.223019000000001</v>
      </c>
      <c r="I97">
        <v>137.23306299999999</v>
      </c>
    </row>
    <row r="98" spans="3:9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  <c r="H98">
        <v>35.036228000000001</v>
      </c>
      <c r="I98">
        <v>135.770691</v>
      </c>
    </row>
    <row r="99" spans="3:9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  <c r="H99">
        <v>35.411262999999998</v>
      </c>
      <c r="I99">
        <v>136.78079199999999</v>
      </c>
    </row>
    <row r="100" spans="3:9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  <c r="H100">
        <v>35.49765</v>
      </c>
      <c r="I100">
        <v>139.612976</v>
      </c>
    </row>
    <row r="101" spans="3:9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  <c r="H101">
        <v>36.065758000000002</v>
      </c>
      <c r="I101">
        <v>139.52217099999999</v>
      </c>
    </row>
    <row r="102" spans="3:9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  <c r="H102">
        <v>37.818007999999999</v>
      </c>
      <c r="I102">
        <v>139.10879499999999</v>
      </c>
    </row>
    <row r="103" spans="3:9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  <c r="H103">
        <v>35.519016000000001</v>
      </c>
      <c r="I103">
        <v>139.633194</v>
      </c>
    </row>
    <row r="104" spans="3:9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  <c r="H104">
        <v>35.592632000000002</v>
      </c>
      <c r="I104">
        <v>140.134094</v>
      </c>
    </row>
    <row r="105" spans="3:9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  <c r="H105">
        <v>35.674458000000001</v>
      </c>
      <c r="I105">
        <v>139.540741</v>
      </c>
    </row>
    <row r="106" spans="3:9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  <c r="H106">
        <v>35.700713999999998</v>
      </c>
      <c r="I106">
        <v>139.96698000000001</v>
      </c>
    </row>
    <row r="107" spans="3:9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  <c r="H107">
        <v>36.561050000000002</v>
      </c>
      <c r="I107">
        <v>136.656631</v>
      </c>
    </row>
    <row r="108" spans="3:9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  <c r="H108">
        <v>35.911472000000003</v>
      </c>
      <c r="I108">
        <v>140.050308</v>
      </c>
    </row>
    <row r="109" spans="3:9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  <c r="H109">
        <v>34.722068999999998</v>
      </c>
      <c r="I109">
        <v>137.82182299999999</v>
      </c>
    </row>
    <row r="110" spans="3:9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  <c r="H110">
        <v>36.184818</v>
      </c>
      <c r="I110">
        <v>139.13008099999999</v>
      </c>
    </row>
    <row r="111" spans="3:9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  <c r="H111">
        <v>35.532940000000004</v>
      </c>
      <c r="I111">
        <v>139.50363200000001</v>
      </c>
    </row>
    <row r="112" spans="3:9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  <c r="H112">
        <v>35.233128000000001</v>
      </c>
      <c r="I112">
        <v>137.08163500000001</v>
      </c>
    </row>
    <row r="113" spans="3:9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  <c r="H113">
        <v>35.078803999999998</v>
      </c>
      <c r="I113">
        <v>136.79115300000001</v>
      </c>
    </row>
    <row r="114" spans="3:9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  <c r="H114">
        <v>35.888950000000001</v>
      </c>
      <c r="I114">
        <v>139.78208900000001</v>
      </c>
    </row>
    <row r="115" spans="3:9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  <c r="H115">
        <v>35.223621000000001</v>
      </c>
      <c r="I115">
        <v>137.08412200000001</v>
      </c>
    </row>
    <row r="116" spans="3:9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  <c r="H116">
        <v>36.389580000000002</v>
      </c>
      <c r="I116">
        <v>139.762573</v>
      </c>
    </row>
    <row r="117" spans="3:9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  <c r="H117">
        <v>32.694701999999999</v>
      </c>
      <c r="I117">
        <v>130.664886</v>
      </c>
    </row>
    <row r="118" spans="3:9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  <c r="H118">
        <v>34.393967000000004</v>
      </c>
      <c r="I118">
        <v>132.43443300000001</v>
      </c>
    </row>
    <row r="119" spans="3:9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  <c r="H119">
        <v>34.999222000000003</v>
      </c>
      <c r="I119">
        <v>135.75994900000001</v>
      </c>
    </row>
    <row r="120" spans="3:9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  <c r="H120">
        <v>34.741238000000003</v>
      </c>
      <c r="I120">
        <v>135.501678</v>
      </c>
    </row>
    <row r="121" spans="3:9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  <c r="H121">
        <v>35.843311</v>
      </c>
      <c r="I121">
        <v>139.67205799999999</v>
      </c>
    </row>
    <row r="122" spans="3:9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  <c r="H122">
        <v>35.700394000000003</v>
      </c>
      <c r="I122">
        <v>139.725525</v>
      </c>
    </row>
    <row r="123" spans="3:9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  <c r="H123">
        <v>34.722510999999997</v>
      </c>
      <c r="I123">
        <v>135.50143399999999</v>
      </c>
    </row>
    <row r="124" spans="3:9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  <c r="H124">
        <v>33.610325000000003</v>
      </c>
      <c r="I124">
        <v>130.41941800000001</v>
      </c>
    </row>
    <row r="125" spans="3:9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  <c r="H125">
        <v>35.319800999999998</v>
      </c>
      <c r="I125">
        <v>139.477722</v>
      </c>
    </row>
    <row r="126" spans="3:9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  <c r="H126">
        <v>34.830212000000003</v>
      </c>
      <c r="I126">
        <v>135.73693800000001</v>
      </c>
    </row>
    <row r="127" spans="3:9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  <c r="H127">
        <v>35.642848999999998</v>
      </c>
      <c r="I127">
        <v>138.59046900000001</v>
      </c>
    </row>
    <row r="128" spans="3:9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  <c r="H128">
        <v>33.839157</v>
      </c>
      <c r="I128">
        <v>132.76554899999999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  <c r="H129">
        <v>36.444729000000002</v>
      </c>
      <c r="I129">
        <v>138.710297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  <c r="H130">
        <v>35.989983000000002</v>
      </c>
      <c r="I130">
        <v>139.65780599999999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  <c r="H131">
        <v>35.161338999999998</v>
      </c>
      <c r="I131">
        <v>136.94038399999999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  <c r="H132">
        <v>35.757992000000002</v>
      </c>
      <c r="I132">
        <v>139.52967799999999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  <c r="H133">
        <v>35.700184</v>
      </c>
      <c r="I133">
        <v>139.978531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  <c r="H134">
        <v>34.682696999999997</v>
      </c>
      <c r="I134">
        <v>135.51676900000001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  <c r="H135">
        <v>35.609065999999999</v>
      </c>
      <c r="I135">
        <v>139.730255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  <c r="H136">
        <v>34.679324999999999</v>
      </c>
      <c r="I136">
        <v>135.60089099999999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  <c r="H137">
        <v>35.803485999999999</v>
      </c>
      <c r="I137">
        <v>139.72770700000001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35.719746000000001</v>
      </c>
      <c r="I138">
        <v>139.391739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34.729495999999997</v>
      </c>
      <c r="I139">
        <v>137.76904300000001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35.732436999999997</v>
      </c>
      <c r="I140">
        <v>139.71546900000001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42.634093999999997</v>
      </c>
      <c r="I141" s="3">
        <v>141.60549900000001</v>
      </c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35.632145000000001</v>
      </c>
      <c r="I142">
        <v>139.88163800000001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35.725501999999999</v>
      </c>
      <c r="I143">
        <v>139.75147999999999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26.161026</v>
      </c>
      <c r="I144">
        <v>127.66888400000001</v>
      </c>
    </row>
    <row r="145" spans="3:9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35.431334999999997</v>
      </c>
      <c r="I145">
        <v>139.60881000000001</v>
      </c>
    </row>
    <row r="146" spans="3:9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35.571376999999998</v>
      </c>
      <c r="I146">
        <v>139.37325999999999</v>
      </c>
    </row>
    <row r="147" spans="3:9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34.921284</v>
      </c>
      <c r="I147">
        <v>137.14080799999999</v>
      </c>
    </row>
    <row r="148" spans="3:9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35.556449999999998</v>
      </c>
      <c r="I148">
        <v>139.72283899999999</v>
      </c>
    </row>
    <row r="149" spans="3:9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35.936042999999998</v>
      </c>
      <c r="I149">
        <v>139.620193</v>
      </c>
    </row>
    <row r="150" spans="3:9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43.103664000000002</v>
      </c>
      <c r="I150">
        <v>141.536102</v>
      </c>
    </row>
    <row r="151" spans="3:9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35.672859000000003</v>
      </c>
      <c r="I151">
        <v>139.81736799999999</v>
      </c>
    </row>
    <row r="152" spans="3:9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34.826439000000001</v>
      </c>
      <c r="I152">
        <v>137.21965</v>
      </c>
    </row>
    <row r="153" spans="3:9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34.451850999999998</v>
      </c>
      <c r="I153">
        <v>132.47163399999999</v>
      </c>
    </row>
    <row r="154" spans="3:9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34.759402999999999</v>
      </c>
      <c r="I154">
        <v>135.51679999999999</v>
      </c>
    </row>
    <row r="155" spans="3:9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36.827365999999998</v>
      </c>
      <c r="I155">
        <v>137.40919500000001</v>
      </c>
    </row>
    <row r="156" spans="3:9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34.266841999999997</v>
      </c>
      <c r="I156">
        <v>134.31518600000001</v>
      </c>
    </row>
    <row r="157" spans="3:9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40.236767</v>
      </c>
      <c r="I157">
        <v>140.74224899999999</v>
      </c>
    </row>
    <row r="158" spans="3:9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34.797165</v>
      </c>
      <c r="I158">
        <v>135.54608200000001</v>
      </c>
    </row>
    <row r="159" spans="3:9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35.661278000000003</v>
      </c>
      <c r="I159">
        <v>139.80001799999999</v>
      </c>
    </row>
    <row r="160" spans="3:9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35.201611</v>
      </c>
      <c r="I160">
        <v>136.88632200000001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34.861888999999998</v>
      </c>
      <c r="I161">
        <v>135.405258</v>
      </c>
    </row>
    <row r="162" spans="3:9" x14ac:dyDescent="0.4">
      <c r="C162" t="str">
        <f t="shared" ref="C162:C206" si="21">+A162&amp;B162</f>
        <v/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06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35.855544999999999</v>
      </c>
      <c r="I162">
        <v>139.84304800000001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34.828578999999998</v>
      </c>
      <c r="I163">
        <v>135.82110599999999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34.736378000000002</v>
      </c>
      <c r="I164">
        <v>137.96971099999999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34.948433000000001</v>
      </c>
      <c r="I165">
        <v>135.69963100000001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35.417900000000003</v>
      </c>
      <c r="I166">
        <v>139.48869300000001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34.408099999999997</v>
      </c>
      <c r="I167">
        <v>132.45573400000001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35.694710000000001</v>
      </c>
      <c r="I168">
        <v>139.98262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35.776501000000003</v>
      </c>
      <c r="I169">
        <v>138.42353800000001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35.745795999999999</v>
      </c>
      <c r="I170">
        <v>139.84266700000001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35.935142999999997</v>
      </c>
      <c r="I171" s="3">
        <v>139.59229999999999</v>
      </c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35.596545999999996</v>
      </c>
      <c r="I172">
        <v>139.37233000000001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33.576037999999997</v>
      </c>
      <c r="I173">
        <v>130.35644500000001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35.548881999999999</v>
      </c>
      <c r="I174">
        <v>139.647491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34.178176999999998</v>
      </c>
      <c r="I175">
        <v>131.473511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35.132171999999997</v>
      </c>
      <c r="I176">
        <v>136.89534</v>
      </c>
    </row>
    <row r="177" spans="3:9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35.728003999999999</v>
      </c>
      <c r="I177">
        <v>139.915741</v>
      </c>
    </row>
    <row r="178" spans="3:9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43.074348000000001</v>
      </c>
      <c r="I178">
        <v>141.30090300000001</v>
      </c>
    </row>
    <row r="179" spans="3:9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35.804217999999999</v>
      </c>
      <c r="I179">
        <v>139.46083100000001</v>
      </c>
    </row>
    <row r="180" spans="3:9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35.657257000000001</v>
      </c>
      <c r="I180">
        <v>139.70517000000001</v>
      </c>
    </row>
    <row r="181" spans="3:9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35.272025999999997</v>
      </c>
      <c r="I181">
        <v>139.58627300000001</v>
      </c>
    </row>
    <row r="182" spans="3:9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35.699241999999998</v>
      </c>
      <c r="I182">
        <v>139.509109</v>
      </c>
    </row>
    <row r="183" spans="3:9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32.691738000000001</v>
      </c>
      <c r="I183">
        <v>128.832123</v>
      </c>
    </row>
    <row r="184" spans="3:9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35.791245000000004</v>
      </c>
      <c r="I184">
        <v>139.51061999999999</v>
      </c>
    </row>
    <row r="185" spans="3:9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35.689368999999999</v>
      </c>
      <c r="I185">
        <v>139.511551</v>
      </c>
    </row>
    <row r="186" spans="3:9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35.551765000000003</v>
      </c>
      <c r="I186">
        <v>139.474152</v>
      </c>
    </row>
    <row r="187" spans="3:9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34.723148000000002</v>
      </c>
      <c r="I187">
        <v>137.67825300000001</v>
      </c>
    </row>
    <row r="188" spans="3:9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35.158397999999998</v>
      </c>
      <c r="I188">
        <v>136.998886</v>
      </c>
    </row>
    <row r="189" spans="3:9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43.122211</v>
      </c>
      <c r="I189">
        <v>141.34259</v>
      </c>
    </row>
    <row r="190" spans="3:9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35.947685</v>
      </c>
      <c r="I190">
        <v>139.415131</v>
      </c>
    </row>
    <row r="191" spans="3:9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36.934005999999997</v>
      </c>
      <c r="I191">
        <v>138.817429</v>
      </c>
    </row>
    <row r="192" spans="3:9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35.699921000000003</v>
      </c>
      <c r="I192">
        <v>139.69923399999999</v>
      </c>
    </row>
    <row r="193" spans="3:9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35.449435999999999</v>
      </c>
      <c r="I193">
        <v>133.85888700000001</v>
      </c>
    </row>
    <row r="194" spans="3:9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36.555115000000001</v>
      </c>
      <c r="I194">
        <v>139.882812</v>
      </c>
    </row>
    <row r="195" spans="3:9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35.075733</v>
      </c>
      <c r="I195">
        <v>136.63528400000001</v>
      </c>
    </row>
    <row r="196" spans="3:9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35.543315999999997</v>
      </c>
      <c r="I196">
        <v>139.62115499999999</v>
      </c>
    </row>
    <row r="197" spans="3:9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26.212295999999998</v>
      </c>
      <c r="I197">
        <v>127.679214</v>
      </c>
    </row>
    <row r="198" spans="3:9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35.732353000000003</v>
      </c>
      <c r="I198">
        <v>139.33459500000001</v>
      </c>
    </row>
    <row r="199" spans="3:9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35.727226000000002</v>
      </c>
      <c r="I199">
        <v>139.94253499999999</v>
      </c>
    </row>
    <row r="200" spans="3:9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34.985545999999999</v>
      </c>
      <c r="I200">
        <v>137.012711</v>
      </c>
    </row>
    <row r="201" spans="3:9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35.837494</v>
      </c>
      <c r="I201">
        <v>138.058075</v>
      </c>
    </row>
    <row r="202" spans="3:9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33.617744000000002</v>
      </c>
      <c r="I202">
        <v>130.41735800000001</v>
      </c>
    </row>
    <row r="203" spans="3:9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35.977409000000002</v>
      </c>
      <c r="I203">
        <v>139.59320099999999</v>
      </c>
    </row>
    <row r="204" spans="3:9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35.683909999999997</v>
      </c>
      <c r="I204">
        <v>139.44136</v>
      </c>
    </row>
    <row r="205" spans="3:9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35.624844000000003</v>
      </c>
      <c r="I205">
        <v>139.288208</v>
      </c>
    </row>
    <row r="206" spans="3:9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34.746913999999997</v>
      </c>
      <c r="I206">
        <v>135.15309099999999</v>
      </c>
    </row>
    <row r="207" spans="3:9" x14ac:dyDescent="0.4">
      <c r="C207" t="str">
        <f t="shared" ref="C207:C227" si="24">+A207&amp;B207</f>
        <v/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</v>
      </c>
      <c r="E207" t="str">
        <f t="shared" ref="E207:E227" si="26" xml:space="preserve"> _xlfn.WEBSERVICE(D207)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34.750095000000002</v>
      </c>
      <c r="I207">
        <v>135.35997</v>
      </c>
    </row>
    <row r="208" spans="3:9" x14ac:dyDescent="0.4">
      <c r="C208" t="str">
        <f t="shared" si="24"/>
        <v/>
      </c>
      <c r="D208" s="2" t="str">
        <f t="shared" si="25"/>
        <v>http://geocode.csis.u-tokyo.ac.jp/cgi-bin/simple_geocode.cgi?charset=UTF8&amp;addr=</v>
      </c>
      <c r="E20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36.543331000000002</v>
      </c>
      <c r="I208">
        <v>139.92143200000001</v>
      </c>
    </row>
    <row r="209" spans="3:9" x14ac:dyDescent="0.4">
      <c r="C209" t="str">
        <f t="shared" si="24"/>
        <v/>
      </c>
      <c r="D209" s="2" t="str">
        <f t="shared" si="25"/>
        <v>http://geocode.csis.u-tokyo.ac.jp/cgi-bin/simple_geocode.cgi?charset=UTF8&amp;addr=</v>
      </c>
      <c r="E20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37.689739000000003</v>
      </c>
      <c r="I209">
        <v>138.87097199999999</v>
      </c>
    </row>
    <row r="210" spans="3:9" x14ac:dyDescent="0.4">
      <c r="C210" t="str">
        <f t="shared" si="24"/>
        <v/>
      </c>
      <c r="D210" s="2" t="str">
        <f t="shared" si="25"/>
        <v>http://geocode.csis.u-tokyo.ac.jp/cgi-bin/simple_geocode.cgi?charset=UTF8&amp;addr=</v>
      </c>
      <c r="E21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43.058487</v>
      </c>
      <c r="I210">
        <v>141.32325700000001</v>
      </c>
    </row>
    <row r="211" spans="3:9" x14ac:dyDescent="0.4">
      <c r="C211" t="str">
        <f t="shared" si="24"/>
        <v/>
      </c>
      <c r="D211" s="2" t="str">
        <f t="shared" si="25"/>
        <v>http://geocode.csis.u-tokyo.ac.jp/cgi-bin/simple_geocode.cgi?charset=UTF8&amp;addr=</v>
      </c>
      <c r="E21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34.962212000000001</v>
      </c>
      <c r="I211">
        <v>136.59947199999999</v>
      </c>
    </row>
    <row r="212" spans="3:9" x14ac:dyDescent="0.4">
      <c r="C212" t="str">
        <f t="shared" si="24"/>
        <v/>
      </c>
      <c r="D212" s="2" t="str">
        <f t="shared" si="25"/>
        <v>http://geocode.csis.u-tokyo.ac.jp/cgi-bin/simple_geocode.cgi?charset=UTF8&amp;addr=</v>
      </c>
      <c r="E21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35.757992000000002</v>
      </c>
      <c r="I212">
        <v>139.52967799999999</v>
      </c>
    </row>
    <row r="213" spans="3:9" x14ac:dyDescent="0.4">
      <c r="C213" t="str">
        <f t="shared" si="24"/>
        <v/>
      </c>
      <c r="D213" s="2" t="str">
        <f t="shared" si="25"/>
        <v>http://geocode.csis.u-tokyo.ac.jp/cgi-bin/simple_geocode.cgi?charset=UTF8&amp;addr=</v>
      </c>
      <c r="E21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33.571815000000001</v>
      </c>
      <c r="I213">
        <v>130.42083700000001</v>
      </c>
    </row>
    <row r="214" spans="3:9" x14ac:dyDescent="0.4">
      <c r="C214" t="str">
        <f t="shared" si="24"/>
        <v/>
      </c>
      <c r="D214" s="2" t="str">
        <f t="shared" si="25"/>
        <v>http://geocode.csis.u-tokyo.ac.jp/cgi-bin/simple_geocode.cgi?charset=UTF8&amp;addr=</v>
      </c>
      <c r="E21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32.833754999999996</v>
      </c>
      <c r="I214">
        <v>130.71743799999999</v>
      </c>
    </row>
    <row r="215" spans="3:9" x14ac:dyDescent="0.4">
      <c r="C215" t="str">
        <f t="shared" si="24"/>
        <v/>
      </c>
      <c r="D215" s="2" t="str">
        <f t="shared" si="25"/>
        <v>http://geocode.csis.u-tokyo.ac.jp/cgi-bin/simple_geocode.cgi?charset=UTF8&amp;addr=</v>
      </c>
      <c r="E21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33.699001000000003</v>
      </c>
      <c r="I215">
        <v>130.431839</v>
      </c>
    </row>
    <row r="216" spans="3:9" x14ac:dyDescent="0.4">
      <c r="C216" t="str">
        <f t="shared" si="24"/>
        <v/>
      </c>
      <c r="D216" s="2" t="str">
        <f t="shared" si="25"/>
        <v>http://geocode.csis.u-tokyo.ac.jp/cgi-bin/simple_geocode.cgi?charset=UTF8&amp;addr=</v>
      </c>
      <c r="E21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39.719929</v>
      </c>
      <c r="I216">
        <v>140.102509</v>
      </c>
    </row>
    <row r="217" spans="3:9" x14ac:dyDescent="0.4">
      <c r="C217" t="str">
        <f t="shared" si="24"/>
        <v/>
      </c>
      <c r="D217" s="2" t="str">
        <f t="shared" si="25"/>
        <v>http://geocode.csis.u-tokyo.ac.jp/cgi-bin/simple_geocode.cgi?charset=UTF8&amp;addr=</v>
      </c>
      <c r="E21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34.866905000000003</v>
      </c>
      <c r="I217">
        <v>138.32325700000001</v>
      </c>
    </row>
    <row r="218" spans="3:9" x14ac:dyDescent="0.4">
      <c r="C218" t="str">
        <f t="shared" si="24"/>
        <v/>
      </c>
      <c r="D218" s="2" t="str">
        <f t="shared" si="25"/>
        <v>http://geocode.csis.u-tokyo.ac.jp/cgi-bin/simple_geocode.cgi?charset=UTF8&amp;addr=</v>
      </c>
      <c r="E21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35.671348999999999</v>
      </c>
      <c r="I218">
        <v>139.39497399999999</v>
      </c>
    </row>
    <row r="219" spans="3:9" x14ac:dyDescent="0.4">
      <c r="C219" t="str">
        <f t="shared" si="24"/>
        <v/>
      </c>
      <c r="D219" s="2" t="str">
        <f t="shared" si="25"/>
        <v>http://geocode.csis.u-tokyo.ac.jp/cgi-bin/simple_geocode.cgi?charset=UTF8&amp;addr=</v>
      </c>
      <c r="E21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35.474761999999998</v>
      </c>
      <c r="I219">
        <v>139.54480000000001</v>
      </c>
    </row>
    <row r="220" spans="3:9" x14ac:dyDescent="0.4">
      <c r="C220" t="str">
        <f t="shared" si="24"/>
        <v/>
      </c>
      <c r="D220" s="2" t="str">
        <f t="shared" si="25"/>
        <v>http://geocode.csis.u-tokyo.ac.jp/cgi-bin/simple_geocode.cgi?charset=UTF8&amp;addr=</v>
      </c>
      <c r="E22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42.315204999999999</v>
      </c>
      <c r="I220">
        <v>140.97378499999999</v>
      </c>
    </row>
    <row r="221" spans="3:9" x14ac:dyDescent="0.4">
      <c r="C221" t="str">
        <f t="shared" si="24"/>
        <v/>
      </c>
      <c r="D221" s="2" t="str">
        <f t="shared" si="25"/>
        <v>http://geocode.csis.u-tokyo.ac.jp/cgi-bin/simple_geocode.cgi?charset=UTF8&amp;addr=</v>
      </c>
      <c r="E22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35.632271000000003</v>
      </c>
      <c r="I221">
        <v>139.32806400000001</v>
      </c>
    </row>
    <row r="222" spans="3:9" x14ac:dyDescent="0.4">
      <c r="C222" t="str">
        <f t="shared" si="24"/>
        <v/>
      </c>
      <c r="D222" s="2" t="str">
        <f t="shared" si="25"/>
        <v>http://geocode.csis.u-tokyo.ac.jp/cgi-bin/simple_geocode.cgi?charset=UTF8&amp;addr=</v>
      </c>
      <c r="E22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35.692959000000002</v>
      </c>
      <c r="I222">
        <v>139.62178</v>
      </c>
    </row>
    <row r="223" spans="3:9" x14ac:dyDescent="0.4">
      <c r="C223" t="str">
        <f t="shared" si="24"/>
        <v/>
      </c>
      <c r="D223" s="2" t="str">
        <f t="shared" si="25"/>
        <v>http://geocode.csis.u-tokyo.ac.jp/cgi-bin/simple_geocode.cgi?charset=UTF8&amp;addr=</v>
      </c>
      <c r="E22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34.792011000000002</v>
      </c>
      <c r="I223">
        <v>135.34983800000001</v>
      </c>
    </row>
    <row r="224" spans="3:9" x14ac:dyDescent="0.4">
      <c r="C224" t="str">
        <f t="shared" si="24"/>
        <v/>
      </c>
      <c r="D224" s="2" t="str">
        <f t="shared" si="25"/>
        <v>http://geocode.csis.u-tokyo.ac.jp/cgi-bin/simple_geocode.cgi?charset=UTF8&amp;addr=</v>
      </c>
      <c r="E22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36.365859999999998</v>
      </c>
      <c r="I224">
        <v>140.47122200000001</v>
      </c>
    </row>
    <row r="225" spans="3:9" x14ac:dyDescent="0.4">
      <c r="C225" t="str">
        <f t="shared" si="24"/>
        <v/>
      </c>
      <c r="D225" s="2" t="str">
        <f t="shared" si="25"/>
        <v>http://geocode.csis.u-tokyo.ac.jp/cgi-bin/simple_geocode.cgi?charset=UTF8&amp;addr=</v>
      </c>
      <c r="E22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34.485928000000001</v>
      </c>
      <c r="I225">
        <v>133.362335</v>
      </c>
    </row>
    <row r="226" spans="3:9" x14ac:dyDescent="0.4">
      <c r="C226" t="str">
        <f t="shared" si="24"/>
        <v/>
      </c>
      <c r="D226" s="2" t="str">
        <f t="shared" si="25"/>
        <v>http://geocode.csis.u-tokyo.ac.jp/cgi-bin/simple_geocode.cgi?charset=UTF8&amp;addr=</v>
      </c>
      <c r="E22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33.839157</v>
      </c>
      <c r="I226">
        <v>132.76554899999999</v>
      </c>
    </row>
    <row r="227" spans="3:9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35.847270999999999</v>
      </c>
      <c r="I227">
        <v>139.95503199999999</v>
      </c>
    </row>
    <row r="228" spans="3:9" x14ac:dyDescent="0.4">
      <c r="C228" t="str">
        <f t="shared" ref="C228:C289" si="27">+A228&amp;B228</f>
        <v/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</v>
      </c>
      <c r="E228" t="str">
        <f t="shared" ref="E228:E289" si="29" xml:space="preserve"> _xlfn.WEBSERVICE(D228)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35.013123</v>
      </c>
      <c r="I228">
        <v>135.959991</v>
      </c>
    </row>
    <row r="229" spans="3:9" x14ac:dyDescent="0.4">
      <c r="C229" t="str">
        <f t="shared" si="27"/>
        <v/>
      </c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35.605099000000003</v>
      </c>
      <c r="I229">
        <v>140.11357100000001</v>
      </c>
    </row>
    <row r="230" spans="3:9" x14ac:dyDescent="0.4">
      <c r="C230" t="str">
        <f t="shared" si="27"/>
        <v/>
      </c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35.335503000000003</v>
      </c>
      <c r="I230">
        <v>139.349411</v>
      </c>
    </row>
    <row r="231" spans="3:9" x14ac:dyDescent="0.4">
      <c r="C231" t="str">
        <f t="shared" si="27"/>
        <v/>
      </c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33.462898000000003</v>
      </c>
      <c r="I231">
        <v>132.42334</v>
      </c>
    </row>
    <row r="232" spans="3:9" x14ac:dyDescent="0.4">
      <c r="C232" t="str">
        <f t="shared" si="27"/>
        <v/>
      </c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34.471007999999998</v>
      </c>
      <c r="I232">
        <v>133.387619</v>
      </c>
    </row>
    <row r="233" spans="3:9" x14ac:dyDescent="0.4">
      <c r="C233" t="str">
        <f t="shared" si="27"/>
        <v/>
      </c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34.699134999999998</v>
      </c>
      <c r="I233">
        <v>135.51362599999999</v>
      </c>
    </row>
    <row r="234" spans="3:9" x14ac:dyDescent="0.4">
      <c r="C234" t="str">
        <f t="shared" si="27"/>
        <v/>
      </c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35.206501000000003</v>
      </c>
      <c r="I234">
        <v>136.945526</v>
      </c>
    </row>
    <row r="235" spans="3:9" x14ac:dyDescent="0.4">
      <c r="C235" t="str">
        <f t="shared" si="27"/>
        <v/>
      </c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34.213481999999999</v>
      </c>
      <c r="I235">
        <v>135.16308599999999</v>
      </c>
    </row>
    <row r="236" spans="3:9" x14ac:dyDescent="0.4">
      <c r="C236" t="str">
        <f t="shared" si="27"/>
        <v/>
      </c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34.697018</v>
      </c>
      <c r="I236">
        <v>135.096146</v>
      </c>
    </row>
    <row r="237" spans="3:9" x14ac:dyDescent="0.4">
      <c r="C237" t="str">
        <f t="shared" si="27"/>
        <v/>
      </c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35.658070000000002</v>
      </c>
      <c r="I237">
        <v>139.75160199999999</v>
      </c>
    </row>
    <row r="238" spans="3:9" x14ac:dyDescent="0.4">
      <c r="C238" t="str">
        <f t="shared" si="27"/>
        <v/>
      </c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35.132561000000003</v>
      </c>
      <c r="I238">
        <v>138.920197</v>
      </c>
    </row>
    <row r="239" spans="3:9" x14ac:dyDescent="0.4">
      <c r="C239" t="str">
        <f t="shared" si="27"/>
        <v/>
      </c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35.667304999999999</v>
      </c>
      <c r="I239">
        <v>139.89797999999999</v>
      </c>
    </row>
    <row r="240" spans="3:9" x14ac:dyDescent="0.4">
      <c r="C240" t="str">
        <f t="shared" si="27"/>
        <v/>
      </c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35.179211000000002</v>
      </c>
      <c r="I240">
        <v>135.04428100000001</v>
      </c>
    </row>
    <row r="241" spans="3:9" x14ac:dyDescent="0.4">
      <c r="C241" t="str">
        <f t="shared" si="27"/>
        <v/>
      </c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34.711517000000001</v>
      </c>
      <c r="I241">
        <v>135.508713</v>
      </c>
    </row>
    <row r="242" spans="3:9" x14ac:dyDescent="0.4">
      <c r="C242" t="str">
        <f t="shared" si="27"/>
        <v/>
      </c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35.668922000000002</v>
      </c>
      <c r="I242">
        <v>139.47766100000001</v>
      </c>
    </row>
    <row r="243" spans="3:9" x14ac:dyDescent="0.4">
      <c r="C243" t="str">
        <f t="shared" si="27"/>
        <v/>
      </c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35.864162</v>
      </c>
      <c r="I243">
        <v>140.02822900000001</v>
      </c>
    </row>
    <row r="244" spans="3:9" x14ac:dyDescent="0.4">
      <c r="C244" t="str">
        <f t="shared" si="27"/>
        <v/>
      </c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35.082343999999999</v>
      </c>
      <c r="I244">
        <v>137.15621899999999</v>
      </c>
    </row>
    <row r="245" spans="3:9" x14ac:dyDescent="0.4">
      <c r="C245" t="str">
        <f t="shared" si="27"/>
        <v/>
      </c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36.491073999999998</v>
      </c>
      <c r="I245">
        <v>140.09751900000001</v>
      </c>
    </row>
    <row r="246" spans="3:9" x14ac:dyDescent="0.4">
      <c r="C246" t="str">
        <f t="shared" si="27"/>
        <v/>
      </c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34.929175999999998</v>
      </c>
      <c r="I246">
        <v>136.82771299999999</v>
      </c>
    </row>
    <row r="247" spans="3:9" x14ac:dyDescent="0.4">
      <c r="C247" t="str">
        <f t="shared" si="27"/>
        <v/>
      </c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35.738852999999999</v>
      </c>
      <c r="I247">
        <v>139.775757</v>
      </c>
    </row>
    <row r="248" spans="3:9" x14ac:dyDescent="0.4">
      <c r="C248" t="str">
        <f t="shared" si="27"/>
        <v/>
      </c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34.781238999999999</v>
      </c>
      <c r="I248">
        <v>135.46989400000001</v>
      </c>
    </row>
    <row r="249" spans="3:9" x14ac:dyDescent="0.4">
      <c r="C249" t="str">
        <f t="shared" si="27"/>
        <v/>
      </c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34.835892000000001</v>
      </c>
      <c r="I249">
        <v>135.46850599999999</v>
      </c>
    </row>
    <row r="250" spans="3:9" x14ac:dyDescent="0.4">
      <c r="C250" t="str">
        <f t="shared" si="27"/>
        <v/>
      </c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36.530681999999999</v>
      </c>
      <c r="I250">
        <v>140.63327000000001</v>
      </c>
    </row>
    <row r="251" spans="3:9" x14ac:dyDescent="0.4">
      <c r="C251" t="str">
        <f t="shared" si="27"/>
        <v/>
      </c>
      <c r="D251" s="2" t="str">
        <f t="shared" si="28"/>
        <v>http://geocode.csis.u-tokyo.ac.jp/cgi-bin/simple_geocode.cgi?charset=UTF8&amp;addr=</v>
      </c>
      <c r="E2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35.436321</v>
      </c>
      <c r="I251">
        <v>139.54478499999999</v>
      </c>
    </row>
    <row r="252" spans="3:9" x14ac:dyDescent="0.4">
      <c r="C252" t="str">
        <f t="shared" si="27"/>
        <v/>
      </c>
      <c r="D252" s="2" t="str">
        <f t="shared" si="28"/>
        <v>http://geocode.csis.u-tokyo.ac.jp/cgi-bin/simple_geocode.cgi?charset=UTF8&amp;addr=</v>
      </c>
      <c r="E2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3:9" x14ac:dyDescent="0.4">
      <c r="C253" t="str">
        <f t="shared" si="27"/>
        <v/>
      </c>
      <c r="D253" s="2" t="str">
        <f t="shared" si="28"/>
        <v>http://geocode.csis.u-tokyo.ac.jp/cgi-bin/simple_geocode.cgi?charset=UTF8&amp;addr=</v>
      </c>
      <c r="E2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34.876491999999999</v>
      </c>
      <c r="I253">
        <v>135.40785199999999</v>
      </c>
    </row>
    <row r="254" spans="3:9" x14ac:dyDescent="0.4">
      <c r="C254" t="str">
        <f t="shared" si="27"/>
        <v/>
      </c>
      <c r="D254" s="2" t="str">
        <f t="shared" si="28"/>
        <v>http://geocode.csis.u-tokyo.ac.jp/cgi-bin/simple_geocode.cgi?charset=UTF8&amp;addr=</v>
      </c>
      <c r="E2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35.645527000000001</v>
      </c>
      <c r="I254">
        <v>139.64112900000001</v>
      </c>
    </row>
    <row r="255" spans="3:9" x14ac:dyDescent="0.4">
      <c r="C255" t="str">
        <f t="shared" si="27"/>
        <v/>
      </c>
      <c r="D255" s="2" t="str">
        <f t="shared" si="28"/>
        <v>http://geocode.csis.u-tokyo.ac.jp/cgi-bin/simple_geocode.cgi?charset=UTF8&amp;addr=</v>
      </c>
      <c r="E2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34.733555000000003</v>
      </c>
      <c r="I255">
        <v>135.406387</v>
      </c>
    </row>
    <row r="256" spans="3:9" x14ac:dyDescent="0.4">
      <c r="C256" t="str">
        <f t="shared" si="27"/>
        <v/>
      </c>
      <c r="D256" s="2" t="str">
        <f t="shared" si="28"/>
        <v>http://geocode.csis.u-tokyo.ac.jp/cgi-bin/simple_geocode.cgi?charset=UTF8&amp;addr=</v>
      </c>
      <c r="E2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32.781211999999996</v>
      </c>
      <c r="I256">
        <v>129.868042</v>
      </c>
    </row>
    <row r="257" spans="3:9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35.402096</v>
      </c>
      <c r="I257">
        <v>136.70578</v>
      </c>
    </row>
    <row r="258" spans="3:9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31.393978000000001</v>
      </c>
      <c r="I258">
        <v>130.83757</v>
      </c>
    </row>
    <row r="259" spans="3:9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36.609219000000003</v>
      </c>
      <c r="I259">
        <v>138.19021599999999</v>
      </c>
    </row>
    <row r="260" spans="3:9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36.559975000000001</v>
      </c>
      <c r="I260">
        <v>136.86712600000001</v>
      </c>
    </row>
    <row r="261" spans="3:9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35.018355999999997</v>
      </c>
      <c r="I261">
        <v>135.85466</v>
      </c>
    </row>
    <row r="262" spans="3:9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34.74588</v>
      </c>
      <c r="I262">
        <v>135.31373600000001</v>
      </c>
    </row>
    <row r="263" spans="3:9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34.946990999999997</v>
      </c>
      <c r="I263">
        <v>137.16802999999999</v>
      </c>
    </row>
    <row r="264" spans="3:9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34.230514999999997</v>
      </c>
      <c r="I264">
        <v>135.170807</v>
      </c>
    </row>
    <row r="265" spans="3:9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33.645676000000002</v>
      </c>
      <c r="I265">
        <v>130.42317199999999</v>
      </c>
    </row>
    <row r="266" spans="3:9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34.387332999999998</v>
      </c>
      <c r="I266">
        <v>132.47662399999999</v>
      </c>
    </row>
    <row r="267" spans="3:9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33.773215999999998</v>
      </c>
      <c r="I267">
        <v>132.80354299999999</v>
      </c>
    </row>
    <row r="268" spans="3:9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31.996656000000002</v>
      </c>
      <c r="I268">
        <v>130.97267199999999</v>
      </c>
    </row>
    <row r="269" spans="3:9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34.644500999999998</v>
      </c>
      <c r="I269">
        <v>133.90782200000001</v>
      </c>
    </row>
    <row r="270" spans="3:9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34.697848999999998</v>
      </c>
      <c r="I270">
        <v>135.51646400000001</v>
      </c>
    </row>
    <row r="271" spans="3:9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33.294704000000003</v>
      </c>
      <c r="I271">
        <v>130.536652</v>
      </c>
    </row>
    <row r="272" spans="3:9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35.787650999999997</v>
      </c>
      <c r="I272">
        <v>139.90322900000001</v>
      </c>
    </row>
    <row r="273" spans="3:9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35.706650000000003</v>
      </c>
      <c r="I273">
        <v>139.86831699999999</v>
      </c>
    </row>
    <row r="274" spans="3:9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35.632393</v>
      </c>
      <c r="I274">
        <v>139.73111</v>
      </c>
    </row>
    <row r="275" spans="3:9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35.808368999999999</v>
      </c>
      <c r="I275">
        <v>140.16455099999999</v>
      </c>
    </row>
    <row r="276" spans="3:9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35.693890000000003</v>
      </c>
      <c r="I276">
        <v>139.703461</v>
      </c>
    </row>
    <row r="277" spans="3:9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35.757992000000002</v>
      </c>
      <c r="I277">
        <v>139.52967799999999</v>
      </c>
    </row>
    <row r="278" spans="3:9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34.993426999999997</v>
      </c>
      <c r="I278">
        <v>134.96928399999999</v>
      </c>
    </row>
    <row r="279" spans="3:9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35.979396999999999</v>
      </c>
      <c r="I279">
        <v>140.14953600000001</v>
      </c>
    </row>
    <row r="280" spans="3:9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34.697327000000001</v>
      </c>
      <c r="I280">
        <v>135.026489</v>
      </c>
    </row>
    <row r="281" spans="3:9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36.415076999999997</v>
      </c>
      <c r="I281">
        <v>139.176208</v>
      </c>
    </row>
    <row r="282" spans="3:9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34.314877000000003</v>
      </c>
      <c r="I282">
        <v>135.605209</v>
      </c>
    </row>
    <row r="283" spans="3:9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34.779026000000002</v>
      </c>
      <c r="I283">
        <v>135.65602100000001</v>
      </c>
    </row>
    <row r="284" spans="3:9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28.408747000000002</v>
      </c>
      <c r="I284">
        <v>129.586792</v>
      </c>
    </row>
    <row r="285" spans="3:9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35.612651999999997</v>
      </c>
      <c r="I285">
        <v>139.54901100000001</v>
      </c>
    </row>
    <row r="286" spans="3:9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33.188915000000001</v>
      </c>
      <c r="I286">
        <v>131.65512100000001</v>
      </c>
    </row>
    <row r="287" spans="3:9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35.556930999999999</v>
      </c>
      <c r="I287">
        <v>139.585297</v>
      </c>
    </row>
    <row r="288" spans="3:9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40.857849000000002</v>
      </c>
      <c r="I288">
        <v>140.67884799999999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35.724376999999997</v>
      </c>
      <c r="I289">
        <v>139.59053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36.646191000000002</v>
      </c>
      <c r="I290">
        <v>138.26513700000001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32.991385999999999</v>
      </c>
      <c r="I291">
        <v>132.93374600000001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34.768852000000003</v>
      </c>
      <c r="I292">
        <v>135.50443999999999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36.555115000000001</v>
      </c>
      <c r="I293" s="3">
        <v>139.882812</v>
      </c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35.091330999999997</v>
      </c>
      <c r="I294">
        <v>136.97782900000001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35.699547000000003</v>
      </c>
      <c r="I295">
        <v>139.636414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34.81485</v>
      </c>
      <c r="I296">
        <v>137.78272999999999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35.958393000000001</v>
      </c>
      <c r="I297">
        <v>139.82037399999999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34.535938000000002</v>
      </c>
      <c r="I298">
        <v>135.577133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35.181953</v>
      </c>
      <c r="I299">
        <v>136.91134600000001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35.380279999999999</v>
      </c>
      <c r="I300">
        <v>139.57637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35.154071999999999</v>
      </c>
      <c r="I301">
        <v>136.87617499999999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35.565697</v>
      </c>
      <c r="I302">
        <v>139.71984900000001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38.242038999999998</v>
      </c>
      <c r="I303">
        <v>140.37248199999999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35.599854000000001</v>
      </c>
      <c r="I304">
        <v>139.555374</v>
      </c>
    </row>
    <row r="305" spans="3:9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36.304340000000003</v>
      </c>
      <c r="I305">
        <v>140.30110199999999</v>
      </c>
    </row>
    <row r="306" spans="3:9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43.060172999999999</v>
      </c>
      <c r="I306">
        <v>141.31114199999999</v>
      </c>
    </row>
    <row r="307" spans="3:9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35.602623000000001</v>
      </c>
      <c r="I307">
        <v>139.64863600000001</v>
      </c>
    </row>
    <row r="308" spans="3:9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35.163383000000003</v>
      </c>
      <c r="I308">
        <v>136.74757399999999</v>
      </c>
    </row>
    <row r="309" spans="3:9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34.741028</v>
      </c>
      <c r="I309">
        <v>135.37645000000001</v>
      </c>
    </row>
    <row r="310" spans="3:9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34.633709000000003</v>
      </c>
      <c r="I310">
        <v>133.910965</v>
      </c>
    </row>
    <row r="311" spans="3:9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36.510334</v>
      </c>
      <c r="I311">
        <v>140.62185700000001</v>
      </c>
    </row>
    <row r="312" spans="3:9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34.821686</v>
      </c>
      <c r="I312">
        <v>135.42855800000001</v>
      </c>
    </row>
    <row r="313" spans="3:9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36.286991</v>
      </c>
      <c r="I313">
        <v>139.117828</v>
      </c>
    </row>
    <row r="314" spans="3:9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35.735835999999999</v>
      </c>
      <c r="I314">
        <v>139.64724699999999</v>
      </c>
    </row>
    <row r="315" spans="3:9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35.721209999999999</v>
      </c>
      <c r="I315">
        <v>139.30798300000001</v>
      </c>
    </row>
    <row r="316" spans="3:9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35.611843</v>
      </c>
      <c r="I316">
        <v>139.75398300000001</v>
      </c>
    </row>
    <row r="317" spans="3:9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35.837893999999999</v>
      </c>
      <c r="I317">
        <v>139.90644800000001</v>
      </c>
    </row>
    <row r="318" spans="3:9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35.626038000000001</v>
      </c>
      <c r="I318">
        <v>139.47615099999999</v>
      </c>
    </row>
    <row r="319" spans="3:9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35.295592999999997</v>
      </c>
      <c r="I319">
        <v>139.58041399999999</v>
      </c>
    </row>
    <row r="320" spans="3:9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34.767487000000003</v>
      </c>
      <c r="I320">
        <v>135.36445599999999</v>
      </c>
    </row>
    <row r="321" spans="3:9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38.247795000000004</v>
      </c>
      <c r="I321">
        <v>140.33479299999999</v>
      </c>
    </row>
    <row r="322" spans="3:9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35.640555999999997</v>
      </c>
      <c r="I322">
        <v>139.73516799999999</v>
      </c>
    </row>
    <row r="323" spans="3:9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34.814442</v>
      </c>
      <c r="I323">
        <v>135.76783800000001</v>
      </c>
    </row>
    <row r="324" spans="3:9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34.859935999999998</v>
      </c>
      <c r="I324">
        <v>135.625732</v>
      </c>
    </row>
    <row r="325" spans="3:9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34.426788000000002</v>
      </c>
      <c r="I325">
        <v>132.74374399999999</v>
      </c>
    </row>
    <row r="326" spans="3:9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34.491866999999999</v>
      </c>
      <c r="I326">
        <v>136.706985</v>
      </c>
    </row>
    <row r="327" spans="3:9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43.054718000000001</v>
      </c>
      <c r="I327">
        <v>141.31532300000001</v>
      </c>
    </row>
    <row r="328" spans="3:9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34.809502000000002</v>
      </c>
      <c r="I328">
        <v>135.56582599999999</v>
      </c>
    </row>
    <row r="329" spans="3:9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35.694817</v>
      </c>
      <c r="I329">
        <v>139.906204</v>
      </c>
    </row>
    <row r="330" spans="3:9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34.685116000000001</v>
      </c>
      <c r="I330">
        <v>135.804993</v>
      </c>
    </row>
    <row r="331" spans="3:9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35.057383999999999</v>
      </c>
      <c r="I331">
        <v>136.99423200000001</v>
      </c>
    </row>
    <row r="332" spans="3:9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33.583992000000002</v>
      </c>
      <c r="I332">
        <v>130.39419599999999</v>
      </c>
    </row>
    <row r="333" spans="3:9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35.108009000000003</v>
      </c>
      <c r="I333">
        <v>136.998108</v>
      </c>
    </row>
    <row r="334" spans="3:9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35.646481000000001</v>
      </c>
      <c r="I334">
        <v>139.65321399999999</v>
      </c>
    </row>
    <row r="335" spans="3:9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35.527622000000001</v>
      </c>
      <c r="I335">
        <v>139.60934399999999</v>
      </c>
    </row>
    <row r="336" spans="3:9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35.671230000000001</v>
      </c>
      <c r="I336">
        <v>139.481461</v>
      </c>
    </row>
    <row r="337" spans="3:9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34.766865000000003</v>
      </c>
      <c r="I337">
        <v>133.931961</v>
      </c>
    </row>
    <row r="338" spans="3:9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43.060093000000002</v>
      </c>
      <c r="I338">
        <v>141.32414199999999</v>
      </c>
    </row>
    <row r="339" spans="3:9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34.155312000000002</v>
      </c>
      <c r="I339">
        <v>135.209183</v>
      </c>
    </row>
    <row r="340" spans="3:9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35.609065999999999</v>
      </c>
      <c r="I340">
        <v>139.730255</v>
      </c>
    </row>
    <row r="341" spans="3:9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35.503563</v>
      </c>
      <c r="I341">
        <v>134.23541299999999</v>
      </c>
    </row>
    <row r="342" spans="3:9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34.689425999999997</v>
      </c>
      <c r="I342">
        <v>137.712189</v>
      </c>
    </row>
    <row r="343" spans="3:9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35.577537999999997</v>
      </c>
      <c r="I343">
        <v>139.72467</v>
      </c>
    </row>
    <row r="344" spans="3:9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34.884841999999999</v>
      </c>
      <c r="I344">
        <v>135.42190600000001</v>
      </c>
    </row>
    <row r="345" spans="3:9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35.545386999999998</v>
      </c>
      <c r="I345">
        <v>139.46717799999999</v>
      </c>
    </row>
    <row r="346" spans="3:9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35.752803999999998</v>
      </c>
      <c r="I346">
        <v>139.73365799999999</v>
      </c>
    </row>
    <row r="347" spans="3:9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35.776474</v>
      </c>
      <c r="I347">
        <v>139.72380100000001</v>
      </c>
    </row>
    <row r="348" spans="3:9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35.591079999999998</v>
      </c>
      <c r="I348">
        <v>139.37553399999999</v>
      </c>
    </row>
    <row r="349" spans="3:9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43.055359000000003</v>
      </c>
      <c r="I349">
        <v>141.341003</v>
      </c>
    </row>
    <row r="350" spans="3:9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36.371524999999998</v>
      </c>
      <c r="I350">
        <v>140.12228400000001</v>
      </c>
    </row>
    <row r="351" spans="3:9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38.450004999999997</v>
      </c>
      <c r="I351">
        <v>141.26876799999999</v>
      </c>
    </row>
    <row r="352" spans="3:9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34.486122000000002</v>
      </c>
      <c r="I352">
        <v>133.38996900000001</v>
      </c>
    </row>
    <row r="353" spans="3:9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34.419730999999999</v>
      </c>
      <c r="I353">
        <v>133.20507799999999</v>
      </c>
    </row>
    <row r="354" spans="3:9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35.587246</v>
      </c>
      <c r="I354">
        <v>139.72167999999999</v>
      </c>
    </row>
    <row r="355" spans="3:9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36.043018000000004</v>
      </c>
      <c r="I355">
        <v>140.18580600000001</v>
      </c>
    </row>
    <row r="356" spans="3:9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35.519016000000001</v>
      </c>
      <c r="I356">
        <v>139.633194</v>
      </c>
    </row>
    <row r="357" spans="3:9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34.896270999999999</v>
      </c>
      <c r="I357">
        <v>135.78038000000001</v>
      </c>
    </row>
    <row r="358" spans="3:9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34.696258999999998</v>
      </c>
      <c r="I358">
        <v>135.71032700000001</v>
      </c>
    </row>
    <row r="359" spans="3:9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34.7547</v>
      </c>
      <c r="I359">
        <v>137.40695199999999</v>
      </c>
    </row>
    <row r="360" spans="3:9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35.778336000000003</v>
      </c>
      <c r="I360">
        <v>139.90301500000001</v>
      </c>
    </row>
    <row r="361" spans="3:9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34.810214999999999</v>
      </c>
      <c r="I361">
        <v>135.50968900000001</v>
      </c>
    </row>
    <row r="362" spans="3:9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34.908199000000003</v>
      </c>
      <c r="I362">
        <v>135.186768</v>
      </c>
    </row>
    <row r="363" spans="3:9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36.340308999999998</v>
      </c>
      <c r="I363">
        <v>136.38108800000001</v>
      </c>
    </row>
    <row r="364" spans="3:9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35.582011999999999</v>
      </c>
      <c r="I364">
        <v>139.36781300000001</v>
      </c>
    </row>
    <row r="365" spans="3:9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35.669693000000002</v>
      </c>
      <c r="I365">
        <v>139.725235</v>
      </c>
    </row>
    <row r="366" spans="3:9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35.72681</v>
      </c>
      <c r="I366">
        <v>140.34307899999999</v>
      </c>
    </row>
    <row r="367" spans="3:9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33.723522000000003</v>
      </c>
      <c r="I367">
        <v>130.666718</v>
      </c>
    </row>
    <row r="368" spans="3:9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34.992924000000002</v>
      </c>
      <c r="I368">
        <v>135.72995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35.484444000000003</v>
      </c>
      <c r="I369">
        <v>138.82595800000001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34.864384000000001</v>
      </c>
      <c r="I370">
        <v>137.04226700000001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35.33643</v>
      </c>
      <c r="I371">
        <v>139.12318400000001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26.633284</v>
      </c>
      <c r="I372">
        <v>128.15687600000001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34.917529999999999</v>
      </c>
      <c r="I373">
        <v>135.730301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40.230370000000001</v>
      </c>
      <c r="I374">
        <v>140.35974100000001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36.801845999999998</v>
      </c>
      <c r="I375">
        <v>138.15112300000001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35.297156999999999</v>
      </c>
      <c r="I376">
        <v>136.96627799999999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43.041697999999997</v>
      </c>
      <c r="I377">
        <v>141.475616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35.670586</v>
      </c>
      <c r="I378">
        <v>139.77200300000001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34.580157999999997</v>
      </c>
      <c r="I379">
        <v>135.49345400000001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34.948127999999997</v>
      </c>
      <c r="I380">
        <v>134.96757500000001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35.944225000000003</v>
      </c>
      <c r="I381" s="3">
        <v>139.477859</v>
      </c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35.668864999999997</v>
      </c>
      <c r="I382">
        <v>139.783356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35.698993999999999</v>
      </c>
      <c r="I383">
        <v>139.685654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35.706650000000003</v>
      </c>
      <c r="I384">
        <v>139.86831699999999</v>
      </c>
    </row>
    <row r="385" spans="3:9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35.181435</v>
      </c>
      <c r="I385">
        <v>136.906418</v>
      </c>
    </row>
    <row r="386" spans="3:9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34.363852999999999</v>
      </c>
      <c r="I386">
        <v>131.22349500000001</v>
      </c>
    </row>
    <row r="387" spans="3:9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34.624397000000002</v>
      </c>
      <c r="I387">
        <v>135.58819600000001</v>
      </c>
    </row>
    <row r="388" spans="3:9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34.966633000000002</v>
      </c>
      <c r="I388">
        <v>135.700378</v>
      </c>
    </row>
    <row r="389" spans="3:9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33.100605000000002</v>
      </c>
      <c r="I389">
        <v>130.45863299999999</v>
      </c>
    </row>
    <row r="390" spans="3:9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39.439838000000002</v>
      </c>
      <c r="I390">
        <v>141.13052400000001</v>
      </c>
    </row>
    <row r="391" spans="3:9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35.725833999999999</v>
      </c>
      <c r="I391">
        <v>139.74362199999999</v>
      </c>
    </row>
    <row r="392" spans="3:9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34.707766999999997</v>
      </c>
      <c r="I392">
        <v>136.517731</v>
      </c>
    </row>
    <row r="393" spans="3:9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35.706650000000003</v>
      </c>
      <c r="I393">
        <v>139.86831699999999</v>
      </c>
    </row>
    <row r="394" spans="3:9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35.146191000000002</v>
      </c>
      <c r="I394">
        <v>136.87998999999999</v>
      </c>
    </row>
    <row r="395" spans="3:9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35.479838999999998</v>
      </c>
      <c r="I395">
        <v>139.63147000000001</v>
      </c>
    </row>
    <row r="396" spans="3:9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34.791454000000002</v>
      </c>
      <c r="I396">
        <v>135.505402</v>
      </c>
    </row>
    <row r="397" spans="3:9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34.908974000000001</v>
      </c>
      <c r="I397">
        <v>135.390366</v>
      </c>
    </row>
    <row r="398" spans="3:9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35.646481000000001</v>
      </c>
      <c r="I398">
        <v>139.65321399999999</v>
      </c>
    </row>
    <row r="399" spans="3:9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35.977409000000002</v>
      </c>
      <c r="I399">
        <v>139.59320099999999</v>
      </c>
    </row>
    <row r="400" spans="3:9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35.512405000000001</v>
      </c>
      <c r="I400">
        <v>139.53801000000001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35.683307999999997</v>
      </c>
      <c r="I401">
        <v>139.55987500000001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36.302669999999999</v>
      </c>
      <c r="I402">
        <v>136.314682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34.854336000000004</v>
      </c>
      <c r="I403" s="3">
        <v>136.60240200000001</v>
      </c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35.156281</v>
      </c>
      <c r="I404">
        <v>136.83461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35.631968999999998</v>
      </c>
      <c r="I405">
        <v>139.71339399999999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35.313828000000001</v>
      </c>
      <c r="I406">
        <v>136.01812699999999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34.825428000000002</v>
      </c>
      <c r="I407">
        <v>135.30084199999999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35.703560000000003</v>
      </c>
      <c r="I408">
        <v>139.48916600000001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35.832332999999998</v>
      </c>
      <c r="I409">
        <v>140.14576700000001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35.772781000000002</v>
      </c>
      <c r="I410">
        <v>139.946136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35.584750999999997</v>
      </c>
      <c r="I411">
        <v>139.593445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33.919617000000002</v>
      </c>
      <c r="I412">
        <v>133.181183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34.829856999999997</v>
      </c>
      <c r="I413">
        <v>135.36743200000001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35.647350000000003</v>
      </c>
      <c r="I414">
        <v>139.80007900000001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34.663651000000002</v>
      </c>
      <c r="I415">
        <v>135.13793899999999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34.673462000000001</v>
      </c>
      <c r="I416">
        <v>134.98017899999999</v>
      </c>
    </row>
    <row r="417" spans="3:9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34.657131</v>
      </c>
      <c r="I417">
        <v>135.09435999999999</v>
      </c>
    </row>
    <row r="418" spans="3:9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34.736809000000001</v>
      </c>
      <c r="I418">
        <v>135.57510400000001</v>
      </c>
    </row>
    <row r="419" spans="3:9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34.9482</v>
      </c>
      <c r="I419">
        <v>135.771469</v>
      </c>
    </row>
    <row r="420" spans="3:9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35.163071000000002</v>
      </c>
      <c r="I420">
        <v>136.95600899999999</v>
      </c>
    </row>
    <row r="421" spans="3:9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36.238093999999997</v>
      </c>
      <c r="I421">
        <v>137.97198499999999</v>
      </c>
    </row>
    <row r="422" spans="3:9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34.894298999999997</v>
      </c>
      <c r="I422">
        <v>137.502197</v>
      </c>
    </row>
    <row r="423" spans="3:9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35.807738999999998</v>
      </c>
      <c r="I423">
        <v>139.72416699999999</v>
      </c>
    </row>
    <row r="424" spans="3:9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34.890864999999998</v>
      </c>
      <c r="I424">
        <v>134.60691800000001</v>
      </c>
    </row>
    <row r="425" spans="3:9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34.710864999999998</v>
      </c>
      <c r="I425">
        <v>137.72612000000001</v>
      </c>
    </row>
    <row r="426" spans="3:9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35.659523</v>
      </c>
      <c r="I426">
        <v>139.78616299999999</v>
      </c>
    </row>
    <row r="427" spans="3:9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35.374802000000003</v>
      </c>
      <c r="I427">
        <v>139.21994000000001</v>
      </c>
    </row>
    <row r="428" spans="3:9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35.946055999999999</v>
      </c>
      <c r="I428">
        <v>139.881866</v>
      </c>
    </row>
    <row r="429" spans="3:9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34.732799999999997</v>
      </c>
      <c r="I429">
        <v>135.350876</v>
      </c>
    </row>
    <row r="430" spans="3:9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35.661037</v>
      </c>
      <c r="I430">
        <v>139.61114499999999</v>
      </c>
    </row>
    <row r="431" spans="3:9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38.256832000000003</v>
      </c>
      <c r="I431">
        <v>140.87312299999999</v>
      </c>
    </row>
    <row r="432" spans="3:9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35.690227999999998</v>
      </c>
      <c r="I432">
        <v>139.49568199999999</v>
      </c>
    </row>
    <row r="433" spans="3:9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35.567936000000003</v>
      </c>
      <c r="I433">
        <v>139.55787699999999</v>
      </c>
    </row>
    <row r="434" spans="3:9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35.738602</v>
      </c>
      <c r="I434">
        <v>139.32673600000001</v>
      </c>
    </row>
    <row r="435" spans="3:9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34.685459000000002</v>
      </c>
      <c r="I435">
        <v>136.22288499999999</v>
      </c>
    </row>
    <row r="436" spans="3:9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34.608494</v>
      </c>
      <c r="I436">
        <v>133.947205</v>
      </c>
    </row>
    <row r="437" spans="3:9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34.386654</v>
      </c>
      <c r="I437">
        <v>132.461502</v>
      </c>
    </row>
    <row r="438" spans="3:9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36.157134999999997</v>
      </c>
      <c r="I438">
        <v>139.650452</v>
      </c>
    </row>
    <row r="439" spans="3:9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35.697871999999997</v>
      </c>
      <c r="I439">
        <v>139.74697900000001</v>
      </c>
    </row>
    <row r="440" spans="3:9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35.808627999999999</v>
      </c>
      <c r="I440">
        <v>139.85348500000001</v>
      </c>
    </row>
    <row r="441" spans="3:9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35.759354000000002</v>
      </c>
      <c r="I441">
        <v>139.436981</v>
      </c>
    </row>
    <row r="442" spans="3:9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34.955993999999997</v>
      </c>
      <c r="I442">
        <v>136.57809399999999</v>
      </c>
    </row>
    <row r="443" spans="3:9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34.990082000000001</v>
      </c>
      <c r="I443">
        <v>135.91123999999999</v>
      </c>
    </row>
    <row r="444" spans="3:9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34.751637000000002</v>
      </c>
      <c r="I444">
        <v>135.32028199999999</v>
      </c>
    </row>
    <row r="445" spans="3:9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34.801529000000002</v>
      </c>
      <c r="I445">
        <v>135.54530299999999</v>
      </c>
    </row>
    <row r="446" spans="3:9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34.878273</v>
      </c>
      <c r="I446">
        <v>139.08552599999999</v>
      </c>
    </row>
    <row r="447" spans="3:9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34.962260999999998</v>
      </c>
      <c r="I447">
        <v>138.37913499999999</v>
      </c>
    </row>
    <row r="448" spans="3:9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34.664012999999997</v>
      </c>
      <c r="I448">
        <v>135.612335</v>
      </c>
    </row>
    <row r="449" spans="3:9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33.541130000000003</v>
      </c>
      <c r="I449">
        <v>133.48567199999999</v>
      </c>
    </row>
    <row r="450" spans="3:9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35.597110999999998</v>
      </c>
      <c r="I450">
        <v>139.347748</v>
      </c>
    </row>
    <row r="451" spans="3:9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35.475296</v>
      </c>
      <c r="I451">
        <v>139.45678699999999</v>
      </c>
    </row>
    <row r="452" spans="3:9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34.665680000000002</v>
      </c>
      <c r="I452">
        <v>134.988235</v>
      </c>
    </row>
    <row r="453" spans="3:9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35.724293000000003</v>
      </c>
      <c r="I453">
        <v>139.97474700000001</v>
      </c>
    </row>
    <row r="454" spans="3:9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35.475738999999997</v>
      </c>
      <c r="I454">
        <v>138.75851399999999</v>
      </c>
    </row>
    <row r="455" spans="3:9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35.775157999999998</v>
      </c>
      <c r="I455">
        <v>139.52336099999999</v>
      </c>
    </row>
    <row r="456" spans="3:9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33.947558999999998</v>
      </c>
      <c r="I456">
        <v>133.29037500000001</v>
      </c>
    </row>
    <row r="457" spans="3:9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40.602966000000002</v>
      </c>
      <c r="I457">
        <v>140.46400499999999</v>
      </c>
    </row>
    <row r="458" spans="3:9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34.726844999999997</v>
      </c>
      <c r="I458">
        <v>135.366455</v>
      </c>
    </row>
    <row r="459" spans="3:9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35.341335000000001</v>
      </c>
      <c r="I459">
        <v>139.495361</v>
      </c>
    </row>
    <row r="460" spans="3:9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36.561050000000002</v>
      </c>
      <c r="I460">
        <v>136.656631</v>
      </c>
    </row>
    <row r="461" spans="3:9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34.852943000000003</v>
      </c>
      <c r="I461">
        <v>135.581467</v>
      </c>
    </row>
    <row r="462" spans="3:9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35.661064000000003</v>
      </c>
      <c r="I462">
        <v>139.37876900000001</v>
      </c>
    </row>
    <row r="463" spans="3:9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43.807822999999999</v>
      </c>
      <c r="I463">
        <v>143.89437899999999</v>
      </c>
    </row>
    <row r="464" spans="3:9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35.793495</v>
      </c>
      <c r="I464">
        <v>139.56532300000001</v>
      </c>
    </row>
    <row r="465" spans="3:9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35.340927000000001</v>
      </c>
      <c r="I465">
        <v>139.63353000000001</v>
      </c>
    </row>
    <row r="466" spans="3:9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34.366348000000002</v>
      </c>
      <c r="I466">
        <v>132.35261499999999</v>
      </c>
    </row>
    <row r="467" spans="3:9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35.247951999999998</v>
      </c>
      <c r="I467">
        <v>139.682907</v>
      </c>
    </row>
    <row r="468" spans="3:9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35.495403000000003</v>
      </c>
      <c r="I468">
        <v>139.63493299999999</v>
      </c>
    </row>
    <row r="469" spans="3:9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36.551772999999997</v>
      </c>
      <c r="I469">
        <v>139.83895899999999</v>
      </c>
    </row>
    <row r="470" spans="3:9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34.386654</v>
      </c>
      <c r="I470">
        <v>132.461502</v>
      </c>
    </row>
    <row r="471" spans="3:9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42.987675000000003</v>
      </c>
      <c r="I471">
        <v>141.314301</v>
      </c>
    </row>
    <row r="472" spans="3:9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35.530341999999997</v>
      </c>
      <c r="I472">
        <v>139.43009900000001</v>
      </c>
    </row>
    <row r="473" spans="3:9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26.212295999999998</v>
      </c>
      <c r="I473">
        <v>127.679214</v>
      </c>
    </row>
    <row r="474" spans="3:9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35.697249999999997</v>
      </c>
      <c r="I474">
        <v>139.433334</v>
      </c>
    </row>
    <row r="475" spans="3:9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35.690384000000002</v>
      </c>
      <c r="I475">
        <v>139.697495</v>
      </c>
    </row>
    <row r="476" spans="3:9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43.066650000000003</v>
      </c>
      <c r="I476">
        <v>141.33682300000001</v>
      </c>
    </row>
    <row r="477" spans="3:9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35.771675000000002</v>
      </c>
      <c r="I477">
        <v>139.66551200000001</v>
      </c>
    </row>
    <row r="478" spans="3:9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34.485928000000001</v>
      </c>
      <c r="I478">
        <v>133.362335</v>
      </c>
    </row>
    <row r="479" spans="3:9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34.624397000000002</v>
      </c>
      <c r="I479">
        <v>135.58819600000001</v>
      </c>
    </row>
    <row r="480" spans="3:9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34.737487999999999</v>
      </c>
      <c r="I480">
        <v>135.354736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36.590164000000001</v>
      </c>
      <c r="I481" s="3">
        <v>136.67825300000001</v>
      </c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34.366348000000002</v>
      </c>
      <c r="I482">
        <v>132.35261499999999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35.495403000000003</v>
      </c>
      <c r="I483">
        <v>139.63493299999999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36.561050000000002</v>
      </c>
      <c r="I484">
        <v>136.656631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42.468699999999998</v>
      </c>
      <c r="I485">
        <v>140.869675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35.751559999999998</v>
      </c>
      <c r="I486">
        <v>139.65885900000001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35.422736999999998</v>
      </c>
      <c r="I487">
        <v>139.60803200000001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36.542999000000002</v>
      </c>
      <c r="I488">
        <v>136.646545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34.561988999999997</v>
      </c>
      <c r="I489">
        <v>135.45713799999999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34.428516000000002</v>
      </c>
      <c r="I490">
        <v>135.76663199999999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34.653790000000001</v>
      </c>
      <c r="I491">
        <v>129.45622299999999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35.672859000000003</v>
      </c>
      <c r="I492">
        <v>139.81736799999999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34.700561999999998</v>
      </c>
      <c r="I493">
        <v>135.497513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35.646481000000001</v>
      </c>
      <c r="I494">
        <v>139.65321399999999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35.694004</v>
      </c>
      <c r="I495">
        <v>139.75363200000001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36.325642000000002</v>
      </c>
      <c r="I496">
        <v>138.869675</v>
      </c>
    </row>
    <row r="497" spans="3:9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34.241875</v>
      </c>
      <c r="I497">
        <v>135.187805</v>
      </c>
    </row>
    <row r="498" spans="3:9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35.689048999999997</v>
      </c>
      <c r="I498">
        <v>140.02499399999999</v>
      </c>
    </row>
    <row r="499" spans="3:9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35.655642999999998</v>
      </c>
      <c r="I499">
        <v>139.700638</v>
      </c>
    </row>
    <row r="500" spans="3:9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35.501133000000003</v>
      </c>
      <c r="I500">
        <v>134.23509200000001</v>
      </c>
    </row>
    <row r="501" spans="3:9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35.728287000000002</v>
      </c>
      <c r="I501">
        <v>139.930893</v>
      </c>
    </row>
    <row r="502" spans="3:9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40.512279999999997</v>
      </c>
      <c r="I502">
        <v>141.48840300000001</v>
      </c>
    </row>
    <row r="503" spans="3:9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34.684348999999997</v>
      </c>
      <c r="I503">
        <v>134.93396000000001</v>
      </c>
    </row>
    <row r="504" spans="3:9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35.661366000000001</v>
      </c>
      <c r="I504">
        <v>139.877365</v>
      </c>
    </row>
    <row r="505" spans="3:9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35.738602</v>
      </c>
      <c r="I505">
        <v>139.32673600000001</v>
      </c>
    </row>
    <row r="506" spans="3:9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34.232731000000001</v>
      </c>
      <c r="I506">
        <v>135.41021699999999</v>
      </c>
    </row>
    <row r="507" spans="3:9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34.715167999999998</v>
      </c>
      <c r="I507">
        <v>136.92993200000001</v>
      </c>
    </row>
    <row r="508" spans="3:9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34.553325999999998</v>
      </c>
      <c r="I508">
        <v>135.48031599999999</v>
      </c>
    </row>
    <row r="509" spans="3:9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32.803108000000002</v>
      </c>
      <c r="I509">
        <v>130.71800200000001</v>
      </c>
    </row>
    <row r="510" spans="3:9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35.567936000000003</v>
      </c>
      <c r="I510">
        <v>139.55787699999999</v>
      </c>
    </row>
    <row r="511" spans="3:9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35.707977</v>
      </c>
      <c r="I511">
        <v>139.75247200000001</v>
      </c>
    </row>
    <row r="512" spans="3:9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35.685921</v>
      </c>
      <c r="I512">
        <v>139.72860700000001</v>
      </c>
    </row>
    <row r="513" spans="3:9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34.833323999999998</v>
      </c>
      <c r="I513">
        <v>136.59101899999999</v>
      </c>
    </row>
    <row r="514" spans="3:9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34.836418000000002</v>
      </c>
      <c r="I514">
        <v>138.17605599999999</v>
      </c>
    </row>
    <row r="515" spans="3:9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35.258277999999997</v>
      </c>
      <c r="I515">
        <v>136.735535</v>
      </c>
    </row>
    <row r="516" spans="3:9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35.725501999999999</v>
      </c>
      <c r="I516">
        <v>139.75147999999999</v>
      </c>
    </row>
    <row r="517" spans="3:9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35.826385000000002</v>
      </c>
      <c r="I517">
        <v>139.69305399999999</v>
      </c>
    </row>
    <row r="518" spans="3:9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35.545386999999998</v>
      </c>
      <c r="I518">
        <v>139.46717799999999</v>
      </c>
    </row>
    <row r="519" spans="3:9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34.963943</v>
      </c>
      <c r="I519">
        <v>135.69841</v>
      </c>
    </row>
    <row r="520" spans="3:9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35.667079999999999</v>
      </c>
      <c r="I520">
        <v>139.856537</v>
      </c>
    </row>
    <row r="521" spans="3:9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35.768532</v>
      </c>
      <c r="I521">
        <v>139.734116</v>
      </c>
    </row>
    <row r="522" spans="3:9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34.666893000000002</v>
      </c>
      <c r="I522">
        <v>135.49284399999999</v>
      </c>
    </row>
    <row r="523" spans="3:9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35.668163</v>
      </c>
      <c r="I523">
        <v>139.65330499999999</v>
      </c>
    </row>
    <row r="524" spans="3:9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33.579819000000001</v>
      </c>
      <c r="I524">
        <v>130.352814</v>
      </c>
    </row>
    <row r="525" spans="3:9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35.699547000000003</v>
      </c>
      <c r="I525">
        <v>139.636414</v>
      </c>
    </row>
    <row r="526" spans="3:9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33.115993000000003</v>
      </c>
      <c r="I526">
        <v>130.43014500000001</v>
      </c>
    </row>
    <row r="527" spans="3:9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35.457146000000002</v>
      </c>
      <c r="I527">
        <v>139.59454299999999</v>
      </c>
    </row>
    <row r="528" spans="3:9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34.674819999999997</v>
      </c>
      <c r="I528">
        <v>135.47569300000001</v>
      </c>
    </row>
    <row r="529" spans="3:9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35.685538999999999</v>
      </c>
      <c r="I529">
        <v>139.67417900000001</v>
      </c>
    </row>
    <row r="530" spans="3:9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34.756897000000002</v>
      </c>
      <c r="I530">
        <v>135.53218100000001</v>
      </c>
    </row>
    <row r="531" spans="3:9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31.596788</v>
      </c>
      <c r="I531">
        <v>130.557343</v>
      </c>
    </row>
    <row r="532" spans="3:9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35.335861000000001</v>
      </c>
      <c r="I532">
        <v>139.61196899999999</v>
      </c>
    </row>
    <row r="533" spans="3:9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34.707980999999997</v>
      </c>
      <c r="I533">
        <v>135.73973100000001</v>
      </c>
    </row>
    <row r="534" spans="3:9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35.487513999999997</v>
      </c>
      <c r="I534">
        <v>139.45794699999999</v>
      </c>
    </row>
    <row r="535" spans="3:9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34.994197999999997</v>
      </c>
      <c r="I535">
        <v>135.77816799999999</v>
      </c>
    </row>
    <row r="536" spans="3:9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34.931365999999997</v>
      </c>
      <c r="I536">
        <v>137.21830700000001</v>
      </c>
    </row>
    <row r="537" spans="3:9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35.721912000000003</v>
      </c>
      <c r="I537">
        <v>139.931015</v>
      </c>
    </row>
    <row r="538" spans="3:9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35.339306000000001</v>
      </c>
      <c r="I538">
        <v>139.45109600000001</v>
      </c>
    </row>
    <row r="539" spans="3:9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37.601230999999999</v>
      </c>
      <c r="I539">
        <v>140.91224700000001</v>
      </c>
    </row>
    <row r="540" spans="3:9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43.066650000000003</v>
      </c>
      <c r="I540">
        <v>141.33682300000001</v>
      </c>
    </row>
    <row r="541" spans="3:9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35.906483000000001</v>
      </c>
      <c r="I541">
        <v>139.62872300000001</v>
      </c>
    </row>
    <row r="542" spans="3:9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35.444035</v>
      </c>
      <c r="I542">
        <v>139.63795500000001</v>
      </c>
    </row>
    <row r="543" spans="3:9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35.247990000000001</v>
      </c>
      <c r="I543">
        <v>139.152649</v>
      </c>
    </row>
    <row r="544" spans="3:9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34.995441</v>
      </c>
      <c r="I544">
        <v>137.16250600000001</v>
      </c>
    </row>
    <row r="545" spans="3:9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35.749256000000003</v>
      </c>
      <c r="I545">
        <v>139.83471700000001</v>
      </c>
    </row>
    <row r="546" spans="3:9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35.609065999999999</v>
      </c>
      <c r="I546">
        <v>139.730255</v>
      </c>
    </row>
    <row r="547" spans="3:9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38.431292999999997</v>
      </c>
      <c r="I547">
        <v>140.39102199999999</v>
      </c>
    </row>
    <row r="548" spans="3:9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32.885998000000001</v>
      </c>
      <c r="I548">
        <v>130.78971899999999</v>
      </c>
    </row>
    <row r="549" spans="3:9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35.758651999999998</v>
      </c>
      <c r="I549">
        <v>139.67764299999999</v>
      </c>
    </row>
    <row r="550" spans="3:9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35.292164</v>
      </c>
      <c r="I550">
        <v>136.87248199999999</v>
      </c>
    </row>
    <row r="551" spans="3:9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34.451850999999998</v>
      </c>
      <c r="I551">
        <v>132.47163399999999</v>
      </c>
    </row>
    <row r="552" spans="3:9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34.866512</v>
      </c>
      <c r="I552">
        <v>137.049454</v>
      </c>
    </row>
    <row r="553" spans="3:9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34.821686</v>
      </c>
      <c r="I553">
        <v>135.42855800000001</v>
      </c>
    </row>
    <row r="554" spans="3:9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34.614306999999997</v>
      </c>
      <c r="I554">
        <v>135.50926200000001</v>
      </c>
    </row>
    <row r="555" spans="3:9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34.769848000000003</v>
      </c>
      <c r="I555">
        <v>138.03405799999999</v>
      </c>
    </row>
    <row r="556" spans="3:9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35.134467999999998</v>
      </c>
      <c r="I556">
        <v>137.018494</v>
      </c>
    </row>
    <row r="557" spans="3:9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37.494843000000003</v>
      </c>
      <c r="I557">
        <v>139.92970299999999</v>
      </c>
    </row>
    <row r="558" spans="3:9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34.677695999999997</v>
      </c>
      <c r="I558">
        <v>135.51919599999999</v>
      </c>
    </row>
    <row r="559" spans="3:9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35.700394000000003</v>
      </c>
      <c r="I559">
        <v>139.725525</v>
      </c>
    </row>
    <row r="560" spans="3:9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35.883965000000003</v>
      </c>
      <c r="I560">
        <v>139.62617499999999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34.498649999999998</v>
      </c>
      <c r="I561">
        <v>133.322586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34.331108</v>
      </c>
      <c r="I562">
        <v>132.65647899999999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26.268443999999999</v>
      </c>
      <c r="I563">
        <v>127.77095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34.502163000000003</v>
      </c>
      <c r="I564">
        <v>134.21414200000001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35.216568000000002</v>
      </c>
      <c r="I565">
        <v>137.035416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36.561050000000002</v>
      </c>
      <c r="I566">
        <v>136.656631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34.139561</v>
      </c>
      <c r="I567">
        <v>134.53735399999999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35.642848999999998</v>
      </c>
      <c r="I568">
        <v>138.59046900000001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34.571232000000002</v>
      </c>
      <c r="I569">
        <v>136.531586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31.919971</v>
      </c>
      <c r="I570">
        <v>131.44395399999999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35.731419000000002</v>
      </c>
      <c r="I571">
        <v>139.69580099999999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35.956184</v>
      </c>
      <c r="I572">
        <v>139.98379499999999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35.880057999999998</v>
      </c>
      <c r="I573">
        <v>139.49671900000001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36.297339999999998</v>
      </c>
      <c r="I574" s="3">
        <v>139.87222299999999</v>
      </c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35.658588000000002</v>
      </c>
      <c r="I575">
        <v>137.89047199999999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35.563113999999999</v>
      </c>
      <c r="I576">
        <v>139.69941700000001</v>
      </c>
    </row>
    <row r="577" spans="3:9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35.687514999999998</v>
      </c>
      <c r="I577">
        <v>139.79742400000001</v>
      </c>
    </row>
    <row r="578" spans="3:9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34.682189999999999</v>
      </c>
      <c r="I578">
        <v>135.151794</v>
      </c>
    </row>
    <row r="579" spans="3:9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35.658588000000002</v>
      </c>
      <c r="I579">
        <v>137.89047199999999</v>
      </c>
    </row>
    <row r="580" spans="3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32.847935</v>
      </c>
      <c r="I580">
        <v>130.021683</v>
      </c>
    </row>
    <row r="581" spans="3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37.411006999999998</v>
      </c>
      <c r="I581">
        <v>140.389374</v>
      </c>
    </row>
    <row r="582" spans="3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33.592308000000003</v>
      </c>
      <c r="I582">
        <v>130.37829600000001</v>
      </c>
    </row>
    <row r="583" spans="3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34.701484999999998</v>
      </c>
      <c r="I583">
        <v>137.68298300000001</v>
      </c>
    </row>
    <row r="584" spans="3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35.502662999999998</v>
      </c>
      <c r="I584">
        <v>139.64917</v>
      </c>
    </row>
    <row r="585" spans="3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35.832332999999998</v>
      </c>
      <c r="I585">
        <v>140.14576700000001</v>
      </c>
    </row>
    <row r="586" spans="3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40.511375000000001</v>
      </c>
      <c r="I586">
        <v>141.54173299999999</v>
      </c>
    </row>
    <row r="587" spans="3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35.183472000000002</v>
      </c>
      <c r="I587">
        <v>136.79054300000001</v>
      </c>
    </row>
    <row r="588" spans="3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35.077637000000003</v>
      </c>
      <c r="I588">
        <v>137.08952300000001</v>
      </c>
    </row>
    <row r="589" spans="3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33.839157</v>
      </c>
      <c r="I589">
        <v>132.76554899999999</v>
      </c>
    </row>
    <row r="590" spans="3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35.564982999999998</v>
      </c>
      <c r="I590">
        <v>139.47674599999999</v>
      </c>
    </row>
    <row r="591" spans="3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35.668163</v>
      </c>
      <c r="I591">
        <v>139.65330499999999</v>
      </c>
    </row>
    <row r="592" spans="3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34.467650999999996</v>
      </c>
      <c r="I592">
        <v>135.37519800000001</v>
      </c>
    </row>
    <row r="593" spans="3:9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35.725349000000001</v>
      </c>
      <c r="I593">
        <v>139.57894899999999</v>
      </c>
    </row>
    <row r="594" spans="3:9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35.273952000000001</v>
      </c>
      <c r="I594">
        <v>136.26187100000001</v>
      </c>
    </row>
    <row r="595" spans="3:9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34.861781999999998</v>
      </c>
      <c r="I595">
        <v>135.42060900000001</v>
      </c>
    </row>
    <row r="596" spans="3:9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32.776370999999997</v>
      </c>
      <c r="I596">
        <v>130.64756800000001</v>
      </c>
    </row>
    <row r="597" spans="3:9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32.269119000000003</v>
      </c>
      <c r="I597">
        <v>130.498367</v>
      </c>
    </row>
    <row r="598" spans="3:9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35.653812000000002</v>
      </c>
      <c r="I598">
        <v>139.741333</v>
      </c>
    </row>
    <row r="599" spans="3:9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34.756618000000003</v>
      </c>
      <c r="I599">
        <v>134.84089700000001</v>
      </c>
    </row>
    <row r="600" spans="3:9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35.855877</v>
      </c>
      <c r="I600">
        <v>139.60977199999999</v>
      </c>
    </row>
    <row r="601" spans="3:9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36.678818</v>
      </c>
      <c r="I601">
        <v>138.20509300000001</v>
      </c>
    </row>
    <row r="602" spans="3:9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34.65081</v>
      </c>
      <c r="I602">
        <v>135.55573999999999</v>
      </c>
    </row>
    <row r="603" spans="3:9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38.268008999999999</v>
      </c>
      <c r="I603">
        <v>140.86961400000001</v>
      </c>
    </row>
    <row r="604" spans="3:9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34.727791000000003</v>
      </c>
      <c r="I604">
        <v>135.23469499999999</v>
      </c>
    </row>
    <row r="605" spans="3:9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36.498386000000004</v>
      </c>
      <c r="I605">
        <v>140.622589</v>
      </c>
    </row>
    <row r="606" spans="3:9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35.092872999999997</v>
      </c>
      <c r="I606">
        <v>137.013138</v>
      </c>
    </row>
    <row r="607" spans="3:9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35.752803999999998</v>
      </c>
      <c r="I607">
        <v>139.73365799999999</v>
      </c>
    </row>
    <row r="608" spans="3:9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34.759025999999999</v>
      </c>
      <c r="I608">
        <v>135.33090200000001</v>
      </c>
    </row>
    <row r="609" spans="3:9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34.889671</v>
      </c>
      <c r="I609">
        <v>135.22529599999999</v>
      </c>
    </row>
    <row r="610" spans="3:9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43.784568999999998</v>
      </c>
      <c r="I610">
        <v>142.39909399999999</v>
      </c>
    </row>
    <row r="611" spans="3:9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35.423302</v>
      </c>
      <c r="I611">
        <v>136.760651</v>
      </c>
    </row>
    <row r="612" spans="3:9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34.759402999999999</v>
      </c>
      <c r="I612">
        <v>135.51679999999999</v>
      </c>
    </row>
    <row r="613" spans="3:9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35.626038000000001</v>
      </c>
      <c r="I613">
        <v>139.47615099999999</v>
      </c>
    </row>
    <row r="614" spans="3:9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34.266705000000002</v>
      </c>
      <c r="I614">
        <v>134.09213299999999</v>
      </c>
    </row>
    <row r="615" spans="3:9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35.891086999999999</v>
      </c>
      <c r="I615">
        <v>139.79093900000001</v>
      </c>
    </row>
    <row r="616" spans="3:9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34.586570999999999</v>
      </c>
      <c r="I616">
        <v>133.225449</v>
      </c>
    </row>
    <row r="617" spans="3:9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35.179313999999998</v>
      </c>
      <c r="I617">
        <v>136.926041</v>
      </c>
    </row>
    <row r="618" spans="3:9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35.460503000000003</v>
      </c>
      <c r="I618">
        <v>139.61964399999999</v>
      </c>
    </row>
    <row r="619" spans="3:9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33.978043</v>
      </c>
      <c r="I619">
        <v>133.309921</v>
      </c>
    </row>
    <row r="620" spans="3:9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33.500689999999999</v>
      </c>
      <c r="I620">
        <v>130.46286000000001</v>
      </c>
    </row>
    <row r="621" spans="3:9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34.868862</v>
      </c>
      <c r="I621">
        <v>135.607956</v>
      </c>
    </row>
    <row r="622" spans="3:9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35.629711</v>
      </c>
      <c r="I622">
        <v>140.06405599999999</v>
      </c>
    </row>
    <row r="623" spans="3:9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34.660412000000001</v>
      </c>
      <c r="I623">
        <v>135.45533800000001</v>
      </c>
    </row>
    <row r="624" spans="3:9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34.665543</v>
      </c>
      <c r="I624">
        <v>135.70208700000001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34.972813000000002</v>
      </c>
      <c r="I625">
        <v>136.936691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35.725349000000001</v>
      </c>
      <c r="I626">
        <v>139.57894899999999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35.338383</v>
      </c>
      <c r="I627">
        <v>137.11308299999999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35.653987999999998</v>
      </c>
      <c r="I628">
        <v>139.90219099999999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35.286715999999998</v>
      </c>
      <c r="I629">
        <v>135.104187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36.310654</v>
      </c>
      <c r="I630">
        <v>139.33760100000001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35.624980999999998</v>
      </c>
      <c r="I631">
        <v>139.620575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34.550938000000002</v>
      </c>
      <c r="I632">
        <v>135.45600899999999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35.229061000000002</v>
      </c>
      <c r="I633" s="3">
        <v>137.01525899999999</v>
      </c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35.694710000000001</v>
      </c>
      <c r="I634">
        <v>139.98262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33.515532999999998</v>
      </c>
      <c r="I635">
        <v>133.52641299999999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34.799816</v>
      </c>
      <c r="I636">
        <v>135.36009200000001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35.646481000000001</v>
      </c>
      <c r="I637">
        <v>139.65321399999999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34.666893000000002</v>
      </c>
      <c r="I638">
        <v>135.49284399999999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35.832332999999998</v>
      </c>
      <c r="I639">
        <v>140.14576700000001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35.541789999999999</v>
      </c>
      <c r="I640">
        <v>139.56012000000001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35.731372999999998</v>
      </c>
      <c r="I641">
        <v>139.71530200000001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26.245815</v>
      </c>
      <c r="I642">
        <v>127.721802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35.337265000000002</v>
      </c>
      <c r="I643">
        <v>139.32626300000001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34.716335000000001</v>
      </c>
      <c r="I644">
        <v>135.38343800000001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36.040675999999998</v>
      </c>
      <c r="I646" s="3">
        <v>139.81359900000001</v>
      </c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35.386009000000001</v>
      </c>
      <c r="I647">
        <v>136.723984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35.477051000000003</v>
      </c>
      <c r="I648">
        <v>139.629288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34.361728999999997</v>
      </c>
      <c r="I649">
        <v>132.37535099999999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35.640552999999997</v>
      </c>
      <c r="I650">
        <v>140.06303399999999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36.283253000000002</v>
      </c>
      <c r="I651">
        <v>139.19224500000001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35.563113999999999</v>
      </c>
      <c r="I652">
        <v>139.69941700000001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34.799816</v>
      </c>
      <c r="I653">
        <v>135.36009200000001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35.491627000000001</v>
      </c>
      <c r="I654">
        <v>139.658829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34.759402999999999</v>
      </c>
      <c r="I655">
        <v>135.51679999999999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32.268051</v>
      </c>
      <c r="I656">
        <v>130.45193499999999</v>
      </c>
    </row>
    <row r="657" spans="3:9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39.719929</v>
      </c>
      <c r="I657">
        <v>140.102509</v>
      </c>
    </row>
    <row r="658" spans="3:9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35.580086000000001</v>
      </c>
      <c r="I658">
        <v>139.66317699999999</v>
      </c>
    </row>
    <row r="659" spans="3:9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34.780231000000001</v>
      </c>
      <c r="I659">
        <v>135.605133</v>
      </c>
    </row>
    <row r="660" spans="3:9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34.621516999999997</v>
      </c>
      <c r="I660">
        <v>133.93177800000001</v>
      </c>
    </row>
    <row r="661" spans="3:9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35.627761999999997</v>
      </c>
      <c r="I661">
        <v>139.72642500000001</v>
      </c>
    </row>
    <row r="662" spans="3:9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36.611911999999997</v>
      </c>
      <c r="I662">
        <v>138.157059</v>
      </c>
    </row>
    <row r="663" spans="3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34.427909999999997</v>
      </c>
      <c r="I663">
        <v>132.450165</v>
      </c>
    </row>
    <row r="664" spans="3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35.239272999999997</v>
      </c>
      <c r="I664">
        <v>136.862717</v>
      </c>
    </row>
    <row r="665" spans="3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37.916012000000002</v>
      </c>
      <c r="I665">
        <v>139.065506</v>
      </c>
    </row>
    <row r="666" spans="3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35.991272000000002</v>
      </c>
      <c r="I666">
        <v>139.08822599999999</v>
      </c>
    </row>
    <row r="667" spans="3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34.693890000000003</v>
      </c>
      <c r="I667">
        <v>135.50204500000001</v>
      </c>
    </row>
    <row r="668" spans="3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35.959018999999998</v>
      </c>
      <c r="I668">
        <v>139.76663199999999</v>
      </c>
    </row>
    <row r="669" spans="3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34.973072000000002</v>
      </c>
      <c r="I669">
        <v>137.05100999999999</v>
      </c>
    </row>
    <row r="670" spans="3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2025-04-08T00:27:30Z</dcterms:modified>
</cp:coreProperties>
</file>