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=0.1" sheetId="1" r:id="rId4"/>
    <sheet state="visible" name="LR=0.2" sheetId="2" r:id="rId5"/>
    <sheet state="visible" name="LR=0.5" sheetId="3" r:id="rId6"/>
    <sheet state="visible" name="LR=0.8" sheetId="4" r:id="rId7"/>
    <sheet state="visible" name="LR=1.0" sheetId="5" r:id="rId8"/>
    <sheet state="visible" name="LR=2.0" sheetId="6" r:id="rId9"/>
  </sheets>
  <definedNames/>
  <calcPr/>
</workbook>
</file>

<file path=xl/sharedStrings.xml><?xml version="1.0" encoding="utf-8"?>
<sst xmlns="http://schemas.openxmlformats.org/spreadsheetml/2006/main" count="236" uniqueCount="71">
  <si>
    <t>h1 = i1*w1 + i2*w2</t>
  </si>
  <si>
    <t>h2 = i1*w3 + i2*w4</t>
  </si>
  <si>
    <t>a_h1 = σ(h1) = 1/(1 + exp(-h1))</t>
  </si>
  <si>
    <t>a_h2 = σ(h2) = 1/(1 + exp(-h2))</t>
  </si>
  <si>
    <t>o1 = w5*a_h1 + w6*a_h2</t>
  </si>
  <si>
    <t>o2 = w7*a_h1 + w8*a_h2</t>
  </si>
  <si>
    <t>a_o1 =  σ(o1)</t>
  </si>
  <si>
    <t>a_o3 =  σ(o2)</t>
  </si>
  <si>
    <t>E1 = (1/2) * (t1 - a_o1)^2</t>
  </si>
  <si>
    <t>E2 = (1/2) * (t2 - a_o2)^2</t>
  </si>
  <si>
    <t>E_t = E1+E2</t>
  </si>
  <si>
    <t>∂E_t/∂w5 = ∂(E1 + E2)/∂w5 = ∂E1/∂w5 = (∂E1/∂a_o1)*(∂a_o1/∂o1)*(∂o1/∂w5)</t>
  </si>
  <si>
    <r>
      <rPr>
        <rFont val="Arial"/>
        <b/>
        <color rgb="FF000000"/>
      </rPr>
      <t>∂E_t/∂w5</t>
    </r>
    <r>
      <rPr>
        <rFont val="Arial"/>
        <color rgb="FF000000"/>
      </rPr>
      <t xml:space="preserve"> = (a_o1 - t1) * a_o1 * (1 - a_o1) * a_h1</t>
    </r>
  </si>
  <si>
    <t>∂E1/∂o_a1 = ∂((1/2) * (t1 - a_o1)^2)/∂a_o1 = (t1 - a_o1) * (-1) = a_o1 - t1</t>
  </si>
  <si>
    <r>
      <rPr>
        <rFont val="Arial"/>
        <b/>
        <color theme="1"/>
      </rPr>
      <t>∂E_t/∂w6</t>
    </r>
    <r>
      <rPr>
        <rFont val="Arial"/>
        <color theme="1"/>
      </rPr>
      <t xml:space="preserve"> = (a_o1 - t1) * a_o1 * (1 - a_o1) * a_h2</t>
    </r>
  </si>
  <si>
    <t>∂o_a1/∂o1 = ∂(σ(o1))/∂a_o1 = σ(o1)*(1 - σ(o1)) = a_o1 * (1-a_o1)</t>
  </si>
  <si>
    <r>
      <rPr>
        <rFont val="Arial"/>
        <b/>
        <color theme="1"/>
      </rPr>
      <t xml:space="preserve">∂E_t/∂w7 </t>
    </r>
    <r>
      <rPr>
        <rFont val="Arial"/>
        <color theme="1"/>
      </rPr>
      <t>= (a_o2 - t2) * a_o2 * (1 - a_o2) * a_h1</t>
    </r>
  </si>
  <si>
    <t>∂o1/∂w5 = a_h1</t>
  </si>
  <si>
    <r>
      <rPr>
        <rFont val="Arial"/>
        <b/>
        <color theme="1"/>
      </rPr>
      <t>∂E_t/∂w8</t>
    </r>
    <r>
      <rPr>
        <rFont val="Arial"/>
        <color theme="1"/>
      </rPr>
      <t xml:space="preserve"> = (a_o2 - t2) * a_o2 * (1 - a_o2) * a_h2</t>
    </r>
  </si>
  <si>
    <t>∂E_t/∂a_h1 = ∂(E1 + E2)/∂a_h1</t>
  </si>
  <si>
    <t>∂E1/∂a_h1 = (∂E1/∂a_o1) * (∂a_o1)/∂o1) * (∂o1/∂a_h1)</t>
  </si>
  <si>
    <t xml:space="preserve">                  = (a_o1 - t1) * (a_o1 * (1 - a_o1)) * w5</t>
  </si>
  <si>
    <t>∂E2/∂a_h1 = (∂E2/∂a_o2) * (∂a_o2)/∂o2) * (∂o2/∂a_h1)</t>
  </si>
  <si>
    <t xml:space="preserve">                  = (a_o2 - t2) * (a_o2 * (1 - a_o2)) * w7</t>
  </si>
  <si>
    <r>
      <rPr>
        <rFont val="Arial"/>
        <b/>
        <color theme="1"/>
      </rPr>
      <t>∂E_t/∂a_h1</t>
    </r>
    <r>
      <rPr>
        <rFont val="Arial"/>
        <color theme="1"/>
      </rPr>
      <t xml:space="preserve"> = ((a_o1 - t1) * (a_o1 * (1 - a_o1)) * w5) + ((a_o2 - t2) * (a_o2 * (1 - a_o2)) * w7)</t>
    </r>
  </si>
  <si>
    <t>∂E_t/∂a_h2 = ∂(E1 + E2)/∂a_h2</t>
  </si>
  <si>
    <t>∂E1/∂a_h2 = (a_o1 - t1) * (a_o1 * (1 - a_o1)) * w6</t>
  </si>
  <si>
    <t>∂E2/∂a_h2 = = (a_o2 - t2) * (a_o2 * (1 - a_o2)) * w8</t>
  </si>
  <si>
    <r>
      <rPr>
        <rFont val="Arial"/>
        <b/>
        <color theme="1"/>
      </rPr>
      <t>∂E_t/∂a_h2</t>
    </r>
    <r>
      <rPr>
        <rFont val="Arial"/>
        <color theme="1"/>
      </rPr>
      <t xml:space="preserve"> = ((a_o1 - t1) * (a_o1 * (1 - a_o1)) * w6) + ((a_o2 - t2) * (a_o2 * (1 - a_o2)) * w8)</t>
    </r>
  </si>
  <si>
    <t>∂E_t/∂w1 = (∂E_t/∂a_h1) * (∂a_h1/∂h1) * (∂h1/∂w1)</t>
  </si>
  <si>
    <r>
      <rPr>
        <rFont val="Arial"/>
        <b/>
        <color theme="1"/>
      </rPr>
      <t>∂E_t/∂w1</t>
    </r>
    <r>
      <rPr>
        <rFont val="Arial"/>
        <color theme="1"/>
      </rPr>
      <t xml:space="preserve"> = (∂E_t/∂a_h1) * (a_h1 * (1-a_h1)) * i1</t>
    </r>
  </si>
  <si>
    <r>
      <rPr>
        <rFont val="Arial"/>
        <b/>
        <color theme="1"/>
      </rPr>
      <t>∂E_t/∂w1</t>
    </r>
    <r>
      <rPr>
        <rFont val="Arial"/>
        <color theme="1"/>
      </rPr>
      <t xml:space="preserve"> = </t>
    </r>
    <r>
      <rPr>
        <rFont val="Arial"/>
        <b/>
        <color rgb="FFFF0000"/>
        <sz val="12.0"/>
      </rPr>
      <t>(</t>
    </r>
    <r>
      <rPr>
        <rFont val="Arial"/>
        <color theme="1"/>
      </rPr>
      <t>((a_o1 - t1) * (a_o1 * (1 - a_o1)) * w5) + ((a_o2 - t2) * (a_o2 * (1 - a_o2)) * w7)</t>
    </r>
    <r>
      <rPr>
        <rFont val="Arial"/>
        <b/>
        <color rgb="FFFF0000"/>
        <sz val="12.0"/>
      </rPr>
      <t xml:space="preserve">) </t>
    </r>
    <r>
      <rPr>
        <rFont val="Arial"/>
        <color theme="1"/>
      </rPr>
      <t>* (a_h1 * (1-a_h1)) * i1</t>
    </r>
  </si>
  <si>
    <r>
      <rPr>
        <rFont val="Arial"/>
        <b/>
        <color theme="1"/>
      </rPr>
      <t>∂E_t/∂w2</t>
    </r>
    <r>
      <rPr>
        <rFont val="Arial"/>
        <color theme="1"/>
      </rPr>
      <t xml:space="preserve"> = (∂E_t/∂a_h1) * (a_h1 * (1-a_h1)) * i2</t>
    </r>
  </si>
  <si>
    <r>
      <rPr>
        <rFont val="Arial"/>
        <b/>
        <color theme="1"/>
      </rPr>
      <t>∂E_t/∂w2</t>
    </r>
    <r>
      <rPr>
        <rFont val="Arial"/>
        <color theme="1"/>
      </rPr>
      <t xml:space="preserve"> = </t>
    </r>
    <r>
      <rPr>
        <rFont val="Arial"/>
        <b/>
        <color rgb="FFFF0000"/>
        <sz val="12.0"/>
      </rPr>
      <t>(</t>
    </r>
    <r>
      <rPr>
        <rFont val="Arial"/>
        <color theme="1"/>
      </rPr>
      <t>((a_o1 - t1) * (a_o1 * (1 - a_o1)) * w5) + ((a_o2 - t2) * (a_o2 * (1 - a_o2)) * w7)</t>
    </r>
    <r>
      <rPr>
        <rFont val="Arial"/>
        <b/>
        <color rgb="FFFF0000"/>
        <sz val="12.0"/>
      </rPr>
      <t>)</t>
    </r>
    <r>
      <rPr>
        <rFont val="Arial"/>
        <color theme="1"/>
      </rPr>
      <t xml:space="preserve"> * (a_h1 * (1-a_h1)) * i2</t>
    </r>
  </si>
  <si>
    <r>
      <rPr>
        <rFont val="Arial"/>
        <b/>
        <color theme="1"/>
      </rPr>
      <t>∂E_t/∂w3</t>
    </r>
    <r>
      <rPr>
        <rFont val="Arial"/>
        <color theme="1"/>
      </rPr>
      <t xml:space="preserve"> = (∂E_t/∂a_h2) * (a_h2 * (1-a_h2)) * i1</t>
    </r>
  </si>
  <si>
    <r>
      <rPr>
        <rFont val="Arial"/>
        <b/>
        <color theme="1"/>
      </rPr>
      <t>∂E_t/∂w3</t>
    </r>
    <r>
      <rPr>
        <rFont val="Arial"/>
        <color theme="1"/>
      </rPr>
      <t xml:space="preserve"> = </t>
    </r>
    <r>
      <rPr>
        <rFont val="Arial"/>
        <b/>
        <color rgb="FFFF0000"/>
        <sz val="12.0"/>
      </rPr>
      <t>(</t>
    </r>
    <r>
      <rPr>
        <rFont val="Arial"/>
        <color theme="1"/>
      </rPr>
      <t>((a_o1 - t1) * (a_o1 * (1 - a_o1)) * w6) + ((a_o2 - t2) * (a_o2 * (1 - a_o2)) * w8)</t>
    </r>
    <r>
      <rPr>
        <rFont val="Arial"/>
        <b/>
        <color rgb="FFFF0000"/>
        <sz val="12.0"/>
      </rPr>
      <t>)</t>
    </r>
    <r>
      <rPr>
        <rFont val="Arial"/>
        <b/>
        <color theme="1"/>
      </rPr>
      <t xml:space="preserve"> </t>
    </r>
    <r>
      <rPr>
        <rFont val="Arial"/>
        <color theme="1"/>
      </rPr>
      <t>* (a_h2 * (1-a_h2)) * i1</t>
    </r>
  </si>
  <si>
    <r>
      <rPr>
        <rFont val="Arial"/>
        <b/>
        <color theme="1"/>
      </rPr>
      <t>∂E_t/∂w4</t>
    </r>
    <r>
      <rPr>
        <rFont val="Arial"/>
        <color theme="1"/>
      </rPr>
      <t xml:space="preserve"> = (∂E_t/∂a_h2) * (a_h2 * (1-a_h2)) * i2</t>
    </r>
  </si>
  <si>
    <r>
      <rPr>
        <rFont val="Arial"/>
        <b/>
        <color theme="1"/>
      </rPr>
      <t>∂E_t/∂w4</t>
    </r>
    <r>
      <rPr>
        <rFont val="Arial"/>
        <color theme="1"/>
      </rPr>
      <t xml:space="preserve"> = </t>
    </r>
    <r>
      <rPr>
        <rFont val="Arial"/>
        <b/>
        <color rgb="FFFF0000"/>
        <sz val="12.0"/>
      </rPr>
      <t>(</t>
    </r>
    <r>
      <rPr>
        <rFont val="Arial"/>
        <color theme="1"/>
      </rPr>
      <t>((a_o1 - t1) * (a_o1 * (1 - a_o1)) * w6) + ((a_o2 - t2) * (a_o2 * (1 - a_o2)) * w8)</t>
    </r>
    <r>
      <rPr>
        <rFont val="Arial"/>
        <b/>
        <color rgb="FFFF0000"/>
        <sz val="12.0"/>
      </rPr>
      <t>)</t>
    </r>
    <r>
      <rPr>
        <rFont val="Arial"/>
        <color theme="1"/>
      </rPr>
      <t xml:space="preserve"> * (a_h2 * (1-a_h2)) * i2</t>
    </r>
  </si>
  <si>
    <t>LR( η ) =</t>
  </si>
  <si>
    <t>SNo.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</si>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</sst>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####"/>
  </numFmts>
  <fonts count="6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b/>
      <sz val="10.0"/>
      <color rgb="FFFFFFFF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4" fillId="2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Border="1" applyFont="1"/>
    <xf borderId="6" fillId="2" fontId="1" numFmtId="0" xfId="0" applyAlignment="1" applyBorder="1" applyFont="1">
      <alignment readingOrder="0"/>
    </xf>
    <xf borderId="7" fillId="2" fontId="1" numFmtId="0" xfId="0" applyBorder="1" applyFont="1"/>
    <xf borderId="8" fillId="2" fontId="1" numFmtId="0" xfId="0" applyBorder="1" applyFont="1"/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2" fillId="3" fontId="2" numFmtId="0" xfId="0" applyBorder="1" applyFont="1"/>
    <xf borderId="2" fillId="2" fontId="3" numFmtId="0" xfId="0" applyAlignment="1" applyBorder="1" applyFont="1">
      <alignment horizontal="left" readingOrder="0"/>
    </xf>
    <xf borderId="2" fillId="2" fontId="2" numFmtId="0" xfId="0" applyBorder="1" applyFont="1"/>
    <xf borderId="3" fillId="3" fontId="2" numFmtId="0" xfId="0" applyBorder="1" applyFont="1"/>
    <xf borderId="4" fillId="3" fontId="1" numFmtId="0" xfId="0" applyAlignment="1" applyBorder="1" applyFont="1">
      <alignment readingOrder="0"/>
    </xf>
    <xf borderId="0" fillId="3" fontId="1" numFmtId="0" xfId="0" applyFont="1"/>
    <xf borderId="0" fillId="3" fontId="2" numFmtId="0" xfId="0" applyFont="1"/>
    <xf borderId="0" fillId="2" fontId="1" numFmtId="0" xfId="0" applyAlignment="1" applyFont="1">
      <alignment readingOrder="0"/>
    </xf>
    <xf borderId="0" fillId="2" fontId="2" numFmtId="0" xfId="0" applyFont="1"/>
    <xf borderId="5" fillId="3" fontId="2" numFmtId="0" xfId="0" applyBorder="1" applyFont="1"/>
    <xf borderId="6" fillId="3" fontId="1" numFmtId="0" xfId="0" applyAlignment="1" applyBorder="1" applyFont="1">
      <alignment readingOrder="0"/>
    </xf>
    <xf borderId="7" fillId="3" fontId="1" numFmtId="0" xfId="0" applyBorder="1" applyFont="1"/>
    <xf borderId="7" fillId="3" fontId="2" numFmtId="0" xfId="0" applyBorder="1" applyFont="1"/>
    <xf borderId="7" fillId="2" fontId="1" numFmtId="0" xfId="0" applyAlignment="1" applyBorder="1" applyFont="1">
      <alignment readingOrder="0"/>
    </xf>
    <xf borderId="7" fillId="2" fontId="2" numFmtId="0" xfId="0" applyBorder="1" applyFont="1"/>
    <xf borderId="8" fillId="3" fontId="2" numFmtId="0" xfId="0" applyBorder="1" applyFont="1"/>
    <xf borderId="1" fillId="4" fontId="1" numFmtId="0" xfId="0" applyAlignment="1" applyBorder="1" applyFill="1" applyFont="1">
      <alignment readingOrder="0"/>
    </xf>
    <xf borderId="2" fillId="4" fontId="1" numFmtId="0" xfId="0" applyBorder="1" applyFont="1"/>
    <xf borderId="2" fillId="4" fontId="2" numFmtId="0" xfId="0" applyBorder="1" applyFont="1"/>
    <xf borderId="3" fillId="4" fontId="2" numFmtId="0" xfId="0" applyBorder="1" applyFont="1"/>
    <xf borderId="4" fillId="4" fontId="1" numFmtId="0" xfId="0" applyAlignment="1" applyBorder="1" applyFont="1">
      <alignment readingOrder="0"/>
    </xf>
    <xf borderId="0" fillId="4" fontId="1" numFmtId="0" xfId="0" applyFont="1"/>
    <xf borderId="0" fillId="4" fontId="2" numFmtId="0" xfId="0" applyFont="1"/>
    <xf borderId="5" fillId="4" fontId="2" numFmtId="0" xfId="0" applyBorder="1" applyFont="1"/>
    <xf borderId="5" fillId="4" fontId="1" numFmtId="0" xfId="0" applyBorder="1" applyFont="1"/>
    <xf borderId="4" fillId="4" fontId="1" numFmtId="0" xfId="0" applyBorder="1" applyFont="1"/>
    <xf borderId="0" fillId="5" fontId="3" numFmtId="0" xfId="0" applyAlignment="1" applyFill="1" applyFont="1">
      <alignment horizontal="left" readingOrder="0"/>
    </xf>
    <xf borderId="6" fillId="4" fontId="1" numFmtId="0" xfId="0" applyAlignment="1" applyBorder="1" applyFont="1">
      <alignment readingOrder="0"/>
    </xf>
    <xf borderId="7" fillId="4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7" fontId="1" numFmtId="164" xfId="0" applyFill="1" applyFont="1" applyNumberFormat="1"/>
    <xf borderId="0" fillId="0" fontId="2" numFmtId="1" xfId="0" applyFont="1" applyNumberFormat="1"/>
    <xf borderId="0" fillId="0" fontId="2" numFmtId="164" xfId="0" applyFont="1" applyNumberFormat="1"/>
    <xf borderId="0" fillId="8" fontId="2" numFmtId="164" xfId="0" applyFill="1" applyFont="1" applyNumberFormat="1"/>
    <xf borderId="0" fillId="6" fontId="5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Loss Value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LR=0.1</c:v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'LR=0.1'!$X$51:$X$150</c:f>
              <c:numCache/>
            </c:numRef>
          </c:val>
          <c:smooth val="0"/>
        </c:ser>
        <c:ser>
          <c:idx val="1"/>
          <c:order val="1"/>
          <c:tx>
            <c:v>LR=0.2</c:v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'LR=0.2'!$X$3:$X$102</c:f>
              <c:numCache/>
            </c:numRef>
          </c:val>
          <c:smooth val="0"/>
        </c:ser>
        <c:ser>
          <c:idx val="2"/>
          <c:order val="2"/>
          <c:tx>
            <c:v>LR=0.5</c:v>
          </c:tx>
          <c:spPr>
            <a:ln cmpd="sng" w="28575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'LR=0.5'!$X$3:$X$102</c:f>
              <c:numCache/>
            </c:numRef>
          </c:val>
          <c:smooth val="0"/>
        </c:ser>
        <c:ser>
          <c:idx val="3"/>
          <c:order val="3"/>
          <c:tx>
            <c:v>LR=0.8</c:v>
          </c:tx>
          <c:spPr>
            <a:ln cmpd="sng" w="28575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'LR=0.8'!$X$3:$X$102</c:f>
              <c:numCache/>
            </c:numRef>
          </c:val>
          <c:smooth val="0"/>
        </c:ser>
        <c:ser>
          <c:idx val="4"/>
          <c:order val="4"/>
          <c:tx>
            <c:v>LR=1.0</c:v>
          </c:tx>
          <c:spPr>
            <a:ln cmpd="sng" w="28575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'LR=1.0'!$X$3:$X$102</c:f>
              <c:numCache/>
            </c:numRef>
          </c:val>
          <c:smooth val="0"/>
        </c:ser>
        <c:ser>
          <c:idx val="5"/>
          <c:order val="5"/>
          <c:tx>
            <c:v>LR=2.0</c:v>
          </c:tx>
          <c:spPr>
            <a:ln cmpd="sng" w="28575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'LR=0.1'!$A$51:$A$150</c:f>
            </c:strRef>
          </c:cat>
          <c:val>
            <c:numRef>
              <c:f>'LR=2.0'!$X$3:$X$102</c:f>
              <c:numCache/>
            </c:numRef>
          </c:val>
          <c:smooth val="0"/>
        </c:ser>
        <c:axId val="513902976"/>
        <c:axId val="756321807"/>
      </c:lineChart>
      <c:catAx>
        <c:axId val="5139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756321807"/>
      </c:catAx>
      <c:valAx>
        <c:axId val="756321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 Total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513902976"/>
      </c:valAx>
    </c:plotArea>
    <c:legend>
      <c:legendPos val="r"/>
      <c:overlay val="0"/>
      <c:txPr>
        <a:bodyPr/>
        <a:lstStyle/>
        <a:p>
          <a:pPr lvl="0">
            <a:defRPr b="1" i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0</xdr:rowOff>
    </xdr:from>
    <xdr:ext cx="8772525" cy="4933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810625" cy="4124325"/>
    <xdr:grpSp>
      <xdr:nvGrpSpPr>
        <xdr:cNvPr id="2" name="Shape 2" title="Drawing"/>
        <xdr:cNvGrpSpPr/>
      </xdr:nvGrpSpPr>
      <xdr:grpSpPr>
        <a:xfrm>
          <a:off x="68475" y="46900"/>
          <a:ext cx="10698600" cy="4987800"/>
          <a:chOff x="68475" y="46900"/>
          <a:chExt cx="10698600" cy="4987800"/>
        </a:xfrm>
      </xdr:grpSpPr>
      <xdr:sp>
        <xdr:nvSpPr>
          <xdr:cNvPr id="3" name="Shape 3"/>
          <xdr:cNvSpPr/>
        </xdr:nvSpPr>
        <xdr:spPr>
          <a:xfrm>
            <a:off x="68475" y="46900"/>
            <a:ext cx="10698600" cy="4987800"/>
          </a:xfrm>
          <a:prstGeom prst="roundRect">
            <a:avLst>
              <a:gd fmla="val 16667" name="adj"/>
            </a:avLst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 rot="-125176">
            <a:off x="916391" y="724422"/>
            <a:ext cx="1096027" cy="1105631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 rot="-125176">
            <a:off x="896147" y="3208692"/>
            <a:ext cx="1096027" cy="1105631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634000" y="952275"/>
            <a:ext cx="827100" cy="775500"/>
          </a:xfrm>
          <a:prstGeom prst="ellipse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634000" y="3310900"/>
            <a:ext cx="827100" cy="775500"/>
          </a:xfrm>
          <a:prstGeom prst="ellipse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2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4461100" y="952275"/>
            <a:ext cx="827100" cy="775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a_</a:t>
            </a:r>
            <a:r>
              <a:rPr lang="en-US" sz="1400"/>
              <a:t>h1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4461250" y="3332350"/>
            <a:ext cx="827100" cy="775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r>
              <a:rPr lang="en-US" sz="1400"/>
              <a:t>_h2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 rot="127220">
            <a:off x="6421468" y="952315"/>
            <a:ext cx="827066" cy="775435"/>
          </a:xfrm>
          <a:prstGeom prst="ellipse">
            <a:avLst/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 rot="127220">
            <a:off x="7263122" y="952295"/>
            <a:ext cx="827066" cy="775435"/>
          </a:xfrm>
          <a:prstGeom prst="ellipse">
            <a:avLst/>
          </a:prstGeom>
          <a:solidFill>
            <a:srgbClr val="F1C232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 rot="127220">
            <a:off x="6376007" y="3332388"/>
            <a:ext cx="827066" cy="775435"/>
          </a:xfrm>
          <a:prstGeom prst="ellipse">
            <a:avLst/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 rot="127220">
            <a:off x="7217511" y="3324743"/>
            <a:ext cx="827066" cy="775435"/>
          </a:xfrm>
          <a:prstGeom prst="ellipse">
            <a:avLst/>
          </a:prstGeom>
          <a:solidFill>
            <a:srgbClr val="F1C232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a_o2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 rot="127551">
            <a:off x="9459884" y="2025662"/>
            <a:ext cx="1205029" cy="1202331"/>
          </a:xfrm>
          <a:prstGeom prst="ellipse">
            <a:avLst/>
          </a:prstGeom>
          <a:solidFill>
            <a:srgbClr val="EA99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15" name="Shape 15"/>
          <xdr:cNvCxnSpPr>
            <a:stCxn id="4" idx="6"/>
            <a:endCxn id="6" idx="2"/>
          </xdr:cNvCxnSpPr>
        </xdr:nvCxnSpPr>
        <xdr:spPr>
          <a:xfrm>
            <a:off x="2012054" y="1257288"/>
            <a:ext cx="1621800" cy="8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5" idx="6"/>
            <a:endCxn id="7" idx="2"/>
          </xdr:cNvCxnSpPr>
        </xdr:nvCxnSpPr>
        <xdr:spPr>
          <a:xfrm flipH="1" rot="10800000">
            <a:off x="1991810" y="3698658"/>
            <a:ext cx="1642200" cy="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9" idx="6"/>
            <a:endCxn id="10" idx="2"/>
          </xdr:cNvCxnSpPr>
        </xdr:nvCxnSpPr>
        <xdr:spPr>
          <a:xfrm flipH="1" rot="10800000">
            <a:off x="5288350" y="1324600"/>
            <a:ext cx="1133400" cy="239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8" idx="6"/>
            <a:endCxn id="10" idx="2"/>
          </xdr:cNvCxnSpPr>
        </xdr:nvCxnSpPr>
        <xdr:spPr>
          <a:xfrm flipH="1" rot="10800000">
            <a:off x="5288200" y="1324725"/>
            <a:ext cx="1133700" cy="15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8" idx="6"/>
            <a:endCxn id="12" idx="2"/>
          </xdr:cNvCxnSpPr>
        </xdr:nvCxnSpPr>
        <xdr:spPr>
          <a:xfrm>
            <a:off x="5288200" y="1340025"/>
            <a:ext cx="1088100" cy="236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9" idx="6"/>
            <a:endCxn id="12" idx="2"/>
          </xdr:cNvCxnSpPr>
        </xdr:nvCxnSpPr>
        <xdr:spPr>
          <a:xfrm flipH="1" rot="10800000">
            <a:off x="5288350" y="3704800"/>
            <a:ext cx="1087800" cy="15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4" idx="6"/>
            <a:endCxn id="7" idx="2"/>
          </xdr:cNvCxnSpPr>
        </xdr:nvCxnSpPr>
        <xdr:spPr>
          <a:xfrm>
            <a:off x="2012054" y="1257288"/>
            <a:ext cx="1621800" cy="2441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5" idx="6"/>
            <a:endCxn id="6" idx="2"/>
          </xdr:cNvCxnSpPr>
        </xdr:nvCxnSpPr>
        <xdr:spPr>
          <a:xfrm flipH="1" rot="10800000">
            <a:off x="1991810" y="1340058"/>
            <a:ext cx="1642200" cy="240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1" idx="6"/>
            <a:endCxn id="14" idx="2"/>
          </xdr:cNvCxnSpPr>
        </xdr:nvCxnSpPr>
        <xdr:spPr>
          <a:xfrm>
            <a:off x="8089905" y="1355313"/>
            <a:ext cx="1370400" cy="124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3" idx="6"/>
            <a:endCxn id="14" idx="2"/>
          </xdr:cNvCxnSpPr>
        </xdr:nvCxnSpPr>
        <xdr:spPr>
          <a:xfrm flipH="1" rot="10800000">
            <a:off x="8044294" y="2604561"/>
            <a:ext cx="1416000" cy="1123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stCxn id="6" idx="0"/>
            <a:endCxn id="8" idx="0"/>
          </xdr:cNvCxnSpPr>
        </xdr:nvCxnSpPr>
        <xdr:spPr>
          <a:xfrm flipH="1" rot="-5400000">
            <a:off x="4460800" y="539025"/>
            <a:ext cx="600" cy="827100"/>
          </a:xfrm>
          <a:prstGeom prst="curvedConnector3">
            <a:avLst>
              <a:gd fmla="val -69512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7" idx="4"/>
            <a:endCxn id="9" idx="4"/>
          </xdr:cNvCxnSpPr>
        </xdr:nvCxnSpPr>
        <xdr:spPr>
          <a:xfrm flipH="1" rot="-5400000">
            <a:off x="4450450" y="3683500"/>
            <a:ext cx="21600" cy="827400"/>
          </a:xfrm>
          <a:prstGeom prst="curvedConnector3">
            <a:avLst>
              <a:gd fmla="val 1740625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0" idx="0"/>
            <a:endCxn id="11" idx="0"/>
          </xdr:cNvCxnSpPr>
        </xdr:nvCxnSpPr>
        <xdr:spPr>
          <a:xfrm flipH="1" rot="-5400000">
            <a:off x="7270001" y="531982"/>
            <a:ext cx="600" cy="841800"/>
          </a:xfrm>
          <a:prstGeom prst="curvedConnector3">
            <a:avLst>
              <a:gd fmla="val -7118038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2" idx="4"/>
            <a:endCxn id="13" idx="4"/>
          </xdr:cNvCxnSpPr>
        </xdr:nvCxnSpPr>
        <xdr:spPr>
          <a:xfrm rot="-5400000">
            <a:off x="7192141" y="3683055"/>
            <a:ext cx="7500" cy="841500"/>
          </a:xfrm>
          <a:prstGeom prst="curvedConnector3">
            <a:avLst>
              <a:gd fmla="val -317910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72725" y="1098600"/>
            <a:ext cx="535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0.05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25" y="3561400"/>
            <a:ext cx="535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0.1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2493388" y="952875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w1=</a:t>
            </a:r>
            <a:r>
              <a:rPr lang="en-US" sz="1400"/>
              <a:t>0.15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1751300" y="2694025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w2=0.2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1702825" y="1823438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w3=0.25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2339050" y="3698650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w4=0.3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5363863" y="874500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w5=0.4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5394100" y="3652600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w8=0.55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4868613" y="2694025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w6=0.45</a:t>
            </a:r>
            <a:endParaRPr sz="1400"/>
          </a:p>
        </xdr:txBody>
      </xdr:sp>
      <xdr:sp>
        <xdr:nvSpPr>
          <xdr:cNvPr id="38" name="Shape 38"/>
          <xdr:cNvSpPr txBox="1"/>
        </xdr:nvSpPr>
        <xdr:spPr>
          <a:xfrm>
            <a:off x="4933875" y="1823450"/>
            <a:ext cx="967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w7=0.5</a:t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8538300" y="3189100"/>
            <a:ext cx="535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  <xdr:sp>
        <xdr:nvSpPr>
          <xdr:cNvPr id="40" name="Shape 40"/>
          <xdr:cNvSpPr txBox="1"/>
        </xdr:nvSpPr>
        <xdr:spPr>
          <a:xfrm>
            <a:off x="8593725" y="1449450"/>
            <a:ext cx="535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41" name="Shape 41"/>
          <xdr:cNvSpPr txBox="1"/>
        </xdr:nvSpPr>
        <xdr:spPr>
          <a:xfrm>
            <a:off x="7099300" y="193175"/>
            <a:ext cx="326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σ</a:t>
            </a:r>
            <a:endParaRPr sz="1400"/>
          </a:p>
        </xdr:txBody>
      </xdr:sp>
      <xdr:sp>
        <xdr:nvSpPr>
          <xdr:cNvPr id="42" name="Shape 42"/>
          <xdr:cNvSpPr txBox="1"/>
        </xdr:nvSpPr>
        <xdr:spPr>
          <a:xfrm>
            <a:off x="4297750" y="193175"/>
            <a:ext cx="326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σ</a:t>
            </a:r>
            <a:endParaRPr sz="1400"/>
          </a:p>
        </xdr:txBody>
      </xdr:sp>
      <xdr:sp>
        <xdr:nvSpPr>
          <xdr:cNvPr id="43" name="Shape 43"/>
          <xdr:cNvSpPr txBox="1"/>
        </xdr:nvSpPr>
        <xdr:spPr>
          <a:xfrm>
            <a:off x="4297750" y="4333900"/>
            <a:ext cx="326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σ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7029475" y="4333900"/>
            <a:ext cx="326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σ</a:t>
            </a:r>
            <a:endParaRPr sz="1400"/>
          </a:p>
        </xdr:txBody>
      </xdr:sp>
      <xdr:sp>
        <xdr:nvSpPr>
          <xdr:cNvPr id="45" name="Shape 45"/>
          <xdr:cNvSpPr txBox="1"/>
        </xdr:nvSpPr>
        <xdr:spPr>
          <a:xfrm>
            <a:off x="9665950" y="861600"/>
            <a:ext cx="727200" cy="831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Target</a:t>
            </a:r>
            <a:br>
              <a:rPr lang="en-US" sz="1400"/>
            </a:br>
            <a:r>
              <a:rPr lang="en-US" sz="1400"/>
              <a:t>0.01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0.99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5" width="10.86"/>
  </cols>
  <sheetData>
    <row r="2">
      <c r="N2" s="1" t="s">
        <v>0</v>
      </c>
      <c r="O2" s="2"/>
      <c r="P2" s="3"/>
    </row>
    <row r="3">
      <c r="N3" s="4" t="s">
        <v>1</v>
      </c>
      <c r="O3" s="5"/>
      <c r="P3" s="6"/>
    </row>
    <row r="4">
      <c r="N4" s="4" t="s">
        <v>2</v>
      </c>
      <c r="O4" s="5"/>
      <c r="P4" s="6"/>
    </row>
    <row r="5">
      <c r="N5" s="4" t="s">
        <v>3</v>
      </c>
      <c r="O5" s="5"/>
      <c r="P5" s="6"/>
    </row>
    <row r="6">
      <c r="N6" s="4" t="s">
        <v>4</v>
      </c>
      <c r="O6" s="5"/>
      <c r="P6" s="6"/>
    </row>
    <row r="7">
      <c r="N7" s="4" t="s">
        <v>5</v>
      </c>
      <c r="O7" s="5"/>
      <c r="P7" s="6"/>
    </row>
    <row r="8">
      <c r="N8" s="4" t="s">
        <v>6</v>
      </c>
      <c r="O8" s="5"/>
      <c r="P8" s="6"/>
    </row>
    <row r="9">
      <c r="N9" s="4" t="s">
        <v>7</v>
      </c>
      <c r="O9" s="5"/>
      <c r="P9" s="6"/>
    </row>
    <row r="10">
      <c r="N10" s="4" t="s">
        <v>8</v>
      </c>
      <c r="O10" s="5"/>
      <c r="P10" s="6"/>
    </row>
    <row r="11">
      <c r="N11" s="4" t="s">
        <v>9</v>
      </c>
      <c r="O11" s="5"/>
      <c r="P11" s="6"/>
    </row>
    <row r="12">
      <c r="N12" s="7" t="s">
        <v>10</v>
      </c>
      <c r="O12" s="8"/>
      <c r="P12" s="9"/>
    </row>
    <row r="15">
      <c r="N15" s="10" t="s">
        <v>11</v>
      </c>
      <c r="O15" s="11"/>
      <c r="P15" s="11"/>
      <c r="Q15" s="11"/>
      <c r="R15" s="11"/>
      <c r="S15" s="12"/>
      <c r="T15" s="12"/>
      <c r="U15" s="13" t="s">
        <v>12</v>
      </c>
      <c r="V15" s="14"/>
      <c r="W15" s="14"/>
      <c r="X15" s="14"/>
      <c r="Y15" s="12"/>
      <c r="Z15" s="12"/>
      <c r="AA15" s="15"/>
    </row>
    <row r="16">
      <c r="N16" s="16" t="s">
        <v>13</v>
      </c>
      <c r="O16" s="17"/>
      <c r="P16" s="17"/>
      <c r="Q16" s="17"/>
      <c r="R16" s="17"/>
      <c r="S16" s="18"/>
      <c r="T16" s="18"/>
      <c r="U16" s="19" t="s">
        <v>14</v>
      </c>
      <c r="V16" s="20"/>
      <c r="W16" s="20"/>
      <c r="X16" s="20"/>
      <c r="Y16" s="18"/>
      <c r="Z16" s="18"/>
      <c r="AA16" s="21"/>
    </row>
    <row r="17">
      <c r="N17" s="16" t="s">
        <v>15</v>
      </c>
      <c r="O17" s="17"/>
      <c r="P17" s="17"/>
      <c r="Q17" s="17"/>
      <c r="R17" s="17"/>
      <c r="S17" s="18"/>
      <c r="T17" s="18"/>
      <c r="U17" s="19" t="s">
        <v>16</v>
      </c>
      <c r="V17" s="20"/>
      <c r="W17" s="20"/>
      <c r="X17" s="20"/>
      <c r="Y17" s="18"/>
      <c r="Z17" s="18"/>
      <c r="AA17" s="21"/>
    </row>
    <row r="18">
      <c r="N18" s="22" t="s">
        <v>17</v>
      </c>
      <c r="O18" s="23"/>
      <c r="P18" s="23"/>
      <c r="Q18" s="23"/>
      <c r="R18" s="23"/>
      <c r="S18" s="24"/>
      <c r="T18" s="24"/>
      <c r="U18" s="25" t="s">
        <v>18</v>
      </c>
      <c r="V18" s="26"/>
      <c r="W18" s="26"/>
      <c r="X18" s="26"/>
      <c r="Y18" s="24"/>
      <c r="Z18" s="24"/>
      <c r="AA18" s="27"/>
    </row>
    <row r="20">
      <c r="N20" s="28" t="s">
        <v>19</v>
      </c>
      <c r="O20" s="29"/>
      <c r="P20" s="29"/>
      <c r="Q20" s="29"/>
      <c r="R20" s="29"/>
      <c r="S20" s="30"/>
      <c r="T20" s="30"/>
      <c r="U20" s="30"/>
      <c r="V20" s="30"/>
      <c r="W20" s="30"/>
      <c r="X20" s="30"/>
      <c r="Y20" s="30"/>
      <c r="Z20" s="30"/>
      <c r="AA20" s="31"/>
    </row>
    <row r="21">
      <c r="N21" s="32" t="s">
        <v>20</v>
      </c>
      <c r="O21" s="33"/>
      <c r="P21" s="33"/>
      <c r="Q21" s="33"/>
      <c r="R21" s="33"/>
      <c r="S21" s="34"/>
      <c r="T21" s="34"/>
      <c r="U21" s="34"/>
      <c r="V21" s="34"/>
      <c r="W21" s="34"/>
      <c r="X21" s="34"/>
      <c r="Y21" s="34"/>
      <c r="Z21" s="34"/>
      <c r="AA21" s="35"/>
    </row>
    <row r="22">
      <c r="N22" s="32" t="s">
        <v>21</v>
      </c>
      <c r="O22" s="33"/>
      <c r="P22" s="33"/>
      <c r="Q22" s="33"/>
      <c r="R22" s="33"/>
      <c r="S22" s="34"/>
      <c r="T22" s="34"/>
      <c r="U22" s="34"/>
      <c r="V22" s="34"/>
      <c r="W22" s="34"/>
      <c r="X22" s="34"/>
      <c r="Y22" s="34"/>
      <c r="Z22" s="34"/>
      <c r="AA22" s="35"/>
    </row>
    <row r="23">
      <c r="N23" s="32" t="s">
        <v>22</v>
      </c>
      <c r="O23" s="33"/>
      <c r="P23" s="33"/>
      <c r="Q23" s="33"/>
      <c r="R23" s="33"/>
      <c r="S23" s="34"/>
      <c r="T23" s="34"/>
      <c r="U23" s="34"/>
      <c r="V23" s="34"/>
      <c r="W23" s="34"/>
      <c r="X23" s="34"/>
      <c r="Y23" s="34"/>
      <c r="Z23" s="34"/>
      <c r="AA23" s="35"/>
    </row>
    <row r="24">
      <c r="N24" s="32" t="s">
        <v>23</v>
      </c>
      <c r="O24" s="33"/>
      <c r="P24" s="33"/>
      <c r="Q24" s="33"/>
      <c r="R24" s="33"/>
      <c r="S24" s="34"/>
      <c r="T24" s="34"/>
      <c r="U24" s="34"/>
      <c r="V24" s="34"/>
      <c r="W24" s="34"/>
      <c r="X24" s="34"/>
      <c r="Y24" s="34"/>
      <c r="Z24" s="34"/>
      <c r="AA24" s="35"/>
    </row>
    <row r="25">
      <c r="N25" s="32" t="s">
        <v>24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6"/>
    </row>
    <row r="26">
      <c r="N26" s="37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6"/>
    </row>
    <row r="27">
      <c r="N27" s="37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6"/>
    </row>
    <row r="28">
      <c r="N28" s="32" t="s">
        <v>25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6"/>
    </row>
    <row r="29">
      <c r="N29" s="32" t="s">
        <v>26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6"/>
    </row>
    <row r="30">
      <c r="N30" s="32" t="s">
        <v>27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6"/>
    </row>
    <row r="31">
      <c r="N31" s="32" t="s">
        <v>28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6"/>
    </row>
    <row r="32">
      <c r="N32" s="37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6"/>
      <c r="AH32" s="38"/>
      <c r="AI32" s="38"/>
    </row>
    <row r="33">
      <c r="N33" s="32" t="s">
        <v>29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6"/>
    </row>
    <row r="34">
      <c r="N34" s="32" t="s">
        <v>30</v>
      </c>
      <c r="O34" s="33"/>
      <c r="P34" s="33"/>
      <c r="Q34" s="33"/>
      <c r="R34" s="33"/>
      <c r="S34" s="19" t="s">
        <v>31</v>
      </c>
      <c r="T34" s="5"/>
      <c r="U34" s="5"/>
      <c r="V34" s="5"/>
      <c r="W34" s="5"/>
      <c r="X34" s="5"/>
      <c r="Y34" s="5"/>
      <c r="Z34" s="5"/>
      <c r="AA34" s="6"/>
    </row>
    <row r="35">
      <c r="N35" s="32" t="s">
        <v>32</v>
      </c>
      <c r="O35" s="33"/>
      <c r="P35" s="33"/>
      <c r="Q35" s="33"/>
      <c r="R35" s="33"/>
      <c r="S35" s="19" t="s">
        <v>33</v>
      </c>
      <c r="T35" s="5"/>
      <c r="U35" s="5"/>
      <c r="V35" s="5"/>
      <c r="W35" s="5"/>
      <c r="X35" s="5"/>
      <c r="Y35" s="5"/>
      <c r="Z35" s="5"/>
      <c r="AA35" s="6"/>
    </row>
    <row r="36">
      <c r="N36" s="32" t="s">
        <v>34</v>
      </c>
      <c r="O36" s="33"/>
      <c r="P36" s="33"/>
      <c r="Q36" s="33"/>
      <c r="R36" s="33"/>
      <c r="S36" s="19" t="s">
        <v>35</v>
      </c>
      <c r="T36" s="5"/>
      <c r="U36" s="5"/>
      <c r="V36" s="5"/>
      <c r="W36" s="5"/>
      <c r="X36" s="5"/>
      <c r="Y36" s="5"/>
      <c r="Z36" s="5"/>
      <c r="AA36" s="6"/>
    </row>
    <row r="37">
      <c r="N37" s="39" t="s">
        <v>36</v>
      </c>
      <c r="O37" s="40"/>
      <c r="P37" s="40"/>
      <c r="Q37" s="40"/>
      <c r="R37" s="40"/>
      <c r="S37" s="25" t="s">
        <v>37</v>
      </c>
      <c r="T37" s="8"/>
      <c r="U37" s="8"/>
      <c r="V37" s="8"/>
      <c r="W37" s="8"/>
      <c r="X37" s="8"/>
      <c r="Y37" s="8"/>
      <c r="Z37" s="8"/>
      <c r="AA37" s="9"/>
    </row>
    <row r="49">
      <c r="A49" s="41"/>
      <c r="B49" s="42" t="s">
        <v>38</v>
      </c>
      <c r="C49" s="38">
        <v>0.1</v>
      </c>
    </row>
    <row r="50">
      <c r="A50" s="43" t="s">
        <v>39</v>
      </c>
      <c r="B50" s="44" t="s">
        <v>40</v>
      </c>
      <c r="C50" s="44" t="s">
        <v>41</v>
      </c>
      <c r="D50" s="44" t="s">
        <v>42</v>
      </c>
      <c r="E50" s="44" t="s">
        <v>43</v>
      </c>
      <c r="F50" s="44" t="s">
        <v>44</v>
      </c>
      <c r="G50" s="44" t="s">
        <v>45</v>
      </c>
      <c r="H50" s="44" t="s">
        <v>46</v>
      </c>
      <c r="I50" s="44" t="s">
        <v>47</v>
      </c>
      <c r="J50" s="44" t="s">
        <v>48</v>
      </c>
      <c r="K50" s="44" t="s">
        <v>49</v>
      </c>
      <c r="L50" s="44" t="s">
        <v>50</v>
      </c>
      <c r="M50" s="44" t="s">
        <v>51</v>
      </c>
      <c r="N50" s="44" t="s">
        <v>52</v>
      </c>
      <c r="O50" s="44" t="s">
        <v>53</v>
      </c>
      <c r="P50" s="44" t="s">
        <v>54</v>
      </c>
      <c r="Q50" s="44" t="s">
        <v>55</v>
      </c>
      <c r="R50" s="44" t="s">
        <v>56</v>
      </c>
      <c r="S50" s="45" t="s">
        <v>57</v>
      </c>
      <c r="T50" s="45" t="s">
        <v>58</v>
      </c>
      <c r="U50" s="45" t="s">
        <v>59</v>
      </c>
      <c r="V50" s="45" t="s">
        <v>60</v>
      </c>
      <c r="W50" s="45" t="s">
        <v>61</v>
      </c>
      <c r="X50" s="45" t="s">
        <v>62</v>
      </c>
      <c r="Y50" s="45" t="s">
        <v>63</v>
      </c>
      <c r="Z50" s="45" t="s">
        <v>64</v>
      </c>
      <c r="AA50" s="46" t="s">
        <v>65</v>
      </c>
      <c r="AB50" s="46" t="s">
        <v>66</v>
      </c>
      <c r="AC50" s="46" t="s">
        <v>67</v>
      </c>
      <c r="AD50" s="45" t="s">
        <v>68</v>
      </c>
      <c r="AE50" s="46" t="s">
        <v>69</v>
      </c>
      <c r="AF50" s="46" t="s">
        <v>70</v>
      </c>
    </row>
    <row r="51">
      <c r="A51" s="47">
        <v>1.0</v>
      </c>
      <c r="B51" s="48">
        <v>0.01</v>
      </c>
      <c r="C51" s="48">
        <v>0.99</v>
      </c>
      <c r="D51" s="48">
        <v>0.05</v>
      </c>
      <c r="E51" s="48">
        <v>0.1</v>
      </c>
      <c r="F51" s="48">
        <v>0.15</v>
      </c>
      <c r="G51" s="48">
        <v>0.2</v>
      </c>
      <c r="H51" s="48">
        <v>0.25</v>
      </c>
      <c r="I51" s="48">
        <v>0.3</v>
      </c>
      <c r="J51" s="49">
        <f t="shared" ref="J51:J150" si="2">(F51*D51 + G51*E51)</f>
        <v>0.0275</v>
      </c>
      <c r="K51" s="49">
        <f t="shared" ref="K51:K150" si="3">1/(1+EXP(-J51))</f>
        <v>0.5068745668</v>
      </c>
      <c r="L51" s="49">
        <f t="shared" ref="L51:L150" si="4">(H51*D51 + I51*E51)</f>
        <v>0.0425</v>
      </c>
      <c r="M51" s="49">
        <f t="shared" ref="M51:M150" si="5">1/(1+EXP(-L51))</f>
        <v>0.510623401</v>
      </c>
      <c r="N51" s="48">
        <v>0.4</v>
      </c>
      <c r="O51" s="48">
        <v>0.45</v>
      </c>
      <c r="P51" s="48">
        <v>0.5</v>
      </c>
      <c r="Q51" s="48">
        <v>0.55</v>
      </c>
      <c r="R51" s="49">
        <f t="shared" ref="R51:R150" si="7">(N51*K51 + O51*M51)</f>
        <v>0.4325303572</v>
      </c>
      <c r="S51" s="49">
        <f t="shared" ref="S51:S150" si="8">1/(1+EXP(-R51))</f>
        <v>0.6064777322</v>
      </c>
      <c r="T51" s="49">
        <f t="shared" ref="T51:T150" si="9">(P51*K51 + Q51*M51)</f>
        <v>0.5342801539</v>
      </c>
      <c r="U51" s="49">
        <f t="shared" ref="U51:U150" si="10">1/(1+EXP(-T51))</f>
        <v>0.6304808355</v>
      </c>
      <c r="V51" s="49">
        <f t="shared" ref="V51:V150" si="11">0.5*((B51-S51)^2)</f>
        <v>0.1778928425</v>
      </c>
      <c r="W51" s="49">
        <f t="shared" ref="W51:W150" si="12">0.5*((C51-U51)^2)</f>
        <v>0.06462701484</v>
      </c>
      <c r="X51" s="50">
        <f t="shared" ref="X51:X150" si="13">(V51+W51)</f>
        <v>0.2425198573</v>
      </c>
      <c r="Y51" s="49">
        <f t="shared" ref="Y51:Y150" si="14">((S51-B51)*S51*(1-S51)*N51 + (U51-C51)*U51*(1-U51)*P51) * K51*(1-K51)*D51</f>
        <v>0.0001882556669</v>
      </c>
      <c r="Z51" s="49">
        <f t="shared" ref="Z51:Z150" si="15">((S51-B51)*S51*(1-S51)*N51 + (U51-C51)*U51*(1-U51)*P51) * K51 * (1-K51) * E51</f>
        <v>0.0003765113339</v>
      </c>
      <c r="AA51" s="49">
        <f t="shared" ref="AA51:AA150" si="16">((S51-B51)*S51*(1-S51)*O51 + (U51-C51)*U51*(1-U51)*Q51) * K51 * (1-K51) * D51</f>
        <v>0.0002248724776</v>
      </c>
      <c r="AB51" s="49">
        <f t="shared" ref="AB51:AB150" si="17">((S51-B51)*S51*(1-S51)*O51 + (U51-C51)*U51*(1-U51)*Q51) * K51 * (1-K51) * E51</f>
        <v>0.0004497449551</v>
      </c>
      <c r="AC51" s="49">
        <f t="shared" ref="AC51:AC150" si="18">(S51-B51)*S51*(1-S51)*K51</f>
        <v>0.07215707291</v>
      </c>
      <c r="AD51" s="49">
        <f t="shared" ref="AD51:AD150" si="19">(S51-B51)*S51*(1-S51)*M51</f>
        <v>0.07269074519</v>
      </c>
      <c r="AE51" s="49">
        <f t="shared" ref="AE51:AE150" si="20">(U51-C51)*U51*(1-U51)*K51</f>
        <v>-0.04245525009</v>
      </c>
      <c r="AF51" s="49">
        <f t="shared" ref="AF51:AF150" si="21">(U51-C51)*U51*(1-U51)*M51</f>
        <v>-0.04276924828</v>
      </c>
    </row>
    <row r="52">
      <c r="A52" s="47">
        <v>2.0</v>
      </c>
      <c r="B52" s="48">
        <v>0.01</v>
      </c>
      <c r="C52" s="48">
        <v>0.99</v>
      </c>
      <c r="D52" s="48">
        <v>0.05</v>
      </c>
      <c r="E52" s="48">
        <v>0.1</v>
      </c>
      <c r="F52" s="49">
        <f t="shared" ref="F52:I52" si="1">F51-$C$49*Y51</f>
        <v>0.1499811744</v>
      </c>
      <c r="G52" s="49">
        <f t="shared" si="1"/>
        <v>0.1999623489</v>
      </c>
      <c r="H52" s="49">
        <f t="shared" si="1"/>
        <v>0.2499775128</v>
      </c>
      <c r="I52" s="49">
        <f t="shared" si="1"/>
        <v>0.2999550255</v>
      </c>
      <c r="J52" s="49">
        <f t="shared" si="2"/>
        <v>0.02749529361</v>
      </c>
      <c r="K52" s="49">
        <f t="shared" si="3"/>
        <v>0.5068733904</v>
      </c>
      <c r="L52" s="49">
        <f t="shared" si="4"/>
        <v>0.04249437819</v>
      </c>
      <c r="M52" s="49">
        <f t="shared" si="5"/>
        <v>0.5106219962</v>
      </c>
      <c r="N52" s="49">
        <f t="shared" ref="N52:Q52" si="6">N51-$C$49*AC51</f>
        <v>0.3927842927</v>
      </c>
      <c r="O52" s="49">
        <f t="shared" si="6"/>
        <v>0.4427309255</v>
      </c>
      <c r="P52" s="49">
        <f t="shared" si="6"/>
        <v>0.504245525</v>
      </c>
      <c r="Q52" s="49">
        <f t="shared" si="6"/>
        <v>0.5542769248</v>
      </c>
      <c r="R52" s="49">
        <f t="shared" si="7"/>
        <v>0.4251600551</v>
      </c>
      <c r="S52" s="49">
        <f t="shared" si="8"/>
        <v>0.604717344</v>
      </c>
      <c r="T52" s="49">
        <f t="shared" si="9"/>
        <v>0.5386146286</v>
      </c>
      <c r="U52" s="49">
        <f t="shared" si="10"/>
        <v>0.6314900862</v>
      </c>
      <c r="V52" s="49">
        <f t="shared" si="11"/>
        <v>0.1768443596</v>
      </c>
      <c r="W52" s="49">
        <f t="shared" si="12"/>
        <v>0.06426467913</v>
      </c>
      <c r="X52" s="50">
        <f t="shared" si="13"/>
        <v>0.2411090388</v>
      </c>
      <c r="Y52" s="49">
        <f t="shared" si="14"/>
        <v>0.0001720759537</v>
      </c>
      <c r="Z52" s="49">
        <f t="shared" si="15"/>
        <v>0.0003441519074</v>
      </c>
      <c r="AA52" s="49">
        <f t="shared" si="16"/>
        <v>0.0002086470016</v>
      </c>
      <c r="AB52" s="49">
        <f t="shared" si="17"/>
        <v>0.0004172940032</v>
      </c>
      <c r="AC52" s="49">
        <f t="shared" si="18"/>
        <v>0.0720560217</v>
      </c>
      <c r="AD52" s="49">
        <f t="shared" si="19"/>
        <v>0.07258891537</v>
      </c>
      <c r="AE52" s="49">
        <f t="shared" si="20"/>
        <v>-0.04228792493</v>
      </c>
      <c r="AF52" s="49">
        <f t="shared" si="21"/>
        <v>-0.04260066725</v>
      </c>
    </row>
    <row r="53">
      <c r="A53" s="47">
        <v>3.0</v>
      </c>
      <c r="B53" s="48">
        <v>0.01</v>
      </c>
      <c r="C53" s="48">
        <v>0.99</v>
      </c>
      <c r="D53" s="48">
        <v>0.05</v>
      </c>
      <c r="E53" s="48">
        <v>0.1</v>
      </c>
      <c r="F53" s="49">
        <f t="shared" ref="F53:I53" si="22">F52-$C$49*Y52</f>
        <v>0.1499639668</v>
      </c>
      <c r="G53" s="49">
        <f t="shared" si="22"/>
        <v>0.1999279337</v>
      </c>
      <c r="H53" s="49">
        <f t="shared" si="22"/>
        <v>0.2499566481</v>
      </c>
      <c r="I53" s="49">
        <f t="shared" si="22"/>
        <v>0.2999132961</v>
      </c>
      <c r="J53" s="49">
        <f t="shared" si="2"/>
        <v>0.02749099171</v>
      </c>
      <c r="K53" s="49">
        <f t="shared" si="3"/>
        <v>0.5068723151</v>
      </c>
      <c r="L53" s="49">
        <f t="shared" si="4"/>
        <v>0.04248916201</v>
      </c>
      <c r="M53" s="49">
        <f t="shared" si="5"/>
        <v>0.5106206927</v>
      </c>
      <c r="N53" s="49">
        <f t="shared" ref="N53:Q53" si="23">N52-$C$49*AC52</f>
        <v>0.3855786905</v>
      </c>
      <c r="O53" s="49">
        <f t="shared" si="23"/>
        <v>0.4354720339</v>
      </c>
      <c r="P53" s="49">
        <f t="shared" si="23"/>
        <v>0.5084743175</v>
      </c>
      <c r="Q53" s="49">
        <f t="shared" si="23"/>
        <v>0.5585369916</v>
      </c>
      <c r="R53" s="49">
        <f t="shared" si="7"/>
        <v>0.4178001952</v>
      </c>
      <c r="S53" s="49">
        <f t="shared" si="8"/>
        <v>0.6029567362</v>
      </c>
      <c r="T53" s="49">
        <f t="shared" si="9"/>
        <v>0.5429321</v>
      </c>
      <c r="U53" s="49">
        <f t="shared" si="10"/>
        <v>0.6324942349</v>
      </c>
      <c r="V53" s="49">
        <f t="shared" si="11"/>
        <v>0.1757988455</v>
      </c>
      <c r="W53" s="49">
        <f t="shared" si="12"/>
        <v>0.06390518603</v>
      </c>
      <c r="X53" s="50">
        <f t="shared" si="13"/>
        <v>0.2397040316</v>
      </c>
      <c r="Y53" s="49">
        <f t="shared" si="14"/>
        <v>0.0001559689374</v>
      </c>
      <c r="Z53" s="49">
        <f t="shared" si="15"/>
        <v>0.0003119378748</v>
      </c>
      <c r="AA53" s="49">
        <f t="shared" si="16"/>
        <v>0.0001924909688</v>
      </c>
      <c r="AB53" s="49">
        <f t="shared" si="17"/>
        <v>0.0003849819376</v>
      </c>
      <c r="AC53" s="49">
        <f t="shared" si="18"/>
        <v>0.07195244596</v>
      </c>
      <c r="AD53" s="49">
        <f t="shared" si="19"/>
        <v>0.07248454236</v>
      </c>
      <c r="AE53" s="49">
        <f t="shared" si="20"/>
        <v>-0.04212135643</v>
      </c>
      <c r="AF53" s="49">
        <f t="shared" si="21"/>
        <v>-0.04243284858</v>
      </c>
    </row>
    <row r="54">
      <c r="A54" s="47">
        <v>4.0</v>
      </c>
      <c r="B54" s="48">
        <v>0.01</v>
      </c>
      <c r="C54" s="48">
        <v>0.99</v>
      </c>
      <c r="D54" s="48">
        <v>0.05</v>
      </c>
      <c r="E54" s="48">
        <v>0.1</v>
      </c>
      <c r="F54" s="49">
        <f t="shared" ref="F54:I54" si="24">F53-$C$49*Y53</f>
        <v>0.1499483699</v>
      </c>
      <c r="G54" s="49">
        <f t="shared" si="24"/>
        <v>0.1998967399</v>
      </c>
      <c r="H54" s="49">
        <f t="shared" si="24"/>
        <v>0.249937399</v>
      </c>
      <c r="I54" s="49">
        <f t="shared" si="24"/>
        <v>0.2998747979</v>
      </c>
      <c r="J54" s="49">
        <f t="shared" si="2"/>
        <v>0.02748709249</v>
      </c>
      <c r="K54" s="49">
        <f t="shared" si="3"/>
        <v>0.5068713405</v>
      </c>
      <c r="L54" s="49">
        <f t="shared" si="4"/>
        <v>0.04248434974</v>
      </c>
      <c r="M54" s="49">
        <f t="shared" si="5"/>
        <v>0.5106194902</v>
      </c>
      <c r="N54" s="49">
        <f t="shared" ref="N54:Q54" si="25">N53-$C$49*AC53</f>
        <v>0.3783834459</v>
      </c>
      <c r="O54" s="49">
        <f t="shared" si="25"/>
        <v>0.4282235797</v>
      </c>
      <c r="P54" s="49">
        <f t="shared" si="25"/>
        <v>0.5126864531</v>
      </c>
      <c r="Q54" s="49">
        <f t="shared" si="25"/>
        <v>0.5627802764</v>
      </c>
      <c r="R54" s="49">
        <f t="shared" si="7"/>
        <v>0.4104510304</v>
      </c>
      <c r="S54" s="49">
        <f t="shared" si="8"/>
        <v>0.6011960226</v>
      </c>
      <c r="T54" s="49">
        <f t="shared" si="9"/>
        <v>0.5472326476</v>
      </c>
      <c r="U54" s="49">
        <f t="shared" si="10"/>
        <v>0.6334933061</v>
      </c>
      <c r="V54" s="49">
        <f t="shared" si="11"/>
        <v>0.1747563685</v>
      </c>
      <c r="W54" s="49">
        <f t="shared" si="12"/>
        <v>0.0635485114</v>
      </c>
      <c r="X54" s="50">
        <f t="shared" si="13"/>
        <v>0.2383048799</v>
      </c>
      <c r="Y54" s="49">
        <f t="shared" si="14"/>
        <v>0.0001399360283</v>
      </c>
      <c r="Z54" s="49">
        <f t="shared" si="15"/>
        <v>0.0002798720565</v>
      </c>
      <c r="AA54" s="49">
        <f t="shared" si="16"/>
        <v>0.0001764058254</v>
      </c>
      <c r="AB54" s="49">
        <f t="shared" si="17"/>
        <v>0.0003528116509</v>
      </c>
      <c r="AC54" s="49">
        <f t="shared" si="18"/>
        <v>0.07184636815</v>
      </c>
      <c r="AD54" s="49">
        <f t="shared" si="19"/>
        <v>0.07237764882</v>
      </c>
      <c r="AE54" s="49">
        <f t="shared" si="20"/>
        <v>-0.04195554491</v>
      </c>
      <c r="AF54" s="49">
        <f t="shared" si="21"/>
        <v>-0.04226579261</v>
      </c>
    </row>
    <row r="55">
      <c r="A55" s="47">
        <v>5.0</v>
      </c>
      <c r="B55" s="48">
        <v>0.01</v>
      </c>
      <c r="C55" s="48">
        <v>0.99</v>
      </c>
      <c r="D55" s="48">
        <v>0.05</v>
      </c>
      <c r="E55" s="48">
        <v>0.1</v>
      </c>
      <c r="F55" s="49">
        <f t="shared" ref="F55:I55" si="26">F54-$C$49*Y54</f>
        <v>0.1499343763</v>
      </c>
      <c r="G55" s="49">
        <f t="shared" si="26"/>
        <v>0.1998687527</v>
      </c>
      <c r="H55" s="49">
        <f t="shared" si="26"/>
        <v>0.2499197584</v>
      </c>
      <c r="I55" s="49">
        <f t="shared" si="26"/>
        <v>0.2998395167</v>
      </c>
      <c r="J55" s="49">
        <f t="shared" si="2"/>
        <v>0.02748359409</v>
      </c>
      <c r="K55" s="49">
        <f t="shared" si="3"/>
        <v>0.5068704661</v>
      </c>
      <c r="L55" s="49">
        <f t="shared" si="4"/>
        <v>0.04247993959</v>
      </c>
      <c r="M55" s="49">
        <f t="shared" si="5"/>
        <v>0.5106183882</v>
      </c>
      <c r="N55" s="49">
        <f t="shared" ref="N55:Q55" si="27">N54-$C$49*AC54</f>
        <v>0.3711988091</v>
      </c>
      <c r="O55" s="49">
        <f t="shared" si="27"/>
        <v>0.4209858148</v>
      </c>
      <c r="P55" s="49">
        <f t="shared" si="27"/>
        <v>0.5168820076</v>
      </c>
      <c r="Q55" s="49">
        <f t="shared" si="27"/>
        <v>0.5670068557</v>
      </c>
      <c r="R55" s="49">
        <f t="shared" si="7"/>
        <v>0.4031128116</v>
      </c>
      <c r="S55" s="49">
        <f t="shared" si="8"/>
        <v>0.5994353163</v>
      </c>
      <c r="T55" s="49">
        <f t="shared" si="9"/>
        <v>0.5515163508</v>
      </c>
      <c r="U55" s="49">
        <f t="shared" si="10"/>
        <v>0.6344873244</v>
      </c>
      <c r="V55" s="49">
        <f t="shared" si="11"/>
        <v>0.173716996</v>
      </c>
      <c r="W55" s="49">
        <f t="shared" si="12"/>
        <v>0.06319463126</v>
      </c>
      <c r="X55" s="50">
        <f t="shared" si="13"/>
        <v>0.2369116273</v>
      </c>
      <c r="Y55" s="49">
        <f t="shared" si="14"/>
        <v>0.0001239786202</v>
      </c>
      <c r="Z55" s="49">
        <f t="shared" si="15"/>
        <v>0.0002479572404</v>
      </c>
      <c r="AA55" s="49">
        <f t="shared" si="16"/>
        <v>0.0001603930022</v>
      </c>
      <c r="AB55" s="49">
        <f t="shared" si="17"/>
        <v>0.0003207860044</v>
      </c>
      <c r="AC55" s="49">
        <f t="shared" si="18"/>
        <v>0.07173781138</v>
      </c>
      <c r="AD55" s="49">
        <f t="shared" si="19"/>
        <v>0.07226825801</v>
      </c>
      <c r="AE55" s="49">
        <f t="shared" si="20"/>
        <v>-0.04179049059</v>
      </c>
      <c r="AF55" s="49">
        <f t="shared" si="21"/>
        <v>-0.04209949952</v>
      </c>
    </row>
    <row r="56">
      <c r="A56" s="47">
        <v>6.0</v>
      </c>
      <c r="B56" s="48">
        <v>0.01</v>
      </c>
      <c r="C56" s="48">
        <v>0.99</v>
      </c>
      <c r="D56" s="48">
        <v>0.05</v>
      </c>
      <c r="E56" s="48">
        <v>0.1</v>
      </c>
      <c r="F56" s="49">
        <f t="shared" ref="F56:I56" si="28">F55-$C$49*Y55</f>
        <v>0.1499219785</v>
      </c>
      <c r="G56" s="49">
        <f t="shared" si="28"/>
        <v>0.199843957</v>
      </c>
      <c r="H56" s="49">
        <f t="shared" si="28"/>
        <v>0.2499037191</v>
      </c>
      <c r="I56" s="49">
        <f t="shared" si="28"/>
        <v>0.2998074381</v>
      </c>
      <c r="J56" s="49">
        <f t="shared" si="2"/>
        <v>0.02748049462</v>
      </c>
      <c r="K56" s="49">
        <f t="shared" si="3"/>
        <v>0.5068696913</v>
      </c>
      <c r="L56" s="49">
        <f t="shared" si="4"/>
        <v>0.04247592977</v>
      </c>
      <c r="M56" s="49">
        <f t="shared" si="5"/>
        <v>0.5106173862</v>
      </c>
      <c r="N56" s="49">
        <f t="shared" ref="N56:Q56" si="29">N55-$C$49*AC55</f>
        <v>0.364025028</v>
      </c>
      <c r="O56" s="49">
        <f t="shared" si="29"/>
        <v>0.413758989</v>
      </c>
      <c r="P56" s="49">
        <f t="shared" si="29"/>
        <v>0.5210610567</v>
      </c>
      <c r="Q56" s="49">
        <f t="shared" si="29"/>
        <v>0.5712168056</v>
      </c>
      <c r="R56" s="49">
        <f t="shared" si="7"/>
        <v>0.3957857871</v>
      </c>
      <c r="S56" s="49">
        <f t="shared" si="8"/>
        <v>0.5976747304</v>
      </c>
      <c r="T56" s="49">
        <f t="shared" si="9"/>
        <v>0.5557832892</v>
      </c>
      <c r="U56" s="49">
        <f t="shared" si="10"/>
        <v>0.6354763145</v>
      </c>
      <c r="V56" s="49">
        <f t="shared" si="11"/>
        <v>0.1726807944</v>
      </c>
      <c r="W56" s="49">
        <f t="shared" si="12"/>
        <v>0.06284352179</v>
      </c>
      <c r="X56" s="50">
        <f t="shared" si="13"/>
        <v>0.2355243162</v>
      </c>
      <c r="Y56" s="49">
        <f t="shared" si="14"/>
        <v>0.0001080980901</v>
      </c>
      <c r="Z56" s="49">
        <f t="shared" si="15"/>
        <v>0.0002161961802</v>
      </c>
      <c r="AA56" s="49">
        <f t="shared" si="16"/>
        <v>0.0001444539134</v>
      </c>
      <c r="AB56" s="49">
        <f t="shared" si="17"/>
        <v>0.0002889078268</v>
      </c>
      <c r="AC56" s="49">
        <f t="shared" si="18"/>
        <v>0.07162679935</v>
      </c>
      <c r="AD56" s="49">
        <f t="shared" si="19"/>
        <v>0.07215639382</v>
      </c>
      <c r="AE56" s="49">
        <f t="shared" si="20"/>
        <v>-0.04162619354</v>
      </c>
      <c r="AF56" s="49">
        <f t="shared" si="21"/>
        <v>-0.04193396943</v>
      </c>
    </row>
    <row r="57">
      <c r="A57" s="47">
        <v>7.0</v>
      </c>
      <c r="B57" s="48">
        <v>0.01</v>
      </c>
      <c r="C57" s="48">
        <v>0.99</v>
      </c>
      <c r="D57" s="48">
        <v>0.05</v>
      </c>
      <c r="E57" s="48">
        <v>0.1</v>
      </c>
      <c r="F57" s="49">
        <f t="shared" ref="F57:I57" si="30">F56-$C$49*Y56</f>
        <v>0.1499111687</v>
      </c>
      <c r="G57" s="49">
        <f t="shared" si="30"/>
        <v>0.1998223373</v>
      </c>
      <c r="H57" s="49">
        <f t="shared" si="30"/>
        <v>0.2498892737</v>
      </c>
      <c r="I57" s="49">
        <f t="shared" si="30"/>
        <v>0.2997785474</v>
      </c>
      <c r="J57" s="49">
        <f t="shared" si="2"/>
        <v>0.02747779217</v>
      </c>
      <c r="K57" s="49">
        <f t="shared" si="3"/>
        <v>0.5068690159</v>
      </c>
      <c r="L57" s="49">
        <f t="shared" si="4"/>
        <v>0.04247231842</v>
      </c>
      <c r="M57" s="49">
        <f t="shared" si="5"/>
        <v>0.5106164837</v>
      </c>
      <c r="N57" s="49">
        <f t="shared" ref="N57:Q57" si="31">N56-$C$49*AC56</f>
        <v>0.3568623481</v>
      </c>
      <c r="O57" s="49">
        <f t="shared" si="31"/>
        <v>0.4065433496</v>
      </c>
      <c r="P57" s="49">
        <f t="shared" si="31"/>
        <v>0.525223676</v>
      </c>
      <c r="Q57" s="49">
        <f t="shared" si="31"/>
        <v>0.5754102026</v>
      </c>
      <c r="R57" s="49">
        <f t="shared" si="7"/>
        <v>0.3884702028</v>
      </c>
      <c r="S57" s="49">
        <f t="shared" si="8"/>
        <v>0.5959143776</v>
      </c>
      <c r="T57" s="49">
        <f t="shared" si="9"/>
        <v>0.5600335421</v>
      </c>
      <c r="U57" s="49">
        <f t="shared" si="10"/>
        <v>0.6364603012</v>
      </c>
      <c r="V57" s="49">
        <f t="shared" si="11"/>
        <v>0.1716478289</v>
      </c>
      <c r="W57" s="49">
        <f t="shared" si="12"/>
        <v>0.0624951593</v>
      </c>
      <c r="X57" s="50">
        <f t="shared" si="13"/>
        <v>0.2341429882</v>
      </c>
      <c r="Y57" s="49">
        <f t="shared" si="14"/>
        <v>0.00009229579689</v>
      </c>
      <c r="Z57" s="49">
        <f t="shared" si="15"/>
        <v>0.0001845915938</v>
      </c>
      <c r="AA57" s="49">
        <f t="shared" si="16"/>
        <v>0.0001285899562</v>
      </c>
      <c r="AB57" s="49">
        <f t="shared" si="17"/>
        <v>0.0002571799125</v>
      </c>
      <c r="AC57" s="49">
        <f t="shared" si="18"/>
        <v>0.07151335637</v>
      </c>
      <c r="AD57" s="49">
        <f t="shared" si="19"/>
        <v>0.07204208075</v>
      </c>
      <c r="AE57" s="49">
        <f t="shared" si="20"/>
        <v>-0.04146265374</v>
      </c>
      <c r="AF57" s="49">
        <f t="shared" si="21"/>
        <v>-0.04176920229</v>
      </c>
    </row>
    <row r="58">
      <c r="A58" s="47">
        <v>8.0</v>
      </c>
      <c r="B58" s="48">
        <v>0.01</v>
      </c>
      <c r="C58" s="48">
        <v>0.99</v>
      </c>
      <c r="D58" s="48">
        <v>0.05</v>
      </c>
      <c r="E58" s="48">
        <v>0.1</v>
      </c>
      <c r="F58" s="49">
        <f t="shared" ref="F58:I58" si="32">F57-$C$49*Y57</f>
        <v>0.1499019391</v>
      </c>
      <c r="G58" s="49">
        <f t="shared" si="32"/>
        <v>0.1998038782</v>
      </c>
      <c r="H58" s="49">
        <f t="shared" si="32"/>
        <v>0.2498764147</v>
      </c>
      <c r="I58" s="49">
        <f t="shared" si="32"/>
        <v>0.2997528294</v>
      </c>
      <c r="J58" s="49">
        <f t="shared" si="2"/>
        <v>0.02747548477</v>
      </c>
      <c r="K58" s="49">
        <f t="shared" si="3"/>
        <v>0.5068684391</v>
      </c>
      <c r="L58" s="49">
        <f t="shared" si="4"/>
        <v>0.04246910367</v>
      </c>
      <c r="M58" s="49">
        <f t="shared" si="5"/>
        <v>0.5106156804</v>
      </c>
      <c r="N58" s="49">
        <f t="shared" ref="N58:Q58" si="33">N57-$C$49*AC57</f>
        <v>0.3497110124</v>
      </c>
      <c r="O58" s="49">
        <f t="shared" si="33"/>
        <v>0.3993391416</v>
      </c>
      <c r="P58" s="49">
        <f t="shared" si="33"/>
        <v>0.5293699414</v>
      </c>
      <c r="Q58" s="49">
        <f t="shared" si="33"/>
        <v>0.5795871228</v>
      </c>
      <c r="R58" s="49">
        <f t="shared" si="7"/>
        <v>0.3811663025</v>
      </c>
      <c r="S58" s="49">
        <f t="shared" si="8"/>
        <v>0.5941543701</v>
      </c>
      <c r="T58" s="49">
        <f t="shared" si="9"/>
        <v>0.564267189</v>
      </c>
      <c r="U58" s="49">
        <f t="shared" si="10"/>
        <v>0.6374393094</v>
      </c>
      <c r="V58" s="49">
        <f t="shared" si="11"/>
        <v>0.170618164</v>
      </c>
      <c r="W58" s="49">
        <f t="shared" si="12"/>
        <v>0.06214952027</v>
      </c>
      <c r="X58" s="50">
        <f t="shared" si="13"/>
        <v>0.2327676843</v>
      </c>
      <c r="Y58" s="49">
        <f t="shared" si="14"/>
        <v>0.00007657308074</v>
      </c>
      <c r="Z58" s="49">
        <f t="shared" si="15"/>
        <v>0.0001531461615</v>
      </c>
      <c r="AA58" s="49">
        <f t="shared" si="16"/>
        <v>0.0001128025097</v>
      </c>
      <c r="AB58" s="49">
        <f t="shared" si="17"/>
        <v>0.0002256050194</v>
      </c>
      <c r="AC58" s="49">
        <f t="shared" si="18"/>
        <v>0.07139750734</v>
      </c>
      <c r="AD58" s="49">
        <f t="shared" si="19"/>
        <v>0.07192534389</v>
      </c>
      <c r="AE58" s="49">
        <f t="shared" si="20"/>
        <v>-0.04129987104</v>
      </c>
      <c r="AF58" s="49">
        <f t="shared" si="21"/>
        <v>-0.04160519797</v>
      </c>
    </row>
    <row r="59">
      <c r="A59" s="47">
        <v>9.0</v>
      </c>
      <c r="B59" s="48">
        <v>0.01</v>
      </c>
      <c r="C59" s="48">
        <v>0.99</v>
      </c>
      <c r="D59" s="48">
        <v>0.05</v>
      </c>
      <c r="E59" s="48">
        <v>0.1</v>
      </c>
      <c r="F59" s="49">
        <f t="shared" ref="F59:I59" si="34">F58-$C$49*Y58</f>
        <v>0.1498942818</v>
      </c>
      <c r="G59" s="49">
        <f t="shared" si="34"/>
        <v>0.1997885636</v>
      </c>
      <c r="H59" s="49">
        <f t="shared" si="34"/>
        <v>0.2498651344</v>
      </c>
      <c r="I59" s="49">
        <f t="shared" si="34"/>
        <v>0.2997302689</v>
      </c>
      <c r="J59" s="49">
        <f t="shared" si="2"/>
        <v>0.02747357045</v>
      </c>
      <c r="K59" s="49">
        <f t="shared" si="3"/>
        <v>0.5068679606</v>
      </c>
      <c r="L59" s="49">
        <f t="shared" si="4"/>
        <v>0.04246628361</v>
      </c>
      <c r="M59" s="49">
        <f t="shared" si="5"/>
        <v>0.5106149757</v>
      </c>
      <c r="N59" s="49">
        <f t="shared" ref="N59:Q59" si="35">N58-$C$49*AC58</f>
        <v>0.3425712617</v>
      </c>
      <c r="O59" s="49">
        <f t="shared" si="35"/>
        <v>0.3921466072</v>
      </c>
      <c r="P59" s="49">
        <f t="shared" si="35"/>
        <v>0.5334999285</v>
      </c>
      <c r="Q59" s="49">
        <f t="shared" si="35"/>
        <v>0.5837476426</v>
      </c>
      <c r="R59" s="49">
        <f t="shared" si="7"/>
        <v>0.3738743271</v>
      </c>
      <c r="S59" s="49">
        <f t="shared" si="8"/>
        <v>0.5923948197</v>
      </c>
      <c r="T59" s="49">
        <f t="shared" si="9"/>
        <v>0.5684843091</v>
      </c>
      <c r="U59" s="49">
        <f t="shared" si="10"/>
        <v>0.6384133639</v>
      </c>
      <c r="V59" s="49">
        <f t="shared" si="11"/>
        <v>0.169591863</v>
      </c>
      <c r="W59" s="49">
        <f t="shared" si="12"/>
        <v>0.06180658135</v>
      </c>
      <c r="X59" s="50">
        <f t="shared" si="13"/>
        <v>0.2313984443</v>
      </c>
      <c r="Y59" s="49">
        <f t="shared" si="14"/>
        <v>0.00006093126232</v>
      </c>
      <c r="Z59" s="49">
        <f t="shared" si="15"/>
        <v>0.0001218625246</v>
      </c>
      <c r="AA59" s="49">
        <f t="shared" si="16"/>
        <v>0.00009709293402</v>
      </c>
      <c r="AB59" s="49">
        <f t="shared" si="17"/>
        <v>0.000194185868</v>
      </c>
      <c r="AC59" s="49">
        <f t="shared" si="18"/>
        <v>0.07127927774</v>
      </c>
      <c r="AD59" s="49">
        <f t="shared" si="19"/>
        <v>0.07180620891</v>
      </c>
      <c r="AE59" s="49">
        <f t="shared" si="20"/>
        <v>-0.04113784521</v>
      </c>
      <c r="AF59" s="49">
        <f t="shared" si="21"/>
        <v>-0.04144195622</v>
      </c>
    </row>
    <row r="60">
      <c r="A60" s="47">
        <v>10.0</v>
      </c>
      <c r="B60" s="48">
        <v>0.01</v>
      </c>
      <c r="C60" s="48">
        <v>0.99</v>
      </c>
      <c r="D60" s="48">
        <v>0.05</v>
      </c>
      <c r="E60" s="48">
        <v>0.1</v>
      </c>
      <c r="F60" s="49">
        <f t="shared" ref="F60:I60" si="36">F59-$C$49*Y59</f>
        <v>0.1498881887</v>
      </c>
      <c r="G60" s="49">
        <f t="shared" si="36"/>
        <v>0.1997763773</v>
      </c>
      <c r="H60" s="49">
        <f t="shared" si="36"/>
        <v>0.2498554251</v>
      </c>
      <c r="I60" s="49">
        <f t="shared" si="36"/>
        <v>0.2997108503</v>
      </c>
      <c r="J60" s="49">
        <f t="shared" si="2"/>
        <v>0.02747204716</v>
      </c>
      <c r="K60" s="49">
        <f t="shared" si="3"/>
        <v>0.5068675799</v>
      </c>
      <c r="L60" s="49">
        <f t="shared" si="4"/>
        <v>0.04246385629</v>
      </c>
      <c r="M60" s="49">
        <f t="shared" si="5"/>
        <v>0.5106143692</v>
      </c>
      <c r="N60" s="49">
        <f t="shared" ref="N60:Q60" si="37">N59-$C$49*AC59</f>
        <v>0.3354433339</v>
      </c>
      <c r="O60" s="49">
        <f t="shared" si="37"/>
        <v>0.3849659863</v>
      </c>
      <c r="P60" s="49">
        <f t="shared" si="37"/>
        <v>0.537613713</v>
      </c>
      <c r="Q60" s="49">
        <f t="shared" si="37"/>
        <v>0.5878918382</v>
      </c>
      <c r="R60" s="49">
        <f t="shared" si="7"/>
        <v>0.3665945151</v>
      </c>
      <c r="S60" s="49">
        <f t="shared" si="8"/>
        <v>0.5906358376</v>
      </c>
      <c r="T60" s="49">
        <f t="shared" si="9"/>
        <v>0.5726849817</v>
      </c>
      <c r="U60" s="49">
        <f t="shared" si="10"/>
        <v>0.6393824896</v>
      </c>
      <c r="V60" s="49">
        <f t="shared" si="11"/>
        <v>0.168568988</v>
      </c>
      <c r="W60" s="49">
        <f t="shared" si="12"/>
        <v>0.06146631931</v>
      </c>
      <c r="X60" s="50">
        <f t="shared" si="13"/>
        <v>0.2300353073</v>
      </c>
      <c r="Y60" s="49">
        <f t="shared" si="14"/>
        <v>0.00004537164196</v>
      </c>
      <c r="Z60" s="49">
        <f t="shared" si="15"/>
        <v>0.00009074328392</v>
      </c>
      <c r="AA60" s="49">
        <f t="shared" si="16"/>
        <v>0.00008146256962</v>
      </c>
      <c r="AB60" s="49">
        <f t="shared" si="17"/>
        <v>0.0001629251392</v>
      </c>
      <c r="AC60" s="49">
        <f t="shared" si="18"/>
        <v>0.07115869358</v>
      </c>
      <c r="AD60" s="49">
        <f t="shared" si="19"/>
        <v>0.07168470202</v>
      </c>
      <c r="AE60" s="49">
        <f t="shared" si="20"/>
        <v>-0.04097657589</v>
      </c>
      <c r="AF60" s="49">
        <f t="shared" si="21"/>
        <v>-0.04127947669</v>
      </c>
    </row>
    <row r="61">
      <c r="A61" s="47">
        <v>11.0</v>
      </c>
      <c r="B61" s="48">
        <v>0.01</v>
      </c>
      <c r="C61" s="48">
        <v>0.99</v>
      </c>
      <c r="D61" s="48">
        <v>0.05</v>
      </c>
      <c r="E61" s="48">
        <v>0.1</v>
      </c>
      <c r="F61" s="49">
        <f t="shared" ref="F61:I61" si="38">F60-$C$49*Y60</f>
        <v>0.1498836515</v>
      </c>
      <c r="G61" s="49">
        <f t="shared" si="38"/>
        <v>0.199767303</v>
      </c>
      <c r="H61" s="49">
        <f t="shared" si="38"/>
        <v>0.2498472789</v>
      </c>
      <c r="I61" s="49">
        <f t="shared" si="38"/>
        <v>0.2996945578</v>
      </c>
      <c r="J61" s="49">
        <f t="shared" si="2"/>
        <v>0.02747091287</v>
      </c>
      <c r="K61" s="49">
        <f t="shared" si="3"/>
        <v>0.5068672964</v>
      </c>
      <c r="L61" s="49">
        <f t="shared" si="4"/>
        <v>0.04246181972</v>
      </c>
      <c r="M61" s="49">
        <f t="shared" si="5"/>
        <v>0.5106138602</v>
      </c>
      <c r="N61" s="49">
        <f t="shared" ref="N61:Q61" si="39">N60-$C$49*AC60</f>
        <v>0.3283274646</v>
      </c>
      <c r="O61" s="49">
        <f t="shared" si="39"/>
        <v>0.3777975161</v>
      </c>
      <c r="P61" s="49">
        <f t="shared" si="39"/>
        <v>0.5417113706</v>
      </c>
      <c r="Q61" s="49">
        <f t="shared" si="39"/>
        <v>0.5920197859</v>
      </c>
      <c r="R61" s="49">
        <f t="shared" si="7"/>
        <v>0.3593271024</v>
      </c>
      <c r="S61" s="49">
        <f t="shared" si="8"/>
        <v>0.5888775348</v>
      </c>
      <c r="T61" s="49">
        <f t="shared" si="9"/>
        <v>0.576869286</v>
      </c>
      <c r="U61" s="49">
        <f t="shared" si="10"/>
        <v>0.6403467114</v>
      </c>
      <c r="V61" s="49">
        <f t="shared" si="11"/>
        <v>0.1675496001</v>
      </c>
      <c r="W61" s="49">
        <f t="shared" si="12"/>
        <v>0.06112871112</v>
      </c>
      <c r="X61" s="50">
        <f t="shared" si="13"/>
        <v>0.2286783112</v>
      </c>
      <c r="Y61" s="49">
        <f t="shared" si="14"/>
        <v>0.00002989549899</v>
      </c>
      <c r="Z61" s="49">
        <f t="shared" si="15"/>
        <v>0.00005979099798</v>
      </c>
      <c r="AA61" s="49">
        <f t="shared" si="16"/>
        <v>0.00006591273653</v>
      </c>
      <c r="AB61" s="49">
        <f t="shared" si="17"/>
        <v>0.0001318254731</v>
      </c>
      <c r="AC61" s="49">
        <f t="shared" si="18"/>
        <v>0.0710357814</v>
      </c>
      <c r="AD61" s="49">
        <f t="shared" si="19"/>
        <v>0.07156084999</v>
      </c>
      <c r="AE61" s="49">
        <f t="shared" si="20"/>
        <v>-0.04081606261</v>
      </c>
      <c r="AF61" s="49">
        <f t="shared" si="21"/>
        <v>-0.04111775891</v>
      </c>
    </row>
    <row r="62">
      <c r="A62" s="47">
        <v>12.0</v>
      </c>
      <c r="B62" s="48">
        <v>0.01</v>
      </c>
      <c r="C62" s="48">
        <v>0.99</v>
      </c>
      <c r="D62" s="48">
        <v>0.05</v>
      </c>
      <c r="E62" s="48">
        <v>0.1</v>
      </c>
      <c r="F62" s="49">
        <f t="shared" ref="F62:I62" si="40">F61-$C$49*Y61</f>
        <v>0.1498806619</v>
      </c>
      <c r="G62" s="49">
        <f t="shared" si="40"/>
        <v>0.1997613239</v>
      </c>
      <c r="H62" s="49">
        <f t="shared" si="40"/>
        <v>0.2498406876</v>
      </c>
      <c r="I62" s="49">
        <f t="shared" si="40"/>
        <v>0.2996813752</v>
      </c>
      <c r="J62" s="49">
        <f t="shared" si="2"/>
        <v>0.02747016549</v>
      </c>
      <c r="K62" s="49">
        <f t="shared" si="3"/>
        <v>0.5068671095</v>
      </c>
      <c r="L62" s="49">
        <f t="shared" si="4"/>
        <v>0.0424601719</v>
      </c>
      <c r="M62" s="49">
        <f t="shared" si="5"/>
        <v>0.5106134485</v>
      </c>
      <c r="N62" s="49">
        <f t="shared" ref="N62:Q62" si="41">N61-$C$49*AC61</f>
        <v>0.3212238864</v>
      </c>
      <c r="O62" s="49">
        <f t="shared" si="41"/>
        <v>0.3706414311</v>
      </c>
      <c r="P62" s="49">
        <f t="shared" si="41"/>
        <v>0.5457929769</v>
      </c>
      <c r="Q62" s="49">
        <f t="shared" si="41"/>
        <v>0.5961315618</v>
      </c>
      <c r="R62" s="49">
        <f t="shared" si="7"/>
        <v>0.3520723221</v>
      </c>
      <c r="S62" s="49">
        <f t="shared" si="8"/>
        <v>0.5871200213</v>
      </c>
      <c r="T62" s="49">
        <f t="shared" si="9"/>
        <v>0.5810373011</v>
      </c>
      <c r="U62" s="49">
        <f t="shared" si="10"/>
        <v>0.6413060544</v>
      </c>
      <c r="V62" s="49">
        <f t="shared" si="11"/>
        <v>0.1665337595</v>
      </c>
      <c r="W62" s="49">
        <f t="shared" si="12"/>
        <v>0.06079373386</v>
      </c>
      <c r="X62" s="50">
        <f t="shared" si="13"/>
        <v>0.2273274933</v>
      </c>
      <c r="Y62" s="49">
        <f t="shared" si="14"/>
        <v>0.00001450409098</v>
      </c>
      <c r="Z62" s="49">
        <f t="shared" si="15"/>
        <v>0.00002900818196</v>
      </c>
      <c r="AA62" s="49">
        <f t="shared" si="16"/>
        <v>0.00005044473361</v>
      </c>
      <c r="AB62" s="49">
        <f t="shared" si="17"/>
        <v>0.0001008894672</v>
      </c>
      <c r="AC62" s="49">
        <f t="shared" si="18"/>
        <v>0.0709105683</v>
      </c>
      <c r="AD62" s="49">
        <f t="shared" si="19"/>
        <v>0.07143468008</v>
      </c>
      <c r="AE62" s="49">
        <f t="shared" si="20"/>
        <v>-0.04065630483</v>
      </c>
      <c r="AF62" s="49">
        <f t="shared" si="21"/>
        <v>-0.04095680233</v>
      </c>
    </row>
    <row r="63">
      <c r="A63" s="47">
        <v>13.0</v>
      </c>
      <c r="B63" s="48">
        <v>0.01</v>
      </c>
      <c r="C63" s="48">
        <v>0.99</v>
      </c>
      <c r="D63" s="48">
        <v>0.05</v>
      </c>
      <c r="E63" s="48">
        <v>0.1</v>
      </c>
      <c r="F63" s="49">
        <f t="shared" ref="F63:I63" si="42">F62-$C$49*Y62</f>
        <v>0.1498792115</v>
      </c>
      <c r="G63" s="49">
        <f t="shared" si="42"/>
        <v>0.1997584231</v>
      </c>
      <c r="H63" s="49">
        <f t="shared" si="42"/>
        <v>0.2498356431</v>
      </c>
      <c r="I63" s="49">
        <f t="shared" si="42"/>
        <v>0.2996712863</v>
      </c>
      <c r="J63" s="49">
        <f t="shared" si="2"/>
        <v>0.02746980288</v>
      </c>
      <c r="K63" s="49">
        <f t="shared" si="3"/>
        <v>0.5068670189</v>
      </c>
      <c r="L63" s="49">
        <f t="shared" si="4"/>
        <v>0.04245891078</v>
      </c>
      <c r="M63" s="49">
        <f t="shared" si="5"/>
        <v>0.5106131333</v>
      </c>
      <c r="N63" s="49">
        <f t="shared" ref="N63:Q63" si="43">N62-$C$49*AC62</f>
        <v>0.3141328296</v>
      </c>
      <c r="O63" s="49">
        <f t="shared" si="43"/>
        <v>0.3634979631</v>
      </c>
      <c r="P63" s="49">
        <f t="shared" si="43"/>
        <v>0.5498586074</v>
      </c>
      <c r="Q63" s="49">
        <f t="shared" si="43"/>
        <v>0.600227242</v>
      </c>
      <c r="R63" s="49">
        <f t="shared" si="7"/>
        <v>0.3448304048</v>
      </c>
      <c r="S63" s="49">
        <f t="shared" si="8"/>
        <v>0.5853634067</v>
      </c>
      <c r="T63" s="49">
        <f t="shared" si="9"/>
        <v>0.5851891059</v>
      </c>
      <c r="U63" s="49">
        <f t="shared" si="10"/>
        <v>0.6422605435</v>
      </c>
      <c r="V63" s="49">
        <f t="shared" si="11"/>
        <v>0.1655215249</v>
      </c>
      <c r="W63" s="49">
        <f t="shared" si="12"/>
        <v>0.06046136482</v>
      </c>
      <c r="X63" s="50">
        <f t="shared" si="13"/>
        <v>0.2259828897</v>
      </c>
      <c r="Y63" s="49">
        <f t="shared" si="14"/>
        <v>-0.0000008013469396</v>
      </c>
      <c r="Z63" s="49">
        <f t="shared" si="15"/>
        <v>-0.000001602693879</v>
      </c>
      <c r="AA63" s="49">
        <f t="shared" si="16"/>
        <v>0.00003505983778</v>
      </c>
      <c r="AB63" s="49">
        <f t="shared" si="17"/>
        <v>0.00007011967556</v>
      </c>
      <c r="AC63" s="49">
        <f t="shared" si="18"/>
        <v>0.07078308185</v>
      </c>
      <c r="AD63" s="49">
        <f t="shared" si="19"/>
        <v>0.07130622009</v>
      </c>
      <c r="AE63" s="49">
        <f t="shared" si="20"/>
        <v>-0.0404973019</v>
      </c>
      <c r="AF63" s="49">
        <f t="shared" si="21"/>
        <v>-0.04079660629</v>
      </c>
    </row>
    <row r="64">
      <c r="A64" s="47">
        <v>14.0</v>
      </c>
      <c r="B64" s="48">
        <v>0.01</v>
      </c>
      <c r="C64" s="48">
        <v>0.99</v>
      </c>
      <c r="D64" s="48">
        <v>0.05</v>
      </c>
      <c r="E64" s="48">
        <v>0.1</v>
      </c>
      <c r="F64" s="49">
        <f t="shared" ref="F64:I64" si="44">F63-$C$49*Y63</f>
        <v>0.1498792917</v>
      </c>
      <c r="G64" s="49">
        <f t="shared" si="44"/>
        <v>0.1997585833</v>
      </c>
      <c r="H64" s="49">
        <f t="shared" si="44"/>
        <v>0.2498321372</v>
      </c>
      <c r="I64" s="49">
        <f t="shared" si="44"/>
        <v>0.2996642743</v>
      </c>
      <c r="J64" s="49">
        <f t="shared" si="2"/>
        <v>0.02746982292</v>
      </c>
      <c r="K64" s="49">
        <f t="shared" si="3"/>
        <v>0.5068670239</v>
      </c>
      <c r="L64" s="49">
        <f t="shared" si="4"/>
        <v>0.04245803429</v>
      </c>
      <c r="M64" s="49">
        <f t="shared" si="5"/>
        <v>0.5106129143</v>
      </c>
      <c r="N64" s="49">
        <f t="shared" ref="N64:Q64" si="45">N63-$C$49*AC63</f>
        <v>0.3070545214</v>
      </c>
      <c r="O64" s="49">
        <f t="shared" si="45"/>
        <v>0.3563673411</v>
      </c>
      <c r="P64" s="49">
        <f t="shared" si="45"/>
        <v>0.5539083376</v>
      </c>
      <c r="Q64" s="49">
        <f t="shared" si="45"/>
        <v>0.6043069026</v>
      </c>
      <c r="R64" s="49">
        <f t="shared" si="7"/>
        <v>0.337601578</v>
      </c>
      <c r="S64" s="49">
        <f t="shared" si="8"/>
        <v>0.5836078002</v>
      </c>
      <c r="T64" s="49">
        <f t="shared" si="9"/>
        <v>0.5893247793</v>
      </c>
      <c r="U64" s="49">
        <f t="shared" si="10"/>
        <v>0.6432102037</v>
      </c>
      <c r="V64" s="49">
        <f t="shared" si="11"/>
        <v>0.1645129542</v>
      </c>
      <c r="W64" s="49">
        <f t="shared" si="12"/>
        <v>0.0601315814</v>
      </c>
      <c r="X64" s="50">
        <f t="shared" si="13"/>
        <v>0.2246445356</v>
      </c>
      <c r="Y64" s="49">
        <f t="shared" si="14"/>
        <v>-0.00001601960273</v>
      </c>
      <c r="Z64" s="49">
        <f t="shared" si="15"/>
        <v>-0.00003203920546</v>
      </c>
      <c r="AA64" s="49">
        <f t="shared" si="16"/>
        <v>0.00001975930338</v>
      </c>
      <c r="AB64" s="49">
        <f t="shared" si="17"/>
        <v>0.00003951860675</v>
      </c>
      <c r="AC64" s="49">
        <f t="shared" si="18"/>
        <v>0.07065335009</v>
      </c>
      <c r="AD64" s="49">
        <f t="shared" si="19"/>
        <v>0.07117549829</v>
      </c>
      <c r="AE64" s="49">
        <f t="shared" si="20"/>
        <v>-0.04033905306</v>
      </c>
      <c r="AF64" s="49">
        <f t="shared" si="21"/>
        <v>-0.04063717004</v>
      </c>
    </row>
    <row r="65">
      <c r="A65" s="47">
        <v>15.0</v>
      </c>
      <c r="B65" s="48">
        <v>0.01</v>
      </c>
      <c r="C65" s="48">
        <v>0.99</v>
      </c>
      <c r="D65" s="48">
        <v>0.05</v>
      </c>
      <c r="E65" s="48">
        <v>0.1</v>
      </c>
      <c r="F65" s="49">
        <f t="shared" ref="F65:I65" si="46">F64-$C$49*Y64</f>
        <v>0.1498808936</v>
      </c>
      <c r="G65" s="49">
        <f t="shared" si="46"/>
        <v>0.1997617873</v>
      </c>
      <c r="H65" s="49">
        <f t="shared" si="46"/>
        <v>0.2498301612</v>
      </c>
      <c r="I65" s="49">
        <f t="shared" si="46"/>
        <v>0.2996603224</v>
      </c>
      <c r="J65" s="49">
        <f t="shared" si="2"/>
        <v>0.02747022341</v>
      </c>
      <c r="K65" s="49">
        <f t="shared" si="3"/>
        <v>0.506867124</v>
      </c>
      <c r="L65" s="49">
        <f t="shared" si="4"/>
        <v>0.04245754031</v>
      </c>
      <c r="M65" s="49">
        <f t="shared" si="5"/>
        <v>0.5106127909</v>
      </c>
      <c r="N65" s="49">
        <f t="shared" ref="N65:Q65" si="47">N64-$C$49*AC64</f>
        <v>0.2999891864</v>
      </c>
      <c r="O65" s="49">
        <f t="shared" si="47"/>
        <v>0.3492497912</v>
      </c>
      <c r="P65" s="49">
        <f t="shared" si="47"/>
        <v>0.5579422429</v>
      </c>
      <c r="Q65" s="49">
        <f t="shared" si="47"/>
        <v>0.6083706196</v>
      </c>
      <c r="R65" s="49">
        <f t="shared" si="7"/>
        <v>0.3303860668</v>
      </c>
      <c r="S65" s="49">
        <f t="shared" si="8"/>
        <v>0.5818533099</v>
      </c>
      <c r="T65" s="49">
        <f t="shared" si="9"/>
        <v>0.5934444</v>
      </c>
      <c r="U65" s="49">
        <f t="shared" si="10"/>
        <v>0.6441550601</v>
      </c>
      <c r="V65" s="49">
        <f t="shared" si="11"/>
        <v>0.163508104</v>
      </c>
      <c r="W65" s="49">
        <f t="shared" si="12"/>
        <v>0.05980436121</v>
      </c>
      <c r="X65" s="50">
        <f t="shared" si="13"/>
        <v>0.2233124652</v>
      </c>
      <c r="Y65" s="49">
        <f t="shared" si="14"/>
        <v>-0.00003114948809</v>
      </c>
      <c r="Z65" s="49">
        <f t="shared" si="15"/>
        <v>-0.00006229897619</v>
      </c>
      <c r="AA65" s="49">
        <f t="shared" si="16"/>
        <v>0.000004544361478</v>
      </c>
      <c r="AB65" s="49">
        <f t="shared" si="17"/>
        <v>0.000009088722955</v>
      </c>
      <c r="AC65" s="49">
        <f t="shared" si="18"/>
        <v>0.07052140157</v>
      </c>
      <c r="AD65" s="49">
        <f t="shared" si="19"/>
        <v>0.07104254343</v>
      </c>
      <c r="AE65" s="49">
        <f t="shared" si="20"/>
        <v>-0.04018155747</v>
      </c>
      <c r="AF65" s="49">
        <f t="shared" si="21"/>
        <v>-0.04047849274</v>
      </c>
    </row>
    <row r="66">
      <c r="A66" s="47">
        <v>16.0</v>
      </c>
      <c r="B66" s="48">
        <v>0.01</v>
      </c>
      <c r="C66" s="48">
        <v>0.99</v>
      </c>
      <c r="D66" s="48">
        <v>0.05</v>
      </c>
      <c r="E66" s="48">
        <v>0.1</v>
      </c>
      <c r="F66" s="49">
        <f t="shared" ref="F66:I66" si="48">F65-$C$49*Y65</f>
        <v>0.1498840086</v>
      </c>
      <c r="G66" s="49">
        <f t="shared" si="48"/>
        <v>0.1997680172</v>
      </c>
      <c r="H66" s="49">
        <f t="shared" si="48"/>
        <v>0.2498297068</v>
      </c>
      <c r="I66" s="49">
        <f t="shared" si="48"/>
        <v>0.2996594136</v>
      </c>
      <c r="J66" s="49">
        <f t="shared" si="2"/>
        <v>0.02747100214</v>
      </c>
      <c r="K66" s="49">
        <f t="shared" si="3"/>
        <v>0.5068673187</v>
      </c>
      <c r="L66" s="49">
        <f t="shared" si="4"/>
        <v>0.0424574267</v>
      </c>
      <c r="M66" s="49">
        <f t="shared" si="5"/>
        <v>0.5106127625</v>
      </c>
      <c r="N66" s="49">
        <f t="shared" ref="N66:Q66" si="49">N65-$C$49*AC65</f>
        <v>0.2929370462</v>
      </c>
      <c r="O66" s="49">
        <f t="shared" si="49"/>
        <v>0.3421455369</v>
      </c>
      <c r="P66" s="49">
        <f t="shared" si="49"/>
        <v>0.5619603986</v>
      </c>
      <c r="Q66" s="49">
        <f t="shared" si="49"/>
        <v>0.6124184689</v>
      </c>
      <c r="R66" s="49">
        <f t="shared" si="7"/>
        <v>0.3231840929</v>
      </c>
      <c r="S66" s="49">
        <f t="shared" si="8"/>
        <v>0.5801000434</v>
      </c>
      <c r="T66" s="49">
        <f t="shared" si="9"/>
        <v>0.5975480467</v>
      </c>
      <c r="U66" s="49">
        <f t="shared" si="10"/>
        <v>0.6450951378</v>
      </c>
      <c r="V66" s="49">
        <f t="shared" si="11"/>
        <v>0.1625070297</v>
      </c>
      <c r="W66" s="49">
        <f t="shared" si="12"/>
        <v>0.05947968198</v>
      </c>
      <c r="X66" s="50">
        <f t="shared" si="13"/>
        <v>0.2219867117</v>
      </c>
      <c r="Y66" s="49">
        <f t="shared" si="14"/>
        <v>-0.00004618983907</v>
      </c>
      <c r="Z66" s="49">
        <f t="shared" si="15"/>
        <v>-0.00009237967813</v>
      </c>
      <c r="AA66" s="49">
        <f t="shared" si="16"/>
        <v>-0.00001058378074</v>
      </c>
      <c r="AB66" s="49">
        <f t="shared" si="17"/>
        <v>-0.00002116756148</v>
      </c>
      <c r="AC66" s="49">
        <f t="shared" si="18"/>
        <v>0.07038726524</v>
      </c>
      <c r="AD66" s="49">
        <f t="shared" si="19"/>
        <v>0.07090738468</v>
      </c>
      <c r="AE66" s="49">
        <f t="shared" si="20"/>
        <v>-0.0400248142</v>
      </c>
      <c r="AF66" s="49">
        <f t="shared" si="21"/>
        <v>-0.04032057344</v>
      </c>
    </row>
    <row r="67">
      <c r="A67" s="47">
        <v>17.0</v>
      </c>
      <c r="B67" s="48">
        <v>0.01</v>
      </c>
      <c r="C67" s="48">
        <v>0.99</v>
      </c>
      <c r="D67" s="48">
        <v>0.05</v>
      </c>
      <c r="E67" s="48">
        <v>0.1</v>
      </c>
      <c r="F67" s="49">
        <f t="shared" ref="F67:I67" si="50">F66-$C$49*Y66</f>
        <v>0.1498886276</v>
      </c>
      <c r="G67" s="49">
        <f t="shared" si="50"/>
        <v>0.1997772551</v>
      </c>
      <c r="H67" s="49">
        <f t="shared" si="50"/>
        <v>0.2498307652</v>
      </c>
      <c r="I67" s="49">
        <f t="shared" si="50"/>
        <v>0.2996615303</v>
      </c>
      <c r="J67" s="49">
        <f t="shared" si="2"/>
        <v>0.02747215689</v>
      </c>
      <c r="K67" s="49">
        <f t="shared" si="3"/>
        <v>0.5068676073</v>
      </c>
      <c r="L67" s="49">
        <f t="shared" si="4"/>
        <v>0.04245769129</v>
      </c>
      <c r="M67" s="49">
        <f t="shared" si="5"/>
        <v>0.5106128286</v>
      </c>
      <c r="N67" s="49">
        <f t="shared" ref="N67:Q67" si="51">N66-$C$49*AC66</f>
        <v>0.2858983197</v>
      </c>
      <c r="O67" s="49">
        <f t="shared" si="51"/>
        <v>0.3350547984</v>
      </c>
      <c r="P67" s="49">
        <f t="shared" si="51"/>
        <v>0.56596288</v>
      </c>
      <c r="Q67" s="49">
        <f t="shared" si="51"/>
        <v>0.6164505263</v>
      </c>
      <c r="R67" s="49">
        <f t="shared" si="7"/>
        <v>0.3159958756</v>
      </c>
      <c r="S67" s="49">
        <f t="shared" si="8"/>
        <v>0.5783481076</v>
      </c>
      <c r="T67" s="49">
        <f t="shared" si="9"/>
        <v>0.6016357977</v>
      </c>
      <c r="U67" s="49">
        <f t="shared" si="10"/>
        <v>0.6460304617</v>
      </c>
      <c r="V67" s="49">
        <f t="shared" si="11"/>
        <v>0.1615097857</v>
      </c>
      <c r="W67" s="49">
        <f t="shared" si="12"/>
        <v>0.05915752163</v>
      </c>
      <c r="X67" s="50">
        <f t="shared" si="13"/>
        <v>0.2206673073</v>
      </c>
      <c r="Y67" s="49">
        <f t="shared" si="14"/>
        <v>-0.00006113951661</v>
      </c>
      <c r="Z67" s="49">
        <f t="shared" si="15"/>
        <v>-0.0001222790332</v>
      </c>
      <c r="AA67" s="49">
        <f t="shared" si="16"/>
        <v>-0.0000256239406</v>
      </c>
      <c r="AB67" s="49">
        <f t="shared" si="17"/>
        <v>-0.0000512478812</v>
      </c>
      <c r="AC67" s="49">
        <f t="shared" si="18"/>
        <v>0.07025097051</v>
      </c>
      <c r="AD67" s="49">
        <f t="shared" si="19"/>
        <v>0.07077005168</v>
      </c>
      <c r="AE67" s="49">
        <f t="shared" si="20"/>
        <v>-0.03986882225</v>
      </c>
      <c r="AF67" s="49">
        <f t="shared" si="21"/>
        <v>-0.04016341113</v>
      </c>
    </row>
    <row r="68">
      <c r="A68" s="47">
        <v>18.0</v>
      </c>
      <c r="B68" s="48">
        <v>0.01</v>
      </c>
      <c r="C68" s="48">
        <v>0.99</v>
      </c>
      <c r="D68" s="48">
        <v>0.05</v>
      </c>
      <c r="E68" s="48">
        <v>0.1</v>
      </c>
      <c r="F68" s="49">
        <f t="shared" ref="F68:I68" si="52">F67-$C$49*Y67</f>
        <v>0.1498947415</v>
      </c>
      <c r="G68" s="49">
        <f t="shared" si="52"/>
        <v>0.199789483</v>
      </c>
      <c r="H68" s="49">
        <f t="shared" si="52"/>
        <v>0.2498333276</v>
      </c>
      <c r="I68" s="49">
        <f t="shared" si="52"/>
        <v>0.2996666551</v>
      </c>
      <c r="J68" s="49">
        <f t="shared" si="2"/>
        <v>0.02747368538</v>
      </c>
      <c r="K68" s="49">
        <f t="shared" si="3"/>
        <v>0.5068679894</v>
      </c>
      <c r="L68" s="49">
        <f t="shared" si="4"/>
        <v>0.04245833189</v>
      </c>
      <c r="M68" s="49">
        <f t="shared" si="5"/>
        <v>0.5106129887</v>
      </c>
      <c r="N68" s="49">
        <f t="shared" ref="N68:Q68" si="53">N67-$C$49*AC67</f>
        <v>0.2788732227</v>
      </c>
      <c r="O68" s="49">
        <f t="shared" si="53"/>
        <v>0.3279777933</v>
      </c>
      <c r="P68" s="49">
        <f t="shared" si="53"/>
        <v>0.5699497623</v>
      </c>
      <c r="Q68" s="49">
        <f t="shared" si="53"/>
        <v>0.6204668674</v>
      </c>
      <c r="R68" s="49">
        <f t="shared" si="7"/>
        <v>0.3088216309</v>
      </c>
      <c r="S68" s="49">
        <f t="shared" si="8"/>
        <v>0.5765976086</v>
      </c>
      <c r="T68" s="49">
        <f t="shared" si="9"/>
        <v>0.6057077316</v>
      </c>
      <c r="U68" s="49">
        <f t="shared" si="10"/>
        <v>0.646961057</v>
      </c>
      <c r="V68" s="49">
        <f t="shared" si="11"/>
        <v>0.160516425</v>
      </c>
      <c r="W68" s="49">
        <f t="shared" si="12"/>
        <v>0.05883785821</v>
      </c>
      <c r="X68" s="50">
        <f t="shared" si="13"/>
        <v>0.2193542832</v>
      </c>
      <c r="Y68" s="49">
        <f t="shared" si="14"/>
        <v>-0.00007599740715</v>
      </c>
      <c r="Z68" s="49">
        <f t="shared" si="15"/>
        <v>-0.0001519948143</v>
      </c>
      <c r="AA68" s="49">
        <f t="shared" si="16"/>
        <v>-0.00004057496052</v>
      </c>
      <c r="AB68" s="49">
        <f t="shared" si="17"/>
        <v>-0.00008114992104</v>
      </c>
      <c r="AC68" s="49">
        <f t="shared" si="18"/>
        <v>0.0701125472</v>
      </c>
      <c r="AD68" s="49">
        <f t="shared" si="19"/>
        <v>0.07063057447</v>
      </c>
      <c r="AE68" s="49">
        <f t="shared" si="20"/>
        <v>-0.03971358051</v>
      </c>
      <c r="AF68" s="49">
        <f t="shared" si="21"/>
        <v>-0.0400070047</v>
      </c>
    </row>
    <row r="69">
      <c r="A69" s="47">
        <v>19.0</v>
      </c>
      <c r="B69" s="48">
        <v>0.01</v>
      </c>
      <c r="C69" s="48">
        <v>0.99</v>
      </c>
      <c r="D69" s="48">
        <v>0.05</v>
      </c>
      <c r="E69" s="48">
        <v>0.1</v>
      </c>
      <c r="F69" s="49">
        <f t="shared" ref="F69:I69" si="54">F68-$C$49*Y68</f>
        <v>0.1499023413</v>
      </c>
      <c r="G69" s="49">
        <f t="shared" si="54"/>
        <v>0.1998046825</v>
      </c>
      <c r="H69" s="49">
        <f t="shared" si="54"/>
        <v>0.2498373851</v>
      </c>
      <c r="I69" s="49">
        <f t="shared" si="54"/>
        <v>0.2996747701</v>
      </c>
      <c r="J69" s="49">
        <f t="shared" si="2"/>
        <v>0.02747558531</v>
      </c>
      <c r="K69" s="49">
        <f t="shared" si="3"/>
        <v>0.5068684642</v>
      </c>
      <c r="L69" s="49">
        <f t="shared" si="4"/>
        <v>0.04245934626</v>
      </c>
      <c r="M69" s="49">
        <f t="shared" si="5"/>
        <v>0.5106132422</v>
      </c>
      <c r="N69" s="49">
        <f t="shared" ref="N69:Q69" si="55">N68-$C$49*AC68</f>
        <v>0.2718619679</v>
      </c>
      <c r="O69" s="49">
        <f t="shared" si="55"/>
        <v>0.3209147358</v>
      </c>
      <c r="P69" s="49">
        <f t="shared" si="55"/>
        <v>0.5739211203</v>
      </c>
      <c r="Q69" s="49">
        <f t="shared" si="55"/>
        <v>0.6244675678</v>
      </c>
      <c r="R69" s="49">
        <f t="shared" si="7"/>
        <v>0.3016615719</v>
      </c>
      <c r="S69" s="49">
        <f t="shared" si="8"/>
        <v>0.5748486515</v>
      </c>
      <c r="T69" s="49">
        <f t="shared" si="9"/>
        <v>0.6097639263</v>
      </c>
      <c r="U69" s="49">
        <f t="shared" si="10"/>
        <v>0.6478869486</v>
      </c>
      <c r="V69" s="49">
        <f t="shared" si="11"/>
        <v>0.1595269996</v>
      </c>
      <c r="W69" s="49">
        <f t="shared" si="12"/>
        <v>0.05852066997</v>
      </c>
      <c r="X69" s="50">
        <f t="shared" si="13"/>
        <v>0.2180476695</v>
      </c>
      <c r="Y69" s="49">
        <f t="shared" si="14"/>
        <v>-0.00009076242312</v>
      </c>
      <c r="Z69" s="49">
        <f t="shared" si="15"/>
        <v>-0.0001815248462</v>
      </c>
      <c r="AA69" s="49">
        <f t="shared" si="16"/>
        <v>-0.00005543570854</v>
      </c>
      <c r="AB69" s="49">
        <f t="shared" si="17"/>
        <v>-0.0001108714171</v>
      </c>
      <c r="AC69" s="49">
        <f t="shared" si="18"/>
        <v>0.0699720255</v>
      </c>
      <c r="AD69" s="49">
        <f t="shared" si="19"/>
        <v>0.07048898348</v>
      </c>
      <c r="AE69" s="49">
        <f t="shared" si="20"/>
        <v>-0.03955908779</v>
      </c>
      <c r="AF69" s="49">
        <f t="shared" si="21"/>
        <v>-0.03985135296</v>
      </c>
    </row>
    <row r="70">
      <c r="A70" s="47">
        <v>20.0</v>
      </c>
      <c r="B70" s="48">
        <v>0.01</v>
      </c>
      <c r="C70" s="48">
        <v>0.99</v>
      </c>
      <c r="D70" s="48">
        <v>0.05</v>
      </c>
      <c r="E70" s="48">
        <v>0.1</v>
      </c>
      <c r="F70" s="49">
        <f t="shared" ref="F70:I70" si="56">F69-$C$49*Y69</f>
        <v>0.1499114175</v>
      </c>
      <c r="G70" s="49">
        <f t="shared" si="56"/>
        <v>0.199822835</v>
      </c>
      <c r="H70" s="49">
        <f t="shared" si="56"/>
        <v>0.2498429286</v>
      </c>
      <c r="I70" s="49">
        <f t="shared" si="56"/>
        <v>0.2996858573</v>
      </c>
      <c r="J70" s="49">
        <f t="shared" si="2"/>
        <v>0.02747785437</v>
      </c>
      <c r="K70" s="49">
        <f t="shared" si="3"/>
        <v>0.5068690314</v>
      </c>
      <c r="L70" s="49">
        <f t="shared" si="4"/>
        <v>0.04246073216</v>
      </c>
      <c r="M70" s="49">
        <f t="shared" si="5"/>
        <v>0.5106135885</v>
      </c>
      <c r="N70" s="49">
        <f t="shared" ref="N70:Q70" si="57">N69-$C$49*AC69</f>
        <v>0.2648647654</v>
      </c>
      <c r="O70" s="49">
        <f t="shared" si="57"/>
        <v>0.3138658375</v>
      </c>
      <c r="P70" s="49">
        <f t="shared" si="57"/>
        <v>0.5778770291</v>
      </c>
      <c r="Q70" s="49">
        <f t="shared" si="57"/>
        <v>0.6284527031</v>
      </c>
      <c r="R70" s="49">
        <f t="shared" si="7"/>
        <v>0.2945159087</v>
      </c>
      <c r="S70" s="49">
        <f t="shared" si="8"/>
        <v>0.5731013409</v>
      </c>
      <c r="T70" s="49">
        <f t="shared" si="9"/>
        <v>0.6138044599</v>
      </c>
      <c r="U70" s="49">
        <f t="shared" si="10"/>
        <v>0.6488081616</v>
      </c>
      <c r="V70" s="49">
        <f t="shared" si="11"/>
        <v>0.1585415601</v>
      </c>
      <c r="W70" s="49">
        <f t="shared" si="12"/>
        <v>0.0582059353</v>
      </c>
      <c r="X70" s="50">
        <f t="shared" si="13"/>
        <v>0.2167474954</v>
      </c>
      <c r="Y70" s="49">
        <f t="shared" si="14"/>
        <v>-0.0001054335034</v>
      </c>
      <c r="Z70" s="49">
        <f t="shared" si="15"/>
        <v>-0.0002108670069</v>
      </c>
      <c r="AA70" s="49">
        <f t="shared" si="16"/>
        <v>-0.00007020507888</v>
      </c>
      <c r="AB70" s="49">
        <f t="shared" si="17"/>
        <v>-0.0001404101578</v>
      </c>
      <c r="AC70" s="49">
        <f t="shared" si="18"/>
        <v>0.06982943601</v>
      </c>
      <c r="AD70" s="49">
        <f t="shared" si="19"/>
        <v>0.07034530952</v>
      </c>
      <c r="AE70" s="49">
        <f t="shared" si="20"/>
        <v>-0.03940534284</v>
      </c>
      <c r="AF70" s="49">
        <f t="shared" si="21"/>
        <v>-0.03969645464</v>
      </c>
    </row>
    <row r="71">
      <c r="A71" s="47">
        <v>21.0</v>
      </c>
      <c r="B71" s="48">
        <v>0.01</v>
      </c>
      <c r="C71" s="48">
        <v>0.99</v>
      </c>
      <c r="D71" s="48">
        <v>0.05</v>
      </c>
      <c r="E71" s="48">
        <v>0.1</v>
      </c>
      <c r="F71" s="49">
        <f t="shared" ref="F71:I71" si="58">F70-$C$49*Y70</f>
        <v>0.1499219608</v>
      </c>
      <c r="G71" s="49">
        <f t="shared" si="58"/>
        <v>0.1998439217</v>
      </c>
      <c r="H71" s="49">
        <f t="shared" si="58"/>
        <v>0.2498499491</v>
      </c>
      <c r="I71" s="49">
        <f t="shared" si="58"/>
        <v>0.2996998983</v>
      </c>
      <c r="J71" s="49">
        <f t="shared" si="2"/>
        <v>0.02748049021</v>
      </c>
      <c r="K71" s="49">
        <f t="shared" si="3"/>
        <v>0.5068696902</v>
      </c>
      <c r="L71" s="49">
        <f t="shared" si="4"/>
        <v>0.04246248728</v>
      </c>
      <c r="M71" s="49">
        <f t="shared" si="5"/>
        <v>0.5106140271</v>
      </c>
      <c r="N71" s="49">
        <f t="shared" ref="N71:Q71" si="59">N70-$C$49*AC70</f>
        <v>0.2578818218</v>
      </c>
      <c r="O71" s="49">
        <f t="shared" si="59"/>
        <v>0.3068313065</v>
      </c>
      <c r="P71" s="49">
        <f t="shared" si="59"/>
        <v>0.5818175634</v>
      </c>
      <c r="Q71" s="49">
        <f t="shared" si="59"/>
        <v>0.6324223486</v>
      </c>
      <c r="R71" s="49">
        <f t="shared" si="7"/>
        <v>0.2873848482</v>
      </c>
      <c r="S71" s="49">
        <f t="shared" si="8"/>
        <v>0.5713557803</v>
      </c>
      <c r="T71" s="49">
        <f t="shared" si="9"/>
        <v>0.6178294103</v>
      </c>
      <c r="U71" s="49">
        <f t="shared" si="10"/>
        <v>0.649724721</v>
      </c>
      <c r="V71" s="49">
        <f t="shared" si="11"/>
        <v>0.157560156</v>
      </c>
      <c r="W71" s="49">
        <f t="shared" si="12"/>
        <v>0.05789363274</v>
      </c>
      <c r="X71" s="50">
        <f t="shared" si="13"/>
        <v>0.2154537888</v>
      </c>
      <c r="Y71" s="49">
        <f t="shared" si="14"/>
        <v>-0.000120009614</v>
      </c>
      <c r="Z71" s="49">
        <f t="shared" si="15"/>
        <v>-0.000240019228</v>
      </c>
      <c r="AA71" s="49">
        <f t="shared" si="16"/>
        <v>-0.00008488199239</v>
      </c>
      <c r="AB71" s="49">
        <f t="shared" si="17"/>
        <v>-0.0001697639848</v>
      </c>
      <c r="AC71" s="49">
        <f t="shared" si="18"/>
        <v>0.06968480965</v>
      </c>
      <c r="AD71" s="49">
        <f t="shared" si="19"/>
        <v>0.07019958377</v>
      </c>
      <c r="AE71" s="49">
        <f t="shared" si="20"/>
        <v>-0.03925234432</v>
      </c>
      <c r="AF71" s="49">
        <f t="shared" si="21"/>
        <v>-0.03954230839</v>
      </c>
    </row>
    <row r="72">
      <c r="A72" s="47">
        <v>22.0</v>
      </c>
      <c r="B72" s="48">
        <v>0.01</v>
      </c>
      <c r="C72" s="48">
        <v>0.99</v>
      </c>
      <c r="D72" s="48">
        <v>0.05</v>
      </c>
      <c r="E72" s="48">
        <v>0.1</v>
      </c>
      <c r="F72" s="49">
        <f t="shared" ref="F72:I72" si="60">F71-$C$49*Y71</f>
        <v>0.1499339618</v>
      </c>
      <c r="G72" s="49">
        <f t="shared" si="60"/>
        <v>0.1998679236</v>
      </c>
      <c r="H72" s="49">
        <f t="shared" si="60"/>
        <v>0.2498584373</v>
      </c>
      <c r="I72" s="49">
        <f t="shared" si="60"/>
        <v>0.2997168747</v>
      </c>
      <c r="J72" s="49">
        <f t="shared" si="2"/>
        <v>0.02748349045</v>
      </c>
      <c r="K72" s="49">
        <f t="shared" si="3"/>
        <v>0.5068704402</v>
      </c>
      <c r="L72" s="49">
        <f t="shared" si="4"/>
        <v>0.04246460933</v>
      </c>
      <c r="M72" s="49">
        <f t="shared" si="5"/>
        <v>0.5106145573</v>
      </c>
      <c r="N72" s="49">
        <f t="shared" ref="N72:Q72" si="61">N71-$C$49*AC71</f>
        <v>0.2509133408</v>
      </c>
      <c r="O72" s="49">
        <f t="shared" si="61"/>
        <v>0.2998113481</v>
      </c>
      <c r="P72" s="49">
        <f t="shared" si="61"/>
        <v>0.5857427978</v>
      </c>
      <c r="Q72" s="49">
        <f t="shared" si="61"/>
        <v>0.6363765794</v>
      </c>
      <c r="R72" s="49">
        <f t="shared" si="7"/>
        <v>0.2802685943</v>
      </c>
      <c r="S72" s="49">
        <f t="shared" si="8"/>
        <v>0.5696120722</v>
      </c>
      <c r="T72" s="49">
        <f t="shared" si="9"/>
        <v>0.6218388552</v>
      </c>
      <c r="U72" s="49">
        <f t="shared" si="10"/>
        <v>0.6506366519</v>
      </c>
      <c r="V72" s="49">
        <f t="shared" si="11"/>
        <v>0.1565828357</v>
      </c>
      <c r="W72" s="49">
        <f t="shared" si="12"/>
        <v>0.05758374103</v>
      </c>
      <c r="X72" s="50">
        <f t="shared" si="13"/>
        <v>0.2141665767</v>
      </c>
      <c r="Y72" s="49">
        <f t="shared" si="14"/>
        <v>-0.000134489748</v>
      </c>
      <c r="Z72" s="49">
        <f t="shared" si="15"/>
        <v>-0.0002689794961</v>
      </c>
      <c r="AA72" s="49">
        <f t="shared" si="16"/>
        <v>-0.00009946539706</v>
      </c>
      <c r="AB72" s="49">
        <f t="shared" si="17"/>
        <v>-0.0001989307941</v>
      </c>
      <c r="AC72" s="49">
        <f t="shared" si="18"/>
        <v>0.06953817769</v>
      </c>
      <c r="AD72" s="49">
        <f t="shared" si="19"/>
        <v>0.07005183772</v>
      </c>
      <c r="AE72" s="49">
        <f t="shared" si="20"/>
        <v>-0.03910009081</v>
      </c>
      <c r="AF72" s="49">
        <f t="shared" si="21"/>
        <v>-0.03938891278</v>
      </c>
    </row>
    <row r="73">
      <c r="A73" s="47">
        <v>23.0</v>
      </c>
      <c r="B73" s="48">
        <v>0.01</v>
      </c>
      <c r="C73" s="48">
        <v>0.99</v>
      </c>
      <c r="D73" s="48">
        <v>0.05</v>
      </c>
      <c r="E73" s="48">
        <v>0.1</v>
      </c>
      <c r="F73" s="49">
        <f t="shared" ref="F73:I73" si="62">F72-$C$49*Y72</f>
        <v>0.1499474108</v>
      </c>
      <c r="G73" s="49">
        <f t="shared" si="62"/>
        <v>0.1998948216</v>
      </c>
      <c r="H73" s="49">
        <f t="shared" si="62"/>
        <v>0.2498683839</v>
      </c>
      <c r="I73" s="49">
        <f t="shared" si="62"/>
        <v>0.2997367677</v>
      </c>
      <c r="J73" s="49">
        <f t="shared" si="2"/>
        <v>0.0274868527</v>
      </c>
      <c r="K73" s="49">
        <f t="shared" si="3"/>
        <v>0.5068712806</v>
      </c>
      <c r="L73" s="49">
        <f t="shared" si="4"/>
        <v>0.04246709597</v>
      </c>
      <c r="M73" s="49">
        <f t="shared" si="5"/>
        <v>0.5106151787</v>
      </c>
      <c r="N73" s="49">
        <f t="shared" ref="N73:Q73" si="63">N72-$C$49*AC72</f>
        <v>0.2439595231</v>
      </c>
      <c r="O73" s="49">
        <f t="shared" si="63"/>
        <v>0.2928061644</v>
      </c>
      <c r="P73" s="49">
        <f t="shared" si="63"/>
        <v>0.5896528069</v>
      </c>
      <c r="Q73" s="49">
        <f t="shared" si="63"/>
        <v>0.6403154707</v>
      </c>
      <c r="R73" s="49">
        <f t="shared" si="7"/>
        <v>0.2731673478</v>
      </c>
      <c r="S73" s="49">
        <f t="shared" si="8"/>
        <v>0.5678703184</v>
      </c>
      <c r="T73" s="49">
        <f t="shared" si="9"/>
        <v>0.6258328718</v>
      </c>
      <c r="U73" s="49">
        <f t="shared" si="10"/>
        <v>0.6515439791</v>
      </c>
      <c r="V73" s="49">
        <f t="shared" si="11"/>
        <v>0.1556096461</v>
      </c>
      <c r="W73" s="49">
        <f t="shared" si="12"/>
        <v>0.05727623904</v>
      </c>
      <c r="X73" s="50">
        <f t="shared" si="13"/>
        <v>0.2128858851</v>
      </c>
      <c r="Y73" s="49">
        <f t="shared" si="14"/>
        <v>-0.0001488729267</v>
      </c>
      <c r="Z73" s="49">
        <f t="shared" si="15"/>
        <v>-0.0002977458533</v>
      </c>
      <c r="AA73" s="49">
        <f t="shared" si="16"/>
        <v>-0.0001139542684</v>
      </c>
      <c r="AB73" s="49">
        <f t="shared" si="17"/>
        <v>-0.0002279085368</v>
      </c>
      <c r="AC73" s="49">
        <f t="shared" si="18"/>
        <v>0.06938957173</v>
      </c>
      <c r="AD73" s="49">
        <f t="shared" si="19"/>
        <v>0.06990210322</v>
      </c>
      <c r="AE73" s="49">
        <f t="shared" si="20"/>
        <v>-0.03894858082</v>
      </c>
      <c r="AF73" s="49">
        <f t="shared" si="21"/>
        <v>-0.03923626633</v>
      </c>
    </row>
    <row r="74">
      <c r="A74" s="47">
        <v>24.0</v>
      </c>
      <c r="B74" s="48">
        <v>0.01</v>
      </c>
      <c r="C74" s="48">
        <v>0.99</v>
      </c>
      <c r="D74" s="48">
        <v>0.05</v>
      </c>
      <c r="E74" s="48">
        <v>0.1</v>
      </c>
      <c r="F74" s="49">
        <f t="shared" ref="F74:I74" si="64">F73-$C$49*Y73</f>
        <v>0.1499622981</v>
      </c>
      <c r="G74" s="49">
        <f t="shared" si="64"/>
        <v>0.1999245961</v>
      </c>
      <c r="H74" s="49">
        <f t="shared" si="64"/>
        <v>0.2498797793</v>
      </c>
      <c r="I74" s="49">
        <f t="shared" si="64"/>
        <v>0.2997595586</v>
      </c>
      <c r="J74" s="49">
        <f t="shared" si="2"/>
        <v>0.02749057452</v>
      </c>
      <c r="K74" s="49">
        <f t="shared" si="3"/>
        <v>0.5068722108</v>
      </c>
      <c r="L74" s="49">
        <f t="shared" si="4"/>
        <v>0.04246994482</v>
      </c>
      <c r="M74" s="49">
        <f t="shared" si="5"/>
        <v>0.5106158906</v>
      </c>
      <c r="N74" s="49">
        <f t="shared" ref="N74:Q74" si="65">N73-$C$49*AC73</f>
        <v>0.2370205659</v>
      </c>
      <c r="O74" s="49">
        <f t="shared" si="65"/>
        <v>0.285815954</v>
      </c>
      <c r="P74" s="49">
        <f t="shared" si="65"/>
        <v>0.593547665</v>
      </c>
      <c r="Q74" s="49">
        <f t="shared" si="65"/>
        <v>0.6442390974</v>
      </c>
      <c r="R74" s="49">
        <f t="shared" si="7"/>
        <v>0.2660813062</v>
      </c>
      <c r="S74" s="49">
        <f t="shared" si="8"/>
        <v>0.5661306196</v>
      </c>
      <c r="T74" s="49">
        <f t="shared" si="9"/>
        <v>0.6298115376</v>
      </c>
      <c r="U74" s="49">
        <f t="shared" si="10"/>
        <v>0.6524467277</v>
      </c>
      <c r="V74" s="49">
        <f t="shared" si="11"/>
        <v>0.154640633</v>
      </c>
      <c r="W74" s="49">
        <f t="shared" si="12"/>
        <v>0.05697110582</v>
      </c>
      <c r="X74" s="50">
        <f t="shared" si="13"/>
        <v>0.2116117388</v>
      </c>
      <c r="Y74" s="49">
        <f t="shared" si="14"/>
        <v>-0.0001631581991</v>
      </c>
      <c r="Z74" s="49">
        <f t="shared" si="15"/>
        <v>-0.0003263163983</v>
      </c>
      <c r="AA74" s="49">
        <f t="shared" si="16"/>
        <v>-0.0001283476099</v>
      </c>
      <c r="AB74" s="49">
        <f t="shared" si="17"/>
        <v>-0.0002566952199</v>
      </c>
      <c r="AC74" s="49">
        <f t="shared" si="18"/>
        <v>0.06923902366</v>
      </c>
      <c r="AD74" s="49">
        <f t="shared" si="19"/>
        <v>0.06975041238</v>
      </c>
      <c r="AE74" s="49">
        <f t="shared" si="20"/>
        <v>-0.03879781282</v>
      </c>
      <c r="AF74" s="49">
        <f t="shared" si="21"/>
        <v>-0.03908436746</v>
      </c>
    </row>
    <row r="75">
      <c r="A75" s="47">
        <v>25.0</v>
      </c>
      <c r="B75" s="48">
        <v>0.01</v>
      </c>
      <c r="C75" s="48">
        <v>0.99</v>
      </c>
      <c r="D75" s="48">
        <v>0.05</v>
      </c>
      <c r="E75" s="48">
        <v>0.1</v>
      </c>
      <c r="F75" s="49">
        <f t="shared" ref="F75:I75" si="66">F74-$C$49*Y74</f>
        <v>0.1499786139</v>
      </c>
      <c r="G75" s="49">
        <f t="shared" si="66"/>
        <v>0.1999572278</v>
      </c>
      <c r="H75" s="49">
        <f t="shared" si="66"/>
        <v>0.2498926141</v>
      </c>
      <c r="I75" s="49">
        <f t="shared" si="66"/>
        <v>0.2997852281</v>
      </c>
      <c r="J75" s="49">
        <f t="shared" si="2"/>
        <v>0.02749465347</v>
      </c>
      <c r="K75" s="49">
        <f t="shared" si="3"/>
        <v>0.5068732304</v>
      </c>
      <c r="L75" s="49">
        <f t="shared" si="4"/>
        <v>0.04247315352</v>
      </c>
      <c r="M75" s="49">
        <f t="shared" si="5"/>
        <v>0.5106166924</v>
      </c>
      <c r="N75" s="49">
        <f t="shared" ref="N75:Q75" si="67">N74-$C$49*AC74</f>
        <v>0.2300966635</v>
      </c>
      <c r="O75" s="49">
        <f t="shared" si="67"/>
        <v>0.2788409128</v>
      </c>
      <c r="P75" s="49">
        <f t="shared" si="67"/>
        <v>0.5974274463</v>
      </c>
      <c r="Q75" s="49">
        <f t="shared" si="67"/>
        <v>0.6481475341</v>
      </c>
      <c r="R75" s="49">
        <f t="shared" si="7"/>
        <v>0.2590106637</v>
      </c>
      <c r="S75" s="49">
        <f t="shared" si="8"/>
        <v>0.5643930755</v>
      </c>
      <c r="T75" s="49">
        <f t="shared" si="9"/>
        <v>0.6337749297</v>
      </c>
      <c r="U75" s="49">
        <f t="shared" si="10"/>
        <v>0.6533449226</v>
      </c>
      <c r="V75" s="49">
        <f t="shared" si="11"/>
        <v>0.1536758411</v>
      </c>
      <c r="W75" s="49">
        <f t="shared" si="12"/>
        <v>0.05666832058</v>
      </c>
      <c r="X75" s="50">
        <f t="shared" si="13"/>
        <v>0.2103441617</v>
      </c>
      <c r="Y75" s="49">
        <f t="shared" si="14"/>
        <v>-0.0001773446432</v>
      </c>
      <c r="Z75" s="49">
        <f t="shared" si="15"/>
        <v>-0.0003546892864</v>
      </c>
      <c r="AA75" s="49">
        <f t="shared" si="16"/>
        <v>-0.0001426444535</v>
      </c>
      <c r="AB75" s="49">
        <f t="shared" si="17"/>
        <v>-0.000285288907</v>
      </c>
      <c r="AC75" s="49">
        <f t="shared" si="18"/>
        <v>0.06908656565</v>
      </c>
      <c r="AD75" s="49">
        <f t="shared" si="19"/>
        <v>0.06959679764</v>
      </c>
      <c r="AE75" s="49">
        <f t="shared" si="20"/>
        <v>-0.03864778515</v>
      </c>
      <c r="AF75" s="49">
        <f t="shared" si="21"/>
        <v>-0.03893321454</v>
      </c>
    </row>
    <row r="76">
      <c r="A76" s="47">
        <v>26.0</v>
      </c>
      <c r="B76" s="48">
        <v>0.01</v>
      </c>
      <c r="C76" s="48">
        <v>0.99</v>
      </c>
      <c r="D76" s="48">
        <v>0.05</v>
      </c>
      <c r="E76" s="48">
        <v>0.1</v>
      </c>
      <c r="F76" s="49">
        <f t="shared" ref="F76:I76" si="68">F75-$C$49*Y75</f>
        <v>0.1499963484</v>
      </c>
      <c r="G76" s="49">
        <f t="shared" si="68"/>
        <v>0.1999926967</v>
      </c>
      <c r="H76" s="49">
        <f t="shared" si="68"/>
        <v>0.2499068785</v>
      </c>
      <c r="I76" s="49">
        <f t="shared" si="68"/>
        <v>0.299813757</v>
      </c>
      <c r="J76" s="49">
        <f t="shared" si="2"/>
        <v>0.02749908709</v>
      </c>
      <c r="K76" s="49">
        <f t="shared" si="3"/>
        <v>0.5068743386</v>
      </c>
      <c r="L76" s="49">
        <f t="shared" si="4"/>
        <v>0.04247671963</v>
      </c>
      <c r="M76" s="49">
        <f t="shared" si="5"/>
        <v>0.5106175835</v>
      </c>
      <c r="N76" s="49">
        <f t="shared" ref="N76:Q76" si="69">N75-$C$49*AC75</f>
        <v>0.2231880069</v>
      </c>
      <c r="O76" s="49">
        <f t="shared" si="69"/>
        <v>0.271881233</v>
      </c>
      <c r="P76" s="49">
        <f t="shared" si="69"/>
        <v>0.6012922248</v>
      </c>
      <c r="Q76" s="49">
        <f t="shared" si="69"/>
        <v>0.6520408556</v>
      </c>
      <c r="R76" s="49">
        <f t="shared" si="7"/>
        <v>0.2519556116</v>
      </c>
      <c r="S76" s="49">
        <f t="shared" si="8"/>
        <v>0.5626577849</v>
      </c>
      <c r="T76" s="49">
        <f t="shared" si="9"/>
        <v>0.6377231248</v>
      </c>
      <c r="U76" s="49">
        <f t="shared" si="10"/>
        <v>0.6542385887</v>
      </c>
      <c r="V76" s="49">
        <f t="shared" si="11"/>
        <v>0.1527153136</v>
      </c>
      <c r="W76" s="49">
        <f t="shared" si="12"/>
        <v>0.05636786268</v>
      </c>
      <c r="X76" s="50">
        <f t="shared" si="13"/>
        <v>0.2090831763</v>
      </c>
      <c r="Y76" s="49">
        <f t="shared" si="14"/>
        <v>-0.0001914313656</v>
      </c>
      <c r="Z76" s="49">
        <f t="shared" si="15"/>
        <v>-0.0003828627311</v>
      </c>
      <c r="AA76" s="49">
        <f t="shared" si="16"/>
        <v>-0.0001568438596</v>
      </c>
      <c r="AB76" s="49">
        <f t="shared" si="17"/>
        <v>-0.0003136877192</v>
      </c>
      <c r="AC76" s="49">
        <f t="shared" si="18"/>
        <v>0.06893223013</v>
      </c>
      <c r="AD76" s="49">
        <f t="shared" si="19"/>
        <v>0.06944129165</v>
      </c>
      <c r="AE76" s="49">
        <f t="shared" si="20"/>
        <v>-0.03849849615</v>
      </c>
      <c r="AF76" s="49">
        <f t="shared" si="21"/>
        <v>-0.03878280587</v>
      </c>
    </row>
    <row r="77">
      <c r="A77" s="47">
        <v>27.0</v>
      </c>
      <c r="B77" s="48">
        <v>0.01</v>
      </c>
      <c r="C77" s="48">
        <v>0.99</v>
      </c>
      <c r="D77" s="48">
        <v>0.05</v>
      </c>
      <c r="E77" s="48">
        <v>0.1</v>
      </c>
      <c r="F77" s="49">
        <f t="shared" ref="F77:I77" si="70">F76-$C$49*Y76</f>
        <v>0.1500154915</v>
      </c>
      <c r="G77" s="49">
        <f t="shared" si="70"/>
        <v>0.200030983</v>
      </c>
      <c r="H77" s="49">
        <f t="shared" si="70"/>
        <v>0.2499225629</v>
      </c>
      <c r="I77" s="49">
        <f t="shared" si="70"/>
        <v>0.2998451258</v>
      </c>
      <c r="J77" s="49">
        <f t="shared" si="2"/>
        <v>0.02750387287</v>
      </c>
      <c r="K77" s="49">
        <f t="shared" si="3"/>
        <v>0.5068755348</v>
      </c>
      <c r="L77" s="49">
        <f t="shared" si="4"/>
        <v>0.04248064072</v>
      </c>
      <c r="M77" s="49">
        <f t="shared" si="5"/>
        <v>0.5106185634</v>
      </c>
      <c r="N77" s="49">
        <f t="shared" ref="N77:Q77" si="71">N76-$C$49*AC76</f>
        <v>0.2162947839</v>
      </c>
      <c r="O77" s="49">
        <f t="shared" si="71"/>
        <v>0.2649371039</v>
      </c>
      <c r="P77" s="49">
        <f t="shared" si="71"/>
        <v>0.6051420744</v>
      </c>
      <c r="Q77" s="49">
        <f t="shared" si="71"/>
        <v>0.6559191361</v>
      </c>
      <c r="R77" s="49">
        <f t="shared" si="7"/>
        <v>0.2449163376</v>
      </c>
      <c r="S77" s="49">
        <f t="shared" si="8"/>
        <v>0.5609248454</v>
      </c>
      <c r="T77" s="49">
        <f t="shared" si="9"/>
        <v>0.6416561996</v>
      </c>
      <c r="U77" s="49">
        <f t="shared" si="10"/>
        <v>0.6551277508</v>
      </c>
      <c r="V77" s="49">
        <f t="shared" si="11"/>
        <v>0.1517590926</v>
      </c>
      <c r="W77" s="49">
        <f t="shared" si="12"/>
        <v>0.05606971165</v>
      </c>
      <c r="X77" s="50">
        <f t="shared" si="13"/>
        <v>0.2078288043</v>
      </c>
      <c r="Y77" s="49">
        <f t="shared" si="14"/>
        <v>-0.000205417502</v>
      </c>
      <c r="Z77" s="49">
        <f t="shared" si="15"/>
        <v>-0.000410835004</v>
      </c>
      <c r="AA77" s="49">
        <f t="shared" si="16"/>
        <v>-0.0001709449177</v>
      </c>
      <c r="AB77" s="49">
        <f t="shared" si="17"/>
        <v>-0.0003418898355</v>
      </c>
      <c r="AC77" s="49">
        <f t="shared" si="18"/>
        <v>0.06877604978</v>
      </c>
      <c r="AD77" s="49">
        <f t="shared" si="19"/>
        <v>0.06928392736</v>
      </c>
      <c r="AE77" s="49">
        <f t="shared" si="20"/>
        <v>-0.03834994405</v>
      </c>
      <c r="AF77" s="49">
        <f t="shared" si="21"/>
        <v>-0.03863313968</v>
      </c>
    </row>
    <row r="78">
      <c r="A78" s="47">
        <v>28.0</v>
      </c>
      <c r="B78" s="48">
        <v>0.01</v>
      </c>
      <c r="C78" s="48">
        <v>0.99</v>
      </c>
      <c r="D78" s="48">
        <v>0.05</v>
      </c>
      <c r="E78" s="48">
        <v>0.1</v>
      </c>
      <c r="F78" s="49">
        <f t="shared" ref="F78:I78" si="72">F77-$C$49*Y77</f>
        <v>0.1500360332</v>
      </c>
      <c r="G78" s="49">
        <f t="shared" si="72"/>
        <v>0.2000720665</v>
      </c>
      <c r="H78" s="49">
        <f t="shared" si="72"/>
        <v>0.2499396574</v>
      </c>
      <c r="I78" s="49">
        <f t="shared" si="72"/>
        <v>0.2998793148</v>
      </c>
      <c r="J78" s="49">
        <f t="shared" si="2"/>
        <v>0.02750900831</v>
      </c>
      <c r="K78" s="49">
        <f t="shared" si="3"/>
        <v>0.5068768184</v>
      </c>
      <c r="L78" s="49">
        <f t="shared" si="4"/>
        <v>0.04248491435</v>
      </c>
      <c r="M78" s="49">
        <f t="shared" si="5"/>
        <v>0.5106196313</v>
      </c>
      <c r="N78" s="49">
        <f t="shared" ref="N78:Q78" si="73">N77-$C$49*AC77</f>
        <v>0.209417179</v>
      </c>
      <c r="O78" s="49">
        <f t="shared" si="73"/>
        <v>0.2580087111</v>
      </c>
      <c r="P78" s="49">
        <f t="shared" si="73"/>
        <v>0.6089770688</v>
      </c>
      <c r="Q78" s="49">
        <f t="shared" si="73"/>
        <v>0.6597824501</v>
      </c>
      <c r="R78" s="49">
        <f t="shared" si="7"/>
        <v>0.2378930263</v>
      </c>
      <c r="S78" s="49">
        <f t="shared" si="8"/>
        <v>0.5591943536</v>
      </c>
      <c r="T78" s="49">
        <f t="shared" si="9"/>
        <v>0.6455742305</v>
      </c>
      <c r="U78" s="49">
        <f t="shared" si="10"/>
        <v>0.6560124337</v>
      </c>
      <c r="V78" s="49">
        <f t="shared" si="11"/>
        <v>0.150807219</v>
      </c>
      <c r="W78" s="49">
        <f t="shared" si="12"/>
        <v>0.05577384721</v>
      </c>
      <c r="X78" s="50">
        <f t="shared" si="13"/>
        <v>0.2065810662</v>
      </c>
      <c r="Y78" s="49">
        <f t="shared" si="14"/>
        <v>-0.0002193022176</v>
      </c>
      <c r="Z78" s="49">
        <f t="shared" si="15"/>
        <v>-0.0004386044353</v>
      </c>
      <c r="AA78" s="49">
        <f t="shared" si="16"/>
        <v>-0.0001849467468</v>
      </c>
      <c r="AB78" s="49">
        <f t="shared" si="17"/>
        <v>-0.0003698934935</v>
      </c>
      <c r="AC78" s="49">
        <f t="shared" si="18"/>
        <v>0.0686180575</v>
      </c>
      <c r="AD78" s="49">
        <f t="shared" si="19"/>
        <v>0.0691247379</v>
      </c>
      <c r="AE78" s="49">
        <f t="shared" si="20"/>
        <v>-0.03820212704</v>
      </c>
      <c r="AF78" s="49">
        <f t="shared" si="21"/>
        <v>-0.03848421414</v>
      </c>
    </row>
    <row r="79">
      <c r="A79" s="47">
        <v>29.0</v>
      </c>
      <c r="B79" s="48">
        <v>0.01</v>
      </c>
      <c r="C79" s="48">
        <v>0.99</v>
      </c>
      <c r="D79" s="48">
        <v>0.05</v>
      </c>
      <c r="E79" s="48">
        <v>0.1</v>
      </c>
      <c r="F79" s="49">
        <f t="shared" ref="F79:I79" si="74">F78-$C$49*Y78</f>
        <v>0.1500579635</v>
      </c>
      <c r="G79" s="49">
        <f t="shared" si="74"/>
        <v>0.2001159269</v>
      </c>
      <c r="H79" s="49">
        <f t="shared" si="74"/>
        <v>0.2499581521</v>
      </c>
      <c r="I79" s="49">
        <f t="shared" si="74"/>
        <v>0.2999163041</v>
      </c>
      <c r="J79" s="49">
        <f t="shared" si="2"/>
        <v>0.02751449087</v>
      </c>
      <c r="K79" s="49">
        <f t="shared" si="3"/>
        <v>0.5068781888</v>
      </c>
      <c r="L79" s="49">
        <f t="shared" si="4"/>
        <v>0.04248953801</v>
      </c>
      <c r="M79" s="49">
        <f t="shared" si="5"/>
        <v>0.5106207867</v>
      </c>
      <c r="N79" s="49">
        <f t="shared" ref="N79:Q79" si="75">N78-$C$49*AC78</f>
        <v>0.2025553732</v>
      </c>
      <c r="O79" s="49">
        <f t="shared" si="75"/>
        <v>0.2510962374</v>
      </c>
      <c r="P79" s="49">
        <f t="shared" si="75"/>
        <v>0.6127972815</v>
      </c>
      <c r="Q79" s="49">
        <f t="shared" si="75"/>
        <v>0.6636308715</v>
      </c>
      <c r="R79" s="49">
        <f t="shared" si="7"/>
        <v>0.230885859</v>
      </c>
      <c r="S79" s="49">
        <f t="shared" si="8"/>
        <v>0.557466405</v>
      </c>
      <c r="T79" s="49">
        <f t="shared" si="9"/>
        <v>0.6494772938</v>
      </c>
      <c r="U79" s="49">
        <f t="shared" si="10"/>
        <v>0.6568926624</v>
      </c>
      <c r="V79" s="49">
        <f t="shared" si="11"/>
        <v>0.1498597323</v>
      </c>
      <c r="W79" s="49">
        <f t="shared" si="12"/>
        <v>0.05548024919</v>
      </c>
      <c r="X79" s="50">
        <f t="shared" si="13"/>
        <v>0.2053399815</v>
      </c>
      <c r="Y79" s="49">
        <f t="shared" si="14"/>
        <v>-0.0002330847074</v>
      </c>
      <c r="Z79" s="49">
        <f t="shared" si="15"/>
        <v>-0.0004661694149</v>
      </c>
      <c r="AA79" s="49">
        <f t="shared" si="16"/>
        <v>-0.000198848495</v>
      </c>
      <c r="AB79" s="49">
        <f t="shared" si="17"/>
        <v>-0.0003976969901</v>
      </c>
      <c r="AC79" s="49">
        <f t="shared" si="18"/>
        <v>0.06845828639</v>
      </c>
      <c r="AD79" s="49">
        <f t="shared" si="19"/>
        <v>0.06896375663</v>
      </c>
      <c r="AE79" s="49">
        <f t="shared" si="20"/>
        <v>-0.03805504324</v>
      </c>
      <c r="AF79" s="49">
        <f t="shared" si="21"/>
        <v>-0.03833602736</v>
      </c>
    </row>
    <row r="80">
      <c r="A80" s="47">
        <v>30.0</v>
      </c>
      <c r="B80" s="48">
        <v>0.01</v>
      </c>
      <c r="C80" s="48">
        <v>0.99</v>
      </c>
      <c r="D80" s="48">
        <v>0.05</v>
      </c>
      <c r="E80" s="48">
        <v>0.1</v>
      </c>
      <c r="F80" s="49">
        <f t="shared" ref="F80:I80" si="76">F79-$C$49*Y79</f>
        <v>0.1500812719</v>
      </c>
      <c r="G80" s="49">
        <f t="shared" si="76"/>
        <v>0.2001625439</v>
      </c>
      <c r="H80" s="49">
        <f t="shared" si="76"/>
        <v>0.2499780369</v>
      </c>
      <c r="I80" s="49">
        <f t="shared" si="76"/>
        <v>0.2999560738</v>
      </c>
      <c r="J80" s="49">
        <f t="shared" si="2"/>
        <v>0.02752031798</v>
      </c>
      <c r="K80" s="49">
        <f t="shared" si="3"/>
        <v>0.5068796453</v>
      </c>
      <c r="L80" s="49">
        <f t="shared" si="4"/>
        <v>0.04249450923</v>
      </c>
      <c r="M80" s="49">
        <f t="shared" si="5"/>
        <v>0.5106220289</v>
      </c>
      <c r="N80" s="49">
        <f t="shared" ref="N80:Q80" si="77">N79-$C$49*AC79</f>
        <v>0.1957095446</v>
      </c>
      <c r="O80" s="49">
        <f t="shared" si="77"/>
        <v>0.2441998617</v>
      </c>
      <c r="P80" s="49">
        <f t="shared" si="77"/>
        <v>0.6166027858</v>
      </c>
      <c r="Q80" s="49">
        <f t="shared" si="77"/>
        <v>0.6674644743</v>
      </c>
      <c r="R80" s="49">
        <f t="shared" si="7"/>
        <v>0.2238950134</v>
      </c>
      <c r="S80" s="49">
        <f t="shared" si="8"/>
        <v>0.555741094</v>
      </c>
      <c r="T80" s="49">
        <f t="shared" si="9"/>
        <v>0.6533654655</v>
      </c>
      <c r="U80" s="49">
        <f t="shared" si="10"/>
        <v>0.6577684614</v>
      </c>
      <c r="V80" s="49">
        <f t="shared" si="11"/>
        <v>0.1489166708</v>
      </c>
      <c r="W80" s="49">
        <f t="shared" si="12"/>
        <v>0.05518889763</v>
      </c>
      <c r="X80" s="50">
        <f t="shared" si="13"/>
        <v>0.2041055685</v>
      </c>
      <c r="Y80" s="49">
        <f t="shared" si="14"/>
        <v>-0.000246764196</v>
      </c>
      <c r="Z80" s="49">
        <f t="shared" si="15"/>
        <v>-0.000493528392</v>
      </c>
      <c r="AA80" s="49">
        <f t="shared" si="16"/>
        <v>-0.0002126493407</v>
      </c>
      <c r="AB80" s="49">
        <f t="shared" si="17"/>
        <v>-0.0004252986814</v>
      </c>
      <c r="AC80" s="49">
        <f t="shared" si="18"/>
        <v>0.06829676976</v>
      </c>
      <c r="AD80" s="49">
        <f t="shared" si="19"/>
        <v>0.0688010171</v>
      </c>
      <c r="AE80" s="49">
        <f t="shared" si="20"/>
        <v>-0.03790869072</v>
      </c>
      <c r="AF80" s="49">
        <f t="shared" si="21"/>
        <v>-0.0381885774</v>
      </c>
    </row>
    <row r="81">
      <c r="A81" s="47">
        <v>31.0</v>
      </c>
      <c r="B81" s="48">
        <v>0.01</v>
      </c>
      <c r="C81" s="48">
        <v>0.99</v>
      </c>
      <c r="D81" s="48">
        <v>0.05</v>
      </c>
      <c r="E81" s="48">
        <v>0.1</v>
      </c>
      <c r="F81" s="49">
        <f t="shared" ref="F81:I81" si="78">F80-$C$49*Y80</f>
        <v>0.1501059484</v>
      </c>
      <c r="G81" s="49">
        <f t="shared" si="78"/>
        <v>0.2002118967</v>
      </c>
      <c r="H81" s="49">
        <f t="shared" si="78"/>
        <v>0.2499993018</v>
      </c>
      <c r="I81" s="49">
        <f t="shared" si="78"/>
        <v>0.2999986037</v>
      </c>
      <c r="J81" s="49">
        <f t="shared" si="2"/>
        <v>0.02752648709</v>
      </c>
      <c r="K81" s="49">
        <f t="shared" si="3"/>
        <v>0.5068811873</v>
      </c>
      <c r="L81" s="49">
        <f t="shared" si="4"/>
        <v>0.04249982546</v>
      </c>
      <c r="M81" s="49">
        <f t="shared" si="5"/>
        <v>0.5106233574</v>
      </c>
      <c r="N81" s="49">
        <f t="shared" ref="N81:Q81" si="79">N80-$C$49*AC80</f>
        <v>0.1888798676</v>
      </c>
      <c r="O81" s="49">
        <f t="shared" si="79"/>
        <v>0.23731976</v>
      </c>
      <c r="P81" s="49">
        <f t="shared" si="79"/>
        <v>0.6203936549</v>
      </c>
      <c r="Q81" s="49">
        <f t="shared" si="79"/>
        <v>0.671283332</v>
      </c>
      <c r="R81" s="49">
        <f t="shared" si="7"/>
        <v>0.2169206642</v>
      </c>
      <c r="S81" s="49">
        <f t="shared" si="8"/>
        <v>0.5540185138</v>
      </c>
      <c r="T81" s="49">
        <f t="shared" si="9"/>
        <v>0.6572388211</v>
      </c>
      <c r="U81" s="49">
        <f t="shared" si="10"/>
        <v>0.6586398554</v>
      </c>
      <c r="V81" s="49">
        <f t="shared" si="11"/>
        <v>0.1479780717</v>
      </c>
      <c r="W81" s="49">
        <f t="shared" si="12"/>
        <v>0.0548997727</v>
      </c>
      <c r="X81" s="50">
        <f t="shared" si="13"/>
        <v>0.2028778444</v>
      </c>
      <c r="Y81" s="49">
        <f t="shared" si="14"/>
        <v>-0.0002603399381</v>
      </c>
      <c r="Z81" s="49">
        <f t="shared" si="15"/>
        <v>-0.0005206798762</v>
      </c>
      <c r="AA81" s="49">
        <f t="shared" si="16"/>
        <v>-0.0002263484919</v>
      </c>
      <c r="AB81" s="49">
        <f t="shared" si="17"/>
        <v>-0.0004526969838</v>
      </c>
      <c r="AC81" s="49">
        <f t="shared" si="18"/>
        <v>0.06813354106</v>
      </c>
      <c r="AD81" s="49">
        <f t="shared" si="19"/>
        <v>0.06863655303</v>
      </c>
      <c r="AE81" s="49">
        <f t="shared" si="20"/>
        <v>-0.03776306749</v>
      </c>
      <c r="AF81" s="49">
        <f t="shared" si="21"/>
        <v>-0.03804186225</v>
      </c>
    </row>
    <row r="82">
      <c r="A82" s="47">
        <v>32.0</v>
      </c>
      <c r="B82" s="48">
        <v>0.01</v>
      </c>
      <c r="C82" s="48">
        <v>0.99</v>
      </c>
      <c r="D82" s="48">
        <v>0.05</v>
      </c>
      <c r="E82" s="48">
        <v>0.1</v>
      </c>
      <c r="F82" s="49">
        <f t="shared" ref="F82:I82" si="80">F81-$C$49*Y81</f>
        <v>0.1501319824</v>
      </c>
      <c r="G82" s="49">
        <f t="shared" si="80"/>
        <v>0.2002639647</v>
      </c>
      <c r="H82" s="49">
        <f t="shared" si="80"/>
        <v>0.2500219367</v>
      </c>
      <c r="I82" s="49">
        <f t="shared" si="80"/>
        <v>0.3000438734</v>
      </c>
      <c r="J82" s="49">
        <f t="shared" si="2"/>
        <v>0.02753299559</v>
      </c>
      <c r="K82" s="49">
        <f t="shared" si="3"/>
        <v>0.5068828141</v>
      </c>
      <c r="L82" s="49">
        <f t="shared" si="4"/>
        <v>0.04250548417</v>
      </c>
      <c r="M82" s="49">
        <f t="shared" si="5"/>
        <v>0.5106247714</v>
      </c>
      <c r="N82" s="49">
        <f t="shared" ref="N82:Q82" si="81">N81-$C$49*AC81</f>
        <v>0.1820665135</v>
      </c>
      <c r="O82" s="49">
        <f t="shared" si="81"/>
        <v>0.2304561047</v>
      </c>
      <c r="P82" s="49">
        <f t="shared" si="81"/>
        <v>0.6241699616</v>
      </c>
      <c r="Q82" s="49">
        <f t="shared" si="81"/>
        <v>0.6750875182</v>
      </c>
      <c r="R82" s="49">
        <f t="shared" si="7"/>
        <v>0.2099629825</v>
      </c>
      <c r="S82" s="49">
        <f t="shared" si="8"/>
        <v>0.5522987565</v>
      </c>
      <c r="T82" s="49">
        <f t="shared" si="9"/>
        <v>0.6610974363</v>
      </c>
      <c r="U82" s="49">
        <f t="shared" si="10"/>
        <v>0.6595068692</v>
      </c>
      <c r="V82" s="49">
        <f t="shared" si="11"/>
        <v>0.1470439706</v>
      </c>
      <c r="W82" s="49">
        <f t="shared" si="12"/>
        <v>0.05461285475</v>
      </c>
      <c r="X82" s="50">
        <f t="shared" si="13"/>
        <v>0.2016568254</v>
      </c>
      <c r="Y82" s="49">
        <f t="shared" si="14"/>
        <v>-0.0002738112186</v>
      </c>
      <c r="Z82" s="49">
        <f t="shared" si="15"/>
        <v>-0.0005476224373</v>
      </c>
      <c r="AA82" s="49">
        <f t="shared" si="16"/>
        <v>-0.0002399451869</v>
      </c>
      <c r="AB82" s="49">
        <f t="shared" si="17"/>
        <v>-0.0004798903738</v>
      </c>
      <c r="AC82" s="49">
        <f t="shared" si="18"/>
        <v>0.06796863393</v>
      </c>
      <c r="AD82" s="49">
        <f t="shared" si="19"/>
        <v>0.06847039828</v>
      </c>
      <c r="AE82" s="49">
        <f t="shared" si="20"/>
        <v>-0.0376181715</v>
      </c>
      <c r="AF82" s="49">
        <f t="shared" si="21"/>
        <v>-0.03789587986</v>
      </c>
    </row>
    <row r="83">
      <c r="A83" s="47">
        <v>33.0</v>
      </c>
      <c r="B83" s="48">
        <v>0.01</v>
      </c>
      <c r="C83" s="48">
        <v>0.99</v>
      </c>
      <c r="D83" s="48">
        <v>0.05</v>
      </c>
      <c r="E83" s="48">
        <v>0.1</v>
      </c>
      <c r="F83" s="49">
        <f t="shared" ref="F83:I83" si="82">F82-$C$49*Y82</f>
        <v>0.1501593635</v>
      </c>
      <c r="G83" s="49">
        <f t="shared" si="82"/>
        <v>0.2003187269</v>
      </c>
      <c r="H83" s="49">
        <f t="shared" si="82"/>
        <v>0.2500459312</v>
      </c>
      <c r="I83" s="49">
        <f t="shared" si="82"/>
        <v>0.3000918624</v>
      </c>
      <c r="J83" s="49">
        <f t="shared" si="2"/>
        <v>0.02753984087</v>
      </c>
      <c r="K83" s="49">
        <f t="shared" si="3"/>
        <v>0.5068845251</v>
      </c>
      <c r="L83" s="49">
        <f t="shared" si="4"/>
        <v>0.0425114828</v>
      </c>
      <c r="M83" s="49">
        <f t="shared" si="5"/>
        <v>0.5106262704</v>
      </c>
      <c r="N83" s="49">
        <f t="shared" ref="N83:Q83" si="83">N82-$C$49*AC82</f>
        <v>0.1752696501</v>
      </c>
      <c r="O83" s="49">
        <f t="shared" si="83"/>
        <v>0.2236090648</v>
      </c>
      <c r="P83" s="49">
        <f t="shared" si="83"/>
        <v>0.6279317788</v>
      </c>
      <c r="Q83" s="49">
        <f t="shared" si="83"/>
        <v>0.6788771062</v>
      </c>
      <c r="R83" s="49">
        <f t="shared" si="7"/>
        <v>0.2030221362</v>
      </c>
      <c r="S83" s="49">
        <f t="shared" si="8"/>
        <v>0.5505819129</v>
      </c>
      <c r="T83" s="49">
        <f t="shared" si="9"/>
        <v>0.6649413863</v>
      </c>
      <c r="U83" s="49">
        <f t="shared" si="10"/>
        <v>0.6603695272</v>
      </c>
      <c r="V83" s="49">
        <f t="shared" si="11"/>
        <v>0.1461144023</v>
      </c>
      <c r="W83" s="49">
        <f t="shared" si="12"/>
        <v>0.05432812429</v>
      </c>
      <c r="X83" s="50">
        <f t="shared" si="13"/>
        <v>0.2004425266</v>
      </c>
      <c r="Y83" s="49">
        <f t="shared" si="14"/>
        <v>-0.0002871773528</v>
      </c>
      <c r="Z83" s="49">
        <f t="shared" si="15"/>
        <v>-0.0005743547056</v>
      </c>
      <c r="AA83" s="49">
        <f t="shared" si="16"/>
        <v>-0.0002534386944</v>
      </c>
      <c r="AB83" s="49">
        <f t="shared" si="17"/>
        <v>-0.0005068773888</v>
      </c>
      <c r="AC83" s="49">
        <f t="shared" si="18"/>
        <v>0.0678020821</v>
      </c>
      <c r="AD83" s="49">
        <f t="shared" si="19"/>
        <v>0.06830258687</v>
      </c>
      <c r="AE83" s="49">
        <f t="shared" si="20"/>
        <v>-0.03747400067</v>
      </c>
      <c r="AF83" s="49">
        <f t="shared" si="21"/>
        <v>-0.0377506281</v>
      </c>
    </row>
    <row r="84">
      <c r="A84" s="47">
        <v>34.0</v>
      </c>
      <c r="B84" s="48">
        <v>0.01</v>
      </c>
      <c r="C84" s="48">
        <v>0.99</v>
      </c>
      <c r="D84" s="48">
        <v>0.05</v>
      </c>
      <c r="E84" s="48">
        <v>0.1</v>
      </c>
      <c r="F84" s="49">
        <f t="shared" ref="F84:I84" si="84">F83-$C$49*Y83</f>
        <v>0.1501880812</v>
      </c>
      <c r="G84" s="49">
        <f t="shared" si="84"/>
        <v>0.2003761624</v>
      </c>
      <c r="H84" s="49">
        <f t="shared" si="84"/>
        <v>0.2500712751</v>
      </c>
      <c r="I84" s="49">
        <f t="shared" si="84"/>
        <v>0.3001425502</v>
      </c>
      <c r="J84" s="49">
        <f t="shared" si="2"/>
        <v>0.0275470203</v>
      </c>
      <c r="K84" s="49">
        <f t="shared" si="3"/>
        <v>0.5068863196</v>
      </c>
      <c r="L84" s="49">
        <f t="shared" si="4"/>
        <v>0.04251781877</v>
      </c>
      <c r="M84" s="49">
        <f t="shared" si="5"/>
        <v>0.5106278537</v>
      </c>
      <c r="N84" s="49">
        <f t="shared" ref="N84:Q84" si="85">N83-$C$49*AC83</f>
        <v>0.1684894419</v>
      </c>
      <c r="O84" s="49">
        <f t="shared" si="85"/>
        <v>0.2167788062</v>
      </c>
      <c r="P84" s="49">
        <f t="shared" si="85"/>
        <v>0.6316791789</v>
      </c>
      <c r="Q84" s="49">
        <f t="shared" si="85"/>
        <v>0.682652169</v>
      </c>
      <c r="R84" s="49">
        <f t="shared" si="7"/>
        <v>0.1960982896</v>
      </c>
      <c r="S84" s="49">
        <f t="shared" si="8"/>
        <v>0.5488680727</v>
      </c>
      <c r="T84" s="49">
        <f t="shared" si="9"/>
        <v>0.668770746</v>
      </c>
      <c r="U84" s="49">
        <f t="shared" si="10"/>
        <v>0.6612278541</v>
      </c>
      <c r="V84" s="49">
        <f t="shared" si="11"/>
        <v>0.1451893999</v>
      </c>
      <c r="W84" s="49">
        <f t="shared" si="12"/>
        <v>0.05404556198</v>
      </c>
      <c r="X84" s="50">
        <f t="shared" si="13"/>
        <v>0.1992349619</v>
      </c>
      <c r="Y84" s="49">
        <f t="shared" si="14"/>
        <v>-0.0003004376862</v>
      </c>
      <c r="Z84" s="49">
        <f t="shared" si="15"/>
        <v>-0.0006008753723</v>
      </c>
      <c r="AA84" s="49">
        <f t="shared" si="16"/>
        <v>-0.0002668283134</v>
      </c>
      <c r="AB84" s="49">
        <f t="shared" si="17"/>
        <v>-0.0005336566268</v>
      </c>
      <c r="AC84" s="49">
        <f t="shared" si="18"/>
        <v>0.06763391944</v>
      </c>
      <c r="AD84" s="49">
        <f t="shared" si="19"/>
        <v>0.06813315291</v>
      </c>
      <c r="AE84" s="49">
        <f t="shared" si="20"/>
        <v>-0.03733055284</v>
      </c>
      <c r="AF84" s="49">
        <f t="shared" si="21"/>
        <v>-0.03760610483</v>
      </c>
    </row>
    <row r="85">
      <c r="A85" s="47">
        <v>35.0</v>
      </c>
      <c r="B85" s="48">
        <v>0.01</v>
      </c>
      <c r="C85" s="48">
        <v>0.99</v>
      </c>
      <c r="D85" s="48">
        <v>0.05</v>
      </c>
      <c r="E85" s="48">
        <v>0.1</v>
      </c>
      <c r="F85" s="49">
        <f t="shared" ref="F85:I85" si="86">F84-$C$49*Y84</f>
        <v>0.150218125</v>
      </c>
      <c r="G85" s="49">
        <f t="shared" si="86"/>
        <v>0.20043625</v>
      </c>
      <c r="H85" s="49">
        <f t="shared" si="86"/>
        <v>0.2500979579</v>
      </c>
      <c r="I85" s="49">
        <f t="shared" si="86"/>
        <v>0.3001959158</v>
      </c>
      <c r="J85" s="49">
        <f t="shared" si="2"/>
        <v>0.02755453124</v>
      </c>
      <c r="K85" s="49">
        <f t="shared" si="3"/>
        <v>0.506888197</v>
      </c>
      <c r="L85" s="49">
        <f t="shared" si="4"/>
        <v>0.04252448948</v>
      </c>
      <c r="M85" s="49">
        <f t="shared" si="5"/>
        <v>0.5106295206</v>
      </c>
      <c r="N85" s="49">
        <f t="shared" ref="N85:Q85" si="87">N84-$C$49*AC84</f>
        <v>0.1617260499</v>
      </c>
      <c r="O85" s="49">
        <f t="shared" si="87"/>
        <v>0.2099654909</v>
      </c>
      <c r="P85" s="49">
        <f t="shared" si="87"/>
        <v>0.6354122341</v>
      </c>
      <c r="Q85" s="49">
        <f t="shared" si="87"/>
        <v>0.6864127795</v>
      </c>
      <c r="R85" s="49">
        <f t="shared" si="7"/>
        <v>0.1891916038</v>
      </c>
      <c r="S85" s="49">
        <f t="shared" si="8"/>
        <v>0.5471573245</v>
      </c>
      <c r="T85" s="49">
        <f t="shared" si="9"/>
        <v>0.6725855903</v>
      </c>
      <c r="U85" s="49">
        <f t="shared" si="10"/>
        <v>0.6620818741</v>
      </c>
      <c r="V85" s="49">
        <f t="shared" si="11"/>
        <v>0.1442689956</v>
      </c>
      <c r="W85" s="49">
        <f t="shared" si="12"/>
        <v>0.05376514864</v>
      </c>
      <c r="X85" s="50">
        <f t="shared" si="13"/>
        <v>0.1980341442</v>
      </c>
      <c r="Y85" s="49">
        <f t="shared" si="14"/>
        <v>-0.0003135915949</v>
      </c>
      <c r="Z85" s="49">
        <f t="shared" si="15"/>
        <v>-0.0006271831897</v>
      </c>
      <c r="AA85" s="49">
        <f t="shared" si="16"/>
        <v>-0.0002801133735</v>
      </c>
      <c r="AB85" s="49">
        <f t="shared" si="17"/>
        <v>-0.0005602267469</v>
      </c>
      <c r="AC85" s="49">
        <f t="shared" si="18"/>
        <v>0.06746417993</v>
      </c>
      <c r="AD85" s="49">
        <f t="shared" si="19"/>
        <v>0.06796213062</v>
      </c>
      <c r="AE85" s="49">
        <f t="shared" si="20"/>
        <v>-0.03718782582</v>
      </c>
      <c r="AF85" s="49">
        <f t="shared" si="21"/>
        <v>-0.03746230783</v>
      </c>
    </row>
    <row r="86">
      <c r="A86" s="47">
        <v>36.0</v>
      </c>
      <c r="B86" s="48">
        <v>0.01</v>
      </c>
      <c r="C86" s="48">
        <v>0.99</v>
      </c>
      <c r="D86" s="48">
        <v>0.05</v>
      </c>
      <c r="E86" s="48">
        <v>0.1</v>
      </c>
      <c r="F86" s="49">
        <f t="shared" ref="F86:I86" si="88">F85-$C$49*Y85</f>
        <v>0.1502494841</v>
      </c>
      <c r="G86" s="49">
        <f t="shared" si="88"/>
        <v>0.2004989683</v>
      </c>
      <c r="H86" s="49">
        <f t="shared" si="88"/>
        <v>0.2501259692</v>
      </c>
      <c r="I86" s="49">
        <f t="shared" si="88"/>
        <v>0.3002519385</v>
      </c>
      <c r="J86" s="49">
        <f t="shared" si="2"/>
        <v>0.02756237103</v>
      </c>
      <c r="K86" s="49">
        <f t="shared" si="3"/>
        <v>0.5068901566</v>
      </c>
      <c r="L86" s="49">
        <f t="shared" si="4"/>
        <v>0.04253149231</v>
      </c>
      <c r="M86" s="49">
        <f t="shared" si="5"/>
        <v>0.5106312705</v>
      </c>
      <c r="N86" s="49">
        <f t="shared" ref="N86:Q86" si="89">N85-$C$49*AC85</f>
        <v>0.1549796319</v>
      </c>
      <c r="O86" s="49">
        <f t="shared" si="89"/>
        <v>0.2031692778</v>
      </c>
      <c r="P86" s="49">
        <f t="shared" si="89"/>
        <v>0.6391310167</v>
      </c>
      <c r="Q86" s="49">
        <f t="shared" si="89"/>
        <v>0.6901590103</v>
      </c>
      <c r="R86" s="49">
        <f t="shared" si="7"/>
        <v>0.1823022364</v>
      </c>
      <c r="S86" s="49">
        <f t="shared" si="8"/>
        <v>0.5454497553</v>
      </c>
      <c r="T86" s="49">
        <f t="shared" si="9"/>
        <v>0.6763859934</v>
      </c>
      <c r="U86" s="49">
        <f t="shared" si="10"/>
        <v>0.6629316119</v>
      </c>
      <c r="V86" s="49">
        <f t="shared" si="11"/>
        <v>0.1433532202</v>
      </c>
      <c r="W86" s="49">
        <f t="shared" si="12"/>
        <v>0.05348686526</v>
      </c>
      <c r="X86" s="50">
        <f t="shared" si="13"/>
        <v>0.1968400855</v>
      </c>
      <c r="Y86" s="49">
        <f t="shared" si="14"/>
        <v>-0.0003266384854</v>
      </c>
      <c r="Z86" s="49">
        <f t="shared" si="15"/>
        <v>-0.0006532769709</v>
      </c>
      <c r="AA86" s="49">
        <f t="shared" si="16"/>
        <v>-0.0002932932347</v>
      </c>
      <c r="AB86" s="49">
        <f t="shared" si="17"/>
        <v>-0.0005865864694</v>
      </c>
      <c r="AC86" s="49">
        <f t="shared" si="18"/>
        <v>0.0672928976</v>
      </c>
      <c r="AD86" s="49">
        <f t="shared" si="19"/>
        <v>0.06778955431</v>
      </c>
      <c r="AE86" s="49">
        <f t="shared" si="20"/>
        <v>-0.03704581737</v>
      </c>
      <c r="AF86" s="49">
        <f t="shared" si="21"/>
        <v>-0.03731923484</v>
      </c>
    </row>
    <row r="87">
      <c r="A87" s="47">
        <v>37.0</v>
      </c>
      <c r="B87" s="48">
        <v>0.01</v>
      </c>
      <c r="C87" s="48">
        <v>0.99</v>
      </c>
      <c r="D87" s="48">
        <v>0.05</v>
      </c>
      <c r="E87" s="48">
        <v>0.1</v>
      </c>
      <c r="F87" s="49">
        <f t="shared" ref="F87:I87" si="90">F86-$C$49*Y86</f>
        <v>0.150282148</v>
      </c>
      <c r="G87" s="49">
        <f t="shared" si="90"/>
        <v>0.200564296</v>
      </c>
      <c r="H87" s="49">
        <f t="shared" si="90"/>
        <v>0.2501552986</v>
      </c>
      <c r="I87" s="49">
        <f t="shared" si="90"/>
        <v>0.3003105971</v>
      </c>
      <c r="J87" s="49">
        <f t="shared" si="2"/>
        <v>0.027570537</v>
      </c>
      <c r="K87" s="49">
        <f t="shared" si="3"/>
        <v>0.5068921977</v>
      </c>
      <c r="L87" s="49">
        <f t="shared" si="4"/>
        <v>0.04253882464</v>
      </c>
      <c r="M87" s="49">
        <f t="shared" si="5"/>
        <v>0.5106331028</v>
      </c>
      <c r="N87" s="49">
        <f t="shared" ref="N87:Q87" si="91">N86-$C$49*AC86</f>
        <v>0.1482503422</v>
      </c>
      <c r="O87" s="49">
        <f t="shared" si="91"/>
        <v>0.1963903224</v>
      </c>
      <c r="P87" s="49">
        <f t="shared" si="91"/>
        <v>0.6428355985</v>
      </c>
      <c r="Q87" s="49">
        <f t="shared" si="91"/>
        <v>0.6938909338</v>
      </c>
      <c r="R87" s="49">
        <f t="shared" si="7"/>
        <v>0.1754303414</v>
      </c>
      <c r="S87" s="49">
        <f t="shared" si="8"/>
        <v>0.5437454511</v>
      </c>
      <c r="T87" s="49">
        <f t="shared" si="9"/>
        <v>0.6801720297</v>
      </c>
      <c r="U87" s="49">
        <f t="shared" si="10"/>
        <v>0.6637770916</v>
      </c>
      <c r="V87" s="49">
        <f t="shared" si="11"/>
        <v>0.1424421033</v>
      </c>
      <c r="W87" s="49">
        <f t="shared" si="12"/>
        <v>0.05321069299</v>
      </c>
      <c r="X87" s="50">
        <f t="shared" si="13"/>
        <v>0.1956527963</v>
      </c>
      <c r="Y87" s="49">
        <f t="shared" si="14"/>
        <v>-0.000339577795</v>
      </c>
      <c r="Z87" s="49">
        <f t="shared" si="15"/>
        <v>-0.0006791555899</v>
      </c>
      <c r="AA87" s="49">
        <f t="shared" si="16"/>
        <v>-0.000306367288</v>
      </c>
      <c r="AB87" s="49">
        <f t="shared" si="17"/>
        <v>-0.0006127345759</v>
      </c>
      <c r="AC87" s="49">
        <f t="shared" si="18"/>
        <v>0.06712010656</v>
      </c>
      <c r="AD87" s="49">
        <f t="shared" si="19"/>
        <v>0.06761545833</v>
      </c>
      <c r="AE87" s="49">
        <f t="shared" si="20"/>
        <v>-0.0369045252</v>
      </c>
      <c r="AF87" s="49">
        <f t="shared" si="21"/>
        <v>-0.03717688356</v>
      </c>
    </row>
    <row r="88">
      <c r="A88" s="47">
        <v>38.0</v>
      </c>
      <c r="B88" s="48">
        <v>0.01</v>
      </c>
      <c r="C88" s="48">
        <v>0.99</v>
      </c>
      <c r="D88" s="48">
        <v>0.05</v>
      </c>
      <c r="E88" s="48">
        <v>0.1</v>
      </c>
      <c r="F88" s="49">
        <f t="shared" ref="F88:I88" si="92">F87-$C$49*Y87</f>
        <v>0.1503161058</v>
      </c>
      <c r="G88" s="49">
        <f t="shared" si="92"/>
        <v>0.2006322115</v>
      </c>
      <c r="H88" s="49">
        <f t="shared" si="92"/>
        <v>0.2501859353</v>
      </c>
      <c r="I88" s="49">
        <f t="shared" si="92"/>
        <v>0.3003718706</v>
      </c>
      <c r="J88" s="49">
        <f t="shared" si="2"/>
        <v>0.02757902644</v>
      </c>
      <c r="K88" s="49">
        <f t="shared" si="3"/>
        <v>0.5068943196</v>
      </c>
      <c r="L88" s="49">
        <f t="shared" si="4"/>
        <v>0.04254648383</v>
      </c>
      <c r="M88" s="49">
        <f t="shared" si="5"/>
        <v>0.5106350167</v>
      </c>
      <c r="N88" s="49">
        <f t="shared" ref="N88:Q88" si="93">N87-$C$49*AC87</f>
        <v>0.1415383315</v>
      </c>
      <c r="O88" s="49">
        <f t="shared" si="93"/>
        <v>0.1896287765</v>
      </c>
      <c r="P88" s="49">
        <f t="shared" si="93"/>
        <v>0.646526051</v>
      </c>
      <c r="Q88" s="49">
        <f t="shared" si="93"/>
        <v>0.6976086221</v>
      </c>
      <c r="R88" s="49">
        <f t="shared" si="7"/>
        <v>0.1685760697</v>
      </c>
      <c r="S88" s="49">
        <f t="shared" si="8"/>
        <v>0.5420444966</v>
      </c>
      <c r="T88" s="49">
        <f t="shared" si="9"/>
        <v>0.6839437732</v>
      </c>
      <c r="U88" s="49">
        <f t="shared" si="10"/>
        <v>0.6646183375</v>
      </c>
      <c r="V88" s="49">
        <f t="shared" si="11"/>
        <v>0.1415356732</v>
      </c>
      <c r="W88" s="49">
        <f t="shared" si="12"/>
        <v>0.05293661313</v>
      </c>
      <c r="X88" s="50">
        <f t="shared" si="13"/>
        <v>0.1944722863</v>
      </c>
      <c r="Y88" s="49">
        <f t="shared" si="14"/>
        <v>-0.0003524089911</v>
      </c>
      <c r="Z88" s="49">
        <f t="shared" si="15"/>
        <v>-0.0007048179822</v>
      </c>
      <c r="AA88" s="49">
        <f t="shared" si="16"/>
        <v>-0.0003193349546</v>
      </c>
      <c r="AB88" s="49">
        <f t="shared" si="17"/>
        <v>-0.0006386699091</v>
      </c>
      <c r="AC88" s="49">
        <f t="shared" si="18"/>
        <v>0.06694584097</v>
      </c>
      <c r="AD88" s="49">
        <f t="shared" si="19"/>
        <v>0.06743987711</v>
      </c>
      <c r="AE88" s="49">
        <f t="shared" si="20"/>
        <v>-0.03676394698</v>
      </c>
      <c r="AF88" s="49">
        <f t="shared" si="21"/>
        <v>-0.03703525164</v>
      </c>
    </row>
    <row r="89">
      <c r="A89" s="47">
        <v>39.0</v>
      </c>
      <c r="B89" s="48">
        <v>0.01</v>
      </c>
      <c r="C89" s="48">
        <v>0.99</v>
      </c>
      <c r="D89" s="48">
        <v>0.05</v>
      </c>
      <c r="E89" s="48">
        <v>0.1</v>
      </c>
      <c r="F89" s="49">
        <f t="shared" ref="F89:I89" si="94">F88-$C$49*Y88</f>
        <v>0.1503513467</v>
      </c>
      <c r="G89" s="49">
        <f t="shared" si="94"/>
        <v>0.2007026933</v>
      </c>
      <c r="H89" s="49">
        <f t="shared" si="94"/>
        <v>0.2502178688</v>
      </c>
      <c r="I89" s="49">
        <f t="shared" si="94"/>
        <v>0.3004357376</v>
      </c>
      <c r="J89" s="49">
        <f t="shared" si="2"/>
        <v>0.02758783667</v>
      </c>
      <c r="K89" s="49">
        <f t="shared" si="3"/>
        <v>0.5068965218</v>
      </c>
      <c r="L89" s="49">
        <f t="shared" si="4"/>
        <v>0.0425544672</v>
      </c>
      <c r="M89" s="49">
        <f t="shared" si="5"/>
        <v>0.5106370116</v>
      </c>
      <c r="N89" s="49">
        <f t="shared" ref="N89:Q89" si="95">N88-$C$49*AC88</f>
        <v>0.1348437474</v>
      </c>
      <c r="O89" s="49">
        <f t="shared" si="95"/>
        <v>0.1828847888</v>
      </c>
      <c r="P89" s="49">
        <f t="shared" si="95"/>
        <v>0.6502024457</v>
      </c>
      <c r="Q89" s="49">
        <f t="shared" si="95"/>
        <v>0.7013121473</v>
      </c>
      <c r="R89" s="49">
        <f t="shared" si="7"/>
        <v>0.1617395686</v>
      </c>
      <c r="S89" s="49">
        <f t="shared" si="8"/>
        <v>0.5403469751</v>
      </c>
      <c r="T89" s="49">
        <f t="shared" si="9"/>
        <v>0.6877012973</v>
      </c>
      <c r="U89" s="49">
        <f t="shared" si="10"/>
        <v>0.665455374</v>
      </c>
      <c r="V89" s="49">
        <f t="shared" si="11"/>
        <v>0.140633957</v>
      </c>
      <c r="W89" s="49">
        <f t="shared" si="12"/>
        <v>0.05266460715</v>
      </c>
      <c r="X89" s="50">
        <f t="shared" si="13"/>
        <v>0.1932985642</v>
      </c>
      <c r="Y89" s="49">
        <f t="shared" si="14"/>
        <v>-0.0003651315719</v>
      </c>
      <c r="Z89" s="49">
        <f t="shared" si="15"/>
        <v>-0.0007302631439</v>
      </c>
      <c r="AA89" s="49">
        <f t="shared" si="16"/>
        <v>-0.0003321956866</v>
      </c>
      <c r="AB89" s="49">
        <f t="shared" si="17"/>
        <v>-0.0006643913732</v>
      </c>
      <c r="AC89" s="49">
        <f t="shared" si="18"/>
        <v>0.06677013502</v>
      </c>
      <c r="AD89" s="49">
        <f t="shared" si="19"/>
        <v>0.06726284507</v>
      </c>
      <c r="AE89" s="49">
        <f t="shared" si="20"/>
        <v>-0.03662408034</v>
      </c>
      <c r="AF89" s="49">
        <f t="shared" si="21"/>
        <v>-0.03689433669</v>
      </c>
    </row>
    <row r="90">
      <c r="A90" s="47">
        <v>40.0</v>
      </c>
      <c r="B90" s="48">
        <v>0.01</v>
      </c>
      <c r="C90" s="48">
        <v>0.99</v>
      </c>
      <c r="D90" s="48">
        <v>0.05</v>
      </c>
      <c r="E90" s="48">
        <v>0.1</v>
      </c>
      <c r="F90" s="49">
        <f t="shared" ref="F90:I90" si="96">F89-$C$49*Y89</f>
        <v>0.1503878598</v>
      </c>
      <c r="G90" s="49">
        <f t="shared" si="96"/>
        <v>0.2007757196</v>
      </c>
      <c r="H90" s="49">
        <f t="shared" si="96"/>
        <v>0.2502510884</v>
      </c>
      <c r="I90" s="49">
        <f t="shared" si="96"/>
        <v>0.3005021767</v>
      </c>
      <c r="J90" s="49">
        <f t="shared" si="2"/>
        <v>0.02759696496</v>
      </c>
      <c r="K90" s="49">
        <f t="shared" si="3"/>
        <v>0.5068988034</v>
      </c>
      <c r="L90" s="49">
        <f t="shared" si="4"/>
        <v>0.04256277209</v>
      </c>
      <c r="M90" s="49">
        <f t="shared" si="5"/>
        <v>0.5106390869</v>
      </c>
      <c r="N90" s="49">
        <f t="shared" ref="N90:Q90" si="97">N89-$C$49*AC89</f>
        <v>0.1281667339</v>
      </c>
      <c r="O90" s="49">
        <f t="shared" si="97"/>
        <v>0.1761585043</v>
      </c>
      <c r="P90" s="49">
        <f t="shared" si="97"/>
        <v>0.6538648537</v>
      </c>
      <c r="Q90" s="49">
        <f t="shared" si="97"/>
        <v>0.705001581</v>
      </c>
      <c r="R90" s="49">
        <f t="shared" si="7"/>
        <v>0.1549209819</v>
      </c>
      <c r="S90" s="49">
        <f t="shared" si="8"/>
        <v>0.5386529688</v>
      </c>
      <c r="T90" s="49">
        <f t="shared" si="9"/>
        <v>0.6914446755</v>
      </c>
      <c r="U90" s="49">
        <f t="shared" si="10"/>
        <v>0.6662882249</v>
      </c>
      <c r="V90" s="49">
        <f t="shared" si="11"/>
        <v>0.1397369807</v>
      </c>
      <c r="W90" s="49">
        <f t="shared" si="12"/>
        <v>0.05239465666</v>
      </c>
      <c r="X90" s="50">
        <f t="shared" si="13"/>
        <v>0.1921316374</v>
      </c>
      <c r="Y90" s="49">
        <f t="shared" si="14"/>
        <v>-0.000377745066</v>
      </c>
      <c r="Z90" s="49">
        <f t="shared" si="15"/>
        <v>-0.0007554901319</v>
      </c>
      <c r="AA90" s="49">
        <f t="shared" si="16"/>
        <v>-0.0003449489666</v>
      </c>
      <c r="AB90" s="49">
        <f t="shared" si="17"/>
        <v>-0.0006898979333</v>
      </c>
      <c r="AC90" s="49">
        <f t="shared" si="18"/>
        <v>0.0665930229</v>
      </c>
      <c r="AD90" s="49">
        <f t="shared" si="19"/>
        <v>0.06708439669</v>
      </c>
      <c r="AE90" s="49">
        <f t="shared" si="20"/>
        <v>-0.03648492287</v>
      </c>
      <c r="AF90" s="49">
        <f t="shared" si="21"/>
        <v>-0.03675413629</v>
      </c>
    </row>
    <row r="91">
      <c r="A91" s="47">
        <v>41.0</v>
      </c>
      <c r="B91" s="48">
        <v>0.01</v>
      </c>
      <c r="C91" s="48">
        <v>0.99</v>
      </c>
      <c r="D91" s="48">
        <v>0.05</v>
      </c>
      <c r="E91" s="48">
        <v>0.1</v>
      </c>
      <c r="F91" s="49">
        <f t="shared" ref="F91:I91" si="98">F90-$C$49*Y90</f>
        <v>0.1504256343</v>
      </c>
      <c r="G91" s="49">
        <f t="shared" si="98"/>
        <v>0.2008512687</v>
      </c>
      <c r="H91" s="49">
        <f t="shared" si="98"/>
        <v>0.2502855833</v>
      </c>
      <c r="I91" s="49">
        <f t="shared" si="98"/>
        <v>0.3005711665</v>
      </c>
      <c r="J91" s="49">
        <f t="shared" si="2"/>
        <v>0.02760640858</v>
      </c>
      <c r="K91" s="49">
        <f t="shared" si="3"/>
        <v>0.5069011639</v>
      </c>
      <c r="L91" s="49">
        <f t="shared" si="4"/>
        <v>0.04257139582</v>
      </c>
      <c r="M91" s="49">
        <f t="shared" si="5"/>
        <v>0.5106412419</v>
      </c>
      <c r="N91" s="49">
        <f t="shared" ref="N91:Q91" si="99">N90-$C$49*AC90</f>
        <v>0.1215074316</v>
      </c>
      <c r="O91" s="49">
        <f t="shared" si="99"/>
        <v>0.1694500647</v>
      </c>
      <c r="P91" s="49">
        <f t="shared" si="99"/>
        <v>0.657513346</v>
      </c>
      <c r="Q91" s="49">
        <f t="shared" si="99"/>
        <v>0.7086769946</v>
      </c>
      <c r="R91" s="49">
        <f t="shared" si="7"/>
        <v>0.14812045</v>
      </c>
      <c r="S91" s="49">
        <f t="shared" si="8"/>
        <v>0.5369625583</v>
      </c>
      <c r="T91" s="49">
        <f t="shared" si="9"/>
        <v>0.695173981</v>
      </c>
      <c r="U91" s="49">
        <f t="shared" si="10"/>
        <v>0.6671169145</v>
      </c>
      <c r="V91" s="49">
        <f t="shared" si="11"/>
        <v>0.1388447689</v>
      </c>
      <c r="W91" s="49">
        <f t="shared" si="12"/>
        <v>0.05212674345</v>
      </c>
      <c r="X91" s="50">
        <f t="shared" si="13"/>
        <v>0.1909715124</v>
      </c>
      <c r="Y91" s="49">
        <f t="shared" si="14"/>
        <v>-0.000390249032</v>
      </c>
      <c r="Z91" s="49">
        <f t="shared" si="15"/>
        <v>-0.0007804980641</v>
      </c>
      <c r="AA91" s="49">
        <f t="shared" si="16"/>
        <v>-0.0003575943078</v>
      </c>
      <c r="AB91" s="49">
        <f t="shared" si="17"/>
        <v>-0.0007151886157</v>
      </c>
      <c r="AC91" s="49">
        <f t="shared" si="18"/>
        <v>0.06641453881</v>
      </c>
      <c r="AD91" s="49">
        <f t="shared" si="19"/>
        <v>0.0669045664</v>
      </c>
      <c r="AE91" s="49">
        <f t="shared" si="20"/>
        <v>-0.03634647212</v>
      </c>
      <c r="AF91" s="49">
        <f t="shared" si="21"/>
        <v>-0.03661464796</v>
      </c>
    </row>
    <row r="92">
      <c r="A92" s="47">
        <v>42.0</v>
      </c>
      <c r="B92" s="48">
        <v>0.01</v>
      </c>
      <c r="C92" s="48">
        <v>0.99</v>
      </c>
      <c r="D92" s="48">
        <v>0.05</v>
      </c>
      <c r="E92" s="48">
        <v>0.1</v>
      </c>
      <c r="F92" s="49">
        <f t="shared" ref="F92:I92" si="100">F91-$C$49*Y91</f>
        <v>0.1504646592</v>
      </c>
      <c r="G92" s="49">
        <f t="shared" si="100"/>
        <v>0.2009293185</v>
      </c>
      <c r="H92" s="49">
        <f t="shared" si="100"/>
        <v>0.2503213427</v>
      </c>
      <c r="I92" s="49">
        <f t="shared" si="100"/>
        <v>0.3006426854</v>
      </c>
      <c r="J92" s="49">
        <f t="shared" si="2"/>
        <v>0.02761616481</v>
      </c>
      <c r="K92" s="49">
        <f t="shared" si="3"/>
        <v>0.5069036025</v>
      </c>
      <c r="L92" s="49">
        <f t="shared" si="4"/>
        <v>0.04258033567</v>
      </c>
      <c r="M92" s="49">
        <f t="shared" si="5"/>
        <v>0.5106434758</v>
      </c>
      <c r="N92" s="49">
        <f t="shared" ref="N92:Q92" si="101">N91-$C$49*AC91</f>
        <v>0.1148659778</v>
      </c>
      <c r="O92" s="49">
        <f t="shared" si="101"/>
        <v>0.162759608</v>
      </c>
      <c r="P92" s="49">
        <f t="shared" si="101"/>
        <v>0.6611479932</v>
      </c>
      <c r="Q92" s="49">
        <f t="shared" si="101"/>
        <v>0.7123384594</v>
      </c>
      <c r="R92" s="49">
        <f t="shared" si="7"/>
        <v>0.1413381099</v>
      </c>
      <c r="S92" s="49">
        <f t="shared" si="8"/>
        <v>0.5352758232</v>
      </c>
      <c r="T92" s="49">
        <f t="shared" si="9"/>
        <v>0.6988892864</v>
      </c>
      <c r="U92" s="49">
        <f t="shared" si="10"/>
        <v>0.6679414667</v>
      </c>
      <c r="V92" s="49">
        <f t="shared" si="11"/>
        <v>0.1379573452</v>
      </c>
      <c r="W92" s="49">
        <f t="shared" si="12"/>
        <v>0.05186084944</v>
      </c>
      <c r="X92" s="50">
        <f t="shared" si="13"/>
        <v>0.1898181946</v>
      </c>
      <c r="Y92" s="49">
        <f t="shared" si="14"/>
        <v>-0.0004026430593</v>
      </c>
      <c r="Z92" s="49">
        <f t="shared" si="15"/>
        <v>-0.0008052861186</v>
      </c>
      <c r="AA92" s="49">
        <f t="shared" si="16"/>
        <v>-0.0003701312538</v>
      </c>
      <c r="AB92" s="49">
        <f t="shared" si="17"/>
        <v>-0.0007402625075</v>
      </c>
      <c r="AC92" s="49">
        <f t="shared" si="18"/>
        <v>0.06623471692</v>
      </c>
      <c r="AD92" s="49">
        <f t="shared" si="19"/>
        <v>0.06672338864</v>
      </c>
      <c r="AE92" s="49">
        <f t="shared" si="20"/>
        <v>-0.0362087256</v>
      </c>
      <c r="AF92" s="49">
        <f t="shared" si="21"/>
        <v>-0.03647586919</v>
      </c>
    </row>
    <row r="93">
      <c r="A93" s="47">
        <v>43.0</v>
      </c>
      <c r="B93" s="48">
        <v>0.01</v>
      </c>
      <c r="C93" s="48">
        <v>0.99</v>
      </c>
      <c r="D93" s="48">
        <v>0.05</v>
      </c>
      <c r="E93" s="48">
        <v>0.1</v>
      </c>
      <c r="F93" s="49">
        <f t="shared" ref="F93:I93" si="102">F92-$C$49*Y92</f>
        <v>0.1505049235</v>
      </c>
      <c r="G93" s="49">
        <f t="shared" si="102"/>
        <v>0.2010098471</v>
      </c>
      <c r="H93" s="49">
        <f t="shared" si="102"/>
        <v>0.2503583558</v>
      </c>
      <c r="I93" s="49">
        <f t="shared" si="102"/>
        <v>0.3007167116</v>
      </c>
      <c r="J93" s="49">
        <f t="shared" si="2"/>
        <v>0.02762623088</v>
      </c>
      <c r="K93" s="49">
        <f t="shared" si="3"/>
        <v>0.5069061185</v>
      </c>
      <c r="L93" s="49">
        <f t="shared" si="4"/>
        <v>0.04258958895</v>
      </c>
      <c r="M93" s="49">
        <f t="shared" si="5"/>
        <v>0.5106457881</v>
      </c>
      <c r="N93" s="49">
        <f t="shared" ref="N93:Q93" si="103">N92-$C$49*AC92</f>
        <v>0.1082425061</v>
      </c>
      <c r="O93" s="49">
        <f t="shared" si="103"/>
        <v>0.1560872692</v>
      </c>
      <c r="P93" s="49">
        <f t="shared" si="103"/>
        <v>0.6647688658</v>
      </c>
      <c r="Q93" s="49">
        <f t="shared" si="103"/>
        <v>0.7159860463</v>
      </c>
      <c r="R93" s="49">
        <f t="shared" si="7"/>
        <v>0.1345740952</v>
      </c>
      <c r="S93" s="49">
        <f t="shared" si="8"/>
        <v>0.5335928414</v>
      </c>
      <c r="T93" s="49">
        <f t="shared" si="9"/>
        <v>0.7025906643</v>
      </c>
      <c r="U93" s="49">
        <f t="shared" si="10"/>
        <v>0.6687619053</v>
      </c>
      <c r="V93" s="49">
        <f t="shared" si="11"/>
        <v>0.1370747318</v>
      </c>
      <c r="W93" s="49">
        <f t="shared" si="12"/>
        <v>0.05159695674</v>
      </c>
      <c r="X93" s="50">
        <f t="shared" si="13"/>
        <v>0.1886716885</v>
      </c>
      <c r="Y93" s="49">
        <f t="shared" si="14"/>
        <v>-0.0004149267669</v>
      </c>
      <c r="Z93" s="49">
        <f t="shared" si="15"/>
        <v>-0.0008298535338</v>
      </c>
      <c r="AA93" s="49">
        <f t="shared" si="16"/>
        <v>-0.0003825593783</v>
      </c>
      <c r="AB93" s="49">
        <f t="shared" si="17"/>
        <v>-0.0007651187566</v>
      </c>
      <c r="AC93" s="49">
        <f t="shared" si="18"/>
        <v>0.06605359139</v>
      </c>
      <c r="AD93" s="49">
        <f t="shared" si="19"/>
        <v>0.06654089781</v>
      </c>
      <c r="AE93" s="49">
        <f t="shared" si="20"/>
        <v>-0.03607168078</v>
      </c>
      <c r="AF93" s="49">
        <f t="shared" si="21"/>
        <v>-0.03633779745</v>
      </c>
    </row>
    <row r="94">
      <c r="A94" s="47">
        <v>44.0</v>
      </c>
      <c r="B94" s="48">
        <v>0.01</v>
      </c>
      <c r="C94" s="48">
        <v>0.99</v>
      </c>
      <c r="D94" s="48">
        <v>0.05</v>
      </c>
      <c r="E94" s="48">
        <v>0.1</v>
      </c>
      <c r="F94" s="49">
        <f t="shared" ref="F94:I94" si="104">F93-$C$49*Y93</f>
        <v>0.1505464162</v>
      </c>
      <c r="G94" s="49">
        <f t="shared" si="104"/>
        <v>0.2010928324</v>
      </c>
      <c r="H94" s="49">
        <f t="shared" si="104"/>
        <v>0.2503966118</v>
      </c>
      <c r="I94" s="49">
        <f t="shared" si="104"/>
        <v>0.3007932235</v>
      </c>
      <c r="J94" s="49">
        <f t="shared" si="2"/>
        <v>0.02763660405</v>
      </c>
      <c r="K94" s="49">
        <f t="shared" si="3"/>
        <v>0.5069087113</v>
      </c>
      <c r="L94" s="49">
        <f t="shared" si="4"/>
        <v>0.04259915294</v>
      </c>
      <c r="M94" s="49">
        <f t="shared" si="5"/>
        <v>0.510648178</v>
      </c>
      <c r="N94" s="49">
        <f t="shared" ref="N94:Q94" si="105">N93-$C$49*AC93</f>
        <v>0.1016371469</v>
      </c>
      <c r="O94" s="49">
        <f t="shared" si="105"/>
        <v>0.1494331794</v>
      </c>
      <c r="P94" s="49">
        <f t="shared" si="105"/>
        <v>0.6683760339</v>
      </c>
      <c r="Q94" s="49">
        <f t="shared" si="105"/>
        <v>0.719619826</v>
      </c>
      <c r="R94" s="49">
        <f t="shared" si="7"/>
        <v>0.127828536</v>
      </c>
      <c r="S94" s="49">
        <f t="shared" si="8"/>
        <v>0.5319136897</v>
      </c>
      <c r="T94" s="49">
        <f t="shared" si="9"/>
        <v>0.706278187</v>
      </c>
      <c r="U94" s="49">
        <f t="shared" si="10"/>
        <v>0.6695782543</v>
      </c>
      <c r="V94" s="49">
        <f t="shared" si="11"/>
        <v>0.1361969497</v>
      </c>
      <c r="W94" s="49">
        <f t="shared" si="12"/>
        <v>0.05133504757</v>
      </c>
      <c r="X94" s="50">
        <f t="shared" si="13"/>
        <v>0.1875319973</v>
      </c>
      <c r="Y94" s="49">
        <f t="shared" si="14"/>
        <v>-0.000427099804</v>
      </c>
      <c r="Z94" s="49">
        <f t="shared" si="15"/>
        <v>-0.000854199608</v>
      </c>
      <c r="AA94" s="49">
        <f t="shared" si="16"/>
        <v>-0.0003948782856</v>
      </c>
      <c r="AB94" s="49">
        <f t="shared" si="17"/>
        <v>-0.0007897565711</v>
      </c>
      <c r="AC94" s="49">
        <f t="shared" si="18"/>
        <v>0.06587119629</v>
      </c>
      <c r="AD94" s="49">
        <f t="shared" si="19"/>
        <v>0.06635712826</v>
      </c>
      <c r="AE94" s="49">
        <f t="shared" si="20"/>
        <v>-0.0359353351</v>
      </c>
      <c r="AF94" s="49">
        <f t="shared" si="21"/>
        <v>-0.03620043015</v>
      </c>
    </row>
    <row r="95">
      <c r="A95" s="47">
        <v>45.0</v>
      </c>
      <c r="B95" s="48">
        <v>0.01</v>
      </c>
      <c r="C95" s="48">
        <v>0.99</v>
      </c>
      <c r="D95" s="48">
        <v>0.05</v>
      </c>
      <c r="E95" s="48">
        <v>0.1</v>
      </c>
      <c r="F95" s="49">
        <f t="shared" ref="F95:I95" si="106">F94-$C$49*Y94</f>
        <v>0.1505891262</v>
      </c>
      <c r="G95" s="49">
        <f t="shared" si="106"/>
        <v>0.2011782524</v>
      </c>
      <c r="H95" s="49">
        <f t="shared" si="106"/>
        <v>0.2504360996</v>
      </c>
      <c r="I95" s="49">
        <f t="shared" si="106"/>
        <v>0.3008721992</v>
      </c>
      <c r="J95" s="49">
        <f t="shared" si="2"/>
        <v>0.02764728155</v>
      </c>
      <c r="K95" s="49">
        <f t="shared" si="3"/>
        <v>0.5069113802</v>
      </c>
      <c r="L95" s="49">
        <f t="shared" si="4"/>
        <v>0.0426090249</v>
      </c>
      <c r="M95" s="49">
        <f t="shared" si="5"/>
        <v>0.5106506449</v>
      </c>
      <c r="N95" s="49">
        <f t="shared" ref="N95:Q95" si="107">N94-$C$49*AC94</f>
        <v>0.0950500273</v>
      </c>
      <c r="O95" s="49">
        <f t="shared" si="107"/>
        <v>0.1427974665</v>
      </c>
      <c r="P95" s="49">
        <f t="shared" si="107"/>
        <v>0.6719695674</v>
      </c>
      <c r="Q95" s="49">
        <f t="shared" si="107"/>
        <v>0.7232398691</v>
      </c>
      <c r="R95" s="49">
        <f t="shared" si="7"/>
        <v>0.1211015589</v>
      </c>
      <c r="S95" s="49">
        <f t="shared" si="8"/>
        <v>0.5302384434</v>
      </c>
      <c r="T95" s="49">
        <f t="shared" si="9"/>
        <v>0.7099519264</v>
      </c>
      <c r="U95" s="49">
        <f t="shared" si="10"/>
        <v>0.6703905372</v>
      </c>
      <c r="V95" s="49">
        <f t="shared" si="11"/>
        <v>0.135324019</v>
      </c>
      <c r="W95" s="49">
        <f t="shared" si="12"/>
        <v>0.05107510435</v>
      </c>
      <c r="X95" s="50">
        <f t="shared" si="13"/>
        <v>0.1863991233</v>
      </c>
      <c r="Y95" s="49">
        <f t="shared" si="14"/>
        <v>-0.0004391618496</v>
      </c>
      <c r="Z95" s="49">
        <f t="shared" si="15"/>
        <v>-0.0008783236992</v>
      </c>
      <c r="AA95" s="49">
        <f t="shared" si="16"/>
        <v>-0.0004070876097</v>
      </c>
      <c r="AB95" s="49">
        <f t="shared" si="17"/>
        <v>-0.0008141752193</v>
      </c>
      <c r="AC95" s="49">
        <f t="shared" si="18"/>
        <v>0.06568756567</v>
      </c>
      <c r="AD95" s="49">
        <f t="shared" si="19"/>
        <v>0.06617211427</v>
      </c>
      <c r="AE95" s="49">
        <f t="shared" si="20"/>
        <v>-0.03579968598</v>
      </c>
      <c r="AF95" s="49">
        <f t="shared" si="21"/>
        <v>-0.03606376469</v>
      </c>
    </row>
    <row r="96">
      <c r="A96" s="47">
        <v>46.0</v>
      </c>
      <c r="B96" s="48">
        <v>0.01</v>
      </c>
      <c r="C96" s="48">
        <v>0.99</v>
      </c>
      <c r="D96" s="48">
        <v>0.05</v>
      </c>
      <c r="E96" s="48">
        <v>0.1</v>
      </c>
      <c r="F96" s="49">
        <f t="shared" ref="F96:I96" si="108">F95-$C$49*Y95</f>
        <v>0.1506330424</v>
      </c>
      <c r="G96" s="49">
        <f t="shared" si="108"/>
        <v>0.2012660848</v>
      </c>
      <c r="H96" s="49">
        <f t="shared" si="108"/>
        <v>0.2504768083</v>
      </c>
      <c r="I96" s="49">
        <f t="shared" si="108"/>
        <v>0.3009536167</v>
      </c>
      <c r="J96" s="49">
        <f t="shared" si="2"/>
        <v>0.02765826059</v>
      </c>
      <c r="K96" s="49">
        <f t="shared" si="3"/>
        <v>0.5069141244</v>
      </c>
      <c r="L96" s="49">
        <f t="shared" si="4"/>
        <v>0.04261920209</v>
      </c>
      <c r="M96" s="49">
        <f t="shared" si="5"/>
        <v>0.510653188</v>
      </c>
      <c r="N96" s="49">
        <f t="shared" ref="N96:Q96" si="109">N95-$C$49*AC95</f>
        <v>0.08848127073</v>
      </c>
      <c r="O96" s="49">
        <f t="shared" si="109"/>
        <v>0.1361802551</v>
      </c>
      <c r="P96" s="49">
        <f t="shared" si="109"/>
        <v>0.675549536</v>
      </c>
      <c r="Q96" s="49">
        <f t="shared" si="109"/>
        <v>0.7268462455</v>
      </c>
      <c r="R96" s="49">
        <f t="shared" si="7"/>
        <v>0.1143932873</v>
      </c>
      <c r="S96" s="49">
        <f t="shared" si="8"/>
        <v>0.5285671765</v>
      </c>
      <c r="T96" s="49">
        <f t="shared" si="9"/>
        <v>0.713611954</v>
      </c>
      <c r="U96" s="49">
        <f t="shared" si="10"/>
        <v>0.6711987778</v>
      </c>
      <c r="V96" s="49">
        <f t="shared" si="11"/>
        <v>0.1344559583</v>
      </c>
      <c r="W96" s="49">
        <f t="shared" si="12"/>
        <v>0.05081710963</v>
      </c>
      <c r="X96" s="50">
        <f t="shared" si="13"/>
        <v>0.1852730679</v>
      </c>
      <c r="Y96" s="49">
        <f t="shared" si="14"/>
        <v>-0.0004511126122</v>
      </c>
      <c r="Z96" s="49">
        <f t="shared" si="15"/>
        <v>-0.0009022252243</v>
      </c>
      <c r="AA96" s="49">
        <f t="shared" si="16"/>
        <v>-0.0004191870146</v>
      </c>
      <c r="AB96" s="49">
        <f t="shared" si="17"/>
        <v>-0.0008383740292</v>
      </c>
      <c r="AC96" s="49">
        <f t="shared" si="18"/>
        <v>0.06550273346</v>
      </c>
      <c r="AD96" s="49">
        <f t="shared" si="19"/>
        <v>0.06598589003</v>
      </c>
      <c r="AE96" s="49">
        <f t="shared" si="20"/>
        <v>-0.03566473079</v>
      </c>
      <c r="AF96" s="49">
        <f t="shared" si="21"/>
        <v>-0.03592779843</v>
      </c>
    </row>
    <row r="97">
      <c r="A97" s="47">
        <v>47.0</v>
      </c>
      <c r="B97" s="48">
        <v>0.01</v>
      </c>
      <c r="C97" s="48">
        <v>0.99</v>
      </c>
      <c r="D97" s="48">
        <v>0.05</v>
      </c>
      <c r="E97" s="48">
        <v>0.1</v>
      </c>
      <c r="F97" s="49">
        <f t="shared" ref="F97:I97" si="110">F96-$C$49*Y96</f>
        <v>0.1506781536</v>
      </c>
      <c r="G97" s="49">
        <f t="shared" si="110"/>
        <v>0.2013563073</v>
      </c>
      <c r="H97" s="49">
        <f t="shared" si="110"/>
        <v>0.250518727</v>
      </c>
      <c r="I97" s="49">
        <f t="shared" si="110"/>
        <v>0.3010374541</v>
      </c>
      <c r="J97" s="49">
        <f t="shared" si="2"/>
        <v>0.02766953841</v>
      </c>
      <c r="K97" s="49">
        <f t="shared" si="3"/>
        <v>0.5069169433</v>
      </c>
      <c r="L97" s="49">
        <f t="shared" si="4"/>
        <v>0.04262968176</v>
      </c>
      <c r="M97" s="49">
        <f t="shared" si="5"/>
        <v>0.5106558068</v>
      </c>
      <c r="N97" s="49">
        <f t="shared" ref="N97:Q97" si="111">N96-$C$49*AC96</f>
        <v>0.08193099739</v>
      </c>
      <c r="O97" s="49">
        <f t="shared" si="111"/>
        <v>0.1295816661</v>
      </c>
      <c r="P97" s="49">
        <f t="shared" si="111"/>
        <v>0.679116009</v>
      </c>
      <c r="Q97" s="49">
        <f t="shared" si="111"/>
        <v>0.7304390254</v>
      </c>
      <c r="R97" s="49">
        <f t="shared" si="7"/>
        <v>0.107703841</v>
      </c>
      <c r="S97" s="49">
        <f t="shared" si="8"/>
        <v>0.5268999617</v>
      </c>
      <c r="T97" s="49">
        <f t="shared" si="9"/>
        <v>0.7172583412</v>
      </c>
      <c r="U97" s="49">
        <f t="shared" si="10"/>
        <v>0.6720029997</v>
      </c>
      <c r="V97" s="49">
        <f t="shared" si="11"/>
        <v>0.1335927852</v>
      </c>
      <c r="W97" s="49">
        <f t="shared" si="12"/>
        <v>0.05056104611</v>
      </c>
      <c r="X97" s="50">
        <f t="shared" si="13"/>
        <v>0.1841538313</v>
      </c>
      <c r="Y97" s="49">
        <f t="shared" si="14"/>
        <v>-0.0004629518296</v>
      </c>
      <c r="Z97" s="49">
        <f t="shared" si="15"/>
        <v>-0.0009259036592</v>
      </c>
      <c r="AA97" s="49">
        <f t="shared" si="16"/>
        <v>-0.0004311761941</v>
      </c>
      <c r="AB97" s="49">
        <f t="shared" si="17"/>
        <v>-0.0008623523882</v>
      </c>
      <c r="AC97" s="49">
        <f t="shared" si="18"/>
        <v>0.06531673352</v>
      </c>
      <c r="AD97" s="49">
        <f t="shared" si="19"/>
        <v>0.06579848966</v>
      </c>
      <c r="AE97" s="49">
        <f t="shared" si="20"/>
        <v>-0.03553046688</v>
      </c>
      <c r="AF97" s="49">
        <f t="shared" si="21"/>
        <v>-0.03579252868</v>
      </c>
    </row>
    <row r="98">
      <c r="A98" s="47">
        <v>48.0</v>
      </c>
      <c r="B98" s="48">
        <v>0.01</v>
      </c>
      <c r="C98" s="48">
        <v>0.99</v>
      </c>
      <c r="D98" s="48">
        <v>0.05</v>
      </c>
      <c r="E98" s="48">
        <v>0.1</v>
      </c>
      <c r="F98" s="49">
        <f t="shared" ref="F98:I98" si="112">F97-$C$49*Y97</f>
        <v>0.1507244488</v>
      </c>
      <c r="G98" s="49">
        <f t="shared" si="112"/>
        <v>0.2014488976</v>
      </c>
      <c r="H98" s="49">
        <f t="shared" si="112"/>
        <v>0.2505618447</v>
      </c>
      <c r="I98" s="49">
        <f t="shared" si="112"/>
        <v>0.3011236893</v>
      </c>
      <c r="J98" s="49">
        <f t="shared" si="2"/>
        <v>0.02768111221</v>
      </c>
      <c r="K98" s="49">
        <f t="shared" si="3"/>
        <v>0.5069198362</v>
      </c>
      <c r="L98" s="49">
        <f t="shared" si="4"/>
        <v>0.04264046117</v>
      </c>
      <c r="M98" s="49">
        <f t="shared" si="5"/>
        <v>0.5106585004</v>
      </c>
      <c r="N98" s="49">
        <f t="shared" ref="N98:Q98" si="113">N97-$C$49*AC97</f>
        <v>0.07539932404</v>
      </c>
      <c r="O98" s="49">
        <f t="shared" si="113"/>
        <v>0.1230018171</v>
      </c>
      <c r="P98" s="49">
        <f t="shared" si="113"/>
        <v>0.6826690557</v>
      </c>
      <c r="Q98" s="49">
        <f t="shared" si="113"/>
        <v>0.7340182782</v>
      </c>
      <c r="R98" s="49">
        <f t="shared" si="7"/>
        <v>0.1010333365</v>
      </c>
      <c r="S98" s="49">
        <f t="shared" si="8"/>
        <v>0.5252368702</v>
      </c>
      <c r="T98" s="49">
        <f t="shared" si="9"/>
        <v>0.7208911591</v>
      </c>
      <c r="U98" s="49">
        <f t="shared" si="10"/>
        <v>0.6728032262</v>
      </c>
      <c r="V98" s="49">
        <f t="shared" si="11"/>
        <v>0.1327345162</v>
      </c>
      <c r="W98" s="49">
        <f t="shared" si="12"/>
        <v>0.05030689666</v>
      </c>
      <c r="X98" s="50">
        <f t="shared" si="13"/>
        <v>0.1830414128</v>
      </c>
      <c r="Y98" s="49">
        <f t="shared" si="14"/>
        <v>-0.000474679269</v>
      </c>
      <c r="Z98" s="49">
        <f t="shared" si="15"/>
        <v>-0.0009493585381</v>
      </c>
      <c r="AA98" s="49">
        <f t="shared" si="16"/>
        <v>-0.0004430548712</v>
      </c>
      <c r="AB98" s="49">
        <f t="shared" si="17"/>
        <v>-0.0008861097424</v>
      </c>
      <c r="AC98" s="49">
        <f t="shared" si="18"/>
        <v>0.0651295996</v>
      </c>
      <c r="AD98" s="49">
        <f t="shared" si="19"/>
        <v>0.06560994715</v>
      </c>
      <c r="AE98" s="49">
        <f t="shared" si="20"/>
        <v>-0.03539689157</v>
      </c>
      <c r="AF98" s="49">
        <f t="shared" si="21"/>
        <v>-0.03565795275</v>
      </c>
    </row>
    <row r="99">
      <c r="A99" s="47">
        <v>49.0</v>
      </c>
      <c r="B99" s="48">
        <v>0.01</v>
      </c>
      <c r="C99" s="48">
        <v>0.99</v>
      </c>
      <c r="D99" s="48">
        <v>0.05</v>
      </c>
      <c r="E99" s="48">
        <v>0.1</v>
      </c>
      <c r="F99" s="49">
        <f t="shared" ref="F99:I99" si="114">F98-$C$49*Y98</f>
        <v>0.1507719168</v>
      </c>
      <c r="G99" s="49">
        <f t="shared" si="114"/>
        <v>0.2015438335</v>
      </c>
      <c r="H99" s="49">
        <f t="shared" si="114"/>
        <v>0.2506061502</v>
      </c>
      <c r="I99" s="49">
        <f t="shared" si="114"/>
        <v>0.3012123003</v>
      </c>
      <c r="J99" s="49">
        <f t="shared" si="2"/>
        <v>0.02769297919</v>
      </c>
      <c r="K99" s="49">
        <f t="shared" si="3"/>
        <v>0.5069228024</v>
      </c>
      <c r="L99" s="49">
        <f t="shared" si="4"/>
        <v>0.04265153754</v>
      </c>
      <c r="M99" s="49">
        <f t="shared" si="5"/>
        <v>0.5106612682</v>
      </c>
      <c r="N99" s="49">
        <f t="shared" ref="N99:Q99" si="115">N98-$C$49*AC98</f>
        <v>0.06888636408</v>
      </c>
      <c r="O99" s="49">
        <f t="shared" si="115"/>
        <v>0.1164408224</v>
      </c>
      <c r="P99" s="49">
        <f t="shared" si="115"/>
        <v>0.6862087449</v>
      </c>
      <c r="Q99" s="49">
        <f t="shared" si="115"/>
        <v>0.7375840735</v>
      </c>
      <c r="R99" s="49">
        <f t="shared" si="7"/>
        <v>0.09438188678</v>
      </c>
      <c r="S99" s="49">
        <f t="shared" si="8"/>
        <v>0.5235779717</v>
      </c>
      <c r="T99" s="49">
        <f t="shared" si="9"/>
        <v>0.7245104784</v>
      </c>
      <c r="U99" s="49">
        <f t="shared" si="10"/>
        <v>0.6735994808</v>
      </c>
      <c r="V99" s="49">
        <f t="shared" si="11"/>
        <v>0.1318811665</v>
      </c>
      <c r="W99" s="49">
        <f t="shared" si="12"/>
        <v>0.05005464427</v>
      </c>
      <c r="X99" s="50">
        <f t="shared" si="13"/>
        <v>0.1819358108</v>
      </c>
      <c r="Y99" s="49">
        <f t="shared" si="14"/>
        <v>-0.0004862947264</v>
      </c>
      <c r="Z99" s="49">
        <f t="shared" si="15"/>
        <v>-0.0009725894527</v>
      </c>
      <c r="AA99" s="49">
        <f t="shared" si="16"/>
        <v>-0.0004548227983</v>
      </c>
      <c r="AB99" s="49">
        <f t="shared" si="17"/>
        <v>-0.0009096455966</v>
      </c>
      <c r="AC99" s="49">
        <f t="shared" si="18"/>
        <v>0.06494136532</v>
      </c>
      <c r="AD99" s="49">
        <f t="shared" si="19"/>
        <v>0.06542029638</v>
      </c>
      <c r="AE99" s="49">
        <f t="shared" si="20"/>
        <v>-0.03526400214</v>
      </c>
      <c r="AF99" s="49">
        <f t="shared" si="21"/>
        <v>-0.03552406791</v>
      </c>
    </row>
    <row r="100">
      <c r="A100" s="47">
        <v>50.0</v>
      </c>
      <c r="B100" s="48">
        <v>0.01</v>
      </c>
      <c r="C100" s="48">
        <v>0.99</v>
      </c>
      <c r="D100" s="48">
        <v>0.05</v>
      </c>
      <c r="E100" s="48">
        <v>0.1</v>
      </c>
      <c r="F100" s="49">
        <f t="shared" ref="F100:I100" si="116">F99-$C$49*Y99</f>
        <v>0.1508205462</v>
      </c>
      <c r="G100" s="49">
        <f t="shared" si="116"/>
        <v>0.2016410924</v>
      </c>
      <c r="H100" s="49">
        <f t="shared" si="116"/>
        <v>0.2506516324</v>
      </c>
      <c r="I100" s="49">
        <f t="shared" si="116"/>
        <v>0.3013032649</v>
      </c>
      <c r="J100" s="49">
        <f t="shared" si="2"/>
        <v>0.02770513656</v>
      </c>
      <c r="K100" s="49">
        <f t="shared" si="3"/>
        <v>0.5069258411</v>
      </c>
      <c r="L100" s="49">
        <f t="shared" si="4"/>
        <v>0.04266290811</v>
      </c>
      <c r="M100" s="49">
        <f t="shared" si="5"/>
        <v>0.5106641096</v>
      </c>
      <c r="N100" s="49">
        <f t="shared" ref="N100:Q100" si="117">N99-$C$49*AC99</f>
        <v>0.06239222754</v>
      </c>
      <c r="O100" s="49">
        <f t="shared" si="117"/>
        <v>0.1098987928</v>
      </c>
      <c r="P100" s="49">
        <f t="shared" si="117"/>
        <v>0.6897351451</v>
      </c>
      <c r="Q100" s="49">
        <f t="shared" si="117"/>
        <v>0.7411364803</v>
      </c>
      <c r="R100" s="49">
        <f t="shared" si="7"/>
        <v>0.08774960159</v>
      </c>
      <c r="S100" s="49">
        <f t="shared" si="8"/>
        <v>0.5219233347</v>
      </c>
      <c r="T100" s="49">
        <f t="shared" si="9"/>
        <v>0.7281163694</v>
      </c>
      <c r="U100" s="49">
        <f t="shared" si="10"/>
        <v>0.6743917868</v>
      </c>
      <c r="V100" s="49">
        <f t="shared" si="11"/>
        <v>0.1310327503</v>
      </c>
      <c r="W100" s="49">
        <f t="shared" si="12"/>
        <v>0.04980427213</v>
      </c>
      <c r="X100" s="50">
        <f t="shared" si="13"/>
        <v>0.1808370225</v>
      </c>
      <c r="Y100" s="49">
        <f t="shared" si="14"/>
        <v>-0.0004977980262</v>
      </c>
      <c r="Z100" s="49">
        <f t="shared" si="15"/>
        <v>-0.0009955960524</v>
      </c>
      <c r="AA100" s="49">
        <f t="shared" si="16"/>
        <v>-0.0004664797567</v>
      </c>
      <c r="AB100" s="49">
        <f t="shared" si="17"/>
        <v>-0.0009329595134</v>
      </c>
      <c r="AC100" s="49">
        <f t="shared" si="18"/>
        <v>0.06475206416</v>
      </c>
      <c r="AD100" s="49">
        <f t="shared" si="19"/>
        <v>0.06522957108</v>
      </c>
      <c r="AE100" s="49">
        <f t="shared" si="20"/>
        <v>-0.03513179586</v>
      </c>
      <c r="AF100" s="49">
        <f t="shared" si="21"/>
        <v>-0.0353908714</v>
      </c>
    </row>
    <row r="101">
      <c r="A101" s="47">
        <v>51.0</v>
      </c>
      <c r="B101" s="48">
        <v>0.01</v>
      </c>
      <c r="C101" s="48">
        <v>0.99</v>
      </c>
      <c r="D101" s="48">
        <v>0.05</v>
      </c>
      <c r="E101" s="48">
        <v>0.1</v>
      </c>
      <c r="F101" s="49">
        <f t="shared" ref="F101:I101" si="118">F100-$C$49*Y100</f>
        <v>0.150870326</v>
      </c>
      <c r="G101" s="49">
        <f t="shared" si="118"/>
        <v>0.2017406521</v>
      </c>
      <c r="H101" s="49">
        <f t="shared" si="118"/>
        <v>0.2506982804</v>
      </c>
      <c r="I101" s="49">
        <f t="shared" si="118"/>
        <v>0.3013965608</v>
      </c>
      <c r="J101" s="49">
        <f t="shared" si="2"/>
        <v>0.02771758151</v>
      </c>
      <c r="K101" s="49">
        <f t="shared" si="3"/>
        <v>0.5069289518</v>
      </c>
      <c r="L101" s="49">
        <f t="shared" si="4"/>
        <v>0.0426745701</v>
      </c>
      <c r="M101" s="49">
        <f t="shared" si="5"/>
        <v>0.5106670237</v>
      </c>
      <c r="N101" s="49">
        <f t="shared" ref="N101:Q101" si="119">N100-$C$49*AC100</f>
        <v>0.05591702113</v>
      </c>
      <c r="O101" s="49">
        <f t="shared" si="119"/>
        <v>0.1033758357</v>
      </c>
      <c r="P101" s="49">
        <f t="shared" si="119"/>
        <v>0.6932483247</v>
      </c>
      <c r="Q101" s="49">
        <f t="shared" si="119"/>
        <v>0.7446755674</v>
      </c>
      <c r="R101" s="49">
        <f t="shared" si="7"/>
        <v>0.08113658725</v>
      </c>
      <c r="S101" s="49">
        <f t="shared" si="8"/>
        <v>0.5202730263</v>
      </c>
      <c r="T101" s="49">
        <f t="shared" si="9"/>
        <v>0.7317089022</v>
      </c>
      <c r="U101" s="49">
        <f t="shared" si="10"/>
        <v>0.6751801673</v>
      </c>
      <c r="V101" s="49">
        <f t="shared" si="11"/>
        <v>0.1301892807</v>
      </c>
      <c r="W101" s="49">
        <f t="shared" si="12"/>
        <v>0.04955576352</v>
      </c>
      <c r="X101" s="50">
        <f t="shared" si="13"/>
        <v>0.1797450442</v>
      </c>
      <c r="Y101" s="49">
        <f t="shared" si="14"/>
        <v>-0.0005091890214</v>
      </c>
      <c r="Z101" s="49">
        <f t="shared" si="15"/>
        <v>-0.001018378043</v>
      </c>
      <c r="AA101" s="49">
        <f t="shared" si="16"/>
        <v>-0.0004780255564</v>
      </c>
      <c r="AB101" s="49">
        <f t="shared" si="17"/>
        <v>-0.0009560511127</v>
      </c>
      <c r="AC101" s="49">
        <f t="shared" si="18"/>
        <v>0.06456172947</v>
      </c>
      <c r="AD101" s="49">
        <f t="shared" si="19"/>
        <v>0.06503780484</v>
      </c>
      <c r="AE101" s="49">
        <f t="shared" si="20"/>
        <v>-0.03500026998</v>
      </c>
      <c r="AF101" s="49">
        <f t="shared" si="21"/>
        <v>-0.03525836044</v>
      </c>
    </row>
    <row r="102">
      <c r="A102" s="47">
        <v>52.0</v>
      </c>
      <c r="B102" s="48">
        <v>0.01</v>
      </c>
      <c r="C102" s="48">
        <v>0.99</v>
      </c>
      <c r="D102" s="48">
        <v>0.05</v>
      </c>
      <c r="E102" s="48">
        <v>0.1</v>
      </c>
      <c r="F102" s="49">
        <f t="shared" ref="F102:I102" si="120">F101-$C$49*Y101</f>
        <v>0.1509212449</v>
      </c>
      <c r="G102" s="49">
        <f t="shared" si="120"/>
        <v>0.2018424899</v>
      </c>
      <c r="H102" s="49">
        <f t="shared" si="120"/>
        <v>0.250746083</v>
      </c>
      <c r="I102" s="49">
        <f t="shared" si="120"/>
        <v>0.3014921659</v>
      </c>
      <c r="J102" s="49">
        <f t="shared" si="2"/>
        <v>0.02773031123</v>
      </c>
      <c r="K102" s="49">
        <f t="shared" si="3"/>
        <v>0.5069321336</v>
      </c>
      <c r="L102" s="49">
        <f t="shared" si="4"/>
        <v>0.04268652074</v>
      </c>
      <c r="M102" s="49">
        <f t="shared" si="5"/>
        <v>0.51067001</v>
      </c>
      <c r="N102" s="49">
        <f t="shared" ref="N102:Q102" si="121">N101-$C$49*AC101</f>
        <v>0.04946084818</v>
      </c>
      <c r="O102" s="49">
        <f t="shared" si="121"/>
        <v>0.0968720552</v>
      </c>
      <c r="P102" s="49">
        <f t="shared" si="121"/>
        <v>0.6967483517</v>
      </c>
      <c r="Q102" s="49">
        <f t="shared" si="121"/>
        <v>0.7482014035</v>
      </c>
      <c r="R102" s="49">
        <f t="shared" si="7"/>
        <v>0.0745429467</v>
      </c>
      <c r="S102" s="49">
        <f t="shared" si="8"/>
        <v>0.5186271121</v>
      </c>
      <c r="T102" s="49">
        <f t="shared" si="9"/>
        <v>0.7352881467</v>
      </c>
      <c r="U102" s="49">
        <f t="shared" si="10"/>
        <v>0.6759646456</v>
      </c>
      <c r="V102" s="49">
        <f t="shared" si="11"/>
        <v>0.1293507696</v>
      </c>
      <c r="W102" s="49">
        <f t="shared" si="12"/>
        <v>0.04930910192</v>
      </c>
      <c r="X102" s="50">
        <f t="shared" si="13"/>
        <v>0.1786598715</v>
      </c>
      <c r="Y102" s="49">
        <f t="shared" si="14"/>
        <v>-0.0005204675931</v>
      </c>
      <c r="Z102" s="49">
        <f t="shared" si="15"/>
        <v>-0.001040935186</v>
      </c>
      <c r="AA102" s="49">
        <f t="shared" si="16"/>
        <v>-0.0004894600358</v>
      </c>
      <c r="AB102" s="49">
        <f t="shared" si="17"/>
        <v>-0.0009789200716</v>
      </c>
      <c r="AC102" s="49">
        <f t="shared" si="18"/>
        <v>0.06437039442</v>
      </c>
      <c r="AD102" s="49">
        <f t="shared" si="19"/>
        <v>0.06484503109</v>
      </c>
      <c r="AE102" s="49">
        <f t="shared" si="20"/>
        <v>-0.03486942169</v>
      </c>
      <c r="AF102" s="49">
        <f t="shared" si="21"/>
        <v>-0.03512653222</v>
      </c>
    </row>
    <row r="103">
      <c r="A103" s="47">
        <v>53.0</v>
      </c>
      <c r="B103" s="48">
        <v>0.01</v>
      </c>
      <c r="C103" s="48">
        <v>0.99</v>
      </c>
      <c r="D103" s="48">
        <v>0.05</v>
      </c>
      <c r="E103" s="48">
        <v>0.1</v>
      </c>
      <c r="F103" s="49">
        <f t="shared" ref="F103:I103" si="122">F102-$C$49*Y102</f>
        <v>0.1509732917</v>
      </c>
      <c r="G103" s="49">
        <f t="shared" si="122"/>
        <v>0.2019465834</v>
      </c>
      <c r="H103" s="49">
        <f t="shared" si="122"/>
        <v>0.250795029</v>
      </c>
      <c r="I103" s="49">
        <f t="shared" si="122"/>
        <v>0.3015900579</v>
      </c>
      <c r="J103" s="49">
        <f t="shared" si="2"/>
        <v>0.02774332292</v>
      </c>
      <c r="K103" s="49">
        <f t="shared" si="3"/>
        <v>0.5069353859</v>
      </c>
      <c r="L103" s="49">
        <f t="shared" si="4"/>
        <v>0.04269875724</v>
      </c>
      <c r="M103" s="49">
        <f t="shared" si="5"/>
        <v>0.5106730678</v>
      </c>
      <c r="N103" s="49">
        <f t="shared" ref="N103:Q103" si="123">N102-$C$49*AC102</f>
        <v>0.04302380874</v>
      </c>
      <c r="O103" s="49">
        <f t="shared" si="123"/>
        <v>0.09038755209</v>
      </c>
      <c r="P103" s="49">
        <f t="shared" si="123"/>
        <v>0.7002352939</v>
      </c>
      <c r="Q103" s="49">
        <f t="shared" si="123"/>
        <v>0.7517140567</v>
      </c>
      <c r="R103" s="49">
        <f t="shared" si="7"/>
        <v>0.0679687796</v>
      </c>
      <c r="S103" s="49">
        <f t="shared" si="8"/>
        <v>0.5169856563</v>
      </c>
      <c r="T103" s="49">
        <f t="shared" si="9"/>
        <v>0.7388541723</v>
      </c>
      <c r="U103" s="49">
        <f t="shared" si="10"/>
        <v>0.6767452445</v>
      </c>
      <c r="V103" s="49">
        <f t="shared" si="11"/>
        <v>0.1285172278</v>
      </c>
      <c r="W103" s="49">
        <f t="shared" si="12"/>
        <v>0.04906427093</v>
      </c>
      <c r="X103" s="50">
        <f t="shared" si="13"/>
        <v>0.1775814988</v>
      </c>
      <c r="Y103" s="49">
        <f t="shared" si="14"/>
        <v>-0.0005316336498</v>
      </c>
      <c r="Z103" s="49">
        <f t="shared" si="15"/>
        <v>-0.0010632673</v>
      </c>
      <c r="AA103" s="49">
        <f t="shared" si="16"/>
        <v>-0.0005007830614</v>
      </c>
      <c r="AB103" s="49">
        <f t="shared" si="17"/>
        <v>-0.001001566123</v>
      </c>
      <c r="AC103" s="49">
        <f t="shared" si="18"/>
        <v>0.06417809202</v>
      </c>
      <c r="AD103" s="49">
        <f t="shared" si="19"/>
        <v>0.06465128308</v>
      </c>
      <c r="AE103" s="49">
        <f t="shared" si="20"/>
        <v>-0.03473924821</v>
      </c>
      <c r="AF103" s="49">
        <f t="shared" si="21"/>
        <v>-0.03499538392</v>
      </c>
    </row>
    <row r="104">
      <c r="A104" s="47">
        <v>54.0</v>
      </c>
      <c r="B104" s="48">
        <v>0.01</v>
      </c>
      <c r="C104" s="48">
        <v>0.99</v>
      </c>
      <c r="D104" s="48">
        <v>0.05</v>
      </c>
      <c r="E104" s="48">
        <v>0.1</v>
      </c>
      <c r="F104" s="49">
        <f t="shared" ref="F104:I104" si="124">F103-$C$49*Y103</f>
        <v>0.1510264551</v>
      </c>
      <c r="G104" s="49">
        <f t="shared" si="124"/>
        <v>0.2020529101</v>
      </c>
      <c r="H104" s="49">
        <f t="shared" si="124"/>
        <v>0.2508451073</v>
      </c>
      <c r="I104" s="49">
        <f t="shared" si="124"/>
        <v>0.3016902145</v>
      </c>
      <c r="J104" s="49">
        <f t="shared" si="2"/>
        <v>0.02775661376</v>
      </c>
      <c r="K104" s="49">
        <f t="shared" si="3"/>
        <v>0.506938708</v>
      </c>
      <c r="L104" s="49">
        <f t="shared" si="4"/>
        <v>0.04271127682</v>
      </c>
      <c r="M104" s="49">
        <f t="shared" si="5"/>
        <v>0.5106761962</v>
      </c>
      <c r="N104" s="49">
        <f t="shared" ref="N104:Q104" si="125">N103-$C$49*AC103</f>
        <v>0.03660599954</v>
      </c>
      <c r="O104" s="49">
        <f t="shared" si="125"/>
        <v>0.08392242379</v>
      </c>
      <c r="P104" s="49">
        <f t="shared" si="125"/>
        <v>0.7037092187</v>
      </c>
      <c r="Q104" s="49">
        <f t="shared" si="125"/>
        <v>0.7552135951</v>
      </c>
      <c r="R104" s="49">
        <f t="shared" si="7"/>
        <v>0.06141418227</v>
      </c>
      <c r="S104" s="49">
        <f t="shared" si="8"/>
        <v>0.5153487216</v>
      </c>
      <c r="T104" s="49">
        <f t="shared" si="9"/>
        <v>0.7424070482</v>
      </c>
      <c r="U104" s="49">
        <f t="shared" si="10"/>
        <v>0.677521987</v>
      </c>
      <c r="V104" s="49">
        <f t="shared" si="11"/>
        <v>0.1276886652</v>
      </c>
      <c r="W104" s="49">
        <f t="shared" si="12"/>
        <v>0.0488212543</v>
      </c>
      <c r="X104" s="50">
        <f t="shared" si="13"/>
        <v>0.1765099195</v>
      </c>
      <c r="Y104" s="49">
        <f t="shared" si="14"/>
        <v>-0.0005426871277</v>
      </c>
      <c r="Z104" s="49">
        <f t="shared" si="15"/>
        <v>-0.001085374255</v>
      </c>
      <c r="AA104" s="49">
        <f t="shared" si="16"/>
        <v>-0.0005119945276</v>
      </c>
      <c r="AB104" s="49">
        <f t="shared" si="17"/>
        <v>-0.001023989055</v>
      </c>
      <c r="AC104" s="49">
        <f t="shared" si="18"/>
        <v>0.06398485509</v>
      </c>
      <c r="AD104" s="49">
        <f t="shared" si="19"/>
        <v>0.06445659387</v>
      </c>
      <c r="AE104" s="49">
        <f t="shared" si="20"/>
        <v>-0.03460974669</v>
      </c>
      <c r="AF104" s="49">
        <f t="shared" si="21"/>
        <v>-0.03486491269</v>
      </c>
    </row>
    <row r="105">
      <c r="A105" s="47">
        <v>55.0</v>
      </c>
      <c r="B105" s="48">
        <v>0.01</v>
      </c>
      <c r="C105" s="48">
        <v>0.99</v>
      </c>
      <c r="D105" s="48">
        <v>0.05</v>
      </c>
      <c r="E105" s="48">
        <v>0.1</v>
      </c>
      <c r="F105" s="49">
        <f t="shared" ref="F105:I105" si="126">F104-$C$49*Y104</f>
        <v>0.1510807238</v>
      </c>
      <c r="G105" s="49">
        <f t="shared" si="126"/>
        <v>0.2021614475</v>
      </c>
      <c r="H105" s="49">
        <f t="shared" si="126"/>
        <v>0.2508963067</v>
      </c>
      <c r="I105" s="49">
        <f t="shared" si="126"/>
        <v>0.3017926135</v>
      </c>
      <c r="J105" s="49">
        <f t="shared" si="2"/>
        <v>0.02777018094</v>
      </c>
      <c r="K105" s="49">
        <f t="shared" si="3"/>
        <v>0.5069420991</v>
      </c>
      <c r="L105" s="49">
        <f t="shared" si="4"/>
        <v>0.04272407668</v>
      </c>
      <c r="M105" s="49">
        <f t="shared" si="5"/>
        <v>0.5106793948</v>
      </c>
      <c r="N105" s="49">
        <f t="shared" ref="N105:Q105" si="127">N104-$C$49*AC104</f>
        <v>0.03020751403</v>
      </c>
      <c r="O105" s="49">
        <f t="shared" si="127"/>
        <v>0.0774767644</v>
      </c>
      <c r="P105" s="49">
        <f t="shared" si="127"/>
        <v>0.7071701933</v>
      </c>
      <c r="Q105" s="49">
        <f t="shared" si="127"/>
        <v>0.7587000864</v>
      </c>
      <c r="R105" s="49">
        <f t="shared" si="7"/>
        <v>0.05487924772</v>
      </c>
      <c r="S105" s="49">
        <f t="shared" si="8"/>
        <v>0.5137163696</v>
      </c>
      <c r="T105" s="49">
        <f t="shared" si="9"/>
        <v>0.7459468431</v>
      </c>
      <c r="U105" s="49">
        <f t="shared" si="10"/>
        <v>0.6782948959</v>
      </c>
      <c r="V105" s="49">
        <f t="shared" si="11"/>
        <v>0.1268650905</v>
      </c>
      <c r="W105" s="49">
        <f t="shared" si="12"/>
        <v>0.04858003595</v>
      </c>
      <c r="X105" s="50">
        <f t="shared" si="13"/>
        <v>0.1754451264</v>
      </c>
      <c r="Y105" s="49">
        <f t="shared" si="14"/>
        <v>-0.0005536279899</v>
      </c>
      <c r="Z105" s="49">
        <f t="shared" si="15"/>
        <v>-0.00110725598</v>
      </c>
      <c r="AA105" s="49">
        <f t="shared" si="16"/>
        <v>-0.0005230943559</v>
      </c>
      <c r="AB105" s="49">
        <f t="shared" si="17"/>
        <v>-0.001046188712</v>
      </c>
      <c r="AC105" s="49">
        <f t="shared" si="18"/>
        <v>0.06379071625</v>
      </c>
      <c r="AD105" s="49">
        <f t="shared" si="19"/>
        <v>0.06426099632</v>
      </c>
      <c r="AE105" s="49">
        <f t="shared" si="20"/>
        <v>-0.03448091429</v>
      </c>
      <c r="AF105" s="49">
        <f t="shared" si="21"/>
        <v>-0.03473511565</v>
      </c>
    </row>
    <row r="106">
      <c r="A106" s="47">
        <v>56.0</v>
      </c>
      <c r="B106" s="48">
        <v>0.01</v>
      </c>
      <c r="C106" s="48">
        <v>0.99</v>
      </c>
      <c r="D106" s="48">
        <v>0.05</v>
      </c>
      <c r="E106" s="48">
        <v>0.1</v>
      </c>
      <c r="F106" s="49">
        <f t="shared" ref="F106:I106" si="128">F105-$C$49*Y105</f>
        <v>0.1511360866</v>
      </c>
      <c r="G106" s="49">
        <f t="shared" si="128"/>
        <v>0.2022721731</v>
      </c>
      <c r="H106" s="49">
        <f t="shared" si="128"/>
        <v>0.2509486162</v>
      </c>
      <c r="I106" s="49">
        <f t="shared" si="128"/>
        <v>0.3018972323</v>
      </c>
      <c r="J106" s="49">
        <f t="shared" si="2"/>
        <v>0.02778402164</v>
      </c>
      <c r="K106" s="49">
        <f t="shared" si="3"/>
        <v>0.5069455586</v>
      </c>
      <c r="L106" s="49">
        <f t="shared" si="4"/>
        <v>0.04273715404</v>
      </c>
      <c r="M106" s="49">
        <f t="shared" si="5"/>
        <v>0.5106826626</v>
      </c>
      <c r="N106" s="49">
        <f t="shared" ref="N106:Q106" si="129">N105-$C$49*AC105</f>
        <v>0.0238284424</v>
      </c>
      <c r="O106" s="49">
        <f t="shared" si="129"/>
        <v>0.07105066477</v>
      </c>
      <c r="P106" s="49">
        <f t="shared" si="129"/>
        <v>0.7106182848</v>
      </c>
      <c r="Q106" s="49">
        <f t="shared" si="129"/>
        <v>0.7621735979</v>
      </c>
      <c r="R106" s="49">
        <f t="shared" si="7"/>
        <v>0.04836406571</v>
      </c>
      <c r="S106" s="49">
        <f t="shared" si="8"/>
        <v>0.5120886602</v>
      </c>
      <c r="T106" s="49">
        <f t="shared" si="9"/>
        <v>0.7494736257</v>
      </c>
      <c r="U106" s="49">
        <f t="shared" si="10"/>
        <v>0.679063994</v>
      </c>
      <c r="V106" s="49">
        <f t="shared" si="11"/>
        <v>0.1260465113</v>
      </c>
      <c r="W106" s="49">
        <f t="shared" si="12"/>
        <v>0.0483405999</v>
      </c>
      <c r="X106" s="50">
        <f t="shared" si="13"/>
        <v>0.1743871112</v>
      </c>
      <c r="Y106" s="49">
        <f t="shared" si="14"/>
        <v>-0.0005644562261</v>
      </c>
      <c r="Z106" s="49">
        <f t="shared" si="15"/>
        <v>-0.001128912452</v>
      </c>
      <c r="AA106" s="49">
        <f t="shared" si="16"/>
        <v>-0.0005340824954</v>
      </c>
      <c r="AB106" s="49">
        <f t="shared" si="17"/>
        <v>-0.001068164991</v>
      </c>
      <c r="AC106" s="49">
        <f t="shared" si="18"/>
        <v>0.06359570792</v>
      </c>
      <c r="AD106" s="49">
        <f t="shared" si="19"/>
        <v>0.0640645231</v>
      </c>
      <c r="AE106" s="49">
        <f t="shared" si="20"/>
        <v>-0.03435274813</v>
      </c>
      <c r="AF106" s="49">
        <f t="shared" si="21"/>
        <v>-0.03460598991</v>
      </c>
    </row>
    <row r="107">
      <c r="A107" s="47">
        <v>57.0</v>
      </c>
      <c r="B107" s="48">
        <v>0.01</v>
      </c>
      <c r="C107" s="48">
        <v>0.99</v>
      </c>
      <c r="D107" s="48">
        <v>0.05</v>
      </c>
      <c r="E107" s="48">
        <v>0.1</v>
      </c>
      <c r="F107" s="49">
        <f t="shared" ref="F107:I107" si="130">F106-$C$49*Y106</f>
        <v>0.1511925322</v>
      </c>
      <c r="G107" s="49">
        <f t="shared" si="130"/>
        <v>0.2023850644</v>
      </c>
      <c r="H107" s="49">
        <f t="shared" si="130"/>
        <v>0.2510020244</v>
      </c>
      <c r="I107" s="49">
        <f t="shared" si="130"/>
        <v>0.3020040488</v>
      </c>
      <c r="J107" s="49">
        <f t="shared" si="2"/>
        <v>0.02779813305</v>
      </c>
      <c r="K107" s="49">
        <f t="shared" si="3"/>
        <v>0.5069490858</v>
      </c>
      <c r="L107" s="49">
        <f t="shared" si="4"/>
        <v>0.0427505061</v>
      </c>
      <c r="M107" s="49">
        <f t="shared" si="5"/>
        <v>0.5106859991</v>
      </c>
      <c r="N107" s="49">
        <f t="shared" ref="N107:Q107" si="131">N106-$C$49*AC106</f>
        <v>0.01746887161</v>
      </c>
      <c r="O107" s="49">
        <f t="shared" si="131"/>
        <v>0.06464421246</v>
      </c>
      <c r="P107" s="49">
        <f t="shared" si="131"/>
        <v>0.7140535596</v>
      </c>
      <c r="Q107" s="49">
        <f t="shared" si="131"/>
        <v>0.7656341969</v>
      </c>
      <c r="R107" s="49">
        <f t="shared" si="7"/>
        <v>0.04186872272</v>
      </c>
      <c r="S107" s="49">
        <f t="shared" si="8"/>
        <v>0.5104656519</v>
      </c>
      <c r="T107" s="49">
        <f t="shared" si="9"/>
        <v>0.752987464</v>
      </c>
      <c r="U107" s="49">
        <f t="shared" si="10"/>
        <v>0.6798293039</v>
      </c>
      <c r="V107" s="49">
        <f t="shared" si="11"/>
        <v>0.1252329344</v>
      </c>
      <c r="W107" s="49">
        <f t="shared" si="12"/>
        <v>0.04810293036</v>
      </c>
      <c r="X107" s="50">
        <f t="shared" si="13"/>
        <v>0.1733358647</v>
      </c>
      <c r="Y107" s="49">
        <f t="shared" si="14"/>
        <v>-0.0005751718525</v>
      </c>
      <c r="Z107" s="49">
        <f t="shared" si="15"/>
        <v>-0.001150343705</v>
      </c>
      <c r="AA107" s="49">
        <f t="shared" si="16"/>
        <v>-0.0005449589216</v>
      </c>
      <c r="AB107" s="49">
        <f t="shared" si="17"/>
        <v>-0.001089917843</v>
      </c>
      <c r="AC107" s="49">
        <f t="shared" si="18"/>
        <v>0.06339986228</v>
      </c>
      <c r="AD107" s="49">
        <f t="shared" si="19"/>
        <v>0.06386720663</v>
      </c>
      <c r="AE107" s="49">
        <f t="shared" si="20"/>
        <v>-0.03422524534</v>
      </c>
      <c r="AF107" s="49">
        <f t="shared" si="21"/>
        <v>-0.03447753256</v>
      </c>
    </row>
    <row r="108">
      <c r="A108" s="47">
        <v>58.0</v>
      </c>
      <c r="B108" s="48">
        <v>0.01</v>
      </c>
      <c r="C108" s="48">
        <v>0.99</v>
      </c>
      <c r="D108" s="48">
        <v>0.05</v>
      </c>
      <c r="E108" s="48">
        <v>0.1</v>
      </c>
      <c r="F108" s="49">
        <f t="shared" ref="F108:I108" si="132">F107-$C$49*Y107</f>
        <v>0.1512500494</v>
      </c>
      <c r="G108" s="49">
        <f t="shared" si="132"/>
        <v>0.2025000987</v>
      </c>
      <c r="H108" s="49">
        <f t="shared" si="132"/>
        <v>0.2510565203</v>
      </c>
      <c r="I108" s="49">
        <f t="shared" si="132"/>
        <v>0.3021130406</v>
      </c>
      <c r="J108" s="49">
        <f t="shared" si="2"/>
        <v>0.02781251234</v>
      </c>
      <c r="K108" s="49">
        <f t="shared" si="3"/>
        <v>0.5069526799</v>
      </c>
      <c r="L108" s="49">
        <f t="shared" si="4"/>
        <v>0.04276413008</v>
      </c>
      <c r="M108" s="49">
        <f t="shared" si="5"/>
        <v>0.5106894035</v>
      </c>
      <c r="N108" s="49">
        <f t="shared" ref="N108:Q108" si="133">N107-$C$49*AC107</f>
        <v>0.01112888538</v>
      </c>
      <c r="O108" s="49">
        <f t="shared" si="133"/>
        <v>0.05825749179</v>
      </c>
      <c r="P108" s="49">
        <f t="shared" si="133"/>
        <v>0.7174760841</v>
      </c>
      <c r="Q108" s="49">
        <f t="shared" si="133"/>
        <v>0.7690819502</v>
      </c>
      <c r="R108" s="49">
        <f t="shared" si="7"/>
        <v>0.03539330201</v>
      </c>
      <c r="S108" s="49">
        <f t="shared" si="8"/>
        <v>0.5088474019</v>
      </c>
      <c r="T108" s="49">
        <f t="shared" si="9"/>
        <v>0.756488426</v>
      </c>
      <c r="U108" s="49">
        <f t="shared" si="10"/>
        <v>0.680590848</v>
      </c>
      <c r="V108" s="49">
        <f t="shared" si="11"/>
        <v>0.1244243652</v>
      </c>
      <c r="W108" s="49">
        <f t="shared" si="12"/>
        <v>0.04786701166</v>
      </c>
      <c r="X108" s="50">
        <f t="shared" si="13"/>
        <v>0.1722913769</v>
      </c>
      <c r="Y108" s="49">
        <f t="shared" si="14"/>
        <v>-0.0005857749111</v>
      </c>
      <c r="Z108" s="49">
        <f t="shared" si="15"/>
        <v>-0.001171549822</v>
      </c>
      <c r="AA108" s="49">
        <f t="shared" si="16"/>
        <v>-0.0005557236362</v>
      </c>
      <c r="AB108" s="49">
        <f t="shared" si="17"/>
        <v>-0.001111447272</v>
      </c>
      <c r="AC108" s="49">
        <f t="shared" si="18"/>
        <v>0.06320321131</v>
      </c>
      <c r="AD108" s="49">
        <f t="shared" si="19"/>
        <v>0.06366907912</v>
      </c>
      <c r="AE108" s="49">
        <f t="shared" si="20"/>
        <v>-0.034098403</v>
      </c>
      <c r="AF108" s="49">
        <f t="shared" si="21"/>
        <v>-0.03434974067</v>
      </c>
    </row>
    <row r="109">
      <c r="A109" s="47">
        <v>59.0</v>
      </c>
      <c r="B109" s="48">
        <v>0.01</v>
      </c>
      <c r="C109" s="48">
        <v>0.99</v>
      </c>
      <c r="D109" s="48">
        <v>0.05</v>
      </c>
      <c r="E109" s="48">
        <v>0.1</v>
      </c>
      <c r="F109" s="49">
        <f t="shared" ref="F109:I109" si="134">F108-$C$49*Y108</f>
        <v>0.1513086269</v>
      </c>
      <c r="G109" s="49">
        <f t="shared" si="134"/>
        <v>0.2026172537</v>
      </c>
      <c r="H109" s="49">
        <f t="shared" si="134"/>
        <v>0.2511120927</v>
      </c>
      <c r="I109" s="49">
        <f t="shared" si="134"/>
        <v>0.3022241853</v>
      </c>
      <c r="J109" s="49">
        <f t="shared" si="2"/>
        <v>0.02782715672</v>
      </c>
      <c r="K109" s="49">
        <f t="shared" si="3"/>
        <v>0.5069563403</v>
      </c>
      <c r="L109" s="49">
        <f t="shared" si="4"/>
        <v>0.04277802317</v>
      </c>
      <c r="M109" s="49">
        <f t="shared" si="5"/>
        <v>0.5106928752</v>
      </c>
      <c r="N109" s="49">
        <f t="shared" ref="N109:Q109" si="135">N108-$C$49*AC108</f>
        <v>0.004808564252</v>
      </c>
      <c r="O109" s="49">
        <f t="shared" si="135"/>
        <v>0.05189058388</v>
      </c>
      <c r="P109" s="49">
        <f t="shared" si="135"/>
        <v>0.7208859244</v>
      </c>
      <c r="Q109" s="49">
        <f t="shared" si="135"/>
        <v>0.7725169243</v>
      </c>
      <c r="R109" s="49">
        <f t="shared" si="7"/>
        <v>0.02893788362</v>
      </c>
      <c r="S109" s="49">
        <f t="shared" si="8"/>
        <v>0.5072339661</v>
      </c>
      <c r="T109" s="49">
        <f t="shared" si="9"/>
        <v>0.7599765792</v>
      </c>
      <c r="U109" s="49">
        <f t="shared" si="10"/>
        <v>0.6813486489</v>
      </c>
      <c r="V109" s="49">
        <f t="shared" si="11"/>
        <v>0.1236208085</v>
      </c>
      <c r="W109" s="49">
        <f t="shared" si="12"/>
        <v>0.04763282828</v>
      </c>
      <c r="X109" s="50">
        <f t="shared" si="13"/>
        <v>0.1712536368</v>
      </c>
      <c r="Y109" s="49">
        <f t="shared" si="14"/>
        <v>-0.0005962654694</v>
      </c>
      <c r="Z109" s="49">
        <f t="shared" si="15"/>
        <v>-0.001192530939</v>
      </c>
      <c r="AA109" s="49">
        <f t="shared" si="16"/>
        <v>-0.0005663766674</v>
      </c>
      <c r="AB109" s="49">
        <f t="shared" si="17"/>
        <v>-0.001132753335</v>
      </c>
      <c r="AC109" s="49">
        <f t="shared" si="18"/>
        <v>0.06300578673</v>
      </c>
      <c r="AD109" s="49">
        <f t="shared" si="19"/>
        <v>0.06347017252</v>
      </c>
      <c r="AE109" s="49">
        <f t="shared" si="20"/>
        <v>-0.03397221819</v>
      </c>
      <c r="AF109" s="49">
        <f t="shared" si="21"/>
        <v>-0.03422261131</v>
      </c>
    </row>
    <row r="110">
      <c r="A110" s="47">
        <v>60.0</v>
      </c>
      <c r="B110" s="48">
        <v>0.01</v>
      </c>
      <c r="C110" s="48">
        <v>0.99</v>
      </c>
      <c r="D110" s="48">
        <v>0.05</v>
      </c>
      <c r="E110" s="48">
        <v>0.1</v>
      </c>
      <c r="F110" s="49">
        <f t="shared" ref="F110:I110" si="136">F109-$C$49*Y109</f>
        <v>0.1513682534</v>
      </c>
      <c r="G110" s="49">
        <f t="shared" si="136"/>
        <v>0.2027365068</v>
      </c>
      <c r="H110" s="49">
        <f t="shared" si="136"/>
        <v>0.2511687303</v>
      </c>
      <c r="I110" s="49">
        <f t="shared" si="136"/>
        <v>0.3023374607</v>
      </c>
      <c r="J110" s="49">
        <f t="shared" si="2"/>
        <v>0.02784206335</v>
      </c>
      <c r="K110" s="49">
        <f t="shared" si="3"/>
        <v>0.5069600662</v>
      </c>
      <c r="L110" s="49">
        <f t="shared" si="4"/>
        <v>0.04279218258</v>
      </c>
      <c r="M110" s="49">
        <f t="shared" si="5"/>
        <v>0.5106964134</v>
      </c>
      <c r="N110" s="49">
        <f t="shared" ref="N110:Q110" si="137">N109-$C$49*AC109</f>
        <v>-0.001492014421</v>
      </c>
      <c r="O110" s="49">
        <f t="shared" si="137"/>
        <v>0.04554356663</v>
      </c>
      <c r="P110" s="49">
        <f t="shared" si="137"/>
        <v>0.7242831462</v>
      </c>
      <c r="Q110" s="49">
        <f t="shared" si="137"/>
        <v>0.7759391854</v>
      </c>
      <c r="R110" s="49">
        <f t="shared" si="7"/>
        <v>0.0225025444</v>
      </c>
      <c r="S110" s="49">
        <f t="shared" si="8"/>
        <v>0.5056253987</v>
      </c>
      <c r="T110" s="49">
        <f t="shared" si="9"/>
        <v>0.7634519908</v>
      </c>
      <c r="U110" s="49">
        <f t="shared" si="10"/>
        <v>0.6821027287</v>
      </c>
      <c r="V110" s="49">
        <f t="shared" si="11"/>
        <v>0.1228222679</v>
      </c>
      <c r="W110" s="49">
        <f t="shared" si="12"/>
        <v>0.04740036483</v>
      </c>
      <c r="X110" s="50">
        <f t="shared" si="13"/>
        <v>0.1702226328</v>
      </c>
      <c r="Y110" s="49">
        <f t="shared" si="14"/>
        <v>-0.0006066436201</v>
      </c>
      <c r="Z110" s="49">
        <f t="shared" si="15"/>
        <v>-0.00121328724</v>
      </c>
      <c r="AA110" s="49">
        <f t="shared" si="16"/>
        <v>-0.0005769180684</v>
      </c>
      <c r="AB110" s="49">
        <f t="shared" si="17"/>
        <v>-0.001153836137</v>
      </c>
      <c r="AC110" s="49">
        <f t="shared" si="18"/>
        <v>0.06280762002</v>
      </c>
      <c r="AD110" s="49">
        <f t="shared" si="19"/>
        <v>0.06327051856</v>
      </c>
      <c r="AE110" s="49">
        <f t="shared" si="20"/>
        <v>-0.03384668798</v>
      </c>
      <c r="AF110" s="49">
        <f t="shared" si="21"/>
        <v>-0.03409614151</v>
      </c>
    </row>
    <row r="111">
      <c r="A111" s="47">
        <v>61.0</v>
      </c>
      <c r="B111" s="48">
        <v>0.01</v>
      </c>
      <c r="C111" s="48">
        <v>0.99</v>
      </c>
      <c r="D111" s="48">
        <v>0.05</v>
      </c>
      <c r="E111" s="48">
        <v>0.1</v>
      </c>
      <c r="F111" s="49">
        <f t="shared" ref="F111:I111" si="138">F110-$C$49*Y110</f>
        <v>0.1514289178</v>
      </c>
      <c r="G111" s="49">
        <f t="shared" si="138"/>
        <v>0.2028578355</v>
      </c>
      <c r="H111" s="49">
        <f t="shared" si="138"/>
        <v>0.2512264221</v>
      </c>
      <c r="I111" s="49">
        <f t="shared" si="138"/>
        <v>0.3024528443</v>
      </c>
      <c r="J111" s="49">
        <f t="shared" si="2"/>
        <v>0.02785722944</v>
      </c>
      <c r="K111" s="49">
        <f t="shared" si="3"/>
        <v>0.506963857</v>
      </c>
      <c r="L111" s="49">
        <f t="shared" si="4"/>
        <v>0.04280660554</v>
      </c>
      <c r="M111" s="49">
        <f t="shared" si="5"/>
        <v>0.5107000175</v>
      </c>
      <c r="N111" s="49">
        <f t="shared" ref="N111:Q111" si="139">N110-$C$49*AC110</f>
        <v>-0.007772776423</v>
      </c>
      <c r="O111" s="49">
        <f t="shared" si="139"/>
        <v>0.03921651477</v>
      </c>
      <c r="P111" s="49">
        <f t="shared" si="139"/>
        <v>0.727667815</v>
      </c>
      <c r="Q111" s="49">
        <f t="shared" si="139"/>
        <v>0.7793487995</v>
      </c>
      <c r="R111" s="49">
        <f t="shared" si="7"/>
        <v>0.01608735807</v>
      </c>
      <c r="S111" s="49">
        <f t="shared" si="8"/>
        <v>0.5040217528</v>
      </c>
      <c r="T111" s="49">
        <f t="shared" si="9"/>
        <v>0.7669147277</v>
      </c>
      <c r="U111" s="49">
        <f t="shared" si="10"/>
        <v>0.6828531098</v>
      </c>
      <c r="V111" s="49">
        <f t="shared" si="11"/>
        <v>0.1220287461</v>
      </c>
      <c r="W111" s="49">
        <f t="shared" si="12"/>
        <v>0.04716960608</v>
      </c>
      <c r="X111" s="50">
        <f t="shared" si="13"/>
        <v>0.1691983522</v>
      </c>
      <c r="Y111" s="49">
        <f t="shared" si="14"/>
        <v>-0.0006169094805</v>
      </c>
      <c r="Z111" s="49">
        <f t="shared" si="15"/>
        <v>-0.001233818961</v>
      </c>
      <c r="AA111" s="49">
        <f t="shared" si="16"/>
        <v>-0.0005873479179</v>
      </c>
      <c r="AB111" s="49">
        <f t="shared" si="17"/>
        <v>-0.001174695836</v>
      </c>
      <c r="AC111" s="49">
        <f t="shared" si="18"/>
        <v>0.06260874239</v>
      </c>
      <c r="AD111" s="49">
        <f t="shared" si="19"/>
        <v>0.06307014868</v>
      </c>
      <c r="AE111" s="49">
        <f t="shared" si="20"/>
        <v>-0.03372180942</v>
      </c>
      <c r="AF111" s="49">
        <f t="shared" si="21"/>
        <v>-0.03397032831</v>
      </c>
    </row>
    <row r="112">
      <c r="A112" s="47">
        <v>62.0</v>
      </c>
      <c r="B112" s="48">
        <v>0.01</v>
      </c>
      <c r="C112" s="48">
        <v>0.99</v>
      </c>
      <c r="D112" s="48">
        <v>0.05</v>
      </c>
      <c r="E112" s="48">
        <v>0.1</v>
      </c>
      <c r="F112" s="49">
        <f t="shared" ref="F112:I112" si="140">F111-$C$49*Y111</f>
        <v>0.1514906087</v>
      </c>
      <c r="G112" s="49">
        <f t="shared" si="140"/>
        <v>0.2029812174</v>
      </c>
      <c r="H112" s="49">
        <f t="shared" si="140"/>
        <v>0.2512851569</v>
      </c>
      <c r="I112" s="49">
        <f t="shared" si="140"/>
        <v>0.3025703139</v>
      </c>
      <c r="J112" s="49">
        <f t="shared" si="2"/>
        <v>0.02787265218</v>
      </c>
      <c r="K112" s="49">
        <f t="shared" si="3"/>
        <v>0.506967712</v>
      </c>
      <c r="L112" s="49">
        <f t="shared" si="4"/>
        <v>0.04282128923</v>
      </c>
      <c r="M112" s="49">
        <f t="shared" si="5"/>
        <v>0.5107036868</v>
      </c>
      <c r="N112" s="49">
        <f t="shared" ref="N112:Q112" si="141">N111-$C$49*AC111</f>
        <v>-0.01403365066</v>
      </c>
      <c r="O112" s="49">
        <f t="shared" si="141"/>
        <v>0.03290949991</v>
      </c>
      <c r="P112" s="49">
        <f t="shared" si="141"/>
        <v>0.731039996</v>
      </c>
      <c r="Q112" s="49">
        <f t="shared" si="141"/>
        <v>0.7827458324</v>
      </c>
      <c r="R112" s="49">
        <f t="shared" si="7"/>
        <v>0.009692395166</v>
      </c>
      <c r="S112" s="49">
        <f t="shared" si="8"/>
        <v>0.5024230798</v>
      </c>
      <c r="T112" s="49">
        <f t="shared" si="9"/>
        <v>0.7703648565</v>
      </c>
      <c r="U112" s="49">
        <f t="shared" si="10"/>
        <v>0.6835998142</v>
      </c>
      <c r="V112" s="49">
        <f t="shared" si="11"/>
        <v>0.1212402448</v>
      </c>
      <c r="W112" s="49">
        <f t="shared" si="12"/>
        <v>0.04694053692</v>
      </c>
      <c r="X112" s="50">
        <f t="shared" si="13"/>
        <v>0.1681807817</v>
      </c>
      <c r="Y112" s="49">
        <f t="shared" si="14"/>
        <v>-0.0006270631921</v>
      </c>
      <c r="Z112" s="49">
        <f t="shared" si="15"/>
        <v>-0.001254126384</v>
      </c>
      <c r="AA112" s="49">
        <f t="shared" si="16"/>
        <v>-0.0005976663192</v>
      </c>
      <c r="AB112" s="49">
        <f t="shared" si="17"/>
        <v>-0.001195332638</v>
      </c>
      <c r="AC112" s="49">
        <f t="shared" si="18"/>
        <v>0.06240918479</v>
      </c>
      <c r="AD112" s="49">
        <f t="shared" si="19"/>
        <v>0.06286909405</v>
      </c>
      <c r="AE112" s="49">
        <f t="shared" si="20"/>
        <v>-0.03359757954</v>
      </c>
      <c r="AF112" s="49">
        <f t="shared" si="21"/>
        <v>-0.0338451687</v>
      </c>
    </row>
    <row r="113">
      <c r="A113" s="47">
        <v>63.0</v>
      </c>
      <c r="B113" s="48">
        <v>0.01</v>
      </c>
      <c r="C113" s="48">
        <v>0.99</v>
      </c>
      <c r="D113" s="48">
        <v>0.05</v>
      </c>
      <c r="E113" s="48">
        <v>0.1</v>
      </c>
      <c r="F113" s="49">
        <f t="shared" ref="F113:I113" si="142">F112-$C$49*Y112</f>
        <v>0.151553315</v>
      </c>
      <c r="G113" s="49">
        <f t="shared" si="142"/>
        <v>0.2031066301</v>
      </c>
      <c r="H113" s="49">
        <f t="shared" si="142"/>
        <v>0.2513449236</v>
      </c>
      <c r="I113" s="49">
        <f t="shared" si="142"/>
        <v>0.3026898471</v>
      </c>
      <c r="J113" s="49">
        <f t="shared" si="2"/>
        <v>0.02788832876</v>
      </c>
      <c r="K113" s="49">
        <f t="shared" si="3"/>
        <v>0.5069716303</v>
      </c>
      <c r="L113" s="49">
        <f t="shared" si="4"/>
        <v>0.04283623089</v>
      </c>
      <c r="M113" s="49">
        <f t="shared" si="5"/>
        <v>0.5107074205</v>
      </c>
      <c r="N113" s="49">
        <f t="shared" ref="N113:Q113" si="143">N112-$C$49*AC112</f>
        <v>-0.02027456914</v>
      </c>
      <c r="O113" s="49">
        <f t="shared" si="143"/>
        <v>0.0266225905</v>
      </c>
      <c r="P113" s="49">
        <f t="shared" si="143"/>
        <v>0.7343997539</v>
      </c>
      <c r="Q113" s="49">
        <f t="shared" si="143"/>
        <v>0.7861303492</v>
      </c>
      <c r="R113" s="49">
        <f t="shared" si="7"/>
        <v>0.00331772315</v>
      </c>
      <c r="S113" s="49">
        <f t="shared" si="8"/>
        <v>0.50082943</v>
      </c>
      <c r="T113" s="49">
        <f t="shared" si="9"/>
        <v>0.7738024434</v>
      </c>
      <c r="U113" s="49">
        <f t="shared" si="10"/>
        <v>0.684342864</v>
      </c>
      <c r="V113" s="49">
        <f t="shared" si="11"/>
        <v>0.1204567647</v>
      </c>
      <c r="W113" s="49">
        <f t="shared" si="12"/>
        <v>0.04671314239</v>
      </c>
      <c r="X113" s="50">
        <f t="shared" si="13"/>
        <v>0.1671699071</v>
      </c>
      <c r="Y113" s="49">
        <f t="shared" si="14"/>
        <v>-0.0006371049205</v>
      </c>
      <c r="Z113" s="49">
        <f t="shared" si="15"/>
        <v>-0.001274209841</v>
      </c>
      <c r="AA113" s="49">
        <f t="shared" si="16"/>
        <v>-0.0006078734</v>
      </c>
      <c r="AB113" s="49">
        <f t="shared" si="17"/>
        <v>-0.0012157468</v>
      </c>
      <c r="AC113" s="49">
        <f t="shared" si="18"/>
        <v>0.0622089779</v>
      </c>
      <c r="AD113" s="49">
        <f t="shared" si="19"/>
        <v>0.06266738558</v>
      </c>
      <c r="AE113" s="49">
        <f t="shared" si="20"/>
        <v>-0.03347399535</v>
      </c>
      <c r="AF113" s="49">
        <f t="shared" si="21"/>
        <v>-0.03372065969</v>
      </c>
    </row>
    <row r="114">
      <c r="A114" s="47">
        <v>64.0</v>
      </c>
      <c r="B114" s="48">
        <v>0.01</v>
      </c>
      <c r="C114" s="48">
        <v>0.99</v>
      </c>
      <c r="D114" s="48">
        <v>0.05</v>
      </c>
      <c r="E114" s="48">
        <v>0.1</v>
      </c>
      <c r="F114" s="49">
        <f t="shared" ref="F114:I114" si="144">F113-$C$49*Y113</f>
        <v>0.1516170255</v>
      </c>
      <c r="G114" s="49">
        <f t="shared" si="144"/>
        <v>0.2032340511</v>
      </c>
      <c r="H114" s="49">
        <f t="shared" si="144"/>
        <v>0.2514057109</v>
      </c>
      <c r="I114" s="49">
        <f t="shared" si="144"/>
        <v>0.3028114218</v>
      </c>
      <c r="J114" s="49">
        <f t="shared" si="2"/>
        <v>0.02790425638</v>
      </c>
      <c r="K114" s="49">
        <f t="shared" si="3"/>
        <v>0.5069756115</v>
      </c>
      <c r="L114" s="49">
        <f t="shared" si="4"/>
        <v>0.04285142773</v>
      </c>
      <c r="M114" s="49">
        <f t="shared" si="5"/>
        <v>0.5107112179</v>
      </c>
      <c r="N114" s="49">
        <f t="shared" ref="N114:Q114" si="145">N113-$C$49*AC113</f>
        <v>-0.02649546693</v>
      </c>
      <c r="O114" s="49">
        <f t="shared" si="145"/>
        <v>0.02035585194</v>
      </c>
      <c r="P114" s="49">
        <f t="shared" si="145"/>
        <v>0.7377471535</v>
      </c>
      <c r="Q114" s="49">
        <f t="shared" si="145"/>
        <v>0.7895024152</v>
      </c>
      <c r="R114" s="49">
        <f t="shared" si="7"/>
        <v>-0.00303659361</v>
      </c>
      <c r="S114" s="49">
        <f t="shared" si="8"/>
        <v>0.4992408522</v>
      </c>
      <c r="T114" s="49">
        <f t="shared" si="9"/>
        <v>0.7772275543</v>
      </c>
      <c r="U114" s="49">
        <f t="shared" si="10"/>
        <v>0.685082281</v>
      </c>
      <c r="V114" s="49">
        <f t="shared" si="11"/>
        <v>0.1196783057</v>
      </c>
      <c r="W114" s="49">
        <f t="shared" si="12"/>
        <v>0.04648740767</v>
      </c>
      <c r="X114" s="50">
        <f t="shared" si="13"/>
        <v>0.1661657134</v>
      </c>
      <c r="Y114" s="49">
        <f t="shared" si="14"/>
        <v>-0.0006470348543</v>
      </c>
      <c r="Z114" s="49">
        <f t="shared" si="15"/>
        <v>-0.001294069709</v>
      </c>
      <c r="AA114" s="49">
        <f t="shared" si="16"/>
        <v>-0.0006179693118</v>
      </c>
      <c r="AB114" s="49">
        <f t="shared" si="17"/>
        <v>-0.001235938624</v>
      </c>
      <c r="AC114" s="49">
        <f t="shared" si="18"/>
        <v>0.06200815211</v>
      </c>
      <c r="AD114" s="49">
        <f t="shared" si="19"/>
        <v>0.06246505388</v>
      </c>
      <c r="AE114" s="49">
        <f t="shared" si="20"/>
        <v>-0.03335105389</v>
      </c>
      <c r="AF114" s="49">
        <f t="shared" si="21"/>
        <v>-0.03359679828</v>
      </c>
    </row>
    <row r="115">
      <c r="A115" s="47">
        <v>65.0</v>
      </c>
      <c r="B115" s="48">
        <v>0.01</v>
      </c>
      <c r="C115" s="48">
        <v>0.99</v>
      </c>
      <c r="D115" s="48">
        <v>0.05</v>
      </c>
      <c r="E115" s="48">
        <v>0.1</v>
      </c>
      <c r="F115" s="49">
        <f t="shared" ref="F115:I115" si="146">F114-$C$49*Y114</f>
        <v>0.151681729</v>
      </c>
      <c r="G115" s="49">
        <f t="shared" si="146"/>
        <v>0.203363458</v>
      </c>
      <c r="H115" s="49">
        <f t="shared" si="146"/>
        <v>0.2514675078</v>
      </c>
      <c r="I115" s="49">
        <f t="shared" si="146"/>
        <v>0.3029350157</v>
      </c>
      <c r="J115" s="49">
        <f t="shared" si="2"/>
        <v>0.02792043225</v>
      </c>
      <c r="K115" s="49">
        <f t="shared" si="3"/>
        <v>0.5069796547</v>
      </c>
      <c r="L115" s="49">
        <f t="shared" si="4"/>
        <v>0.04286687696</v>
      </c>
      <c r="M115" s="49">
        <f t="shared" si="5"/>
        <v>0.5107150785</v>
      </c>
      <c r="N115" s="49">
        <f t="shared" ref="N115:Q115" si="147">N114-$C$49*AC114</f>
        <v>-0.03269628214</v>
      </c>
      <c r="O115" s="49">
        <f t="shared" si="147"/>
        <v>0.01410934656</v>
      </c>
      <c r="P115" s="49">
        <f t="shared" si="147"/>
        <v>0.7410822589</v>
      </c>
      <c r="Q115" s="49">
        <f t="shared" si="147"/>
        <v>0.792862095</v>
      </c>
      <c r="R115" s="49">
        <f t="shared" si="7"/>
        <v>-0.009370493795</v>
      </c>
      <c r="S115" s="49">
        <f t="shared" si="8"/>
        <v>0.4976573937</v>
      </c>
      <c r="T115" s="49">
        <f t="shared" si="9"/>
        <v>0.7806402548</v>
      </c>
      <c r="U115" s="49">
        <f t="shared" si="10"/>
        <v>0.6858180871</v>
      </c>
      <c r="V115" s="49">
        <f t="shared" si="11"/>
        <v>0.1189048668</v>
      </c>
      <c r="W115" s="49">
        <f t="shared" si="12"/>
        <v>0.04626331807</v>
      </c>
      <c r="X115" s="50">
        <f t="shared" si="13"/>
        <v>0.1651681849</v>
      </c>
      <c r="Y115" s="49">
        <f t="shared" si="14"/>
        <v>-0.0006568532053</v>
      </c>
      <c r="Z115" s="49">
        <f t="shared" si="15"/>
        <v>-0.001313706411</v>
      </c>
      <c r="AA115" s="49">
        <f t="shared" si="16"/>
        <v>-0.0006279542295</v>
      </c>
      <c r="AB115" s="49">
        <f t="shared" si="17"/>
        <v>-0.001255908459</v>
      </c>
      <c r="AC115" s="49">
        <f t="shared" si="18"/>
        <v>0.0618067375</v>
      </c>
      <c r="AD115" s="49">
        <f t="shared" si="19"/>
        <v>0.06226212926</v>
      </c>
      <c r="AE115" s="49">
        <f t="shared" si="20"/>
        <v>-0.03322875213</v>
      </c>
      <c r="AF115" s="49">
        <f t="shared" si="21"/>
        <v>-0.03347358143</v>
      </c>
    </row>
    <row r="116">
      <c r="A116" s="47">
        <v>66.0</v>
      </c>
      <c r="B116" s="48">
        <v>0.01</v>
      </c>
      <c r="C116" s="48">
        <v>0.99</v>
      </c>
      <c r="D116" s="48">
        <v>0.05</v>
      </c>
      <c r="E116" s="48">
        <v>0.1</v>
      </c>
      <c r="F116" s="49">
        <f t="shared" ref="F116:I116" si="148">F115-$C$49*Y115</f>
        <v>0.1517474143</v>
      </c>
      <c r="G116" s="49">
        <f t="shared" si="148"/>
        <v>0.2034948287</v>
      </c>
      <c r="H116" s="49">
        <f t="shared" si="148"/>
        <v>0.2515303033</v>
      </c>
      <c r="I116" s="49">
        <f t="shared" si="148"/>
        <v>0.3030606065</v>
      </c>
      <c r="J116" s="49">
        <f t="shared" si="2"/>
        <v>0.02793685358</v>
      </c>
      <c r="K116" s="49">
        <f t="shared" si="3"/>
        <v>0.5069837592</v>
      </c>
      <c r="L116" s="49">
        <f t="shared" si="4"/>
        <v>0.04288257581</v>
      </c>
      <c r="M116" s="49">
        <f t="shared" si="5"/>
        <v>0.5107190014</v>
      </c>
      <c r="N116" s="49">
        <f t="shared" ref="N116:Q116" si="149">N115-$C$49*AC115</f>
        <v>-0.03887695589</v>
      </c>
      <c r="O116" s="49">
        <f t="shared" si="149"/>
        <v>0.007883133631</v>
      </c>
      <c r="P116" s="49">
        <f t="shared" si="149"/>
        <v>0.7444051341</v>
      </c>
      <c r="Q116" s="49">
        <f t="shared" si="149"/>
        <v>0.7962094532</v>
      </c>
      <c r="R116" s="49">
        <f t="shared" si="7"/>
        <v>-0.01568391911</v>
      </c>
      <c r="S116" s="49">
        <f t="shared" si="8"/>
        <v>0.4960791006</v>
      </c>
      <c r="T116" s="49">
        <f t="shared" si="9"/>
        <v>0.7840406101</v>
      </c>
      <c r="U116" s="49">
        <f t="shared" si="10"/>
        <v>0.6865503039</v>
      </c>
      <c r="V116" s="49">
        <f t="shared" si="11"/>
        <v>0.118136446</v>
      </c>
      <c r="W116" s="49">
        <f t="shared" si="12"/>
        <v>0.04604085904</v>
      </c>
      <c r="X116" s="50">
        <f t="shared" si="13"/>
        <v>0.1641773051</v>
      </c>
      <c r="Y116" s="49">
        <f t="shared" si="14"/>
        <v>-0.0006665602078</v>
      </c>
      <c r="Z116" s="49">
        <f t="shared" si="15"/>
        <v>-0.001333120416</v>
      </c>
      <c r="AA116" s="49">
        <f t="shared" si="16"/>
        <v>-0.000637828351</v>
      </c>
      <c r="AB116" s="49">
        <f t="shared" si="17"/>
        <v>-0.001275656702</v>
      </c>
      <c r="AC116" s="49">
        <f t="shared" si="18"/>
        <v>0.06160476388</v>
      </c>
      <c r="AD116" s="49">
        <f t="shared" si="19"/>
        <v>0.06205864176</v>
      </c>
      <c r="AE116" s="49">
        <f t="shared" si="20"/>
        <v>-0.03310708708</v>
      </c>
      <c r="AF116" s="49">
        <f t="shared" si="21"/>
        <v>-0.03335100611</v>
      </c>
    </row>
    <row r="117">
      <c r="A117" s="47">
        <v>67.0</v>
      </c>
      <c r="B117" s="48">
        <v>0.01</v>
      </c>
      <c r="C117" s="48">
        <v>0.99</v>
      </c>
      <c r="D117" s="48">
        <v>0.05</v>
      </c>
      <c r="E117" s="48">
        <v>0.1</v>
      </c>
      <c r="F117" s="49">
        <f t="shared" ref="F117:I117" si="150">F116-$C$49*Y116</f>
        <v>0.1518140704</v>
      </c>
      <c r="G117" s="49">
        <f t="shared" si="150"/>
        <v>0.2036281407</v>
      </c>
      <c r="H117" s="49">
        <f t="shared" si="150"/>
        <v>0.2515940861</v>
      </c>
      <c r="I117" s="49">
        <f t="shared" si="150"/>
        <v>0.3031881722</v>
      </c>
      <c r="J117" s="49">
        <f t="shared" si="2"/>
        <v>0.02795351759</v>
      </c>
      <c r="K117" s="49">
        <f t="shared" si="3"/>
        <v>0.5069879244</v>
      </c>
      <c r="L117" s="49">
        <f t="shared" si="4"/>
        <v>0.04289852152</v>
      </c>
      <c r="M117" s="49">
        <f t="shared" si="5"/>
        <v>0.510722986</v>
      </c>
      <c r="N117" s="49">
        <f t="shared" ref="N117:Q117" si="151">N116-$C$49*AC116</f>
        <v>-0.04503743228</v>
      </c>
      <c r="O117" s="49">
        <f t="shared" si="151"/>
        <v>0.001677269455</v>
      </c>
      <c r="P117" s="49">
        <f t="shared" si="151"/>
        <v>0.7477158428</v>
      </c>
      <c r="Q117" s="49">
        <f t="shared" si="151"/>
        <v>0.7995445538</v>
      </c>
      <c r="R117" s="49">
        <f t="shared" si="7"/>
        <v>-0.02197681425</v>
      </c>
      <c r="S117" s="49">
        <f t="shared" si="8"/>
        <v>0.4945060176</v>
      </c>
      <c r="T117" s="49">
        <f t="shared" si="9"/>
        <v>0.7874286851</v>
      </c>
      <c r="U117" s="49">
        <f t="shared" si="10"/>
        <v>0.6872789529</v>
      </c>
      <c r="V117" s="49">
        <f t="shared" si="11"/>
        <v>0.1173730405</v>
      </c>
      <c r="W117" s="49">
        <f t="shared" si="12"/>
        <v>0.04582001617</v>
      </c>
      <c r="X117" s="50">
        <f t="shared" si="13"/>
        <v>0.1631930567</v>
      </c>
      <c r="Y117" s="49">
        <f t="shared" si="14"/>
        <v>-0.0006761561177</v>
      </c>
      <c r="Z117" s="49">
        <f t="shared" si="15"/>
        <v>-0.001352312235</v>
      </c>
      <c r="AA117" s="49">
        <f t="shared" si="16"/>
        <v>-0.0006475918967</v>
      </c>
      <c r="AB117" s="49">
        <f t="shared" si="17"/>
        <v>-0.001295183793</v>
      </c>
      <c r="AC117" s="49">
        <f t="shared" si="18"/>
        <v>0.06140226073</v>
      </c>
      <c r="AD117" s="49">
        <f t="shared" si="19"/>
        <v>0.06185462106</v>
      </c>
      <c r="AE117" s="49">
        <f t="shared" si="20"/>
        <v>-0.03298605571</v>
      </c>
      <c r="AF117" s="49">
        <f t="shared" si="21"/>
        <v>-0.03322906929</v>
      </c>
    </row>
    <row r="118">
      <c r="A118" s="47">
        <v>68.0</v>
      </c>
      <c r="B118" s="48">
        <v>0.01</v>
      </c>
      <c r="C118" s="48">
        <v>0.99</v>
      </c>
      <c r="D118" s="48">
        <v>0.05</v>
      </c>
      <c r="E118" s="48">
        <v>0.1</v>
      </c>
      <c r="F118" s="49">
        <f t="shared" ref="F118:I118" si="152">F117-$C$49*Y117</f>
        <v>0.151881686</v>
      </c>
      <c r="G118" s="49">
        <f t="shared" si="152"/>
        <v>0.2037633719</v>
      </c>
      <c r="H118" s="49">
        <f t="shared" si="152"/>
        <v>0.2516588453</v>
      </c>
      <c r="I118" s="49">
        <f t="shared" si="152"/>
        <v>0.3033176906</v>
      </c>
      <c r="J118" s="49">
        <f t="shared" si="2"/>
        <v>0.02797042149</v>
      </c>
      <c r="K118" s="49">
        <f t="shared" si="3"/>
        <v>0.5069921495</v>
      </c>
      <c r="L118" s="49">
        <f t="shared" si="4"/>
        <v>0.04291471132</v>
      </c>
      <c r="M118" s="49">
        <f t="shared" si="5"/>
        <v>0.5107270316</v>
      </c>
      <c r="N118" s="49">
        <f t="shared" ref="N118:Q118" si="153">N117-$C$49*AC117</f>
        <v>-0.05117765835</v>
      </c>
      <c r="O118" s="49">
        <f t="shared" si="153"/>
        <v>-0.004508192651</v>
      </c>
      <c r="P118" s="49">
        <f t="shared" si="153"/>
        <v>0.7510144483</v>
      </c>
      <c r="Q118" s="49">
        <f t="shared" si="153"/>
        <v>0.8028674607</v>
      </c>
      <c r="R118" s="49">
        <f t="shared" si="7"/>
        <v>-0.02824912687</v>
      </c>
      <c r="S118" s="49">
        <f t="shared" si="8"/>
        <v>0.4929381879</v>
      </c>
      <c r="T118" s="49">
        <f t="shared" si="9"/>
        <v>0.7908045444</v>
      </c>
      <c r="U118" s="49">
        <f t="shared" si="10"/>
        <v>0.6880040558</v>
      </c>
      <c r="V118" s="49">
        <f t="shared" si="11"/>
        <v>0.1166146467</v>
      </c>
      <c r="W118" s="49">
        <f t="shared" si="12"/>
        <v>0.04560077517</v>
      </c>
      <c r="X118" s="50">
        <f t="shared" si="13"/>
        <v>0.1622154218</v>
      </c>
      <c r="Y118" s="49">
        <f t="shared" si="14"/>
        <v>-0.000685641213</v>
      </c>
      <c r="Z118" s="49">
        <f t="shared" si="15"/>
        <v>-0.001371282426</v>
      </c>
      <c r="AA118" s="49">
        <f t="shared" si="16"/>
        <v>-0.000657245109</v>
      </c>
      <c r="AB118" s="49">
        <f t="shared" si="17"/>
        <v>-0.001314490218</v>
      </c>
      <c r="AC118" s="49">
        <f t="shared" si="18"/>
        <v>0.06119925723</v>
      </c>
      <c r="AD118" s="49">
        <f t="shared" si="19"/>
        <v>0.06165009657</v>
      </c>
      <c r="AE118" s="49">
        <f t="shared" si="20"/>
        <v>-0.03286565499</v>
      </c>
      <c r="AF118" s="49">
        <f t="shared" si="21"/>
        <v>-0.0331077679</v>
      </c>
    </row>
    <row r="119">
      <c r="A119" s="47">
        <v>69.0</v>
      </c>
      <c r="B119" s="48">
        <v>0.01</v>
      </c>
      <c r="C119" s="48">
        <v>0.99</v>
      </c>
      <c r="D119" s="48">
        <v>0.05</v>
      </c>
      <c r="E119" s="48">
        <v>0.1</v>
      </c>
      <c r="F119" s="49">
        <f t="shared" ref="F119:I119" si="154">F118-$C$49*Y118</f>
        <v>0.1519502501</v>
      </c>
      <c r="G119" s="49">
        <f t="shared" si="154"/>
        <v>0.2039005002</v>
      </c>
      <c r="H119" s="49">
        <f t="shared" si="154"/>
        <v>0.2517245698</v>
      </c>
      <c r="I119" s="49">
        <f t="shared" si="154"/>
        <v>0.3034491396</v>
      </c>
      <c r="J119" s="49">
        <f t="shared" si="2"/>
        <v>0.02798756252</v>
      </c>
      <c r="K119" s="49">
        <f t="shared" si="3"/>
        <v>0.5069964339</v>
      </c>
      <c r="L119" s="49">
        <f t="shared" si="4"/>
        <v>0.04293114245</v>
      </c>
      <c r="M119" s="49">
        <f t="shared" si="5"/>
        <v>0.5107311375</v>
      </c>
      <c r="N119" s="49">
        <f t="shared" ref="N119:Q119" si="155">N118-$C$49*AC118</f>
        <v>-0.05729758408</v>
      </c>
      <c r="O119" s="49">
        <f t="shared" si="155"/>
        <v>-0.01067320231</v>
      </c>
      <c r="P119" s="49">
        <f t="shared" si="155"/>
        <v>0.7543010138</v>
      </c>
      <c r="Q119" s="49">
        <f t="shared" si="155"/>
        <v>0.8061782375</v>
      </c>
      <c r="R119" s="49">
        <f t="shared" si="7"/>
        <v>-0.03450080755</v>
      </c>
      <c r="S119" s="49">
        <f t="shared" si="8"/>
        <v>0.4913756536</v>
      </c>
      <c r="T119" s="49">
        <f t="shared" si="9"/>
        <v>0.7941682524</v>
      </c>
      <c r="U119" s="49">
        <f t="shared" si="10"/>
        <v>0.6887256337</v>
      </c>
      <c r="V119" s="49">
        <f t="shared" si="11"/>
        <v>0.1158612599</v>
      </c>
      <c r="W119" s="49">
        <f t="shared" si="12"/>
        <v>0.04538312189</v>
      </c>
      <c r="X119" s="50">
        <f t="shared" si="13"/>
        <v>0.1612443818</v>
      </c>
      <c r="Y119" s="49">
        <f t="shared" si="14"/>
        <v>-0.0006950157922</v>
      </c>
      <c r="Z119" s="49">
        <f t="shared" si="15"/>
        <v>-0.001390031584</v>
      </c>
      <c r="AA119" s="49">
        <f t="shared" si="16"/>
        <v>-0.0006667882519</v>
      </c>
      <c r="AB119" s="49">
        <f t="shared" si="17"/>
        <v>-0.001333576504</v>
      </c>
      <c r="AC119" s="49">
        <f t="shared" si="18"/>
        <v>0.06099578223</v>
      </c>
      <c r="AD119" s="49">
        <f t="shared" si="19"/>
        <v>0.06144509735</v>
      </c>
      <c r="AE119" s="49">
        <f t="shared" si="20"/>
        <v>-0.0327458819</v>
      </c>
      <c r="AF119" s="49">
        <f t="shared" si="21"/>
        <v>-0.0329870989</v>
      </c>
    </row>
    <row r="120">
      <c r="A120" s="47">
        <v>70.0</v>
      </c>
      <c r="B120" s="48">
        <v>0.01</v>
      </c>
      <c r="C120" s="48">
        <v>0.99</v>
      </c>
      <c r="D120" s="48">
        <v>0.05</v>
      </c>
      <c r="E120" s="48">
        <v>0.1</v>
      </c>
      <c r="F120" s="49">
        <f t="shared" ref="F120:I120" si="156">F119-$C$49*Y119</f>
        <v>0.1520197517</v>
      </c>
      <c r="G120" s="49">
        <f t="shared" si="156"/>
        <v>0.2040395033</v>
      </c>
      <c r="H120" s="49">
        <f t="shared" si="156"/>
        <v>0.2517912486</v>
      </c>
      <c r="I120" s="49">
        <f t="shared" si="156"/>
        <v>0.3035824972</v>
      </c>
      <c r="J120" s="49">
        <f t="shared" si="2"/>
        <v>0.02800493792</v>
      </c>
      <c r="K120" s="49">
        <f t="shared" si="3"/>
        <v>0.5070007769</v>
      </c>
      <c r="L120" s="49">
        <f t="shared" si="4"/>
        <v>0.04294781215</v>
      </c>
      <c r="M120" s="49">
        <f t="shared" si="5"/>
        <v>0.510735303</v>
      </c>
      <c r="N120" s="49">
        <f t="shared" ref="N120:Q120" si="157">N119-$C$49*AC119</f>
        <v>-0.0633971623</v>
      </c>
      <c r="O120" s="49">
        <f t="shared" si="157"/>
        <v>-0.01681771204</v>
      </c>
      <c r="P120" s="49">
        <f t="shared" si="157"/>
        <v>0.757575602</v>
      </c>
      <c r="Q120" s="49">
        <f t="shared" si="157"/>
        <v>0.8094769474</v>
      </c>
      <c r="R120" s="49">
        <f t="shared" si="7"/>
        <v>-0.0407318098</v>
      </c>
      <c r="S120" s="49">
        <f t="shared" si="8"/>
        <v>0.4898184552</v>
      </c>
      <c r="T120" s="49">
        <f t="shared" si="9"/>
        <v>0.7975198728</v>
      </c>
      <c r="U120" s="49">
        <f t="shared" si="10"/>
        <v>0.6894437081</v>
      </c>
      <c r="V120" s="49">
        <f t="shared" si="11"/>
        <v>0.115112875</v>
      </c>
      <c r="W120" s="49">
        <f t="shared" si="12"/>
        <v>0.04516704231</v>
      </c>
      <c r="X120" s="50">
        <f t="shared" si="13"/>
        <v>0.1602799173</v>
      </c>
      <c r="Y120" s="49">
        <f t="shared" si="14"/>
        <v>-0.0007042801747</v>
      </c>
      <c r="Z120" s="49">
        <f t="shared" si="15"/>
        <v>-0.001408560349</v>
      </c>
      <c r="AA120" s="49">
        <f t="shared" si="16"/>
        <v>-0.0006762216105</v>
      </c>
      <c r="AB120" s="49">
        <f t="shared" si="17"/>
        <v>-0.001352443221</v>
      </c>
      <c r="AC120" s="49">
        <f t="shared" si="18"/>
        <v>0.06079186426</v>
      </c>
      <c r="AD120" s="49">
        <f t="shared" si="19"/>
        <v>0.06123965213</v>
      </c>
      <c r="AE120" s="49">
        <f t="shared" si="20"/>
        <v>-0.03262673338</v>
      </c>
      <c r="AF120" s="49">
        <f t="shared" si="21"/>
        <v>-0.03286705922</v>
      </c>
    </row>
    <row r="121">
      <c r="A121" s="47">
        <v>71.0</v>
      </c>
      <c r="B121" s="48">
        <v>0.01</v>
      </c>
      <c r="C121" s="48">
        <v>0.99</v>
      </c>
      <c r="D121" s="48">
        <v>0.05</v>
      </c>
      <c r="E121" s="48">
        <v>0.1</v>
      </c>
      <c r="F121" s="49">
        <f t="shared" ref="F121:I121" si="158">F120-$C$49*Y120</f>
        <v>0.1520901797</v>
      </c>
      <c r="G121" s="49">
        <f t="shared" si="158"/>
        <v>0.2041803594</v>
      </c>
      <c r="H121" s="49">
        <f t="shared" si="158"/>
        <v>0.2518588708</v>
      </c>
      <c r="I121" s="49">
        <f t="shared" si="158"/>
        <v>0.3037177416</v>
      </c>
      <c r="J121" s="49">
        <f t="shared" si="2"/>
        <v>0.02802254492</v>
      </c>
      <c r="K121" s="49">
        <f t="shared" si="3"/>
        <v>0.5070051778</v>
      </c>
      <c r="L121" s="49">
        <f t="shared" si="4"/>
        <v>0.0429647177</v>
      </c>
      <c r="M121" s="49">
        <f t="shared" si="5"/>
        <v>0.5107395274</v>
      </c>
      <c r="N121" s="49">
        <f t="shared" ref="N121:Q121" si="159">N120-$C$49*AC120</f>
        <v>-0.06947634872</v>
      </c>
      <c r="O121" s="49">
        <f t="shared" si="159"/>
        <v>-0.02294167726</v>
      </c>
      <c r="P121" s="49">
        <f t="shared" si="159"/>
        <v>0.7608382754</v>
      </c>
      <c r="Q121" s="49">
        <f t="shared" si="159"/>
        <v>0.8127636533</v>
      </c>
      <c r="R121" s="49">
        <f t="shared" si="7"/>
        <v>-0.04694208994</v>
      </c>
      <c r="S121" s="49">
        <f t="shared" si="8"/>
        <v>0.488266632</v>
      </c>
      <c r="T121" s="49">
        <f t="shared" si="9"/>
        <v>0.8008594693</v>
      </c>
      <c r="U121" s="49">
        <f t="shared" si="10"/>
        <v>0.6901582999</v>
      </c>
      <c r="V121" s="49">
        <f t="shared" si="11"/>
        <v>0.1143694857</v>
      </c>
      <c r="W121" s="49">
        <f t="shared" si="12"/>
        <v>0.04495252255</v>
      </c>
      <c r="X121" s="50">
        <f t="shared" si="13"/>
        <v>0.1593220082</v>
      </c>
      <c r="Y121" s="49">
        <f t="shared" si="14"/>
        <v>-0.0007134347</v>
      </c>
      <c r="Z121" s="49">
        <f t="shared" si="15"/>
        <v>-0.0014268694</v>
      </c>
      <c r="AA121" s="49">
        <f t="shared" si="16"/>
        <v>-0.0006855454906</v>
      </c>
      <c r="AB121" s="49">
        <f t="shared" si="17"/>
        <v>-0.001371090981</v>
      </c>
      <c r="AC121" s="49">
        <f t="shared" si="18"/>
        <v>0.06058753151</v>
      </c>
      <c r="AD121" s="49">
        <f t="shared" si="19"/>
        <v>0.06103378933</v>
      </c>
      <c r="AE121" s="49">
        <f t="shared" si="20"/>
        <v>-0.03250820639</v>
      </c>
      <c r="AF121" s="49">
        <f t="shared" si="21"/>
        <v>-0.03274764578</v>
      </c>
    </row>
    <row r="122">
      <c r="A122" s="47">
        <v>72.0</v>
      </c>
      <c r="B122" s="48">
        <v>0.01</v>
      </c>
      <c r="C122" s="48">
        <v>0.99</v>
      </c>
      <c r="D122" s="48">
        <v>0.05</v>
      </c>
      <c r="E122" s="48">
        <v>0.1</v>
      </c>
      <c r="F122" s="49">
        <f t="shared" ref="F122:I122" si="160">F121-$C$49*Y121</f>
        <v>0.1521615232</v>
      </c>
      <c r="G122" s="49">
        <f t="shared" si="160"/>
        <v>0.2043230463</v>
      </c>
      <c r="H122" s="49">
        <f t="shared" si="160"/>
        <v>0.2519274253</v>
      </c>
      <c r="I122" s="49">
        <f t="shared" si="160"/>
        <v>0.3038548507</v>
      </c>
      <c r="J122" s="49">
        <f t="shared" si="2"/>
        <v>0.02804038079</v>
      </c>
      <c r="K122" s="49">
        <f t="shared" si="3"/>
        <v>0.5070096359</v>
      </c>
      <c r="L122" s="49">
        <f t="shared" si="4"/>
        <v>0.04298185633</v>
      </c>
      <c r="M122" s="49">
        <f t="shared" si="5"/>
        <v>0.5107438101</v>
      </c>
      <c r="N122" s="49">
        <f t="shared" ref="N122:Q122" si="161">N121-$C$49*AC121</f>
        <v>-0.07553510188</v>
      </c>
      <c r="O122" s="49">
        <f t="shared" si="161"/>
        <v>-0.02904505619</v>
      </c>
      <c r="P122" s="49">
        <f t="shared" si="161"/>
        <v>0.764089096</v>
      </c>
      <c r="Q122" s="49">
        <f t="shared" si="161"/>
        <v>0.8160384179</v>
      </c>
      <c r="R122" s="49">
        <f t="shared" si="7"/>
        <v>-0.05313160716</v>
      </c>
      <c r="S122" s="49">
        <f t="shared" si="8"/>
        <v>0.4867202221</v>
      </c>
      <c r="T122" s="49">
        <f t="shared" si="9"/>
        <v>0.8041871051</v>
      </c>
      <c r="U122" s="49">
        <f t="shared" si="10"/>
        <v>0.6908694303</v>
      </c>
      <c r="V122" s="49">
        <f t="shared" si="11"/>
        <v>0.1136310851</v>
      </c>
      <c r="W122" s="49">
        <f t="shared" si="12"/>
        <v>0.04473954886</v>
      </c>
      <c r="X122" s="50">
        <f t="shared" si="13"/>
        <v>0.1583706339</v>
      </c>
      <c r="Y122" s="49">
        <f t="shared" si="14"/>
        <v>-0.0007224797269</v>
      </c>
      <c r="Z122" s="49">
        <f t="shared" si="15"/>
        <v>-0.001444959454</v>
      </c>
      <c r="AA122" s="49">
        <f t="shared" si="16"/>
        <v>-0.0006947602179</v>
      </c>
      <c r="AB122" s="49">
        <f t="shared" si="17"/>
        <v>-0.001389520436</v>
      </c>
      <c r="AC122" s="49">
        <f t="shared" si="18"/>
        <v>0.06038281185</v>
      </c>
      <c r="AD122" s="49">
        <f t="shared" si="19"/>
        <v>0.060827537</v>
      </c>
      <c r="AE122" s="49">
        <f t="shared" si="20"/>
        <v>-0.03239029788</v>
      </c>
      <c r="AF122" s="49">
        <f t="shared" si="21"/>
        <v>-0.0326288555</v>
      </c>
    </row>
    <row r="123">
      <c r="A123" s="47">
        <v>73.0</v>
      </c>
      <c r="B123" s="48">
        <v>0.01</v>
      </c>
      <c r="C123" s="48">
        <v>0.99</v>
      </c>
      <c r="D123" s="48">
        <v>0.05</v>
      </c>
      <c r="E123" s="48">
        <v>0.1</v>
      </c>
      <c r="F123" s="49">
        <f t="shared" ref="F123:I123" si="162">F122-$C$49*Y122</f>
        <v>0.1522337711</v>
      </c>
      <c r="G123" s="49">
        <f t="shared" si="162"/>
        <v>0.2044675423</v>
      </c>
      <c r="H123" s="49">
        <f t="shared" si="162"/>
        <v>0.2519969014</v>
      </c>
      <c r="I123" s="49">
        <f t="shared" si="162"/>
        <v>0.3039938027</v>
      </c>
      <c r="J123" s="49">
        <f t="shared" si="2"/>
        <v>0.02805844278</v>
      </c>
      <c r="K123" s="49">
        <f t="shared" si="3"/>
        <v>0.5070141505</v>
      </c>
      <c r="L123" s="49">
        <f t="shared" si="4"/>
        <v>0.04299922534</v>
      </c>
      <c r="M123" s="49">
        <f t="shared" si="5"/>
        <v>0.5107481503</v>
      </c>
      <c r="N123" s="49">
        <f t="shared" ref="N123:Q123" si="163">N122-$C$49*AC122</f>
        <v>-0.08157338306</v>
      </c>
      <c r="O123" s="49">
        <f t="shared" si="163"/>
        <v>-0.03512780989</v>
      </c>
      <c r="P123" s="49">
        <f t="shared" si="163"/>
        <v>0.7673281258</v>
      </c>
      <c r="Q123" s="49">
        <f t="shared" si="163"/>
        <v>0.8193013034</v>
      </c>
      <c r="R123" s="49">
        <f t="shared" si="7"/>
        <v>-0.05930032344</v>
      </c>
      <c r="S123" s="49">
        <f t="shared" si="8"/>
        <v>0.485179262</v>
      </c>
      <c r="T123" s="49">
        <f t="shared" si="9"/>
        <v>0.8075028432</v>
      </c>
      <c r="U123" s="49">
        <f t="shared" si="10"/>
        <v>0.6915771202</v>
      </c>
      <c r="V123" s="49">
        <f t="shared" si="11"/>
        <v>0.1128976655</v>
      </c>
      <c r="W123" s="49">
        <f t="shared" si="12"/>
        <v>0.04452810759</v>
      </c>
      <c r="X123" s="50">
        <f t="shared" si="13"/>
        <v>0.1574257731</v>
      </c>
      <c r="Y123" s="49">
        <f t="shared" si="14"/>
        <v>-0.0007314156337</v>
      </c>
      <c r="Z123" s="49">
        <f t="shared" si="15"/>
        <v>-0.001462831267</v>
      </c>
      <c r="AA123" s="49">
        <f t="shared" si="16"/>
        <v>-0.000703866138</v>
      </c>
      <c r="AB123" s="49">
        <f t="shared" si="17"/>
        <v>-0.001407732276</v>
      </c>
      <c r="AC123" s="49">
        <f t="shared" si="18"/>
        <v>0.06017773279</v>
      </c>
      <c r="AD123" s="49">
        <f t="shared" si="19"/>
        <v>0.06062092287</v>
      </c>
      <c r="AE123" s="49">
        <f t="shared" si="20"/>
        <v>-0.03227300478</v>
      </c>
      <c r="AF123" s="49">
        <f t="shared" si="21"/>
        <v>-0.03251068531</v>
      </c>
    </row>
    <row r="124">
      <c r="A124" s="47">
        <v>74.0</v>
      </c>
      <c r="B124" s="48">
        <v>0.01</v>
      </c>
      <c r="C124" s="48">
        <v>0.99</v>
      </c>
      <c r="D124" s="48">
        <v>0.05</v>
      </c>
      <c r="E124" s="48">
        <v>0.1</v>
      </c>
      <c r="F124" s="49">
        <f t="shared" ref="F124:I124" si="164">F123-$C$49*Y123</f>
        <v>0.1523069127</v>
      </c>
      <c r="G124" s="49">
        <f t="shared" si="164"/>
        <v>0.2046138254</v>
      </c>
      <c r="H124" s="49">
        <f t="shared" si="164"/>
        <v>0.252067288</v>
      </c>
      <c r="I124" s="49">
        <f t="shared" si="164"/>
        <v>0.3041345759</v>
      </c>
      <c r="J124" s="49">
        <f t="shared" si="2"/>
        <v>0.02807672817</v>
      </c>
      <c r="K124" s="49">
        <f t="shared" si="3"/>
        <v>0.507018721</v>
      </c>
      <c r="L124" s="49">
        <f t="shared" si="4"/>
        <v>0.04301682199</v>
      </c>
      <c r="M124" s="49">
        <f t="shared" si="5"/>
        <v>0.5107525475</v>
      </c>
      <c r="N124" s="49">
        <f t="shared" ref="N124:Q124" si="165">N123-$C$49*AC123</f>
        <v>-0.08759115634</v>
      </c>
      <c r="O124" s="49">
        <f t="shared" si="165"/>
        <v>-0.04118990218</v>
      </c>
      <c r="P124" s="49">
        <f t="shared" si="165"/>
        <v>0.7705554263</v>
      </c>
      <c r="Q124" s="49">
        <f t="shared" si="165"/>
        <v>0.822552372</v>
      </c>
      <c r="R124" s="49">
        <f t="shared" si="7"/>
        <v>-0.06544820352</v>
      </c>
      <c r="S124" s="49">
        <f t="shared" si="8"/>
        <v>0.4836437871</v>
      </c>
      <c r="T124" s="49">
        <f t="shared" si="9"/>
        <v>0.8108067461</v>
      </c>
      <c r="U124" s="49">
        <f t="shared" si="10"/>
        <v>0.6922813904</v>
      </c>
      <c r="V124" s="49">
        <f t="shared" si="11"/>
        <v>0.1121692186</v>
      </c>
      <c r="W124" s="49">
        <f t="shared" si="12"/>
        <v>0.04431818527</v>
      </c>
      <c r="X124" s="50">
        <f t="shared" si="13"/>
        <v>0.1564874038</v>
      </c>
      <c r="Y124" s="49">
        <f t="shared" si="14"/>
        <v>-0.000740242817</v>
      </c>
      <c r="Z124" s="49">
        <f t="shared" si="15"/>
        <v>-0.001480485634</v>
      </c>
      <c r="AA124" s="49">
        <f t="shared" si="16"/>
        <v>-0.0007128636154</v>
      </c>
      <c r="AB124" s="49">
        <f t="shared" si="17"/>
        <v>-0.001425727231</v>
      </c>
      <c r="AC124" s="49">
        <f t="shared" si="18"/>
        <v>0.05997232149</v>
      </c>
      <c r="AD124" s="49">
        <f t="shared" si="19"/>
        <v>0.0604139743</v>
      </c>
      <c r="AE124" s="49">
        <f t="shared" si="20"/>
        <v>-0.03215632403</v>
      </c>
      <c r="AF124" s="49">
        <f t="shared" si="21"/>
        <v>-0.03239313212</v>
      </c>
    </row>
    <row r="125">
      <c r="A125" s="47">
        <v>75.0</v>
      </c>
      <c r="B125" s="48">
        <v>0.01</v>
      </c>
      <c r="C125" s="48">
        <v>0.99</v>
      </c>
      <c r="D125" s="48">
        <v>0.05</v>
      </c>
      <c r="E125" s="48">
        <v>0.1</v>
      </c>
      <c r="F125" s="49">
        <f t="shared" ref="F125:I125" si="166">F124-$C$49*Y124</f>
        <v>0.152380937</v>
      </c>
      <c r="G125" s="49">
        <f t="shared" si="166"/>
        <v>0.204761874</v>
      </c>
      <c r="H125" s="49">
        <f t="shared" si="166"/>
        <v>0.2521385743</v>
      </c>
      <c r="I125" s="49">
        <f t="shared" si="166"/>
        <v>0.3042771487</v>
      </c>
      <c r="J125" s="49">
        <f t="shared" si="2"/>
        <v>0.02809523424</v>
      </c>
      <c r="K125" s="49">
        <f t="shared" si="3"/>
        <v>0.5070233466</v>
      </c>
      <c r="L125" s="49">
        <f t="shared" si="4"/>
        <v>0.04303464358</v>
      </c>
      <c r="M125" s="49">
        <f t="shared" si="5"/>
        <v>0.5107570008</v>
      </c>
      <c r="N125" s="49">
        <f t="shared" ref="N125:Q125" si="167">N124-$C$49*AC124</f>
        <v>-0.09358838849</v>
      </c>
      <c r="O125" s="49">
        <f t="shared" si="167"/>
        <v>-0.04723129961</v>
      </c>
      <c r="P125" s="49">
        <f t="shared" si="167"/>
        <v>0.7737710587</v>
      </c>
      <c r="Q125" s="49">
        <f t="shared" si="167"/>
        <v>0.8257916852</v>
      </c>
      <c r="R125" s="49">
        <f t="shared" si="7"/>
        <v>-0.07157521486</v>
      </c>
      <c r="S125" s="49">
        <f t="shared" si="8"/>
        <v>0.4821138316</v>
      </c>
      <c r="T125" s="49">
        <f t="shared" si="9"/>
        <v>0.8140988761</v>
      </c>
      <c r="U125" s="49">
        <f t="shared" si="10"/>
        <v>0.6929822615</v>
      </c>
      <c r="V125" s="49">
        <f t="shared" si="11"/>
        <v>0.111445735</v>
      </c>
      <c r="W125" s="49">
        <f t="shared" si="12"/>
        <v>0.0441097685</v>
      </c>
      <c r="X125" s="50">
        <f t="shared" si="13"/>
        <v>0.1555555035</v>
      </c>
      <c r="Y125" s="49">
        <f t="shared" si="14"/>
        <v>-0.0007489616916</v>
      </c>
      <c r="Z125" s="49">
        <f t="shared" si="15"/>
        <v>-0.001497923383</v>
      </c>
      <c r="AA125" s="49">
        <f t="shared" si="16"/>
        <v>-0.0007217530333</v>
      </c>
      <c r="AB125" s="49">
        <f t="shared" si="17"/>
        <v>-0.001443506067</v>
      </c>
      <c r="AC125" s="49">
        <f t="shared" si="18"/>
        <v>0.05976660478</v>
      </c>
      <c r="AD125" s="49">
        <f t="shared" si="19"/>
        <v>0.06020671831</v>
      </c>
      <c r="AE125" s="49">
        <f t="shared" si="20"/>
        <v>-0.03204025257</v>
      </c>
      <c r="AF125" s="49">
        <f t="shared" si="21"/>
        <v>-0.03227619283</v>
      </c>
    </row>
    <row r="126">
      <c r="A126" s="47">
        <v>76.0</v>
      </c>
      <c r="B126" s="48">
        <v>0.01</v>
      </c>
      <c r="C126" s="48">
        <v>0.99</v>
      </c>
      <c r="D126" s="48">
        <v>0.05</v>
      </c>
      <c r="E126" s="48">
        <v>0.1</v>
      </c>
      <c r="F126" s="49">
        <f t="shared" ref="F126:I126" si="168">F125-$C$49*Y125</f>
        <v>0.1524558331</v>
      </c>
      <c r="G126" s="49">
        <f t="shared" si="168"/>
        <v>0.2049116663</v>
      </c>
      <c r="H126" s="49">
        <f t="shared" si="168"/>
        <v>0.2522107496</v>
      </c>
      <c r="I126" s="49">
        <f t="shared" si="168"/>
        <v>0.3044214993</v>
      </c>
      <c r="J126" s="49">
        <f t="shared" si="2"/>
        <v>0.02811395829</v>
      </c>
      <c r="K126" s="49">
        <f t="shared" si="3"/>
        <v>0.5070280267</v>
      </c>
      <c r="L126" s="49">
        <f t="shared" si="4"/>
        <v>0.04305268741</v>
      </c>
      <c r="M126" s="49">
        <f t="shared" si="5"/>
        <v>0.5107615097</v>
      </c>
      <c r="N126" s="49">
        <f t="shared" ref="N126:Q126" si="169">N125-$C$49*AC125</f>
        <v>-0.09956504897</v>
      </c>
      <c r="O126" s="49">
        <f t="shared" si="169"/>
        <v>-0.05325197144</v>
      </c>
      <c r="P126" s="49">
        <f t="shared" si="169"/>
        <v>0.7769750839</v>
      </c>
      <c r="Q126" s="49">
        <f t="shared" si="169"/>
        <v>0.8290193045</v>
      </c>
      <c r="R126" s="49">
        <f t="shared" si="7"/>
        <v>-0.07768132763</v>
      </c>
      <c r="S126" s="49">
        <f t="shared" si="8"/>
        <v>0.480589428</v>
      </c>
      <c r="T126" s="49">
        <f t="shared" si="9"/>
        <v>0.8173792951</v>
      </c>
      <c r="U126" s="49">
        <f t="shared" si="10"/>
        <v>0.6936797542</v>
      </c>
      <c r="V126" s="49">
        <f t="shared" si="11"/>
        <v>0.1107272049</v>
      </c>
      <c r="W126" s="49">
        <f t="shared" si="12"/>
        <v>0.04390284404</v>
      </c>
      <c r="X126" s="50">
        <f t="shared" si="13"/>
        <v>0.1546300489</v>
      </c>
      <c r="Y126" s="49">
        <f t="shared" si="14"/>
        <v>-0.00075757269</v>
      </c>
      <c r="Z126" s="49">
        <f t="shared" si="15"/>
        <v>-0.00151514538</v>
      </c>
      <c r="AA126" s="49">
        <f t="shared" si="16"/>
        <v>-0.0007305347934</v>
      </c>
      <c r="AB126" s="49">
        <f t="shared" si="17"/>
        <v>-0.001461069587</v>
      </c>
      <c r="AC126" s="49">
        <f t="shared" si="18"/>
        <v>0.05956060911</v>
      </c>
      <c r="AD126" s="49">
        <f t="shared" si="19"/>
        <v>0.05999918155</v>
      </c>
      <c r="AE126" s="49">
        <f t="shared" si="20"/>
        <v>-0.03192478732</v>
      </c>
      <c r="AF126" s="49">
        <f t="shared" si="21"/>
        <v>-0.03215986436</v>
      </c>
    </row>
    <row r="127">
      <c r="A127" s="47">
        <v>77.0</v>
      </c>
      <c r="B127" s="48">
        <v>0.01</v>
      </c>
      <c r="C127" s="48">
        <v>0.99</v>
      </c>
      <c r="D127" s="48">
        <v>0.05</v>
      </c>
      <c r="E127" s="48">
        <v>0.1</v>
      </c>
      <c r="F127" s="49">
        <f t="shared" ref="F127:I127" si="170">F126-$C$49*Y126</f>
        <v>0.1525315904</v>
      </c>
      <c r="G127" s="49">
        <f t="shared" si="170"/>
        <v>0.2050631808</v>
      </c>
      <c r="H127" s="49">
        <f t="shared" si="170"/>
        <v>0.2522838031</v>
      </c>
      <c r="I127" s="49">
        <f t="shared" si="170"/>
        <v>0.3045676062</v>
      </c>
      <c r="J127" s="49">
        <f t="shared" si="2"/>
        <v>0.0281328976</v>
      </c>
      <c r="K127" s="49">
        <f t="shared" si="3"/>
        <v>0.5070327606</v>
      </c>
      <c r="L127" s="49">
        <f t="shared" si="4"/>
        <v>0.04307095078</v>
      </c>
      <c r="M127" s="49">
        <f t="shared" si="5"/>
        <v>0.5107660734</v>
      </c>
      <c r="N127" s="49">
        <f t="shared" ref="N127:Q127" si="171">N126-$C$49*AC126</f>
        <v>-0.1055211099</v>
      </c>
      <c r="O127" s="49">
        <f t="shared" si="171"/>
        <v>-0.05925188959</v>
      </c>
      <c r="P127" s="49">
        <f t="shared" si="171"/>
        <v>0.7801675627</v>
      </c>
      <c r="Q127" s="49">
        <f t="shared" si="171"/>
        <v>0.8322352909</v>
      </c>
      <c r="R127" s="49">
        <f t="shared" si="7"/>
        <v>-0.08376651463</v>
      </c>
      <c r="S127" s="49">
        <f t="shared" si="8"/>
        <v>0.4790706081</v>
      </c>
      <c r="T127" s="49">
        <f t="shared" si="9"/>
        <v>0.8206480647</v>
      </c>
      <c r="U127" s="49">
        <f t="shared" si="10"/>
        <v>0.6943738889</v>
      </c>
      <c r="V127" s="49">
        <f t="shared" si="11"/>
        <v>0.1100136177</v>
      </c>
      <c r="W127" s="49">
        <f t="shared" si="12"/>
        <v>0.04369739877</v>
      </c>
      <c r="X127" s="50">
        <f t="shared" si="13"/>
        <v>0.1537110165</v>
      </c>
      <c r="Y127" s="49">
        <f t="shared" si="14"/>
        <v>-0.0007660762619</v>
      </c>
      <c r="Z127" s="49">
        <f t="shared" si="15"/>
        <v>-0.001532152524</v>
      </c>
      <c r="AA127" s="49">
        <f t="shared" si="16"/>
        <v>-0.0007392093146</v>
      </c>
      <c r="AB127" s="49">
        <f t="shared" si="17"/>
        <v>-0.001478418629</v>
      </c>
      <c r="AC127" s="49">
        <f t="shared" si="18"/>
        <v>0.05935436058</v>
      </c>
      <c r="AD127" s="49">
        <f t="shared" si="19"/>
        <v>0.05979139032</v>
      </c>
      <c r="AE127" s="49">
        <f t="shared" si="20"/>
        <v>-0.03180992521</v>
      </c>
      <c r="AF127" s="49">
        <f t="shared" si="21"/>
        <v>-0.03204414361</v>
      </c>
    </row>
    <row r="128">
      <c r="A128" s="47">
        <v>78.0</v>
      </c>
      <c r="B128" s="48">
        <v>0.01</v>
      </c>
      <c r="C128" s="48">
        <v>0.99</v>
      </c>
      <c r="D128" s="48">
        <v>0.05</v>
      </c>
      <c r="E128" s="48">
        <v>0.1</v>
      </c>
      <c r="F128" s="49">
        <f t="shared" ref="F128:I128" si="172">F127-$C$49*Y127</f>
        <v>0.152608198</v>
      </c>
      <c r="G128" s="49">
        <f t="shared" si="172"/>
        <v>0.2052163961</v>
      </c>
      <c r="H128" s="49">
        <f t="shared" si="172"/>
        <v>0.252357724</v>
      </c>
      <c r="I128" s="49">
        <f t="shared" si="172"/>
        <v>0.3047154481</v>
      </c>
      <c r="J128" s="49">
        <f t="shared" si="2"/>
        <v>0.02815204951</v>
      </c>
      <c r="K128" s="49">
        <f t="shared" si="3"/>
        <v>0.5070375476</v>
      </c>
      <c r="L128" s="49">
        <f t="shared" si="4"/>
        <v>0.04308943101</v>
      </c>
      <c r="M128" s="49">
        <f t="shared" si="5"/>
        <v>0.5107706913</v>
      </c>
      <c r="N128" s="49">
        <f t="shared" ref="N128:Q128" si="173">N127-$C$49*AC127</f>
        <v>-0.1114565459</v>
      </c>
      <c r="O128" s="49">
        <f t="shared" si="173"/>
        <v>-0.06523102862</v>
      </c>
      <c r="P128" s="49">
        <f t="shared" si="173"/>
        <v>0.7833485552</v>
      </c>
      <c r="Q128" s="49">
        <f t="shared" si="173"/>
        <v>0.8354397053</v>
      </c>
      <c r="R128" s="49">
        <f t="shared" si="7"/>
        <v>-0.0898307513</v>
      </c>
      <c r="S128" s="49">
        <f t="shared" si="8"/>
        <v>0.477557402</v>
      </c>
      <c r="T128" s="49">
        <f t="shared" si="9"/>
        <v>0.8239052461</v>
      </c>
      <c r="U128" s="49">
        <f t="shared" si="10"/>
        <v>0.6950646861</v>
      </c>
      <c r="V128" s="49">
        <f t="shared" si="11"/>
        <v>0.1093049621</v>
      </c>
      <c r="W128" s="49">
        <f t="shared" si="12"/>
        <v>0.0434934197</v>
      </c>
      <c r="X128" s="50">
        <f t="shared" si="13"/>
        <v>0.1527983818</v>
      </c>
      <c r="Y128" s="49">
        <f t="shared" si="14"/>
        <v>-0.0007744728734</v>
      </c>
      <c r="Z128" s="49">
        <f t="shared" si="15"/>
        <v>-0.001548945747</v>
      </c>
      <c r="AA128" s="49">
        <f t="shared" si="16"/>
        <v>-0.0007477770332</v>
      </c>
      <c r="AB128" s="49">
        <f t="shared" si="17"/>
        <v>-0.001495554066</v>
      </c>
      <c r="AC128" s="49">
        <f t="shared" si="18"/>
        <v>0.05914788494</v>
      </c>
      <c r="AD128" s="49">
        <f t="shared" si="19"/>
        <v>0.05958337055</v>
      </c>
      <c r="AE128" s="49">
        <f t="shared" si="20"/>
        <v>-0.03169566317</v>
      </c>
      <c r="AF128" s="49">
        <f t="shared" si="21"/>
        <v>-0.03192902748</v>
      </c>
    </row>
    <row r="129">
      <c r="A129" s="47">
        <v>79.0</v>
      </c>
      <c r="B129" s="48">
        <v>0.01</v>
      </c>
      <c r="C129" s="48">
        <v>0.99</v>
      </c>
      <c r="D129" s="48">
        <v>0.05</v>
      </c>
      <c r="E129" s="48">
        <v>0.1</v>
      </c>
      <c r="F129" s="49">
        <f t="shared" ref="F129:I129" si="174">F128-$C$49*Y128</f>
        <v>0.1526856453</v>
      </c>
      <c r="G129" s="49">
        <f t="shared" si="174"/>
        <v>0.2053712907</v>
      </c>
      <c r="H129" s="49">
        <f t="shared" si="174"/>
        <v>0.2524325017</v>
      </c>
      <c r="I129" s="49">
        <f t="shared" si="174"/>
        <v>0.3048650035</v>
      </c>
      <c r="J129" s="49">
        <f t="shared" si="2"/>
        <v>0.02817141133</v>
      </c>
      <c r="K129" s="49">
        <f t="shared" si="3"/>
        <v>0.5070423871</v>
      </c>
      <c r="L129" s="49">
        <f t="shared" si="4"/>
        <v>0.04310812544</v>
      </c>
      <c r="M129" s="49">
        <f t="shared" si="5"/>
        <v>0.5107753627</v>
      </c>
      <c r="N129" s="49">
        <f t="shared" ref="N129:Q129" si="175">N128-$C$49*AC128</f>
        <v>-0.1173713344</v>
      </c>
      <c r="O129" s="49">
        <f t="shared" si="175"/>
        <v>-0.07118936568</v>
      </c>
      <c r="P129" s="49">
        <f t="shared" si="175"/>
        <v>0.7865181215</v>
      </c>
      <c r="Q129" s="49">
        <f t="shared" si="175"/>
        <v>0.838632608</v>
      </c>
      <c r="R129" s="49">
        <f t="shared" si="7"/>
        <v>-0.09587401566</v>
      </c>
      <c r="S129" s="49">
        <f t="shared" si="8"/>
        <v>0.4760498388</v>
      </c>
      <c r="T129" s="49">
        <f t="shared" si="9"/>
        <v>0.8271509004</v>
      </c>
      <c r="U129" s="49">
        <f t="shared" si="10"/>
        <v>0.6957521659</v>
      </c>
      <c r="V129" s="49">
        <f t="shared" si="11"/>
        <v>0.1086012261</v>
      </c>
      <c r="W129" s="49">
        <f t="shared" si="12"/>
        <v>0.04329089394</v>
      </c>
      <c r="X129" s="50">
        <f t="shared" si="13"/>
        <v>0.15189212</v>
      </c>
      <c r="Y129" s="49">
        <f t="shared" si="14"/>
        <v>-0.0007827630068</v>
      </c>
      <c r="Z129" s="49">
        <f t="shared" si="15"/>
        <v>-0.001565526014</v>
      </c>
      <c r="AA129" s="49">
        <f t="shared" si="16"/>
        <v>-0.0007562384023</v>
      </c>
      <c r="AB129" s="49">
        <f t="shared" si="17"/>
        <v>-0.001512476805</v>
      </c>
      <c r="AC129" s="49">
        <f t="shared" si="18"/>
        <v>0.05894120756</v>
      </c>
      <c r="AD129" s="49">
        <f t="shared" si="19"/>
        <v>0.0593751478</v>
      </c>
      <c r="AE129" s="49">
        <f t="shared" si="20"/>
        <v>-0.03158199813</v>
      </c>
      <c r="AF129" s="49">
        <f t="shared" si="21"/>
        <v>-0.03181451287</v>
      </c>
    </row>
    <row r="130">
      <c r="A130" s="47">
        <v>80.0</v>
      </c>
      <c r="B130" s="48">
        <v>0.01</v>
      </c>
      <c r="C130" s="48">
        <v>0.99</v>
      </c>
      <c r="D130" s="48">
        <v>0.05</v>
      </c>
      <c r="E130" s="48">
        <v>0.1</v>
      </c>
      <c r="F130" s="49">
        <f t="shared" ref="F130:I130" si="176">F129-$C$49*Y129</f>
        <v>0.1527639216</v>
      </c>
      <c r="G130" s="49">
        <f t="shared" si="176"/>
        <v>0.2055278433</v>
      </c>
      <c r="H130" s="49">
        <f t="shared" si="176"/>
        <v>0.2525081256</v>
      </c>
      <c r="I130" s="49">
        <f t="shared" si="176"/>
        <v>0.3050162512</v>
      </c>
      <c r="J130" s="49">
        <f t="shared" si="2"/>
        <v>0.02819098041</v>
      </c>
      <c r="K130" s="49">
        <f t="shared" si="3"/>
        <v>0.5070472784</v>
      </c>
      <c r="L130" s="49">
        <f t="shared" si="4"/>
        <v>0.0431270314</v>
      </c>
      <c r="M130" s="49">
        <f t="shared" si="5"/>
        <v>0.510780087</v>
      </c>
      <c r="N130" s="49">
        <f t="shared" ref="N130:Q130" si="177">N129-$C$49*AC129</f>
        <v>-0.1232654552</v>
      </c>
      <c r="O130" s="49">
        <f t="shared" si="177"/>
        <v>-0.07712688046</v>
      </c>
      <c r="P130" s="49">
        <f t="shared" si="177"/>
        <v>0.7896763213</v>
      </c>
      <c r="Q130" s="49">
        <f t="shared" si="177"/>
        <v>0.8418140593</v>
      </c>
      <c r="R130" s="49">
        <f t="shared" si="7"/>
        <v>-0.1018962883</v>
      </c>
      <c r="S130" s="49">
        <f t="shared" si="8"/>
        <v>0.4745479462</v>
      </c>
      <c r="T130" s="49">
        <f t="shared" si="9"/>
        <v>0.830385088</v>
      </c>
      <c r="U130" s="49">
        <f t="shared" si="10"/>
        <v>0.6964363485</v>
      </c>
      <c r="V130" s="49">
        <f t="shared" si="11"/>
        <v>0.1079023972</v>
      </c>
      <c r="W130" s="49">
        <f t="shared" si="12"/>
        <v>0.04308980874</v>
      </c>
      <c r="X130" s="50">
        <f t="shared" si="13"/>
        <v>0.1509922059</v>
      </c>
      <c r="Y130" s="49">
        <f t="shared" si="14"/>
        <v>-0.0007909471603</v>
      </c>
      <c r="Z130" s="49">
        <f t="shared" si="15"/>
        <v>-0.001581894321</v>
      </c>
      <c r="AA130" s="49">
        <f t="shared" si="16"/>
        <v>-0.0007645938909</v>
      </c>
      <c r="AB130" s="49">
        <f t="shared" si="17"/>
        <v>-0.001529187782</v>
      </c>
      <c r="AC130" s="49">
        <f t="shared" si="18"/>
        <v>0.05873435344</v>
      </c>
      <c r="AD130" s="49">
        <f t="shared" si="19"/>
        <v>0.05916674725</v>
      </c>
      <c r="AE130" s="49">
        <f t="shared" si="20"/>
        <v>-0.031468927</v>
      </c>
      <c r="AF130" s="49">
        <f t="shared" si="21"/>
        <v>-0.03170059669</v>
      </c>
    </row>
    <row r="131">
      <c r="A131" s="47">
        <v>81.0</v>
      </c>
      <c r="B131" s="48">
        <v>0.01</v>
      </c>
      <c r="C131" s="48">
        <v>0.99</v>
      </c>
      <c r="D131" s="48">
        <v>0.05</v>
      </c>
      <c r="E131" s="48">
        <v>0.1</v>
      </c>
      <c r="F131" s="49">
        <f t="shared" ref="F131:I131" si="178">F130-$C$49*Y130</f>
        <v>0.1528430163</v>
      </c>
      <c r="G131" s="49">
        <f t="shared" si="178"/>
        <v>0.2056860327</v>
      </c>
      <c r="H131" s="49">
        <f t="shared" si="178"/>
        <v>0.252584585</v>
      </c>
      <c r="I131" s="49">
        <f t="shared" si="178"/>
        <v>0.3051691699</v>
      </c>
      <c r="J131" s="49">
        <f t="shared" si="2"/>
        <v>0.02821075409</v>
      </c>
      <c r="K131" s="49">
        <f t="shared" si="3"/>
        <v>0.5070522208</v>
      </c>
      <c r="L131" s="49">
        <f t="shared" si="4"/>
        <v>0.04314614624</v>
      </c>
      <c r="M131" s="49">
        <f t="shared" si="5"/>
        <v>0.5107848635</v>
      </c>
      <c r="N131" s="49">
        <f t="shared" ref="N131:Q131" si="179">N130-$C$49*AC130</f>
        <v>-0.1291388905</v>
      </c>
      <c r="O131" s="49">
        <f t="shared" si="179"/>
        <v>-0.08304355518</v>
      </c>
      <c r="P131" s="49">
        <f t="shared" si="179"/>
        <v>0.792823214</v>
      </c>
      <c r="Q131" s="49">
        <f t="shared" si="179"/>
        <v>0.844984119</v>
      </c>
      <c r="R131" s="49">
        <f t="shared" si="7"/>
        <v>-0.1078975522</v>
      </c>
      <c r="S131" s="49">
        <f t="shared" si="8"/>
        <v>0.4730517509</v>
      </c>
      <c r="T131" s="49">
        <f t="shared" si="9"/>
        <v>0.8336078693</v>
      </c>
      <c r="U131" s="49">
        <f t="shared" si="10"/>
        <v>0.6971172539</v>
      </c>
      <c r="V131" s="49">
        <f t="shared" si="11"/>
        <v>0.107208462</v>
      </c>
      <c r="W131" s="49">
        <f t="shared" si="12"/>
        <v>0.04289015147</v>
      </c>
      <c r="X131" s="50">
        <f t="shared" si="13"/>
        <v>0.1500986135</v>
      </c>
      <c r="Y131" s="49">
        <f t="shared" si="14"/>
        <v>-0.000799025847</v>
      </c>
      <c r="Z131" s="49">
        <f t="shared" si="15"/>
        <v>-0.001598051694</v>
      </c>
      <c r="AA131" s="49">
        <f t="shared" si="16"/>
        <v>-0.0007728439841</v>
      </c>
      <c r="AB131" s="49">
        <f t="shared" si="17"/>
        <v>-0.001545687968</v>
      </c>
      <c r="AC131" s="49">
        <f t="shared" si="18"/>
        <v>0.05852734722</v>
      </c>
      <c r="AD131" s="49">
        <f t="shared" si="19"/>
        <v>0.05895819373</v>
      </c>
      <c r="AE131" s="49">
        <f t="shared" si="20"/>
        <v>-0.03135644672</v>
      </c>
      <c r="AF131" s="49">
        <f t="shared" si="21"/>
        <v>-0.03158727583</v>
      </c>
    </row>
    <row r="132">
      <c r="A132" s="47">
        <v>82.0</v>
      </c>
      <c r="B132" s="48">
        <v>0.01</v>
      </c>
      <c r="C132" s="48">
        <v>0.99</v>
      </c>
      <c r="D132" s="48">
        <v>0.05</v>
      </c>
      <c r="E132" s="48">
        <v>0.1</v>
      </c>
      <c r="F132" s="49">
        <f t="shared" ref="F132:I132" si="180">F131-$C$49*Y131</f>
        <v>0.1529229189</v>
      </c>
      <c r="G132" s="49">
        <f t="shared" si="180"/>
        <v>0.2058458379</v>
      </c>
      <c r="H132" s="49">
        <f t="shared" si="180"/>
        <v>0.2526618694</v>
      </c>
      <c r="I132" s="49">
        <f t="shared" si="180"/>
        <v>0.3053237387</v>
      </c>
      <c r="J132" s="49">
        <f t="shared" si="2"/>
        <v>0.02823072973</v>
      </c>
      <c r="K132" s="49">
        <f t="shared" si="3"/>
        <v>0.5070572137</v>
      </c>
      <c r="L132" s="49">
        <f t="shared" si="4"/>
        <v>0.04316546734</v>
      </c>
      <c r="M132" s="49">
        <f t="shared" si="5"/>
        <v>0.5107896916</v>
      </c>
      <c r="N132" s="49">
        <f t="shared" ref="N132:Q132" si="181">N131-$C$49*AC131</f>
        <v>-0.1349916253</v>
      </c>
      <c r="O132" s="49">
        <f t="shared" si="181"/>
        <v>-0.08893937456</v>
      </c>
      <c r="P132" s="49">
        <f t="shared" si="181"/>
        <v>0.7959588587</v>
      </c>
      <c r="Q132" s="49">
        <f t="shared" si="181"/>
        <v>0.8481428466</v>
      </c>
      <c r="R132" s="49">
        <f t="shared" si="7"/>
        <v>-0.1138777931</v>
      </c>
      <c r="S132" s="49">
        <f t="shared" si="8"/>
        <v>0.4715612782</v>
      </c>
      <c r="T132" s="49">
        <f t="shared" si="9"/>
        <v>0.8368193041</v>
      </c>
      <c r="U132" s="49">
        <f t="shared" si="10"/>
        <v>0.6977949021</v>
      </c>
      <c r="V132" s="49">
        <f t="shared" si="11"/>
        <v>0.1065194068</v>
      </c>
      <c r="W132" s="49">
        <f t="shared" si="12"/>
        <v>0.04269190962</v>
      </c>
      <c r="X132" s="50">
        <f t="shared" si="13"/>
        <v>0.1492113164</v>
      </c>
      <c r="Y132" s="49">
        <f t="shared" si="14"/>
        <v>-0.0008069995947</v>
      </c>
      <c r="Z132" s="49">
        <f t="shared" si="15"/>
        <v>-0.001613999189</v>
      </c>
      <c r="AA132" s="49">
        <f t="shared" si="16"/>
        <v>-0.0007809891817</v>
      </c>
      <c r="AB132" s="49">
        <f t="shared" si="17"/>
        <v>-0.001561978363</v>
      </c>
      <c r="AC132" s="49">
        <f t="shared" si="18"/>
        <v>0.05832021316</v>
      </c>
      <c r="AD132" s="49">
        <f t="shared" si="19"/>
        <v>0.05874951167</v>
      </c>
      <c r="AE132" s="49">
        <f t="shared" si="20"/>
        <v>-0.03124455421</v>
      </c>
      <c r="AF132" s="49">
        <f t="shared" si="21"/>
        <v>-0.0314745472</v>
      </c>
    </row>
    <row r="133">
      <c r="A133" s="47">
        <v>83.0</v>
      </c>
      <c r="B133" s="48">
        <v>0.01</v>
      </c>
      <c r="C133" s="48">
        <v>0.99</v>
      </c>
      <c r="D133" s="48">
        <v>0.05</v>
      </c>
      <c r="E133" s="48">
        <v>0.1</v>
      </c>
      <c r="F133" s="49">
        <f t="shared" ref="F133:I133" si="182">F132-$C$49*Y132</f>
        <v>0.1530036189</v>
      </c>
      <c r="G133" s="49">
        <f t="shared" si="182"/>
        <v>0.2060072378</v>
      </c>
      <c r="H133" s="49">
        <f t="shared" si="182"/>
        <v>0.2527399683</v>
      </c>
      <c r="I133" s="49">
        <f t="shared" si="182"/>
        <v>0.3054799366</v>
      </c>
      <c r="J133" s="49">
        <f t="shared" si="2"/>
        <v>0.02825090472</v>
      </c>
      <c r="K133" s="49">
        <f t="shared" si="3"/>
        <v>0.5070622565</v>
      </c>
      <c r="L133" s="49">
        <f t="shared" si="4"/>
        <v>0.04318499207</v>
      </c>
      <c r="M133" s="49">
        <f t="shared" si="5"/>
        <v>0.5107945705</v>
      </c>
      <c r="N133" s="49">
        <f t="shared" ref="N133:Q133" si="183">N132-$C$49*AC132</f>
        <v>-0.1408236466</v>
      </c>
      <c r="O133" s="49">
        <f t="shared" si="183"/>
        <v>-0.09481432572</v>
      </c>
      <c r="P133" s="49">
        <f t="shared" si="183"/>
        <v>0.7990833141</v>
      </c>
      <c r="Q133" s="49">
        <f t="shared" si="183"/>
        <v>0.8512903013</v>
      </c>
      <c r="R133" s="49">
        <f t="shared" si="7"/>
        <v>-0.1198369988</v>
      </c>
      <c r="S133" s="49">
        <f t="shared" si="8"/>
        <v>0.4700765524</v>
      </c>
      <c r="T133" s="49">
        <f t="shared" si="9"/>
        <v>0.8400194522</v>
      </c>
      <c r="U133" s="49">
        <f t="shared" si="10"/>
        <v>0.6984693128</v>
      </c>
      <c r="V133" s="49">
        <f t="shared" si="11"/>
        <v>0.105835217</v>
      </c>
      <c r="W133" s="49">
        <f t="shared" si="12"/>
        <v>0.04249507078</v>
      </c>
      <c r="X133" s="50">
        <f t="shared" si="13"/>
        <v>0.1483302878</v>
      </c>
      <c r="Y133" s="49">
        <f t="shared" si="14"/>
        <v>-0.0008148689455</v>
      </c>
      <c r="Z133" s="49">
        <f t="shared" si="15"/>
        <v>-0.001629737891</v>
      </c>
      <c r="AA133" s="49">
        <f t="shared" si="16"/>
        <v>-0.0007890299987</v>
      </c>
      <c r="AB133" s="49">
        <f t="shared" si="17"/>
        <v>-0.001578059997</v>
      </c>
      <c r="AC133" s="49">
        <f t="shared" si="18"/>
        <v>0.05811297515</v>
      </c>
      <c r="AD133" s="49">
        <f t="shared" si="19"/>
        <v>0.05854072513</v>
      </c>
      <c r="AE133" s="49">
        <f t="shared" si="20"/>
        <v>-0.03113324639</v>
      </c>
      <c r="AF133" s="49">
        <f t="shared" si="21"/>
        <v>-0.0313624077</v>
      </c>
    </row>
    <row r="134">
      <c r="A134" s="47">
        <v>84.0</v>
      </c>
      <c r="B134" s="48">
        <v>0.01</v>
      </c>
      <c r="C134" s="48">
        <v>0.99</v>
      </c>
      <c r="D134" s="48">
        <v>0.05</v>
      </c>
      <c r="E134" s="48">
        <v>0.1</v>
      </c>
      <c r="F134" s="49">
        <f t="shared" ref="F134:I134" si="184">F133-$C$49*Y133</f>
        <v>0.1530851058</v>
      </c>
      <c r="G134" s="49">
        <f t="shared" si="184"/>
        <v>0.2061702116</v>
      </c>
      <c r="H134" s="49">
        <f t="shared" si="184"/>
        <v>0.2528188713</v>
      </c>
      <c r="I134" s="49">
        <f t="shared" si="184"/>
        <v>0.3056377426</v>
      </c>
      <c r="J134" s="49">
        <f t="shared" si="2"/>
        <v>0.02827127645</v>
      </c>
      <c r="K134" s="49">
        <f t="shared" si="3"/>
        <v>0.5070673484</v>
      </c>
      <c r="L134" s="49">
        <f t="shared" si="4"/>
        <v>0.04320471782</v>
      </c>
      <c r="M134" s="49">
        <f t="shared" si="5"/>
        <v>0.5107994996</v>
      </c>
      <c r="N134" s="49">
        <f t="shared" ref="N134:Q134" si="185">N133-$C$49*AC133</f>
        <v>-0.1466349441</v>
      </c>
      <c r="O134" s="49">
        <f t="shared" si="185"/>
        <v>-0.1006683982</v>
      </c>
      <c r="P134" s="49">
        <f t="shared" si="185"/>
        <v>0.8021966388</v>
      </c>
      <c r="Q134" s="49">
        <f t="shared" si="185"/>
        <v>0.854426542</v>
      </c>
      <c r="R134" s="49">
        <f t="shared" si="7"/>
        <v>-0.1257751597</v>
      </c>
      <c r="S134" s="49">
        <f t="shared" si="8"/>
        <v>0.4685975964</v>
      </c>
      <c r="T134" s="49">
        <f t="shared" si="9"/>
        <v>0.8432083726</v>
      </c>
      <c r="U134" s="49">
        <f t="shared" si="10"/>
        <v>0.6991405058</v>
      </c>
      <c r="V134" s="49">
        <f t="shared" si="11"/>
        <v>0.1051558777</v>
      </c>
      <c r="W134" s="49">
        <f t="shared" si="12"/>
        <v>0.04229962269</v>
      </c>
      <c r="X134" s="50">
        <f t="shared" si="13"/>
        <v>0.1474555004</v>
      </c>
      <c r="Y134" s="49">
        <f t="shared" si="14"/>
        <v>-0.000822634455</v>
      </c>
      <c r="Z134" s="49">
        <f t="shared" si="15"/>
        <v>-0.00164526891</v>
      </c>
      <c r="AA134" s="49">
        <f t="shared" si="16"/>
        <v>-0.000796966964</v>
      </c>
      <c r="AB134" s="49">
        <f t="shared" si="17"/>
        <v>-0.001593933928</v>
      </c>
      <c r="AC134" s="49">
        <f t="shared" si="18"/>
        <v>0.05790565669</v>
      </c>
      <c r="AD134" s="49">
        <f t="shared" si="19"/>
        <v>0.0583318578</v>
      </c>
      <c r="AE134" s="49">
        <f t="shared" si="20"/>
        <v>-0.03102252019</v>
      </c>
      <c r="AF134" s="49">
        <f t="shared" si="21"/>
        <v>-0.03125085423</v>
      </c>
    </row>
    <row r="135">
      <c r="A135" s="47">
        <v>85.0</v>
      </c>
      <c r="B135" s="48">
        <v>0.01</v>
      </c>
      <c r="C135" s="48">
        <v>0.99</v>
      </c>
      <c r="D135" s="48">
        <v>0.05</v>
      </c>
      <c r="E135" s="48">
        <v>0.1</v>
      </c>
      <c r="F135" s="49">
        <f t="shared" ref="F135:I135" si="186">F134-$C$49*Y134</f>
        <v>0.1531673692</v>
      </c>
      <c r="G135" s="49">
        <f t="shared" si="186"/>
        <v>0.2063347385</v>
      </c>
      <c r="H135" s="49">
        <f t="shared" si="186"/>
        <v>0.252898568</v>
      </c>
      <c r="I135" s="49">
        <f t="shared" si="186"/>
        <v>0.305797136</v>
      </c>
      <c r="J135" s="49">
        <f t="shared" si="2"/>
        <v>0.02829184231</v>
      </c>
      <c r="K135" s="49">
        <f t="shared" si="3"/>
        <v>0.5070724888</v>
      </c>
      <c r="L135" s="49">
        <f t="shared" si="4"/>
        <v>0.043224642</v>
      </c>
      <c r="M135" s="49">
        <f t="shared" si="5"/>
        <v>0.5108044783</v>
      </c>
      <c r="N135" s="49">
        <f t="shared" ref="N135:Q135" si="187">N134-$C$49*AC134</f>
        <v>-0.1524255098</v>
      </c>
      <c r="O135" s="49">
        <f t="shared" si="187"/>
        <v>-0.106501584</v>
      </c>
      <c r="P135" s="49">
        <f t="shared" si="187"/>
        <v>0.8052988908</v>
      </c>
      <c r="Q135" s="49">
        <f t="shared" si="187"/>
        <v>0.8575516275</v>
      </c>
      <c r="R135" s="49">
        <f t="shared" si="7"/>
        <v>-0.1316922687</v>
      </c>
      <c r="S135" s="49">
        <f t="shared" si="8"/>
        <v>0.4671244321</v>
      </c>
      <c r="T135" s="49">
        <f t="shared" si="9"/>
        <v>0.8463861245</v>
      </c>
      <c r="U135" s="49">
        <f t="shared" si="10"/>
        <v>0.6998085006</v>
      </c>
      <c r="V135" s="49">
        <f t="shared" si="11"/>
        <v>0.1044813732</v>
      </c>
      <c r="W135" s="49">
        <f t="shared" si="12"/>
        <v>0.04210555317</v>
      </c>
      <c r="X135" s="50">
        <f t="shared" si="13"/>
        <v>0.1465869264</v>
      </c>
      <c r="Y135" s="49">
        <f t="shared" si="14"/>
        <v>-0.0008302966923</v>
      </c>
      <c r="Z135" s="49">
        <f t="shared" si="15"/>
        <v>-0.001660593385</v>
      </c>
      <c r="AA135" s="49">
        <f t="shared" si="16"/>
        <v>-0.0008048006205</v>
      </c>
      <c r="AB135" s="49">
        <f t="shared" si="17"/>
        <v>-0.001609601241</v>
      </c>
      <c r="AC135" s="49">
        <f t="shared" si="18"/>
        <v>0.05769828091</v>
      </c>
      <c r="AD135" s="49">
        <f t="shared" si="19"/>
        <v>0.05812293297</v>
      </c>
      <c r="AE135" s="49">
        <f t="shared" si="20"/>
        <v>-0.03091237255</v>
      </c>
      <c r="AF135" s="49">
        <f t="shared" si="21"/>
        <v>-0.03113988371</v>
      </c>
    </row>
    <row r="136">
      <c r="A136" s="47">
        <v>86.0</v>
      </c>
      <c r="B136" s="48">
        <v>0.01</v>
      </c>
      <c r="C136" s="48">
        <v>0.99</v>
      </c>
      <c r="D136" s="48">
        <v>0.05</v>
      </c>
      <c r="E136" s="48">
        <v>0.1</v>
      </c>
      <c r="F136" s="49">
        <f t="shared" ref="F136:I136" si="188">F135-$C$49*Y135</f>
        <v>0.1532503989</v>
      </c>
      <c r="G136" s="49">
        <f t="shared" si="188"/>
        <v>0.2065007978</v>
      </c>
      <c r="H136" s="49">
        <f t="shared" si="188"/>
        <v>0.252979048</v>
      </c>
      <c r="I136" s="49">
        <f t="shared" si="188"/>
        <v>0.3059580961</v>
      </c>
      <c r="J136" s="49">
        <f t="shared" si="2"/>
        <v>0.02831259972</v>
      </c>
      <c r="K136" s="49">
        <f t="shared" si="3"/>
        <v>0.5070776771</v>
      </c>
      <c r="L136" s="49">
        <f t="shared" si="4"/>
        <v>0.04324476201</v>
      </c>
      <c r="M136" s="49">
        <f t="shared" si="5"/>
        <v>0.510809506</v>
      </c>
      <c r="N136" s="49">
        <f t="shared" ref="N136:Q136" si="189">N135-$C$49*AC135</f>
        <v>-0.1581953378</v>
      </c>
      <c r="O136" s="49">
        <f t="shared" si="189"/>
        <v>-0.1123138773</v>
      </c>
      <c r="P136" s="49">
        <f t="shared" si="189"/>
        <v>0.808390128</v>
      </c>
      <c r="Q136" s="49">
        <f t="shared" si="189"/>
        <v>0.8606656158</v>
      </c>
      <c r="R136" s="49">
        <f t="shared" si="7"/>
        <v>-0.1375883206</v>
      </c>
      <c r="S136" s="49">
        <f t="shared" si="8"/>
        <v>0.4656570803</v>
      </c>
      <c r="T136" s="49">
        <f t="shared" si="9"/>
        <v>0.8495527664</v>
      </c>
      <c r="U136" s="49">
        <f t="shared" si="10"/>
        <v>0.7004733166</v>
      </c>
      <c r="V136" s="49">
        <f t="shared" si="11"/>
        <v>0.1038116874</v>
      </c>
      <c r="W136" s="49">
        <f t="shared" si="12"/>
        <v>0.0419128502</v>
      </c>
      <c r="X136" s="50">
        <f t="shared" si="13"/>
        <v>0.1457245376</v>
      </c>
      <c r="Y136" s="49">
        <f t="shared" si="14"/>
        <v>-0.0008378562389</v>
      </c>
      <c r="Z136" s="49">
        <f t="shared" si="15"/>
        <v>-0.001675712478</v>
      </c>
      <c r="AA136" s="49">
        <f t="shared" si="16"/>
        <v>-0.0008125315242</v>
      </c>
      <c r="AB136" s="49">
        <f t="shared" si="17"/>
        <v>-0.001625063048</v>
      </c>
      <c r="AC136" s="49">
        <f t="shared" si="18"/>
        <v>0.05749087057</v>
      </c>
      <c r="AD136" s="49">
        <f t="shared" si="19"/>
        <v>0.05791397358</v>
      </c>
      <c r="AE136" s="49">
        <f t="shared" si="20"/>
        <v>-0.03080280039</v>
      </c>
      <c r="AF136" s="49">
        <f t="shared" si="21"/>
        <v>-0.03102949303</v>
      </c>
    </row>
    <row r="137">
      <c r="A137" s="47">
        <v>87.0</v>
      </c>
      <c r="B137" s="48">
        <v>0.01</v>
      </c>
      <c r="C137" s="48">
        <v>0.99</v>
      </c>
      <c r="D137" s="48">
        <v>0.05</v>
      </c>
      <c r="E137" s="48">
        <v>0.1</v>
      </c>
      <c r="F137" s="49">
        <f t="shared" ref="F137:I137" si="190">F136-$C$49*Y136</f>
        <v>0.1533341845</v>
      </c>
      <c r="G137" s="49">
        <f t="shared" si="190"/>
        <v>0.206668369</v>
      </c>
      <c r="H137" s="49">
        <f t="shared" si="190"/>
        <v>0.2530603012</v>
      </c>
      <c r="I137" s="49">
        <f t="shared" si="190"/>
        <v>0.3061206024</v>
      </c>
      <c r="J137" s="49">
        <f t="shared" si="2"/>
        <v>0.02833354613</v>
      </c>
      <c r="K137" s="49">
        <f t="shared" si="3"/>
        <v>0.5070829127</v>
      </c>
      <c r="L137" s="49">
        <f t="shared" si="4"/>
        <v>0.0432650753</v>
      </c>
      <c r="M137" s="49">
        <f t="shared" si="5"/>
        <v>0.5108145819</v>
      </c>
      <c r="N137" s="49">
        <f t="shared" ref="N137:Q137" si="191">N136-$C$49*AC136</f>
        <v>-0.1639444249</v>
      </c>
      <c r="O137" s="49">
        <f t="shared" si="191"/>
        <v>-0.1181052747</v>
      </c>
      <c r="P137" s="49">
        <f t="shared" si="191"/>
        <v>0.8114704081</v>
      </c>
      <c r="Q137" s="49">
        <f t="shared" si="191"/>
        <v>0.8637685651</v>
      </c>
      <c r="R137" s="49">
        <f t="shared" si="7"/>
        <v>-0.143463313</v>
      </c>
      <c r="S137" s="49">
        <f t="shared" si="8"/>
        <v>0.4641955604</v>
      </c>
      <c r="T137" s="49">
        <f t="shared" si="9"/>
        <v>0.8527083566</v>
      </c>
      <c r="U137" s="49">
        <f t="shared" si="10"/>
        <v>0.7011349733</v>
      </c>
      <c r="V137" s="49">
        <f t="shared" si="11"/>
        <v>0.1031468036</v>
      </c>
      <c r="W137" s="49">
        <f t="shared" si="12"/>
        <v>0.04172150183</v>
      </c>
      <c r="X137" s="50">
        <f t="shared" si="13"/>
        <v>0.1448683054</v>
      </c>
      <c r="Y137" s="49">
        <f t="shared" si="14"/>
        <v>-0.0008453136888</v>
      </c>
      <c r="Z137" s="49">
        <f t="shared" si="15"/>
        <v>-0.001690627378</v>
      </c>
      <c r="AA137" s="49">
        <f t="shared" si="16"/>
        <v>-0.0008201602439</v>
      </c>
      <c r="AB137" s="49">
        <f t="shared" si="17"/>
        <v>-0.001640320488</v>
      </c>
      <c r="AC137" s="49">
        <f t="shared" si="18"/>
        <v>0.05728344805</v>
      </c>
      <c r="AD137" s="49">
        <f t="shared" si="19"/>
        <v>0.05770500214</v>
      </c>
      <c r="AE137" s="49">
        <f t="shared" si="20"/>
        <v>-0.03069380065</v>
      </c>
      <c r="AF137" s="49">
        <f t="shared" si="21"/>
        <v>-0.03091967911</v>
      </c>
    </row>
    <row r="138">
      <c r="A138" s="47">
        <v>88.0</v>
      </c>
      <c r="B138" s="48">
        <v>0.01</v>
      </c>
      <c r="C138" s="48">
        <v>0.99</v>
      </c>
      <c r="D138" s="48">
        <v>0.05</v>
      </c>
      <c r="E138" s="48">
        <v>0.1</v>
      </c>
      <c r="F138" s="49">
        <f t="shared" ref="F138:I138" si="192">F137-$C$49*Y137</f>
        <v>0.1534187159</v>
      </c>
      <c r="G138" s="49">
        <f t="shared" si="192"/>
        <v>0.2068374318</v>
      </c>
      <c r="H138" s="49">
        <f t="shared" si="192"/>
        <v>0.2531423172</v>
      </c>
      <c r="I138" s="49">
        <f t="shared" si="192"/>
        <v>0.3062846344</v>
      </c>
      <c r="J138" s="49">
        <f t="shared" si="2"/>
        <v>0.02835467897</v>
      </c>
      <c r="K138" s="49">
        <f t="shared" si="3"/>
        <v>0.5070881948</v>
      </c>
      <c r="L138" s="49">
        <f t="shared" si="4"/>
        <v>0.04328557931</v>
      </c>
      <c r="M138" s="49">
        <f t="shared" si="5"/>
        <v>0.5108197055</v>
      </c>
      <c r="N138" s="49">
        <f t="shared" ref="N138:Q138" si="193">N137-$C$49*AC137</f>
        <v>-0.1696727697</v>
      </c>
      <c r="O138" s="49">
        <f t="shared" si="193"/>
        <v>-0.1238757749</v>
      </c>
      <c r="P138" s="49">
        <f t="shared" si="193"/>
        <v>0.8145397881</v>
      </c>
      <c r="Q138" s="49">
        <f t="shared" si="193"/>
        <v>0.8668605331</v>
      </c>
      <c r="R138" s="49">
        <f t="shared" si="7"/>
        <v>-0.1493172454</v>
      </c>
      <c r="S138" s="49">
        <f t="shared" si="8"/>
        <v>0.4627398911</v>
      </c>
      <c r="T138" s="49">
        <f t="shared" si="9"/>
        <v>0.855852953</v>
      </c>
      <c r="U138" s="49">
        <f t="shared" si="10"/>
        <v>0.7017934898</v>
      </c>
      <c r="V138" s="49">
        <f t="shared" si="11"/>
        <v>0.1024867045</v>
      </c>
      <c r="W138" s="49">
        <f t="shared" si="12"/>
        <v>0.04153149626</v>
      </c>
      <c r="X138" s="50">
        <f t="shared" si="13"/>
        <v>0.1440182008</v>
      </c>
      <c r="Y138" s="49">
        <f t="shared" si="14"/>
        <v>-0.0008526696478</v>
      </c>
      <c r="Z138" s="49">
        <f t="shared" si="15"/>
        <v>-0.001705339296</v>
      </c>
      <c r="AA138" s="49">
        <f t="shared" si="16"/>
        <v>-0.0008276873609</v>
      </c>
      <c r="AB138" s="49">
        <f t="shared" si="17"/>
        <v>-0.001655374722</v>
      </c>
      <c r="AC138" s="49">
        <f t="shared" si="18"/>
        <v>0.05707603532</v>
      </c>
      <c r="AD138" s="49">
        <f t="shared" si="19"/>
        <v>0.05749604083</v>
      </c>
      <c r="AE138" s="49">
        <f t="shared" si="20"/>
        <v>-0.03058537026</v>
      </c>
      <c r="AF138" s="49">
        <f t="shared" si="21"/>
        <v>-0.03081043887</v>
      </c>
    </row>
    <row r="139">
      <c r="A139" s="47">
        <v>89.0</v>
      </c>
      <c r="B139" s="48">
        <v>0.01</v>
      </c>
      <c r="C139" s="48">
        <v>0.99</v>
      </c>
      <c r="D139" s="48">
        <v>0.05</v>
      </c>
      <c r="E139" s="48">
        <v>0.1</v>
      </c>
      <c r="F139" s="49">
        <f t="shared" ref="F139:I139" si="194">F138-$C$49*Y138</f>
        <v>0.1535039829</v>
      </c>
      <c r="G139" s="49">
        <f t="shared" si="194"/>
        <v>0.2070079657</v>
      </c>
      <c r="H139" s="49">
        <f t="shared" si="194"/>
        <v>0.253225086</v>
      </c>
      <c r="I139" s="49">
        <f t="shared" si="194"/>
        <v>0.3064501719</v>
      </c>
      <c r="J139" s="49">
        <f t="shared" si="2"/>
        <v>0.02837599571</v>
      </c>
      <c r="K139" s="49">
        <f t="shared" si="3"/>
        <v>0.507093523</v>
      </c>
      <c r="L139" s="49">
        <f t="shared" si="4"/>
        <v>0.04330627149</v>
      </c>
      <c r="M139" s="49">
        <f t="shared" si="5"/>
        <v>0.5108248761</v>
      </c>
      <c r="N139" s="49">
        <f t="shared" ref="N139:Q139" si="195">N138-$C$49*AC138</f>
        <v>-0.1753803732</v>
      </c>
      <c r="O139" s="49">
        <f t="shared" si="195"/>
        <v>-0.129625379</v>
      </c>
      <c r="P139" s="49">
        <f t="shared" si="195"/>
        <v>0.8175983252</v>
      </c>
      <c r="Q139" s="49">
        <f t="shared" si="195"/>
        <v>0.8699415769</v>
      </c>
      <c r="R139" s="49">
        <f t="shared" si="7"/>
        <v>-0.1551501195</v>
      </c>
      <c r="S139" s="49">
        <f t="shared" si="8"/>
        <v>0.4612900897</v>
      </c>
      <c r="T139" s="49">
        <f t="shared" si="9"/>
        <v>0.8589866134</v>
      </c>
      <c r="U139" s="49">
        <f t="shared" si="10"/>
        <v>0.7024488854</v>
      </c>
      <c r="V139" s="49">
        <f t="shared" si="11"/>
        <v>0.1018313725</v>
      </c>
      <c r="W139" s="49">
        <f t="shared" si="12"/>
        <v>0.04134282177</v>
      </c>
      <c r="X139" s="50">
        <f t="shared" si="13"/>
        <v>0.1431741943</v>
      </c>
      <c r="Y139" s="49">
        <f t="shared" si="14"/>
        <v>-0.0008599247328</v>
      </c>
      <c r="Z139" s="49">
        <f t="shared" si="15"/>
        <v>-0.001719849466</v>
      </c>
      <c r="AA139" s="49">
        <f t="shared" si="16"/>
        <v>-0.0008351134681</v>
      </c>
      <c r="AB139" s="49">
        <f t="shared" si="17"/>
        <v>-0.001670226936</v>
      </c>
      <c r="AC139" s="49">
        <f t="shared" si="18"/>
        <v>0.05686865401</v>
      </c>
      <c r="AD139" s="49">
        <f t="shared" si="19"/>
        <v>0.0572871114</v>
      </c>
      <c r="AE139" s="49">
        <f t="shared" si="20"/>
        <v>-0.03047750618</v>
      </c>
      <c r="AF139" s="49">
        <f t="shared" si="21"/>
        <v>-0.03070176923</v>
      </c>
    </row>
    <row r="140">
      <c r="A140" s="47">
        <v>90.0</v>
      </c>
      <c r="B140" s="48">
        <v>0.01</v>
      </c>
      <c r="C140" s="48">
        <v>0.99</v>
      </c>
      <c r="D140" s="48">
        <v>0.05</v>
      </c>
      <c r="E140" s="48">
        <v>0.1</v>
      </c>
      <c r="F140" s="49">
        <f t="shared" ref="F140:I140" si="196">F139-$C$49*Y139</f>
        <v>0.1535899753</v>
      </c>
      <c r="G140" s="49">
        <f t="shared" si="196"/>
        <v>0.2071799507</v>
      </c>
      <c r="H140" s="49">
        <f t="shared" si="196"/>
        <v>0.2533085973</v>
      </c>
      <c r="I140" s="49">
        <f t="shared" si="196"/>
        <v>0.3066171946</v>
      </c>
      <c r="J140" s="49">
        <f t="shared" si="2"/>
        <v>0.02839749383</v>
      </c>
      <c r="K140" s="49">
        <f t="shared" si="3"/>
        <v>0.5070988964</v>
      </c>
      <c r="L140" s="49">
        <f t="shared" si="4"/>
        <v>0.04332714933</v>
      </c>
      <c r="M140" s="49">
        <f t="shared" si="5"/>
        <v>0.5108300932</v>
      </c>
      <c r="N140" s="49">
        <f t="shared" ref="N140:Q140" si="197">N139-$C$49*AC139</f>
        <v>-0.1810672386</v>
      </c>
      <c r="O140" s="49">
        <f t="shared" si="197"/>
        <v>-0.1353540901</v>
      </c>
      <c r="P140" s="49">
        <f t="shared" si="197"/>
        <v>0.8206460758</v>
      </c>
      <c r="Q140" s="49">
        <f t="shared" si="197"/>
        <v>0.8730117539</v>
      </c>
      <c r="R140" s="49">
        <f t="shared" si="7"/>
        <v>-0.1609619393</v>
      </c>
      <c r="S140" s="49">
        <f t="shared" si="8"/>
        <v>0.4598461724</v>
      </c>
      <c r="T140" s="49">
        <f t="shared" si="9"/>
        <v>0.8621093949</v>
      </c>
      <c r="U140" s="49">
        <f t="shared" si="10"/>
        <v>0.7031011789</v>
      </c>
      <c r="V140" s="49">
        <f t="shared" si="11"/>
        <v>0.1011807894</v>
      </c>
      <c r="W140" s="49">
        <f t="shared" si="12"/>
        <v>0.04115546677</v>
      </c>
      <c r="X140" s="50">
        <f t="shared" si="13"/>
        <v>0.1423362562</v>
      </c>
      <c r="Y140" s="49">
        <f t="shared" si="14"/>
        <v>-0.0008670795718</v>
      </c>
      <c r="Z140" s="49">
        <f t="shared" si="15"/>
        <v>-0.001734159144</v>
      </c>
      <c r="AA140" s="49">
        <f t="shared" si="16"/>
        <v>-0.00084243917</v>
      </c>
      <c r="AB140" s="49">
        <f t="shared" si="17"/>
        <v>-0.00168487834</v>
      </c>
      <c r="AC140" s="49">
        <f t="shared" si="18"/>
        <v>0.05666132535</v>
      </c>
      <c r="AD140" s="49">
        <f t="shared" si="19"/>
        <v>0.05707823525</v>
      </c>
      <c r="AE140" s="49">
        <f t="shared" si="20"/>
        <v>-0.03037020534</v>
      </c>
      <c r="AF140" s="49">
        <f t="shared" si="21"/>
        <v>-0.0305936671</v>
      </c>
    </row>
    <row r="141">
      <c r="A141" s="47">
        <v>91.0</v>
      </c>
      <c r="B141" s="48">
        <v>0.01</v>
      </c>
      <c r="C141" s="48">
        <v>0.99</v>
      </c>
      <c r="D141" s="48">
        <v>0.05</v>
      </c>
      <c r="E141" s="48">
        <v>0.1</v>
      </c>
      <c r="F141" s="49">
        <f t="shared" ref="F141:I141" si="198">F140-$C$49*Y140</f>
        <v>0.1536766833</v>
      </c>
      <c r="G141" s="49">
        <f t="shared" si="198"/>
        <v>0.2073533666</v>
      </c>
      <c r="H141" s="49">
        <f t="shared" si="198"/>
        <v>0.2533928412</v>
      </c>
      <c r="I141" s="49">
        <f t="shared" si="198"/>
        <v>0.3067856824</v>
      </c>
      <c r="J141" s="49">
        <f t="shared" si="2"/>
        <v>0.02841917082</v>
      </c>
      <c r="K141" s="49">
        <f t="shared" si="3"/>
        <v>0.5071043146</v>
      </c>
      <c r="L141" s="49">
        <f t="shared" si="4"/>
        <v>0.04334821031</v>
      </c>
      <c r="M141" s="49">
        <f t="shared" si="5"/>
        <v>0.5108353559</v>
      </c>
      <c r="N141" s="49">
        <f t="shared" ref="N141:Q141" si="199">N140-$C$49*AC140</f>
        <v>-0.1867333712</v>
      </c>
      <c r="O141" s="49">
        <f t="shared" si="199"/>
        <v>-0.1410619136</v>
      </c>
      <c r="P141" s="49">
        <f t="shared" si="199"/>
        <v>0.8236830963</v>
      </c>
      <c r="Q141" s="49">
        <f t="shared" si="199"/>
        <v>0.8760711206</v>
      </c>
      <c r="R141" s="49">
        <f t="shared" si="7"/>
        <v>-0.1667527111</v>
      </c>
      <c r="S141" s="49">
        <f t="shared" si="8"/>
        <v>0.4584081545</v>
      </c>
      <c r="T141" s="49">
        <f t="shared" si="9"/>
        <v>0.8652213547</v>
      </c>
      <c r="U141" s="49">
        <f t="shared" si="10"/>
        <v>0.7037503894</v>
      </c>
      <c r="V141" s="49">
        <f t="shared" si="11"/>
        <v>0.1005349365</v>
      </c>
      <c r="W141" s="49">
        <f t="shared" si="12"/>
        <v>0.04096941979</v>
      </c>
      <c r="X141" s="50">
        <f t="shared" si="13"/>
        <v>0.1415043563</v>
      </c>
      <c r="Y141" s="49">
        <f t="shared" si="14"/>
        <v>-0.0008741348031</v>
      </c>
      <c r="Z141" s="49">
        <f t="shared" si="15"/>
        <v>-0.001748269606</v>
      </c>
      <c r="AA141" s="49">
        <f t="shared" si="16"/>
        <v>-0.0008496650819</v>
      </c>
      <c r="AB141" s="49">
        <f t="shared" si="17"/>
        <v>-0.001699330164</v>
      </c>
      <c r="AC141" s="49">
        <f t="shared" si="18"/>
        <v>0.05645407017</v>
      </c>
      <c r="AD141" s="49">
        <f t="shared" si="19"/>
        <v>0.05686943337</v>
      </c>
      <c r="AE141" s="49">
        <f t="shared" si="20"/>
        <v>-0.0302634647</v>
      </c>
      <c r="AF141" s="49">
        <f t="shared" si="21"/>
        <v>-0.03048612942</v>
      </c>
    </row>
    <row r="142">
      <c r="A142" s="47">
        <v>92.0</v>
      </c>
      <c r="B142" s="48">
        <v>0.01</v>
      </c>
      <c r="C142" s="48">
        <v>0.99</v>
      </c>
      <c r="D142" s="48">
        <v>0.05</v>
      </c>
      <c r="E142" s="48">
        <v>0.1</v>
      </c>
      <c r="F142" s="49">
        <f t="shared" ref="F142:I142" si="200">F141-$C$49*Y141</f>
        <v>0.1537640968</v>
      </c>
      <c r="G142" s="49">
        <f t="shared" si="200"/>
        <v>0.2075281935</v>
      </c>
      <c r="H142" s="49">
        <f t="shared" si="200"/>
        <v>0.2534778077</v>
      </c>
      <c r="I142" s="49">
        <f t="shared" si="200"/>
        <v>0.3069556155</v>
      </c>
      <c r="J142" s="49">
        <f t="shared" si="2"/>
        <v>0.02844102419</v>
      </c>
      <c r="K142" s="49">
        <f t="shared" si="3"/>
        <v>0.5071097768</v>
      </c>
      <c r="L142" s="49">
        <f t="shared" si="4"/>
        <v>0.04336945193</v>
      </c>
      <c r="M142" s="49">
        <f t="shared" si="5"/>
        <v>0.5108406638</v>
      </c>
      <c r="N142" s="49">
        <f t="shared" ref="N142:Q142" si="201">N141-$C$49*AC141</f>
        <v>-0.1923787782</v>
      </c>
      <c r="O142" s="49">
        <f t="shared" si="201"/>
        <v>-0.146748857</v>
      </c>
      <c r="P142" s="49">
        <f t="shared" si="201"/>
        <v>0.8267094428</v>
      </c>
      <c r="Q142" s="49">
        <f t="shared" si="201"/>
        <v>0.8791197335</v>
      </c>
      <c r="R142" s="49">
        <f t="shared" si="7"/>
        <v>-0.1725224428</v>
      </c>
      <c r="S142" s="49">
        <f t="shared" si="8"/>
        <v>0.4569760501</v>
      </c>
      <c r="T142" s="49">
        <f t="shared" si="9"/>
        <v>0.8683225493</v>
      </c>
      <c r="U142" s="49">
        <f t="shared" si="10"/>
        <v>0.7043965356</v>
      </c>
      <c r="V142" s="49">
        <f t="shared" si="11"/>
        <v>0.09989379469</v>
      </c>
      <c r="W142" s="49">
        <f t="shared" si="12"/>
        <v>0.04078466945</v>
      </c>
      <c r="X142" s="50">
        <f t="shared" si="13"/>
        <v>0.1406784641</v>
      </c>
      <c r="Y142" s="49">
        <f t="shared" si="14"/>
        <v>-0.0008810910749</v>
      </c>
      <c r="Z142" s="49">
        <f t="shared" si="15"/>
        <v>-0.00176218215</v>
      </c>
      <c r="AA142" s="49">
        <f t="shared" si="16"/>
        <v>-0.0008567918297</v>
      </c>
      <c r="AB142" s="49">
        <f t="shared" si="17"/>
        <v>-0.001713583659</v>
      </c>
      <c r="AC142" s="49">
        <f t="shared" si="18"/>
        <v>0.05624690897</v>
      </c>
      <c r="AD142" s="49">
        <f t="shared" si="19"/>
        <v>0.05666072639</v>
      </c>
      <c r="AE142" s="49">
        <f t="shared" si="20"/>
        <v>-0.03015728121</v>
      </c>
      <c r="AF142" s="49">
        <f t="shared" si="21"/>
        <v>-0.03037915311</v>
      </c>
    </row>
    <row r="143">
      <c r="A143" s="47">
        <v>93.0</v>
      </c>
      <c r="B143" s="48">
        <v>0.01</v>
      </c>
      <c r="C143" s="48">
        <v>0.99</v>
      </c>
      <c r="D143" s="48">
        <v>0.05</v>
      </c>
      <c r="E143" s="48">
        <v>0.1</v>
      </c>
      <c r="F143" s="49">
        <f t="shared" ref="F143:I143" si="202">F142-$C$49*Y142</f>
        <v>0.1538522059</v>
      </c>
      <c r="G143" s="49">
        <f t="shared" si="202"/>
        <v>0.2077044117</v>
      </c>
      <c r="H143" s="49">
        <f t="shared" si="202"/>
        <v>0.2535634869</v>
      </c>
      <c r="I143" s="49">
        <f t="shared" si="202"/>
        <v>0.3071269738</v>
      </c>
      <c r="J143" s="49">
        <f t="shared" si="2"/>
        <v>0.02846305147</v>
      </c>
      <c r="K143" s="49">
        <f t="shared" si="3"/>
        <v>0.5071152825</v>
      </c>
      <c r="L143" s="49">
        <f t="shared" si="4"/>
        <v>0.04339087173</v>
      </c>
      <c r="M143" s="49">
        <f t="shared" si="5"/>
        <v>0.5108460163</v>
      </c>
      <c r="N143" s="49">
        <f t="shared" ref="N143:Q143" si="203">N142-$C$49*AC142</f>
        <v>-0.1980034691</v>
      </c>
      <c r="O143" s="49">
        <f t="shared" si="203"/>
        <v>-0.1524149296</v>
      </c>
      <c r="P143" s="49">
        <f t="shared" si="203"/>
        <v>0.8297251709</v>
      </c>
      <c r="Q143" s="49">
        <f t="shared" si="203"/>
        <v>0.8821576488</v>
      </c>
      <c r="R143" s="49">
        <f t="shared" si="7"/>
        <v>-0.1782711448</v>
      </c>
      <c r="S143" s="49">
        <f t="shared" si="8"/>
        <v>0.4555498725</v>
      </c>
      <c r="T143" s="49">
        <f t="shared" si="9"/>
        <v>0.8714130351</v>
      </c>
      <c r="U143" s="49">
        <f t="shared" si="10"/>
        <v>0.7050396361</v>
      </c>
      <c r="V143" s="49">
        <f t="shared" si="11"/>
        <v>0.09925734443</v>
      </c>
      <c r="W143" s="49">
        <f t="shared" si="12"/>
        <v>0.04060120449</v>
      </c>
      <c r="X143" s="50">
        <f t="shared" si="13"/>
        <v>0.1398585489</v>
      </c>
      <c r="Y143" s="49">
        <f t="shared" si="14"/>
        <v>-0.000887949045</v>
      </c>
      <c r="Z143" s="49">
        <f t="shared" si="15"/>
        <v>-0.00177589809</v>
      </c>
      <c r="AA143" s="49">
        <f t="shared" si="16"/>
        <v>-0.0008638200491</v>
      </c>
      <c r="AB143" s="49">
        <f t="shared" si="17"/>
        <v>-0.001727640098</v>
      </c>
      <c r="AC143" s="49">
        <f t="shared" si="18"/>
        <v>0.05603986181</v>
      </c>
      <c r="AD143" s="49">
        <f t="shared" si="19"/>
        <v>0.05645213455</v>
      </c>
      <c r="AE143" s="49">
        <f t="shared" si="20"/>
        <v>-0.03005165184</v>
      </c>
      <c r="AF143" s="49">
        <f t="shared" si="21"/>
        <v>-0.03027273513</v>
      </c>
    </row>
    <row r="144">
      <c r="A144" s="47">
        <v>94.0</v>
      </c>
      <c r="B144" s="48">
        <v>0.01</v>
      </c>
      <c r="C144" s="48">
        <v>0.99</v>
      </c>
      <c r="D144" s="48">
        <v>0.05</v>
      </c>
      <c r="E144" s="48">
        <v>0.1</v>
      </c>
      <c r="F144" s="49">
        <f t="shared" ref="F144:I144" si="204">F143-$C$49*Y143</f>
        <v>0.1539410008</v>
      </c>
      <c r="G144" s="49">
        <f t="shared" si="204"/>
        <v>0.2078820016</v>
      </c>
      <c r="H144" s="49">
        <f t="shared" si="204"/>
        <v>0.2536498689</v>
      </c>
      <c r="I144" s="49">
        <f t="shared" si="204"/>
        <v>0.3072997378</v>
      </c>
      <c r="J144" s="49">
        <f t="shared" si="2"/>
        <v>0.02848525019</v>
      </c>
      <c r="K144" s="49">
        <f t="shared" si="3"/>
        <v>0.5071208311</v>
      </c>
      <c r="L144" s="49">
        <f t="shared" si="4"/>
        <v>0.04341246723</v>
      </c>
      <c r="M144" s="49">
        <f t="shared" si="5"/>
        <v>0.5108514126</v>
      </c>
      <c r="N144" s="49">
        <f t="shared" ref="N144:Q144" si="205">N143-$C$49*AC143</f>
        <v>-0.2036074553</v>
      </c>
      <c r="O144" s="49">
        <f t="shared" si="205"/>
        <v>-0.1580601431</v>
      </c>
      <c r="P144" s="49">
        <f t="shared" si="205"/>
        <v>0.8327303361</v>
      </c>
      <c r="Q144" s="49">
        <f t="shared" si="205"/>
        <v>0.8851849223</v>
      </c>
      <c r="R144" s="49">
        <f t="shared" si="7"/>
        <v>-0.1839988293</v>
      </c>
      <c r="S144" s="49">
        <f t="shared" si="8"/>
        <v>0.4541296337</v>
      </c>
      <c r="T144" s="49">
        <f t="shared" si="9"/>
        <v>0.8744928681</v>
      </c>
      <c r="U144" s="49">
        <f t="shared" si="10"/>
        <v>0.7056797096</v>
      </c>
      <c r="V144" s="49">
        <f t="shared" si="11"/>
        <v>0.09862556575</v>
      </c>
      <c r="W144" s="49">
        <f t="shared" si="12"/>
        <v>0.04041901376</v>
      </c>
      <c r="X144" s="50">
        <f t="shared" si="13"/>
        <v>0.1390445795</v>
      </c>
      <c r="Y144" s="49">
        <f t="shared" si="14"/>
        <v>-0.0008947093803</v>
      </c>
      <c r="Z144" s="49">
        <f t="shared" si="15"/>
        <v>-0.001789418761</v>
      </c>
      <c r="AA144" s="49">
        <f t="shared" si="16"/>
        <v>-0.0008707503857</v>
      </c>
      <c r="AB144" s="49">
        <f t="shared" si="17"/>
        <v>-0.001741500771</v>
      </c>
      <c r="AC144" s="49">
        <f t="shared" si="18"/>
        <v>0.05583294842</v>
      </c>
      <c r="AD144" s="49">
        <f t="shared" si="19"/>
        <v>0.05624367769</v>
      </c>
      <c r="AE144" s="49">
        <f t="shared" si="20"/>
        <v>-0.02994657355</v>
      </c>
      <c r="AF144" s="49">
        <f t="shared" si="21"/>
        <v>-0.0301668724</v>
      </c>
    </row>
    <row r="145">
      <c r="A145" s="47">
        <v>95.0</v>
      </c>
      <c r="B145" s="48">
        <v>0.01</v>
      </c>
      <c r="C145" s="48">
        <v>0.99</v>
      </c>
      <c r="D145" s="48">
        <v>0.05</v>
      </c>
      <c r="E145" s="48">
        <v>0.1</v>
      </c>
      <c r="F145" s="49">
        <f t="shared" ref="F145:I145" si="206">F144-$C$49*Y144</f>
        <v>0.1540304717</v>
      </c>
      <c r="G145" s="49">
        <f t="shared" si="206"/>
        <v>0.2080609434</v>
      </c>
      <c r="H145" s="49">
        <f t="shared" si="206"/>
        <v>0.253736944</v>
      </c>
      <c r="I145" s="49">
        <f t="shared" si="206"/>
        <v>0.3074738879</v>
      </c>
      <c r="J145" s="49">
        <f t="shared" si="2"/>
        <v>0.02850761793</v>
      </c>
      <c r="K145" s="49">
        <f t="shared" si="3"/>
        <v>0.5071264219</v>
      </c>
      <c r="L145" s="49">
        <f t="shared" si="4"/>
        <v>0.04343423599</v>
      </c>
      <c r="M145" s="49">
        <f t="shared" si="5"/>
        <v>0.5108568522</v>
      </c>
      <c r="N145" s="49">
        <f t="shared" ref="N145:Q145" si="207">N144-$C$49*AC144</f>
        <v>-0.2091907501</v>
      </c>
      <c r="O145" s="49">
        <f t="shared" si="207"/>
        <v>-0.1636845108</v>
      </c>
      <c r="P145" s="49">
        <f t="shared" si="207"/>
        <v>0.8357249934</v>
      </c>
      <c r="Q145" s="49">
        <f t="shared" si="207"/>
        <v>0.8882016096</v>
      </c>
      <c r="R145" s="49">
        <f t="shared" si="7"/>
        <v>-0.1897055106</v>
      </c>
      <c r="S145" s="49">
        <f t="shared" si="8"/>
        <v>0.4527153448</v>
      </c>
      <c r="T145" s="49">
        <f t="shared" si="9"/>
        <v>0.877562104</v>
      </c>
      <c r="U145" s="49">
        <f t="shared" si="10"/>
        <v>0.7063167745</v>
      </c>
      <c r="V145" s="49">
        <f t="shared" si="11"/>
        <v>0.09799843825</v>
      </c>
      <c r="W145" s="49">
        <f t="shared" si="12"/>
        <v>0.0402380862</v>
      </c>
      <c r="X145" s="50">
        <f t="shared" si="13"/>
        <v>0.1382365245</v>
      </c>
      <c r="Y145" s="49">
        <f t="shared" si="14"/>
        <v>-0.0009013727562</v>
      </c>
      <c r="Z145" s="49">
        <f t="shared" si="15"/>
        <v>-0.001802745512</v>
      </c>
      <c r="AA145" s="49">
        <f t="shared" si="16"/>
        <v>-0.000877583494</v>
      </c>
      <c r="AB145" s="49">
        <f t="shared" si="17"/>
        <v>-0.001755166988</v>
      </c>
      <c r="AC145" s="49">
        <f t="shared" si="18"/>
        <v>0.05562618812</v>
      </c>
      <c r="AD145" s="49">
        <f t="shared" si="19"/>
        <v>0.05603537529</v>
      </c>
      <c r="AE145" s="49">
        <f t="shared" si="20"/>
        <v>-0.02984204331</v>
      </c>
      <c r="AF145" s="49">
        <f t="shared" si="21"/>
        <v>-0.03006156188</v>
      </c>
    </row>
    <row r="146">
      <c r="A146" s="47">
        <v>96.0</v>
      </c>
      <c r="B146" s="48">
        <v>0.01</v>
      </c>
      <c r="C146" s="48">
        <v>0.99</v>
      </c>
      <c r="D146" s="48">
        <v>0.05</v>
      </c>
      <c r="E146" s="48">
        <v>0.1</v>
      </c>
      <c r="F146" s="49">
        <f t="shared" ref="F146:I146" si="208">F145-$C$49*Y145</f>
        <v>0.154120609</v>
      </c>
      <c r="G146" s="49">
        <f t="shared" si="208"/>
        <v>0.208241218</v>
      </c>
      <c r="H146" s="49">
        <f t="shared" si="208"/>
        <v>0.2538247023</v>
      </c>
      <c r="I146" s="49">
        <f t="shared" si="208"/>
        <v>0.3076494046</v>
      </c>
      <c r="J146" s="49">
        <f t="shared" si="2"/>
        <v>0.02853015225</v>
      </c>
      <c r="K146" s="49">
        <f t="shared" si="3"/>
        <v>0.5071320543</v>
      </c>
      <c r="L146" s="49">
        <f t="shared" si="4"/>
        <v>0.04345617558</v>
      </c>
      <c r="M146" s="49">
        <f t="shared" si="5"/>
        <v>0.5108623345</v>
      </c>
      <c r="N146" s="49">
        <f t="shared" ref="N146:Q146" si="209">N145-$C$49*AC145</f>
        <v>-0.2147533689</v>
      </c>
      <c r="O146" s="49">
        <f t="shared" si="209"/>
        <v>-0.1692880484</v>
      </c>
      <c r="P146" s="49">
        <f t="shared" si="209"/>
        <v>0.8387091978</v>
      </c>
      <c r="Q146" s="49">
        <f t="shared" si="209"/>
        <v>0.8912077658</v>
      </c>
      <c r="R146" s="49">
        <f t="shared" si="7"/>
        <v>-0.1953912047</v>
      </c>
      <c r="S146" s="49">
        <f t="shared" si="8"/>
        <v>0.4513070159</v>
      </c>
      <c r="T146" s="49">
        <f t="shared" si="9"/>
        <v>0.8806207982</v>
      </c>
      <c r="U146" s="49">
        <f t="shared" si="10"/>
        <v>0.7069508492</v>
      </c>
      <c r="V146" s="49">
        <f t="shared" si="11"/>
        <v>0.09737594116</v>
      </c>
      <c r="W146" s="49">
        <f t="shared" si="12"/>
        <v>0.04005841088</v>
      </c>
      <c r="X146" s="50">
        <f t="shared" si="13"/>
        <v>0.137434352</v>
      </c>
      <c r="Y146" s="49">
        <f t="shared" si="14"/>
        <v>-0.0009079398563</v>
      </c>
      <c r="Z146" s="49">
        <f t="shared" si="15"/>
        <v>-0.001815879713</v>
      </c>
      <c r="AA146" s="49">
        <f t="shared" si="16"/>
        <v>-0.0008843200372</v>
      </c>
      <c r="AB146" s="49">
        <f t="shared" si="17"/>
        <v>-0.001768640074</v>
      </c>
      <c r="AC146" s="49">
        <f t="shared" si="18"/>
        <v>0.05541959988</v>
      </c>
      <c r="AD146" s="49">
        <f t="shared" si="19"/>
        <v>0.05582724644</v>
      </c>
      <c r="AE146" s="49">
        <f t="shared" si="20"/>
        <v>-0.02973805811</v>
      </c>
      <c r="AF146" s="49">
        <f t="shared" si="21"/>
        <v>-0.02995680053</v>
      </c>
    </row>
    <row r="147">
      <c r="A147" s="47">
        <v>97.0</v>
      </c>
      <c r="B147" s="48">
        <v>0.01</v>
      </c>
      <c r="C147" s="48">
        <v>0.99</v>
      </c>
      <c r="D147" s="48">
        <v>0.05</v>
      </c>
      <c r="E147" s="48">
        <v>0.1</v>
      </c>
      <c r="F147" s="49">
        <f t="shared" ref="F147:I147" si="210">F146-$C$49*Y146</f>
        <v>0.154211403</v>
      </c>
      <c r="G147" s="49">
        <f t="shared" si="210"/>
        <v>0.208422806</v>
      </c>
      <c r="H147" s="49">
        <f t="shared" si="210"/>
        <v>0.2539131343</v>
      </c>
      <c r="I147" s="49">
        <f t="shared" si="210"/>
        <v>0.3078262686</v>
      </c>
      <c r="J147" s="49">
        <f t="shared" si="2"/>
        <v>0.02855285074</v>
      </c>
      <c r="K147" s="49">
        <f t="shared" si="3"/>
        <v>0.5071377278</v>
      </c>
      <c r="L147" s="49">
        <f t="shared" si="4"/>
        <v>0.04347828358</v>
      </c>
      <c r="M147" s="49">
        <f t="shared" si="5"/>
        <v>0.5108678589</v>
      </c>
      <c r="N147" s="49">
        <f t="shared" ref="N147:Q147" si="211">N146-$C$49*AC146</f>
        <v>-0.2202953289</v>
      </c>
      <c r="O147" s="49">
        <f t="shared" si="211"/>
        <v>-0.174870773</v>
      </c>
      <c r="P147" s="49">
        <f t="shared" si="211"/>
        <v>0.8416830036</v>
      </c>
      <c r="Q147" s="49">
        <f t="shared" si="211"/>
        <v>0.8942034458</v>
      </c>
      <c r="R147" s="49">
        <f t="shared" si="7"/>
        <v>-0.2010559299</v>
      </c>
      <c r="S147" s="49">
        <f t="shared" si="8"/>
        <v>0.4499046563</v>
      </c>
      <c r="T147" s="49">
        <f t="shared" si="9"/>
        <v>0.8836690058</v>
      </c>
      <c r="U147" s="49">
        <f t="shared" si="10"/>
        <v>0.7075819519</v>
      </c>
      <c r="V147" s="49">
        <f t="shared" si="11"/>
        <v>0.09675805332</v>
      </c>
      <c r="W147" s="49">
        <f t="shared" si="12"/>
        <v>0.03987997696</v>
      </c>
      <c r="X147" s="50">
        <f t="shared" si="13"/>
        <v>0.1366380303</v>
      </c>
      <c r="Y147" s="49">
        <f t="shared" si="14"/>
        <v>-0.0009144113723</v>
      </c>
      <c r="Z147" s="49">
        <f t="shared" si="15"/>
        <v>-0.001828822745</v>
      </c>
      <c r="AA147" s="49">
        <f t="shared" si="16"/>
        <v>-0.0008909606869</v>
      </c>
      <c r="AB147" s="49">
        <f t="shared" si="17"/>
        <v>-0.001781921374</v>
      </c>
      <c r="AC147" s="49">
        <f t="shared" si="18"/>
        <v>0.05521320227</v>
      </c>
      <c r="AD147" s="49">
        <f t="shared" si="19"/>
        <v>0.05561930987</v>
      </c>
      <c r="AE147" s="49">
        <f t="shared" si="20"/>
        <v>-0.02963461493</v>
      </c>
      <c r="AF147" s="49">
        <f t="shared" si="21"/>
        <v>-0.02985258531</v>
      </c>
    </row>
    <row r="148">
      <c r="A148" s="47">
        <v>98.0</v>
      </c>
      <c r="B148" s="48">
        <v>0.01</v>
      </c>
      <c r="C148" s="48">
        <v>0.99</v>
      </c>
      <c r="D148" s="48">
        <v>0.05</v>
      </c>
      <c r="E148" s="48">
        <v>0.1</v>
      </c>
      <c r="F148" s="49">
        <f t="shared" ref="F148:I148" si="212">F147-$C$49*Y147</f>
        <v>0.1543028441</v>
      </c>
      <c r="G148" s="49">
        <f t="shared" si="212"/>
        <v>0.2086056882</v>
      </c>
      <c r="H148" s="49">
        <f t="shared" si="212"/>
        <v>0.2540022304</v>
      </c>
      <c r="I148" s="49">
        <f t="shared" si="212"/>
        <v>0.3080044608</v>
      </c>
      <c r="J148" s="49">
        <f t="shared" si="2"/>
        <v>0.02857571103</v>
      </c>
      <c r="K148" s="49">
        <f t="shared" si="3"/>
        <v>0.5071434417</v>
      </c>
      <c r="L148" s="49">
        <f t="shared" si="4"/>
        <v>0.0435005576</v>
      </c>
      <c r="M148" s="49">
        <f t="shared" si="5"/>
        <v>0.5108734248</v>
      </c>
      <c r="N148" s="49">
        <f t="shared" ref="N148:Q148" si="213">N147-$C$49*AC147</f>
        <v>-0.2258166491</v>
      </c>
      <c r="O148" s="49">
        <f t="shared" si="213"/>
        <v>-0.180432704</v>
      </c>
      <c r="P148" s="49">
        <f t="shared" si="213"/>
        <v>0.8446464651</v>
      </c>
      <c r="Q148" s="49">
        <f t="shared" si="213"/>
        <v>0.8971887044</v>
      </c>
      <c r="R148" s="49">
        <f t="shared" si="7"/>
        <v>-0.2066997061</v>
      </c>
      <c r="S148" s="49">
        <f t="shared" si="8"/>
        <v>0.4485082741</v>
      </c>
      <c r="T148" s="49">
        <f t="shared" si="9"/>
        <v>0.8867067814</v>
      </c>
      <c r="U148" s="49">
        <f t="shared" si="10"/>
        <v>0.7082101006</v>
      </c>
      <c r="V148" s="49">
        <f t="shared" si="11"/>
        <v>0.09614475322</v>
      </c>
      <c r="W148" s="49">
        <f t="shared" si="12"/>
        <v>0.03970277369</v>
      </c>
      <c r="X148" s="50">
        <f t="shared" si="13"/>
        <v>0.1358475269</v>
      </c>
      <c r="Y148" s="49">
        <f t="shared" si="14"/>
        <v>-0.0009207880027</v>
      </c>
      <c r="Z148" s="49">
        <f t="shared" si="15"/>
        <v>-0.001841576005</v>
      </c>
      <c r="AA148" s="49">
        <f t="shared" si="16"/>
        <v>-0.0008975061225</v>
      </c>
      <c r="AB148" s="49">
        <f t="shared" si="17"/>
        <v>-0.001795012245</v>
      </c>
      <c r="AC148" s="49">
        <f t="shared" si="18"/>
        <v>0.05500701349</v>
      </c>
      <c r="AD148" s="49">
        <f t="shared" si="19"/>
        <v>0.05541158391</v>
      </c>
      <c r="AE148" s="49">
        <f t="shared" si="20"/>
        <v>-0.02953171076</v>
      </c>
      <c r="AF148" s="49">
        <f t="shared" si="21"/>
        <v>-0.02974891319</v>
      </c>
    </row>
    <row r="149">
      <c r="A149" s="47">
        <v>99.0</v>
      </c>
      <c r="B149" s="48">
        <v>0.01</v>
      </c>
      <c r="C149" s="48">
        <v>0.99</v>
      </c>
      <c r="D149" s="48">
        <v>0.05</v>
      </c>
      <c r="E149" s="48">
        <v>0.1</v>
      </c>
      <c r="F149" s="49">
        <f t="shared" ref="F149:I149" si="214">F148-$C$49*Y148</f>
        <v>0.1543949229</v>
      </c>
      <c r="G149" s="49">
        <f t="shared" si="214"/>
        <v>0.2087898458</v>
      </c>
      <c r="H149" s="49">
        <f t="shared" si="214"/>
        <v>0.254091981</v>
      </c>
      <c r="I149" s="49">
        <f t="shared" si="214"/>
        <v>0.308183962</v>
      </c>
      <c r="J149" s="49">
        <f t="shared" si="2"/>
        <v>0.02859873073</v>
      </c>
      <c r="K149" s="49">
        <f t="shared" si="3"/>
        <v>0.5071491954</v>
      </c>
      <c r="L149" s="49">
        <f t="shared" si="4"/>
        <v>0.04352299525</v>
      </c>
      <c r="M149" s="49">
        <f t="shared" si="5"/>
        <v>0.5108790316</v>
      </c>
      <c r="N149" s="49">
        <f t="shared" ref="N149:Q149" si="215">N148-$C$49*AC148</f>
        <v>-0.2313173505</v>
      </c>
      <c r="O149" s="49">
        <f t="shared" si="215"/>
        <v>-0.1859738624</v>
      </c>
      <c r="P149" s="49">
        <f t="shared" si="215"/>
        <v>0.8475996362</v>
      </c>
      <c r="Q149" s="49">
        <f t="shared" si="215"/>
        <v>0.9001635957</v>
      </c>
      <c r="R149" s="49">
        <f t="shared" si="7"/>
        <v>-0.2123225549</v>
      </c>
      <c r="S149" s="49">
        <f t="shared" si="8"/>
        <v>0.4471178765</v>
      </c>
      <c r="T149" s="49">
        <f t="shared" si="9"/>
        <v>0.8897341795</v>
      </c>
      <c r="U149" s="49">
        <f t="shared" si="10"/>
        <v>0.7088353135</v>
      </c>
      <c r="V149" s="49">
        <f t="shared" si="11"/>
        <v>0.09553601898</v>
      </c>
      <c r="W149" s="49">
        <f t="shared" si="12"/>
        <v>0.03952679047</v>
      </c>
      <c r="X149" s="50">
        <f t="shared" si="13"/>
        <v>0.1350628094</v>
      </c>
      <c r="Y149" s="49">
        <f t="shared" si="14"/>
        <v>-0.0009270704535</v>
      </c>
      <c r="Z149" s="49">
        <f t="shared" si="15"/>
        <v>-0.001854140907</v>
      </c>
      <c r="AA149" s="49">
        <f t="shared" si="16"/>
        <v>-0.000903957031</v>
      </c>
      <c r="AB149" s="49">
        <f t="shared" si="17"/>
        <v>-0.001807914062</v>
      </c>
      <c r="AC149" s="49">
        <f t="shared" si="18"/>
        <v>0.05480105139</v>
      </c>
      <c r="AD149" s="49">
        <f t="shared" si="19"/>
        <v>0.05520408652</v>
      </c>
      <c r="AE149" s="49">
        <f t="shared" si="20"/>
        <v>-0.02942934261</v>
      </c>
      <c r="AF149" s="49">
        <f t="shared" si="21"/>
        <v>-0.02964578114</v>
      </c>
    </row>
    <row r="150">
      <c r="A150" s="47">
        <v>100.0</v>
      </c>
      <c r="B150" s="48">
        <v>0.01</v>
      </c>
      <c r="C150" s="48">
        <v>0.99</v>
      </c>
      <c r="D150" s="48">
        <v>0.05</v>
      </c>
      <c r="E150" s="48">
        <v>0.1</v>
      </c>
      <c r="F150" s="49">
        <f t="shared" ref="F150:I150" si="216">F149-$C$49*Y149</f>
        <v>0.15448763</v>
      </c>
      <c r="G150" s="49">
        <f t="shared" si="216"/>
        <v>0.2089752599</v>
      </c>
      <c r="H150" s="49">
        <f t="shared" si="216"/>
        <v>0.2541823767</v>
      </c>
      <c r="I150" s="49">
        <f t="shared" si="216"/>
        <v>0.3083647534</v>
      </c>
      <c r="J150" s="49">
        <f t="shared" si="2"/>
        <v>0.02862190749</v>
      </c>
      <c r="K150" s="49">
        <f t="shared" si="3"/>
        <v>0.5071549884</v>
      </c>
      <c r="L150" s="49">
        <f t="shared" si="4"/>
        <v>0.04354559417</v>
      </c>
      <c r="M150" s="49">
        <f t="shared" si="5"/>
        <v>0.5108846786</v>
      </c>
      <c r="N150" s="49">
        <f t="shared" ref="N150:Q150" si="217">N149-$C$49*AC149</f>
        <v>-0.2367974556</v>
      </c>
      <c r="O150" s="49">
        <f t="shared" si="217"/>
        <v>-0.191494271</v>
      </c>
      <c r="P150" s="49">
        <f t="shared" si="217"/>
        <v>0.8505425704</v>
      </c>
      <c r="Q150" s="49">
        <f t="shared" si="217"/>
        <v>0.9031281738</v>
      </c>
      <c r="R150" s="49">
        <f t="shared" si="7"/>
        <v>-0.2179245</v>
      </c>
      <c r="S150" s="49">
        <f t="shared" si="8"/>
        <v>0.4457334699</v>
      </c>
      <c r="T150" s="49">
        <f t="shared" si="9"/>
        <v>0.8927512543</v>
      </c>
      <c r="U150" s="49">
        <f t="shared" si="10"/>
        <v>0.7094576084</v>
      </c>
      <c r="V150" s="49">
        <f t="shared" si="11"/>
        <v>0.0949318284</v>
      </c>
      <c r="W150" s="49">
        <f t="shared" si="12"/>
        <v>0.03935201674</v>
      </c>
      <c r="X150" s="50">
        <f t="shared" si="13"/>
        <v>0.1342838451</v>
      </c>
      <c r="Y150" s="49">
        <f t="shared" si="14"/>
        <v>-0.000933259437</v>
      </c>
      <c r="Z150" s="49">
        <f t="shared" si="15"/>
        <v>-0.001866518874</v>
      </c>
      <c r="AA150" s="49">
        <f t="shared" si="16"/>
        <v>-0.0009103141062</v>
      </c>
      <c r="AB150" s="49">
        <f t="shared" si="17"/>
        <v>-0.001820628212</v>
      </c>
      <c r="AC150" s="49">
        <f t="shared" si="18"/>
        <v>0.05459533341</v>
      </c>
      <c r="AD150" s="49">
        <f t="shared" si="19"/>
        <v>0.05499683529</v>
      </c>
      <c r="AE150" s="49">
        <f t="shared" si="20"/>
        <v>-0.02932750748</v>
      </c>
      <c r="AF150" s="49">
        <f t="shared" si="21"/>
        <v>-0.02954318616</v>
      </c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3"/>
      <c r="Y151" s="52"/>
      <c r="Z151" s="52"/>
      <c r="AA151" s="52"/>
      <c r="AB151" s="52"/>
      <c r="AC151" s="52"/>
      <c r="AD151" s="52"/>
      <c r="AE151" s="52"/>
      <c r="AF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3"/>
      <c r="Y152" s="52"/>
      <c r="Z152" s="52"/>
      <c r="AA152" s="52"/>
      <c r="AB152" s="52"/>
      <c r="AC152" s="52"/>
      <c r="AD152" s="52"/>
      <c r="AE152" s="52"/>
      <c r="AF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3"/>
      <c r="Y153" s="52"/>
      <c r="Z153" s="52"/>
      <c r="AA153" s="52"/>
      <c r="AB153" s="52"/>
      <c r="AC153" s="52"/>
      <c r="AD153" s="52"/>
      <c r="AE153" s="52"/>
      <c r="AF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3"/>
      <c r="Y154" s="52"/>
      <c r="Z154" s="52"/>
      <c r="AA154" s="52"/>
      <c r="AB154" s="52"/>
      <c r="AC154" s="52"/>
      <c r="AD154" s="52"/>
      <c r="AE154" s="52"/>
      <c r="AF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3"/>
      <c r="Y155" s="52"/>
      <c r="Z155" s="52"/>
      <c r="AA155" s="52"/>
      <c r="AB155" s="52"/>
      <c r="AC155" s="52"/>
      <c r="AD155" s="52"/>
      <c r="AE155" s="52"/>
      <c r="AF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3"/>
      <c r="Y156" s="52"/>
      <c r="Z156" s="52"/>
      <c r="AA156" s="52"/>
      <c r="AB156" s="52"/>
      <c r="AC156" s="52"/>
      <c r="AD156" s="52"/>
      <c r="AE156" s="52"/>
      <c r="AF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52"/>
      <c r="Z157" s="52"/>
      <c r="AA157" s="52"/>
      <c r="AB157" s="52"/>
      <c r="AC157" s="52"/>
      <c r="AD157" s="52"/>
      <c r="AE157" s="52"/>
      <c r="AF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3"/>
      <c r="Y158" s="52"/>
      <c r="Z158" s="52"/>
      <c r="AA158" s="52"/>
      <c r="AB158" s="52"/>
      <c r="AC158" s="52"/>
      <c r="AD158" s="52"/>
      <c r="AE158" s="52"/>
      <c r="AF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3"/>
      <c r="Y159" s="52"/>
      <c r="Z159" s="52"/>
      <c r="AA159" s="52"/>
      <c r="AB159" s="52"/>
      <c r="AC159" s="52"/>
      <c r="AD159" s="52"/>
      <c r="AE159" s="52"/>
      <c r="AF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3"/>
      <c r="Y160" s="52"/>
      <c r="Z160" s="52"/>
      <c r="AA160" s="52"/>
      <c r="AB160" s="52"/>
      <c r="AC160" s="52"/>
      <c r="AD160" s="52"/>
      <c r="AE160" s="52"/>
      <c r="AF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3"/>
      <c r="Y161" s="52"/>
      <c r="Z161" s="52"/>
      <c r="AA161" s="52"/>
      <c r="AB161" s="52"/>
      <c r="AC161" s="52"/>
      <c r="AD161" s="52"/>
      <c r="AE161" s="52"/>
      <c r="AF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3"/>
      <c r="Y162" s="52"/>
      <c r="Z162" s="52"/>
      <c r="AA162" s="52"/>
      <c r="AB162" s="52"/>
      <c r="AC162" s="52"/>
      <c r="AD162" s="52"/>
      <c r="AE162" s="52"/>
      <c r="AF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3"/>
      <c r="Y163" s="52"/>
      <c r="Z163" s="52"/>
      <c r="AA163" s="52"/>
      <c r="AB163" s="52"/>
      <c r="AC163" s="52"/>
      <c r="AD163" s="52"/>
      <c r="AE163" s="52"/>
      <c r="AF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3"/>
      <c r="Y164" s="52"/>
      <c r="Z164" s="52"/>
      <c r="AA164" s="52"/>
      <c r="AB164" s="52"/>
      <c r="AC164" s="52"/>
      <c r="AD164" s="52"/>
      <c r="AE164" s="52"/>
      <c r="AF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3"/>
      <c r="Y165" s="52"/>
      <c r="Z165" s="52"/>
      <c r="AA165" s="52"/>
      <c r="AB165" s="52"/>
      <c r="AC165" s="52"/>
      <c r="AD165" s="52"/>
      <c r="AE165" s="52"/>
      <c r="AF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3"/>
      <c r="Y166" s="52"/>
      <c r="Z166" s="52"/>
      <c r="AA166" s="52"/>
      <c r="AB166" s="52"/>
      <c r="AC166" s="52"/>
      <c r="AD166" s="52"/>
      <c r="AE166" s="52"/>
      <c r="AF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3"/>
      <c r="Y167" s="52"/>
      <c r="Z167" s="52"/>
      <c r="AA167" s="52"/>
      <c r="AB167" s="52"/>
      <c r="AC167" s="52"/>
      <c r="AD167" s="52"/>
      <c r="AE167" s="52"/>
      <c r="AF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3"/>
      <c r="Y168" s="52"/>
      <c r="Z168" s="52"/>
      <c r="AA168" s="52"/>
      <c r="AB168" s="52"/>
      <c r="AC168" s="52"/>
      <c r="AD168" s="52"/>
      <c r="AE168" s="52"/>
      <c r="AF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3"/>
      <c r="Y169" s="52"/>
      <c r="Z169" s="52"/>
      <c r="AA169" s="52"/>
      <c r="AB169" s="52"/>
      <c r="AC169" s="52"/>
      <c r="AD169" s="52"/>
      <c r="AE169" s="52"/>
      <c r="AF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3"/>
      <c r="Y170" s="52"/>
      <c r="Z170" s="52"/>
      <c r="AA170" s="52"/>
      <c r="AB170" s="52"/>
      <c r="AC170" s="52"/>
      <c r="AD170" s="52"/>
      <c r="AE170" s="52"/>
      <c r="AF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3"/>
      <c r="Y171" s="52"/>
      <c r="Z171" s="52"/>
      <c r="AA171" s="52"/>
      <c r="AB171" s="52"/>
      <c r="AC171" s="52"/>
      <c r="AD171" s="52"/>
      <c r="AE171" s="52"/>
      <c r="AF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3"/>
      <c r="Y172" s="52"/>
      <c r="Z172" s="52"/>
      <c r="AA172" s="52"/>
      <c r="AB172" s="52"/>
      <c r="AC172" s="52"/>
      <c r="AD172" s="52"/>
      <c r="AE172" s="52"/>
      <c r="AF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3"/>
      <c r="Y173" s="52"/>
      <c r="Z173" s="52"/>
      <c r="AA173" s="52"/>
      <c r="AB173" s="52"/>
      <c r="AC173" s="52"/>
      <c r="AD173" s="52"/>
      <c r="AE173" s="52"/>
      <c r="AF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3"/>
      <c r="Y174" s="52"/>
      <c r="Z174" s="52"/>
      <c r="AA174" s="52"/>
      <c r="AB174" s="52"/>
      <c r="AC174" s="52"/>
      <c r="AD174" s="52"/>
      <c r="AE174" s="52"/>
      <c r="AF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3"/>
      <c r="Y175" s="52"/>
      <c r="Z175" s="52"/>
      <c r="AA175" s="52"/>
      <c r="AB175" s="52"/>
      <c r="AC175" s="52"/>
      <c r="AD175" s="52"/>
      <c r="AE175" s="52"/>
      <c r="AF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3"/>
      <c r="Y176" s="52"/>
      <c r="Z176" s="52"/>
      <c r="AA176" s="52"/>
      <c r="AB176" s="52"/>
      <c r="AC176" s="52"/>
      <c r="AD176" s="52"/>
      <c r="AE176" s="52"/>
      <c r="AF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3"/>
      <c r="Y177" s="52"/>
      <c r="Z177" s="52"/>
      <c r="AA177" s="52"/>
      <c r="AB177" s="52"/>
      <c r="AC177" s="52"/>
      <c r="AD177" s="52"/>
      <c r="AE177" s="52"/>
      <c r="AF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3"/>
      <c r="Y178" s="52"/>
      <c r="Z178" s="52"/>
      <c r="AA178" s="52"/>
      <c r="AB178" s="52"/>
      <c r="AC178" s="52"/>
      <c r="AD178" s="52"/>
      <c r="AE178" s="52"/>
      <c r="AF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3"/>
      <c r="Y179" s="52"/>
      <c r="Z179" s="52"/>
      <c r="AA179" s="52"/>
      <c r="AB179" s="52"/>
      <c r="AC179" s="52"/>
      <c r="AD179" s="52"/>
      <c r="AE179" s="52"/>
      <c r="AF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3"/>
      <c r="Y180" s="52"/>
      <c r="Z180" s="52"/>
      <c r="AA180" s="52"/>
      <c r="AB180" s="52"/>
      <c r="AC180" s="52"/>
      <c r="AD180" s="52"/>
      <c r="AE180" s="52"/>
      <c r="AF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3"/>
      <c r="Y181" s="52"/>
      <c r="Z181" s="52"/>
      <c r="AA181" s="52"/>
      <c r="AB181" s="52"/>
      <c r="AC181" s="52"/>
      <c r="AD181" s="52"/>
      <c r="AE181" s="52"/>
      <c r="AF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3"/>
      <c r="Y182" s="52"/>
      <c r="Z182" s="52"/>
      <c r="AA182" s="52"/>
      <c r="AB182" s="52"/>
      <c r="AC182" s="52"/>
      <c r="AD182" s="52"/>
      <c r="AE182" s="52"/>
      <c r="AF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3"/>
      <c r="Y183" s="52"/>
      <c r="Z183" s="52"/>
      <c r="AA183" s="52"/>
      <c r="AB183" s="52"/>
      <c r="AC183" s="52"/>
      <c r="AD183" s="52"/>
      <c r="AE183" s="52"/>
      <c r="AF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3"/>
      <c r="Y184" s="52"/>
      <c r="Z184" s="52"/>
      <c r="AA184" s="52"/>
      <c r="AB184" s="52"/>
      <c r="AC184" s="52"/>
      <c r="AD184" s="52"/>
      <c r="AE184" s="52"/>
      <c r="AF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3"/>
      <c r="Y185" s="52"/>
      <c r="Z185" s="52"/>
      <c r="AA185" s="52"/>
      <c r="AB185" s="52"/>
      <c r="AC185" s="52"/>
      <c r="AD185" s="52"/>
      <c r="AE185" s="52"/>
      <c r="AF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3"/>
      <c r="Y186" s="52"/>
      <c r="Z186" s="52"/>
      <c r="AA186" s="52"/>
      <c r="AB186" s="52"/>
      <c r="AC186" s="52"/>
      <c r="AD186" s="52"/>
      <c r="AE186" s="52"/>
      <c r="AF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3"/>
      <c r="Y187" s="52"/>
      <c r="Z187" s="52"/>
      <c r="AA187" s="52"/>
      <c r="AB187" s="52"/>
      <c r="AC187" s="52"/>
      <c r="AD187" s="52"/>
      <c r="AE187" s="52"/>
      <c r="AF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3"/>
      <c r="Y188" s="52"/>
      <c r="Z188" s="52"/>
      <c r="AA188" s="52"/>
      <c r="AB188" s="52"/>
      <c r="AC188" s="52"/>
      <c r="AD188" s="52"/>
      <c r="AE188" s="52"/>
      <c r="AF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3"/>
      <c r="Y189" s="52"/>
      <c r="Z189" s="52"/>
      <c r="AA189" s="52"/>
      <c r="AB189" s="52"/>
      <c r="AC189" s="52"/>
      <c r="AD189" s="52"/>
      <c r="AE189" s="52"/>
      <c r="AF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3"/>
      <c r="Y190" s="52"/>
      <c r="Z190" s="52"/>
      <c r="AA190" s="52"/>
      <c r="AB190" s="52"/>
      <c r="AC190" s="52"/>
      <c r="AD190" s="52"/>
      <c r="AE190" s="52"/>
      <c r="AF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3"/>
      <c r="Y191" s="52"/>
      <c r="Z191" s="52"/>
      <c r="AA191" s="52"/>
      <c r="AB191" s="52"/>
      <c r="AC191" s="52"/>
      <c r="AD191" s="52"/>
      <c r="AE191" s="52"/>
      <c r="AF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3"/>
      <c r="Y192" s="52"/>
      <c r="Z192" s="52"/>
      <c r="AA192" s="52"/>
      <c r="AB192" s="52"/>
      <c r="AC192" s="52"/>
      <c r="AD192" s="52"/>
      <c r="AE192" s="52"/>
      <c r="AF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3"/>
      <c r="Y193" s="52"/>
      <c r="Z193" s="52"/>
      <c r="AA193" s="52"/>
      <c r="AB193" s="52"/>
      <c r="AC193" s="52"/>
      <c r="AD193" s="52"/>
      <c r="AE193" s="52"/>
      <c r="AF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3"/>
      <c r="Y194" s="52"/>
      <c r="Z194" s="52"/>
      <c r="AA194" s="52"/>
      <c r="AB194" s="52"/>
      <c r="AC194" s="52"/>
      <c r="AD194" s="52"/>
      <c r="AE194" s="52"/>
      <c r="AF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3"/>
      <c r="Y195" s="52"/>
      <c r="Z195" s="52"/>
      <c r="AA195" s="52"/>
      <c r="AB195" s="52"/>
      <c r="AC195" s="52"/>
      <c r="AD195" s="52"/>
      <c r="AE195" s="52"/>
      <c r="AF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3"/>
      <c r="Y196" s="52"/>
      <c r="Z196" s="52"/>
      <c r="AA196" s="52"/>
      <c r="AB196" s="52"/>
      <c r="AC196" s="52"/>
      <c r="AD196" s="52"/>
      <c r="AE196" s="52"/>
      <c r="AF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3"/>
      <c r="Y197" s="52"/>
      <c r="Z197" s="52"/>
      <c r="AA197" s="52"/>
      <c r="AB197" s="52"/>
      <c r="AC197" s="52"/>
      <c r="AD197" s="52"/>
      <c r="AE197" s="52"/>
      <c r="AF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3"/>
      <c r="Y198" s="52"/>
      <c r="Z198" s="52"/>
      <c r="AA198" s="52"/>
      <c r="AB198" s="52"/>
      <c r="AC198" s="52"/>
      <c r="AD198" s="52"/>
      <c r="AE198" s="52"/>
      <c r="AF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3"/>
      <c r="Y199" s="52"/>
      <c r="Z199" s="52"/>
      <c r="AA199" s="52"/>
      <c r="AB199" s="52"/>
      <c r="AC199" s="52"/>
      <c r="AD199" s="52"/>
      <c r="AE199" s="52"/>
      <c r="AF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3"/>
      <c r="Y200" s="52"/>
      <c r="Z200" s="52"/>
      <c r="AA200" s="52"/>
      <c r="AB200" s="52"/>
      <c r="AC200" s="52"/>
      <c r="AD200" s="52"/>
      <c r="AE200" s="52"/>
      <c r="AF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3"/>
      <c r="Y201" s="52"/>
      <c r="Z201" s="52"/>
      <c r="AA201" s="52"/>
      <c r="AB201" s="52"/>
      <c r="AC201" s="52"/>
      <c r="AD201" s="52"/>
      <c r="AE201" s="52"/>
      <c r="AF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3"/>
      <c r="Y202" s="52"/>
      <c r="Z202" s="52"/>
      <c r="AA202" s="52"/>
      <c r="AB202" s="52"/>
      <c r="AC202" s="52"/>
      <c r="AD202" s="52"/>
      <c r="AE202" s="52"/>
      <c r="AF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3"/>
      <c r="Y203" s="52"/>
      <c r="Z203" s="52"/>
      <c r="AA203" s="52"/>
      <c r="AB203" s="52"/>
      <c r="AC203" s="52"/>
      <c r="AD203" s="52"/>
      <c r="AE203" s="52"/>
      <c r="AF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3"/>
      <c r="Y204" s="52"/>
      <c r="Z204" s="52"/>
      <c r="AA204" s="52"/>
      <c r="AB204" s="52"/>
      <c r="AC204" s="52"/>
      <c r="AD204" s="52"/>
      <c r="AE204" s="52"/>
      <c r="AF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3"/>
      <c r="Y205" s="52"/>
      <c r="Z205" s="52"/>
      <c r="AA205" s="52"/>
      <c r="AB205" s="52"/>
      <c r="AC205" s="52"/>
      <c r="AD205" s="52"/>
      <c r="AE205" s="52"/>
      <c r="AF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3"/>
      <c r="Y206" s="52"/>
      <c r="Z206" s="52"/>
      <c r="AA206" s="52"/>
      <c r="AB206" s="52"/>
      <c r="AC206" s="52"/>
      <c r="AD206" s="52"/>
      <c r="AE206" s="52"/>
      <c r="AF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3"/>
      <c r="Y207" s="52"/>
      <c r="Z207" s="52"/>
      <c r="AA207" s="52"/>
      <c r="AB207" s="52"/>
      <c r="AC207" s="52"/>
      <c r="AD207" s="52"/>
      <c r="AE207" s="52"/>
      <c r="AF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3"/>
      <c r="Y208" s="52"/>
      <c r="Z208" s="52"/>
      <c r="AA208" s="52"/>
      <c r="AB208" s="52"/>
      <c r="AC208" s="52"/>
      <c r="AD208" s="52"/>
      <c r="AE208" s="52"/>
      <c r="AF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3"/>
      <c r="Y209" s="52"/>
      <c r="Z209" s="52"/>
      <c r="AA209" s="52"/>
      <c r="AB209" s="52"/>
      <c r="AC209" s="52"/>
      <c r="AD209" s="52"/>
      <c r="AE209" s="52"/>
      <c r="AF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3"/>
      <c r="Y210" s="52"/>
      <c r="Z210" s="52"/>
      <c r="AA210" s="52"/>
      <c r="AB210" s="52"/>
      <c r="AC210" s="52"/>
      <c r="AD210" s="52"/>
      <c r="AE210" s="52"/>
      <c r="AF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3"/>
      <c r="Y211" s="52"/>
      <c r="Z211" s="52"/>
      <c r="AA211" s="52"/>
      <c r="AB211" s="52"/>
      <c r="AC211" s="52"/>
      <c r="AD211" s="52"/>
      <c r="AE211" s="52"/>
      <c r="AF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3"/>
      <c r="Y212" s="52"/>
      <c r="Z212" s="52"/>
      <c r="AA212" s="52"/>
      <c r="AB212" s="52"/>
      <c r="AC212" s="52"/>
      <c r="AD212" s="52"/>
      <c r="AE212" s="52"/>
      <c r="AF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3"/>
      <c r="Y213" s="52"/>
      <c r="Z213" s="52"/>
      <c r="AA213" s="52"/>
      <c r="AB213" s="52"/>
      <c r="AC213" s="52"/>
      <c r="AD213" s="52"/>
      <c r="AE213" s="52"/>
      <c r="AF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3"/>
      <c r="Y214" s="52"/>
      <c r="Z214" s="52"/>
      <c r="AA214" s="52"/>
      <c r="AB214" s="52"/>
      <c r="AC214" s="52"/>
      <c r="AD214" s="52"/>
      <c r="AE214" s="52"/>
      <c r="AF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3"/>
      <c r="Y215" s="52"/>
      <c r="Z215" s="52"/>
      <c r="AA215" s="52"/>
      <c r="AB215" s="52"/>
      <c r="AC215" s="52"/>
      <c r="AD215" s="52"/>
      <c r="AE215" s="52"/>
      <c r="AF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3"/>
      <c r="Y216" s="52"/>
      <c r="Z216" s="52"/>
      <c r="AA216" s="52"/>
      <c r="AB216" s="52"/>
      <c r="AC216" s="52"/>
      <c r="AD216" s="52"/>
      <c r="AE216" s="52"/>
      <c r="AF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3"/>
      <c r="Y217" s="52"/>
      <c r="Z217" s="52"/>
      <c r="AA217" s="52"/>
      <c r="AB217" s="52"/>
      <c r="AC217" s="52"/>
      <c r="AD217" s="52"/>
      <c r="AE217" s="52"/>
      <c r="AF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3"/>
      <c r="Y218" s="52"/>
      <c r="Z218" s="52"/>
      <c r="AA218" s="52"/>
      <c r="AB218" s="52"/>
      <c r="AC218" s="52"/>
      <c r="AD218" s="52"/>
      <c r="AE218" s="52"/>
      <c r="AF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3"/>
      <c r="Y219" s="52"/>
      <c r="Z219" s="52"/>
      <c r="AA219" s="52"/>
      <c r="AB219" s="52"/>
      <c r="AC219" s="52"/>
      <c r="AD219" s="52"/>
      <c r="AE219" s="52"/>
      <c r="AF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3"/>
      <c r="Y220" s="52"/>
      <c r="Z220" s="52"/>
      <c r="AA220" s="52"/>
      <c r="AB220" s="52"/>
      <c r="AC220" s="52"/>
      <c r="AD220" s="52"/>
      <c r="AE220" s="52"/>
      <c r="AF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3"/>
      <c r="Y221" s="52"/>
      <c r="Z221" s="52"/>
      <c r="AA221" s="52"/>
      <c r="AB221" s="52"/>
      <c r="AC221" s="52"/>
      <c r="AD221" s="52"/>
      <c r="AE221" s="52"/>
      <c r="AF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3"/>
      <c r="Y222" s="52"/>
      <c r="Z222" s="52"/>
      <c r="AA222" s="52"/>
      <c r="AB222" s="52"/>
      <c r="AC222" s="52"/>
      <c r="AD222" s="52"/>
      <c r="AE222" s="52"/>
      <c r="AF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3"/>
      <c r="Y223" s="52"/>
      <c r="Z223" s="52"/>
      <c r="AA223" s="52"/>
      <c r="AB223" s="52"/>
      <c r="AC223" s="52"/>
      <c r="AD223" s="52"/>
      <c r="AE223" s="52"/>
      <c r="AF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3"/>
      <c r="Y224" s="52"/>
      <c r="Z224" s="52"/>
      <c r="AA224" s="52"/>
      <c r="AB224" s="52"/>
      <c r="AC224" s="52"/>
      <c r="AD224" s="52"/>
      <c r="AE224" s="52"/>
      <c r="AF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3"/>
      <c r="Y225" s="52"/>
      <c r="Z225" s="52"/>
      <c r="AA225" s="52"/>
      <c r="AB225" s="52"/>
      <c r="AC225" s="52"/>
      <c r="AD225" s="52"/>
      <c r="AE225" s="52"/>
      <c r="AF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3"/>
      <c r="Y226" s="52"/>
      <c r="Z226" s="52"/>
      <c r="AA226" s="52"/>
      <c r="AB226" s="52"/>
      <c r="AC226" s="52"/>
      <c r="AD226" s="52"/>
      <c r="AE226" s="52"/>
      <c r="AF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3"/>
      <c r="Y227" s="52"/>
      <c r="Z227" s="52"/>
      <c r="AA227" s="52"/>
      <c r="AB227" s="52"/>
      <c r="AC227" s="52"/>
      <c r="AD227" s="52"/>
      <c r="AE227" s="52"/>
      <c r="AF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3"/>
      <c r="Y228" s="52"/>
      <c r="Z228" s="52"/>
      <c r="AA228" s="52"/>
      <c r="AB228" s="52"/>
      <c r="AC228" s="52"/>
      <c r="AD228" s="52"/>
      <c r="AE228" s="52"/>
      <c r="AF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3"/>
      <c r="Y229" s="52"/>
      <c r="Z229" s="52"/>
      <c r="AA229" s="52"/>
      <c r="AB229" s="52"/>
      <c r="AC229" s="52"/>
      <c r="AD229" s="52"/>
      <c r="AE229" s="52"/>
      <c r="AF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3"/>
      <c r="Y230" s="52"/>
      <c r="Z230" s="52"/>
      <c r="AA230" s="52"/>
      <c r="AB230" s="52"/>
      <c r="AC230" s="52"/>
      <c r="AD230" s="52"/>
      <c r="AE230" s="52"/>
      <c r="AF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3"/>
      <c r="Y231" s="52"/>
      <c r="Z231" s="52"/>
      <c r="AA231" s="52"/>
      <c r="AB231" s="52"/>
      <c r="AC231" s="52"/>
      <c r="AD231" s="52"/>
      <c r="AE231" s="52"/>
      <c r="AF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3"/>
      <c r="Y232" s="52"/>
      <c r="Z232" s="52"/>
      <c r="AA232" s="52"/>
      <c r="AB232" s="52"/>
      <c r="AC232" s="52"/>
      <c r="AD232" s="52"/>
      <c r="AE232" s="52"/>
      <c r="AF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3"/>
      <c r="Y233" s="52"/>
      <c r="Z233" s="52"/>
      <c r="AA233" s="52"/>
      <c r="AB233" s="52"/>
      <c r="AC233" s="52"/>
      <c r="AD233" s="52"/>
      <c r="AE233" s="52"/>
      <c r="AF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3"/>
      <c r="Y234" s="52"/>
      <c r="Z234" s="52"/>
      <c r="AA234" s="52"/>
      <c r="AB234" s="52"/>
      <c r="AC234" s="52"/>
      <c r="AD234" s="52"/>
      <c r="AE234" s="52"/>
      <c r="AF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3"/>
      <c r="Y235" s="52"/>
      <c r="Z235" s="52"/>
      <c r="AA235" s="52"/>
      <c r="AB235" s="52"/>
      <c r="AC235" s="52"/>
      <c r="AD235" s="52"/>
      <c r="AE235" s="52"/>
      <c r="AF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3"/>
      <c r="Y236" s="52"/>
      <c r="Z236" s="52"/>
      <c r="AA236" s="52"/>
      <c r="AB236" s="52"/>
      <c r="AC236" s="52"/>
      <c r="AD236" s="52"/>
      <c r="AE236" s="52"/>
      <c r="AF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3"/>
      <c r="Y237" s="52"/>
      <c r="Z237" s="52"/>
      <c r="AA237" s="52"/>
      <c r="AB237" s="52"/>
      <c r="AC237" s="52"/>
      <c r="AD237" s="52"/>
      <c r="AE237" s="52"/>
      <c r="AF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3"/>
      <c r="Y238" s="52"/>
      <c r="Z238" s="52"/>
      <c r="AA238" s="52"/>
      <c r="AB238" s="52"/>
      <c r="AC238" s="52"/>
      <c r="AD238" s="52"/>
      <c r="AE238" s="52"/>
      <c r="AF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3"/>
      <c r="Y239" s="52"/>
      <c r="Z239" s="52"/>
      <c r="AA239" s="52"/>
      <c r="AB239" s="52"/>
      <c r="AC239" s="52"/>
      <c r="AD239" s="52"/>
      <c r="AE239" s="52"/>
      <c r="AF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3"/>
      <c r="Y240" s="52"/>
      <c r="Z240" s="52"/>
      <c r="AA240" s="52"/>
      <c r="AB240" s="52"/>
      <c r="AC240" s="52"/>
      <c r="AD240" s="52"/>
      <c r="AE240" s="52"/>
      <c r="AF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3"/>
      <c r="Y241" s="52"/>
      <c r="Z241" s="52"/>
      <c r="AA241" s="52"/>
      <c r="AB241" s="52"/>
      <c r="AC241" s="52"/>
      <c r="AD241" s="52"/>
      <c r="AE241" s="52"/>
      <c r="AF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3"/>
      <c r="Y242" s="52"/>
      <c r="Z242" s="52"/>
      <c r="AA242" s="52"/>
      <c r="AB242" s="52"/>
      <c r="AC242" s="52"/>
      <c r="AD242" s="52"/>
      <c r="AE242" s="52"/>
      <c r="AF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3"/>
      <c r="Y243" s="52"/>
      <c r="Z243" s="52"/>
      <c r="AA243" s="52"/>
      <c r="AB243" s="52"/>
      <c r="AC243" s="52"/>
      <c r="AD243" s="52"/>
      <c r="AE243" s="52"/>
      <c r="AF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3"/>
      <c r="Y244" s="52"/>
      <c r="Z244" s="52"/>
      <c r="AA244" s="52"/>
      <c r="AB244" s="52"/>
      <c r="AC244" s="52"/>
      <c r="AD244" s="52"/>
      <c r="AE244" s="52"/>
      <c r="AF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3"/>
      <c r="Y245" s="52"/>
      <c r="Z245" s="52"/>
      <c r="AA245" s="52"/>
      <c r="AB245" s="52"/>
      <c r="AC245" s="52"/>
      <c r="AD245" s="52"/>
      <c r="AE245" s="52"/>
      <c r="AF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3"/>
      <c r="Y246" s="52"/>
      <c r="Z246" s="52"/>
      <c r="AA246" s="52"/>
      <c r="AB246" s="52"/>
      <c r="AC246" s="52"/>
      <c r="AD246" s="52"/>
      <c r="AE246" s="52"/>
      <c r="AF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3"/>
      <c r="Y247" s="52"/>
      <c r="Z247" s="52"/>
      <c r="AA247" s="52"/>
      <c r="AB247" s="52"/>
      <c r="AC247" s="52"/>
      <c r="AD247" s="52"/>
      <c r="AE247" s="52"/>
      <c r="AF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3"/>
      <c r="Y248" s="52"/>
      <c r="Z248" s="52"/>
      <c r="AA248" s="52"/>
      <c r="AB248" s="52"/>
      <c r="AC248" s="52"/>
      <c r="AD248" s="52"/>
      <c r="AE248" s="52"/>
      <c r="AF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3"/>
      <c r="Y249" s="52"/>
      <c r="Z249" s="52"/>
      <c r="AA249" s="52"/>
      <c r="AB249" s="52"/>
      <c r="AC249" s="52"/>
      <c r="AD249" s="52"/>
      <c r="AE249" s="52"/>
      <c r="AF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3"/>
      <c r="Y250" s="52"/>
      <c r="Z250" s="52"/>
      <c r="AA250" s="52"/>
      <c r="AB250" s="52"/>
      <c r="AC250" s="52"/>
      <c r="AD250" s="52"/>
      <c r="AE250" s="52"/>
      <c r="AF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3"/>
      <c r="Y251" s="52"/>
      <c r="Z251" s="52"/>
      <c r="AA251" s="52"/>
      <c r="AB251" s="52"/>
      <c r="AC251" s="52"/>
      <c r="AD251" s="52"/>
      <c r="AE251" s="52"/>
      <c r="AF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3"/>
      <c r="Y252" s="52"/>
      <c r="Z252" s="52"/>
      <c r="AA252" s="52"/>
      <c r="AB252" s="52"/>
      <c r="AC252" s="52"/>
      <c r="AD252" s="52"/>
      <c r="AE252" s="52"/>
      <c r="AF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3"/>
      <c r="Y253" s="52"/>
      <c r="Z253" s="52"/>
      <c r="AA253" s="52"/>
      <c r="AB253" s="52"/>
      <c r="AC253" s="52"/>
      <c r="AD253" s="52"/>
      <c r="AE253" s="52"/>
      <c r="AF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3"/>
      <c r="Y254" s="52"/>
      <c r="Z254" s="52"/>
      <c r="AA254" s="52"/>
      <c r="AB254" s="52"/>
      <c r="AC254" s="52"/>
      <c r="AD254" s="52"/>
      <c r="AE254" s="52"/>
      <c r="AF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3"/>
      <c r="Y255" s="52"/>
      <c r="Z255" s="52"/>
      <c r="AA255" s="52"/>
      <c r="AB255" s="52"/>
      <c r="AC255" s="52"/>
      <c r="AD255" s="52"/>
      <c r="AE255" s="52"/>
      <c r="AF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3"/>
      <c r="Y256" s="52"/>
      <c r="Z256" s="52"/>
      <c r="AA256" s="52"/>
      <c r="AB256" s="52"/>
      <c r="AC256" s="52"/>
      <c r="AD256" s="52"/>
      <c r="AE256" s="52"/>
      <c r="AF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3"/>
      <c r="Y257" s="52"/>
      <c r="Z257" s="52"/>
      <c r="AA257" s="52"/>
      <c r="AB257" s="52"/>
      <c r="AC257" s="52"/>
      <c r="AD257" s="52"/>
      <c r="AE257" s="52"/>
      <c r="AF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3"/>
      <c r="Y258" s="52"/>
      <c r="Z258" s="52"/>
      <c r="AA258" s="52"/>
      <c r="AB258" s="52"/>
      <c r="AC258" s="52"/>
      <c r="AD258" s="52"/>
      <c r="AE258" s="52"/>
      <c r="AF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3"/>
      <c r="Y259" s="52"/>
      <c r="Z259" s="52"/>
      <c r="AA259" s="52"/>
      <c r="AB259" s="52"/>
      <c r="AC259" s="52"/>
      <c r="AD259" s="52"/>
      <c r="AE259" s="52"/>
      <c r="AF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3"/>
      <c r="Y260" s="52"/>
      <c r="Z260" s="52"/>
      <c r="AA260" s="52"/>
      <c r="AB260" s="52"/>
      <c r="AC260" s="52"/>
      <c r="AD260" s="52"/>
      <c r="AE260" s="52"/>
      <c r="AF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3"/>
      <c r="Y261" s="52"/>
      <c r="Z261" s="52"/>
      <c r="AA261" s="52"/>
      <c r="AB261" s="52"/>
      <c r="AC261" s="52"/>
      <c r="AD261" s="52"/>
      <c r="AE261" s="52"/>
      <c r="AF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3"/>
      <c r="Y262" s="52"/>
      <c r="Z262" s="52"/>
      <c r="AA262" s="52"/>
      <c r="AB262" s="52"/>
      <c r="AC262" s="52"/>
      <c r="AD262" s="52"/>
      <c r="AE262" s="52"/>
      <c r="AF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3"/>
      <c r="Y263" s="52"/>
      <c r="Z263" s="52"/>
      <c r="AA263" s="52"/>
      <c r="AB263" s="52"/>
      <c r="AC263" s="52"/>
      <c r="AD263" s="52"/>
      <c r="AE263" s="52"/>
      <c r="AF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3"/>
      <c r="Y264" s="52"/>
      <c r="Z264" s="52"/>
      <c r="AA264" s="52"/>
      <c r="AB264" s="52"/>
      <c r="AC264" s="52"/>
      <c r="AD264" s="52"/>
      <c r="AE264" s="52"/>
      <c r="AF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3"/>
      <c r="Y265" s="52"/>
      <c r="Z265" s="52"/>
      <c r="AA265" s="52"/>
      <c r="AB265" s="52"/>
      <c r="AC265" s="52"/>
      <c r="AD265" s="52"/>
      <c r="AE265" s="52"/>
      <c r="AF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3"/>
      <c r="Y266" s="52"/>
      <c r="Z266" s="52"/>
      <c r="AA266" s="52"/>
      <c r="AB266" s="52"/>
      <c r="AC266" s="52"/>
      <c r="AD266" s="52"/>
      <c r="AE266" s="52"/>
      <c r="AF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3"/>
      <c r="Y267" s="52"/>
      <c r="Z267" s="52"/>
      <c r="AA267" s="52"/>
      <c r="AB267" s="52"/>
      <c r="AC267" s="52"/>
      <c r="AD267" s="52"/>
      <c r="AE267" s="52"/>
      <c r="AF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3"/>
      <c r="Y268" s="52"/>
      <c r="Z268" s="52"/>
      <c r="AA268" s="52"/>
      <c r="AB268" s="52"/>
      <c r="AC268" s="52"/>
      <c r="AD268" s="52"/>
      <c r="AE268" s="52"/>
      <c r="AF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3"/>
      <c r="Y269" s="52"/>
      <c r="Z269" s="52"/>
      <c r="AA269" s="52"/>
      <c r="AB269" s="52"/>
      <c r="AC269" s="52"/>
      <c r="AD269" s="52"/>
      <c r="AE269" s="52"/>
      <c r="AF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3"/>
      <c r="Y270" s="52"/>
      <c r="Z270" s="52"/>
      <c r="AA270" s="52"/>
      <c r="AB270" s="52"/>
      <c r="AC270" s="52"/>
      <c r="AD270" s="52"/>
      <c r="AE270" s="52"/>
      <c r="AF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3"/>
      <c r="Y271" s="52"/>
      <c r="Z271" s="52"/>
      <c r="AA271" s="52"/>
      <c r="AB271" s="52"/>
      <c r="AC271" s="52"/>
      <c r="AD271" s="52"/>
      <c r="AE271" s="52"/>
      <c r="AF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3"/>
      <c r="Y272" s="52"/>
      <c r="Z272" s="52"/>
      <c r="AA272" s="52"/>
      <c r="AB272" s="52"/>
      <c r="AC272" s="52"/>
      <c r="AD272" s="52"/>
      <c r="AE272" s="52"/>
      <c r="AF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3"/>
      <c r="Y273" s="52"/>
      <c r="Z273" s="52"/>
      <c r="AA273" s="52"/>
      <c r="AB273" s="52"/>
      <c r="AC273" s="52"/>
      <c r="AD273" s="52"/>
      <c r="AE273" s="52"/>
      <c r="AF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3"/>
      <c r="Y274" s="52"/>
      <c r="Z274" s="52"/>
      <c r="AA274" s="52"/>
      <c r="AB274" s="52"/>
      <c r="AC274" s="52"/>
      <c r="AD274" s="52"/>
      <c r="AE274" s="52"/>
      <c r="AF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3"/>
      <c r="Y275" s="52"/>
      <c r="Z275" s="52"/>
      <c r="AA275" s="52"/>
      <c r="AB275" s="52"/>
      <c r="AC275" s="52"/>
      <c r="AD275" s="52"/>
      <c r="AE275" s="52"/>
      <c r="AF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3"/>
      <c r="Y276" s="52"/>
      <c r="Z276" s="52"/>
      <c r="AA276" s="52"/>
      <c r="AB276" s="52"/>
      <c r="AC276" s="52"/>
      <c r="AD276" s="52"/>
      <c r="AE276" s="52"/>
      <c r="AF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3"/>
      <c r="Y277" s="52"/>
      <c r="Z277" s="52"/>
      <c r="AA277" s="52"/>
      <c r="AB277" s="52"/>
      <c r="AC277" s="52"/>
      <c r="AD277" s="52"/>
      <c r="AE277" s="52"/>
      <c r="AF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3"/>
      <c r="Y278" s="52"/>
      <c r="Z278" s="52"/>
      <c r="AA278" s="52"/>
      <c r="AB278" s="52"/>
      <c r="AC278" s="52"/>
      <c r="AD278" s="52"/>
      <c r="AE278" s="52"/>
      <c r="AF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3"/>
      <c r="Y279" s="52"/>
      <c r="Z279" s="52"/>
      <c r="AA279" s="52"/>
      <c r="AB279" s="52"/>
      <c r="AC279" s="52"/>
      <c r="AD279" s="52"/>
      <c r="AE279" s="52"/>
      <c r="AF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3"/>
      <c r="Y280" s="52"/>
      <c r="Z280" s="52"/>
      <c r="AA280" s="52"/>
      <c r="AB280" s="52"/>
      <c r="AC280" s="52"/>
      <c r="AD280" s="52"/>
      <c r="AE280" s="52"/>
      <c r="AF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3"/>
      <c r="Y281" s="52"/>
      <c r="Z281" s="52"/>
      <c r="AA281" s="52"/>
      <c r="AB281" s="52"/>
      <c r="AC281" s="52"/>
      <c r="AD281" s="52"/>
      <c r="AE281" s="52"/>
      <c r="AF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3"/>
      <c r="Y282" s="52"/>
      <c r="Z282" s="52"/>
      <c r="AA282" s="52"/>
      <c r="AB282" s="52"/>
      <c r="AC282" s="52"/>
      <c r="AD282" s="52"/>
      <c r="AE282" s="52"/>
      <c r="AF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3"/>
      <c r="Y283" s="52"/>
      <c r="Z283" s="52"/>
      <c r="AA283" s="52"/>
      <c r="AB283" s="52"/>
      <c r="AC283" s="52"/>
      <c r="AD283" s="52"/>
      <c r="AE283" s="52"/>
      <c r="AF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3"/>
      <c r="Y284" s="52"/>
      <c r="Z284" s="52"/>
      <c r="AA284" s="52"/>
      <c r="AB284" s="52"/>
      <c r="AC284" s="52"/>
      <c r="AD284" s="52"/>
      <c r="AE284" s="52"/>
      <c r="AF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3"/>
      <c r="Y285" s="52"/>
      <c r="Z285" s="52"/>
      <c r="AA285" s="52"/>
      <c r="AB285" s="52"/>
      <c r="AC285" s="52"/>
      <c r="AD285" s="52"/>
      <c r="AE285" s="52"/>
      <c r="AF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3"/>
      <c r="Y286" s="52"/>
      <c r="Z286" s="52"/>
      <c r="AA286" s="52"/>
      <c r="AB286" s="52"/>
      <c r="AC286" s="52"/>
      <c r="AD286" s="52"/>
      <c r="AE286" s="52"/>
      <c r="AF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3"/>
      <c r="Y287" s="52"/>
      <c r="Z287" s="52"/>
      <c r="AA287" s="52"/>
      <c r="AB287" s="52"/>
      <c r="AC287" s="52"/>
      <c r="AD287" s="52"/>
      <c r="AE287" s="52"/>
      <c r="AF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3"/>
      <c r="Y288" s="52"/>
      <c r="Z288" s="52"/>
      <c r="AA288" s="52"/>
      <c r="AB288" s="52"/>
      <c r="AC288" s="52"/>
      <c r="AD288" s="52"/>
      <c r="AE288" s="52"/>
      <c r="AF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3"/>
      <c r="Y289" s="52"/>
      <c r="Z289" s="52"/>
      <c r="AA289" s="52"/>
      <c r="AB289" s="52"/>
      <c r="AC289" s="52"/>
      <c r="AD289" s="52"/>
      <c r="AE289" s="52"/>
      <c r="AF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3"/>
      <c r="Y290" s="52"/>
      <c r="Z290" s="52"/>
      <c r="AA290" s="52"/>
      <c r="AB290" s="52"/>
      <c r="AC290" s="52"/>
      <c r="AD290" s="52"/>
      <c r="AE290" s="52"/>
      <c r="AF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3"/>
      <c r="Y291" s="52"/>
      <c r="Z291" s="52"/>
      <c r="AA291" s="52"/>
      <c r="AB291" s="52"/>
      <c r="AC291" s="52"/>
      <c r="AD291" s="52"/>
      <c r="AE291" s="52"/>
      <c r="AF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3"/>
      <c r="Y292" s="52"/>
      <c r="Z292" s="52"/>
      <c r="AA292" s="52"/>
      <c r="AB292" s="52"/>
      <c r="AC292" s="52"/>
      <c r="AD292" s="52"/>
      <c r="AE292" s="52"/>
      <c r="AF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3"/>
      <c r="Y293" s="52"/>
      <c r="Z293" s="52"/>
      <c r="AA293" s="52"/>
      <c r="AB293" s="52"/>
      <c r="AC293" s="52"/>
      <c r="AD293" s="52"/>
      <c r="AE293" s="52"/>
      <c r="AF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3"/>
      <c r="Y294" s="52"/>
      <c r="Z294" s="52"/>
      <c r="AA294" s="52"/>
      <c r="AB294" s="52"/>
      <c r="AC294" s="52"/>
      <c r="AD294" s="52"/>
      <c r="AE294" s="52"/>
      <c r="AF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3"/>
      <c r="Y295" s="52"/>
      <c r="Z295" s="52"/>
      <c r="AA295" s="52"/>
      <c r="AB295" s="52"/>
      <c r="AC295" s="52"/>
      <c r="AD295" s="52"/>
      <c r="AE295" s="52"/>
      <c r="AF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3"/>
      <c r="Y296" s="52"/>
      <c r="Z296" s="52"/>
      <c r="AA296" s="52"/>
      <c r="AB296" s="52"/>
      <c r="AC296" s="52"/>
      <c r="AD296" s="52"/>
      <c r="AE296" s="52"/>
      <c r="AF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3"/>
      <c r="Y297" s="52"/>
      <c r="Z297" s="52"/>
      <c r="AA297" s="52"/>
      <c r="AB297" s="52"/>
      <c r="AC297" s="52"/>
      <c r="AD297" s="52"/>
      <c r="AE297" s="52"/>
      <c r="AF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3"/>
      <c r="Y298" s="52"/>
      <c r="Z298" s="52"/>
      <c r="AA298" s="52"/>
      <c r="AB298" s="52"/>
      <c r="AC298" s="52"/>
      <c r="AD298" s="52"/>
      <c r="AE298" s="52"/>
      <c r="AF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3"/>
      <c r="Y299" s="52"/>
      <c r="Z299" s="52"/>
      <c r="AA299" s="52"/>
      <c r="AB299" s="52"/>
      <c r="AC299" s="52"/>
      <c r="AD299" s="52"/>
      <c r="AE299" s="52"/>
      <c r="AF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3"/>
      <c r="Y300" s="52"/>
      <c r="Z300" s="52"/>
      <c r="AA300" s="52"/>
      <c r="AB300" s="52"/>
      <c r="AC300" s="52"/>
      <c r="AD300" s="52"/>
      <c r="AE300" s="52"/>
      <c r="AF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3"/>
      <c r="Y301" s="52"/>
      <c r="Z301" s="52"/>
      <c r="AA301" s="52"/>
      <c r="AB301" s="52"/>
      <c r="AC301" s="52"/>
      <c r="AD301" s="52"/>
      <c r="AE301" s="52"/>
      <c r="AF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3"/>
      <c r="Y302" s="52"/>
      <c r="Z302" s="52"/>
      <c r="AA302" s="52"/>
      <c r="AB302" s="52"/>
      <c r="AC302" s="52"/>
      <c r="AD302" s="52"/>
      <c r="AE302" s="52"/>
      <c r="AF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3"/>
      <c r="Y303" s="52"/>
      <c r="Z303" s="52"/>
      <c r="AA303" s="52"/>
      <c r="AB303" s="52"/>
      <c r="AC303" s="52"/>
      <c r="AD303" s="52"/>
      <c r="AE303" s="52"/>
      <c r="AF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3"/>
      <c r="Y304" s="52"/>
      <c r="Z304" s="52"/>
      <c r="AA304" s="52"/>
      <c r="AB304" s="52"/>
      <c r="AC304" s="52"/>
      <c r="AD304" s="52"/>
      <c r="AE304" s="52"/>
      <c r="AF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3"/>
      <c r="Y305" s="52"/>
      <c r="Z305" s="52"/>
      <c r="AA305" s="52"/>
      <c r="AB305" s="52"/>
      <c r="AC305" s="52"/>
      <c r="AD305" s="52"/>
      <c r="AE305" s="52"/>
      <c r="AF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3"/>
      <c r="Y306" s="52"/>
      <c r="Z306" s="52"/>
      <c r="AA306" s="52"/>
      <c r="AB306" s="52"/>
      <c r="AC306" s="52"/>
      <c r="AD306" s="52"/>
      <c r="AE306" s="52"/>
      <c r="AF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3"/>
      <c r="Y307" s="52"/>
      <c r="Z307" s="52"/>
      <c r="AA307" s="52"/>
      <c r="AB307" s="52"/>
      <c r="AC307" s="52"/>
      <c r="AD307" s="52"/>
      <c r="AE307" s="52"/>
      <c r="AF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3"/>
      <c r="Y308" s="52"/>
      <c r="Z308" s="52"/>
      <c r="AA308" s="52"/>
      <c r="AB308" s="52"/>
      <c r="AC308" s="52"/>
      <c r="AD308" s="52"/>
      <c r="AE308" s="52"/>
      <c r="AF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3"/>
      <c r="Y309" s="52"/>
      <c r="Z309" s="52"/>
      <c r="AA309" s="52"/>
      <c r="AB309" s="52"/>
      <c r="AC309" s="52"/>
      <c r="AD309" s="52"/>
      <c r="AE309" s="52"/>
      <c r="AF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3"/>
      <c r="Y310" s="52"/>
      <c r="Z310" s="52"/>
      <c r="AA310" s="52"/>
      <c r="AB310" s="52"/>
      <c r="AC310" s="52"/>
      <c r="AD310" s="52"/>
      <c r="AE310" s="52"/>
      <c r="AF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3"/>
      <c r="Y311" s="52"/>
      <c r="Z311" s="52"/>
      <c r="AA311" s="52"/>
      <c r="AB311" s="52"/>
      <c r="AC311" s="52"/>
      <c r="AD311" s="52"/>
      <c r="AE311" s="52"/>
      <c r="AF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3"/>
      <c r="Y312" s="52"/>
      <c r="Z312" s="52"/>
      <c r="AA312" s="52"/>
      <c r="AB312" s="52"/>
      <c r="AC312" s="52"/>
      <c r="AD312" s="52"/>
      <c r="AE312" s="52"/>
      <c r="AF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3"/>
      <c r="Y313" s="52"/>
      <c r="Z313" s="52"/>
      <c r="AA313" s="52"/>
      <c r="AB313" s="52"/>
      <c r="AC313" s="52"/>
      <c r="AD313" s="52"/>
      <c r="AE313" s="52"/>
      <c r="AF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3"/>
      <c r="Y314" s="52"/>
      <c r="Z314" s="52"/>
      <c r="AA314" s="52"/>
      <c r="AB314" s="52"/>
      <c r="AC314" s="52"/>
      <c r="AD314" s="52"/>
      <c r="AE314" s="52"/>
      <c r="AF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3"/>
      <c r="Y315" s="52"/>
      <c r="Z315" s="52"/>
      <c r="AA315" s="52"/>
      <c r="AB315" s="52"/>
      <c r="AC315" s="52"/>
      <c r="AD315" s="52"/>
      <c r="AE315" s="52"/>
      <c r="AF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3"/>
      <c r="Y316" s="52"/>
      <c r="Z316" s="52"/>
      <c r="AA316" s="52"/>
      <c r="AB316" s="52"/>
      <c r="AC316" s="52"/>
      <c r="AD316" s="52"/>
      <c r="AE316" s="52"/>
      <c r="AF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3"/>
      <c r="Y317" s="52"/>
      <c r="Z317" s="52"/>
      <c r="AA317" s="52"/>
      <c r="AB317" s="52"/>
      <c r="AC317" s="52"/>
      <c r="AD317" s="52"/>
      <c r="AE317" s="52"/>
      <c r="AF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3"/>
      <c r="Y318" s="52"/>
      <c r="Z318" s="52"/>
      <c r="AA318" s="52"/>
      <c r="AB318" s="52"/>
      <c r="AC318" s="52"/>
      <c r="AD318" s="52"/>
      <c r="AE318" s="52"/>
      <c r="AF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3"/>
      <c r="Y319" s="52"/>
      <c r="Z319" s="52"/>
      <c r="AA319" s="52"/>
      <c r="AB319" s="52"/>
      <c r="AC319" s="52"/>
      <c r="AD319" s="52"/>
      <c r="AE319" s="52"/>
      <c r="AF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3"/>
      <c r="Y320" s="52"/>
      <c r="Z320" s="52"/>
      <c r="AA320" s="52"/>
      <c r="AB320" s="52"/>
      <c r="AC320" s="52"/>
      <c r="AD320" s="52"/>
      <c r="AE320" s="52"/>
      <c r="AF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3"/>
      <c r="Y321" s="52"/>
      <c r="Z321" s="52"/>
      <c r="AA321" s="52"/>
      <c r="AB321" s="52"/>
      <c r="AC321" s="52"/>
      <c r="AD321" s="52"/>
      <c r="AE321" s="52"/>
      <c r="AF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3"/>
      <c r="Y322" s="52"/>
      <c r="Z322" s="52"/>
      <c r="AA322" s="52"/>
      <c r="AB322" s="52"/>
      <c r="AC322" s="52"/>
      <c r="AD322" s="52"/>
      <c r="AE322" s="52"/>
      <c r="AF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3"/>
      <c r="Y323" s="52"/>
      <c r="Z323" s="52"/>
      <c r="AA323" s="52"/>
      <c r="AB323" s="52"/>
      <c r="AC323" s="52"/>
      <c r="AD323" s="52"/>
      <c r="AE323" s="52"/>
      <c r="AF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3"/>
      <c r="Y324" s="52"/>
      <c r="Z324" s="52"/>
      <c r="AA324" s="52"/>
      <c r="AB324" s="52"/>
      <c r="AC324" s="52"/>
      <c r="AD324" s="52"/>
      <c r="AE324" s="52"/>
      <c r="AF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3"/>
      <c r="Y325" s="52"/>
      <c r="Z325" s="52"/>
      <c r="AA325" s="52"/>
      <c r="AB325" s="52"/>
      <c r="AC325" s="52"/>
      <c r="AD325" s="52"/>
      <c r="AE325" s="52"/>
      <c r="AF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3"/>
      <c r="Y326" s="52"/>
      <c r="Z326" s="52"/>
      <c r="AA326" s="52"/>
      <c r="AB326" s="52"/>
      <c r="AC326" s="52"/>
      <c r="AD326" s="52"/>
      <c r="AE326" s="52"/>
      <c r="AF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3"/>
      <c r="Y327" s="52"/>
      <c r="Z327" s="52"/>
      <c r="AA327" s="52"/>
      <c r="AB327" s="52"/>
      <c r="AC327" s="52"/>
      <c r="AD327" s="52"/>
      <c r="AE327" s="52"/>
      <c r="AF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3"/>
      <c r="Y328" s="52"/>
      <c r="Z328" s="52"/>
      <c r="AA328" s="52"/>
      <c r="AB328" s="52"/>
      <c r="AC328" s="52"/>
      <c r="AD328" s="52"/>
      <c r="AE328" s="52"/>
      <c r="AF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3"/>
      <c r="Y329" s="52"/>
      <c r="Z329" s="52"/>
      <c r="AA329" s="52"/>
      <c r="AB329" s="52"/>
      <c r="AC329" s="52"/>
      <c r="AD329" s="52"/>
      <c r="AE329" s="52"/>
      <c r="AF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3"/>
      <c r="Y330" s="52"/>
      <c r="Z330" s="52"/>
      <c r="AA330" s="52"/>
      <c r="AB330" s="52"/>
      <c r="AC330" s="52"/>
      <c r="AD330" s="52"/>
      <c r="AE330" s="52"/>
      <c r="AF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3"/>
      <c r="Y331" s="52"/>
      <c r="Z331" s="52"/>
      <c r="AA331" s="52"/>
      <c r="AB331" s="52"/>
      <c r="AC331" s="52"/>
      <c r="AD331" s="52"/>
      <c r="AE331" s="52"/>
      <c r="AF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3"/>
      <c r="Y332" s="52"/>
      <c r="Z332" s="52"/>
      <c r="AA332" s="52"/>
      <c r="AB332" s="52"/>
      <c r="AC332" s="52"/>
      <c r="AD332" s="52"/>
      <c r="AE332" s="52"/>
      <c r="AF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3"/>
      <c r="Y333" s="52"/>
      <c r="Z333" s="52"/>
      <c r="AA333" s="52"/>
      <c r="AB333" s="52"/>
      <c r="AC333" s="52"/>
      <c r="AD333" s="52"/>
      <c r="AE333" s="52"/>
      <c r="AF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3"/>
      <c r="Y334" s="52"/>
      <c r="Z334" s="52"/>
      <c r="AA334" s="52"/>
      <c r="AB334" s="52"/>
      <c r="AC334" s="52"/>
      <c r="AD334" s="52"/>
      <c r="AE334" s="52"/>
      <c r="AF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3"/>
      <c r="Y335" s="52"/>
      <c r="Z335" s="52"/>
      <c r="AA335" s="52"/>
      <c r="AB335" s="52"/>
      <c r="AC335" s="52"/>
      <c r="AD335" s="52"/>
      <c r="AE335" s="52"/>
      <c r="AF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3"/>
      <c r="Y336" s="52"/>
      <c r="Z336" s="52"/>
      <c r="AA336" s="52"/>
      <c r="AB336" s="52"/>
      <c r="AC336" s="52"/>
      <c r="AD336" s="52"/>
      <c r="AE336" s="52"/>
      <c r="AF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3"/>
      <c r="Y337" s="52"/>
      <c r="Z337" s="52"/>
      <c r="AA337" s="52"/>
      <c r="AB337" s="52"/>
      <c r="AC337" s="52"/>
      <c r="AD337" s="52"/>
      <c r="AE337" s="52"/>
      <c r="AF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3"/>
      <c r="Y338" s="52"/>
      <c r="Z338" s="52"/>
      <c r="AA338" s="52"/>
      <c r="AB338" s="52"/>
      <c r="AC338" s="52"/>
      <c r="AD338" s="52"/>
      <c r="AE338" s="52"/>
      <c r="AF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3"/>
      <c r="Y339" s="52"/>
      <c r="Z339" s="52"/>
      <c r="AA339" s="52"/>
      <c r="AB339" s="52"/>
      <c r="AC339" s="52"/>
      <c r="AD339" s="52"/>
      <c r="AE339" s="52"/>
      <c r="AF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3"/>
      <c r="Y340" s="52"/>
      <c r="Z340" s="52"/>
      <c r="AA340" s="52"/>
      <c r="AB340" s="52"/>
      <c r="AC340" s="52"/>
      <c r="AD340" s="52"/>
      <c r="AE340" s="52"/>
      <c r="AF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3"/>
      <c r="Y341" s="52"/>
      <c r="Z341" s="52"/>
      <c r="AA341" s="52"/>
      <c r="AB341" s="52"/>
      <c r="AC341" s="52"/>
      <c r="AD341" s="52"/>
      <c r="AE341" s="52"/>
      <c r="AF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3"/>
      <c r="Y342" s="52"/>
      <c r="Z342" s="52"/>
      <c r="AA342" s="52"/>
      <c r="AB342" s="52"/>
      <c r="AC342" s="52"/>
      <c r="AD342" s="52"/>
      <c r="AE342" s="52"/>
      <c r="AF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3"/>
      <c r="Y343" s="52"/>
      <c r="Z343" s="52"/>
      <c r="AA343" s="52"/>
      <c r="AB343" s="52"/>
      <c r="AC343" s="52"/>
      <c r="AD343" s="52"/>
      <c r="AE343" s="52"/>
      <c r="AF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3"/>
      <c r="Y344" s="52"/>
      <c r="Z344" s="52"/>
      <c r="AA344" s="52"/>
      <c r="AB344" s="52"/>
      <c r="AC344" s="52"/>
      <c r="AD344" s="52"/>
      <c r="AE344" s="52"/>
      <c r="AF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3"/>
      <c r="Y345" s="52"/>
      <c r="Z345" s="52"/>
      <c r="AA345" s="52"/>
      <c r="AB345" s="52"/>
      <c r="AC345" s="52"/>
      <c r="AD345" s="52"/>
      <c r="AE345" s="52"/>
      <c r="AF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3"/>
      <c r="Y346" s="52"/>
      <c r="Z346" s="52"/>
      <c r="AA346" s="52"/>
      <c r="AB346" s="52"/>
      <c r="AC346" s="52"/>
      <c r="AD346" s="52"/>
      <c r="AE346" s="52"/>
      <c r="AF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3"/>
      <c r="Y347" s="52"/>
      <c r="Z347" s="52"/>
      <c r="AA347" s="52"/>
      <c r="AB347" s="52"/>
      <c r="AC347" s="52"/>
      <c r="AD347" s="52"/>
      <c r="AE347" s="52"/>
      <c r="AF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3"/>
      <c r="Y348" s="52"/>
      <c r="Z348" s="52"/>
      <c r="AA348" s="52"/>
      <c r="AB348" s="52"/>
      <c r="AC348" s="52"/>
      <c r="AD348" s="52"/>
      <c r="AE348" s="52"/>
      <c r="AF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3"/>
      <c r="Y349" s="52"/>
      <c r="Z349" s="52"/>
      <c r="AA349" s="52"/>
      <c r="AB349" s="52"/>
      <c r="AC349" s="52"/>
      <c r="AD349" s="52"/>
      <c r="AE349" s="52"/>
      <c r="AF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3"/>
      <c r="Y350" s="52"/>
      <c r="Z350" s="52"/>
      <c r="AA350" s="52"/>
      <c r="AB350" s="52"/>
      <c r="AC350" s="52"/>
      <c r="AD350" s="52"/>
      <c r="AE350" s="52"/>
      <c r="AF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3"/>
      <c r="Y351" s="52"/>
      <c r="Z351" s="52"/>
      <c r="AA351" s="52"/>
      <c r="AB351" s="52"/>
      <c r="AC351" s="52"/>
      <c r="AD351" s="52"/>
      <c r="AE351" s="52"/>
      <c r="AF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3"/>
      <c r="Y352" s="52"/>
      <c r="Z352" s="52"/>
      <c r="AA352" s="52"/>
      <c r="AB352" s="52"/>
      <c r="AC352" s="52"/>
      <c r="AD352" s="52"/>
      <c r="AE352" s="52"/>
      <c r="AF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3"/>
      <c r="Y353" s="52"/>
      <c r="Z353" s="52"/>
      <c r="AA353" s="52"/>
      <c r="AB353" s="52"/>
      <c r="AC353" s="52"/>
      <c r="AD353" s="52"/>
      <c r="AE353" s="52"/>
      <c r="AF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3"/>
      <c r="Y354" s="52"/>
      <c r="Z354" s="52"/>
      <c r="AA354" s="52"/>
      <c r="AB354" s="52"/>
      <c r="AC354" s="52"/>
      <c r="AD354" s="52"/>
      <c r="AE354" s="52"/>
      <c r="AF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3"/>
      <c r="Y355" s="52"/>
      <c r="Z355" s="52"/>
      <c r="AA355" s="52"/>
      <c r="AB355" s="52"/>
      <c r="AC355" s="52"/>
      <c r="AD355" s="52"/>
      <c r="AE355" s="52"/>
      <c r="AF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3"/>
      <c r="Y356" s="52"/>
      <c r="Z356" s="52"/>
      <c r="AA356" s="52"/>
      <c r="AB356" s="52"/>
      <c r="AC356" s="52"/>
      <c r="AD356" s="52"/>
      <c r="AE356" s="52"/>
      <c r="AF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3"/>
      <c r="Y357" s="52"/>
      <c r="Z357" s="52"/>
      <c r="AA357" s="52"/>
      <c r="AB357" s="52"/>
      <c r="AC357" s="52"/>
      <c r="AD357" s="52"/>
      <c r="AE357" s="52"/>
      <c r="AF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3"/>
      <c r="Y358" s="52"/>
      <c r="Z358" s="52"/>
      <c r="AA358" s="52"/>
      <c r="AB358" s="52"/>
      <c r="AC358" s="52"/>
      <c r="AD358" s="52"/>
      <c r="AE358" s="52"/>
      <c r="AF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3"/>
      <c r="Y359" s="52"/>
      <c r="Z359" s="52"/>
      <c r="AA359" s="52"/>
      <c r="AB359" s="52"/>
      <c r="AC359" s="52"/>
      <c r="AD359" s="52"/>
      <c r="AE359" s="52"/>
      <c r="AF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3"/>
      <c r="Y360" s="52"/>
      <c r="Z360" s="52"/>
      <c r="AA360" s="52"/>
      <c r="AB360" s="52"/>
      <c r="AC360" s="52"/>
      <c r="AD360" s="52"/>
      <c r="AE360" s="52"/>
      <c r="AF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3"/>
      <c r="Y361" s="52"/>
      <c r="Z361" s="52"/>
      <c r="AA361" s="52"/>
      <c r="AB361" s="52"/>
      <c r="AC361" s="52"/>
      <c r="AD361" s="52"/>
      <c r="AE361" s="52"/>
      <c r="AF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3"/>
      <c r="Y362" s="52"/>
      <c r="Z362" s="52"/>
      <c r="AA362" s="52"/>
      <c r="AB362" s="52"/>
      <c r="AC362" s="52"/>
      <c r="AD362" s="52"/>
      <c r="AE362" s="52"/>
      <c r="AF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3"/>
      <c r="Y363" s="52"/>
      <c r="Z363" s="52"/>
      <c r="AA363" s="52"/>
      <c r="AB363" s="52"/>
      <c r="AC363" s="52"/>
      <c r="AD363" s="52"/>
      <c r="AE363" s="52"/>
      <c r="AF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3"/>
      <c r="Y364" s="52"/>
      <c r="Z364" s="52"/>
      <c r="AA364" s="52"/>
      <c r="AB364" s="52"/>
      <c r="AC364" s="52"/>
      <c r="AD364" s="52"/>
      <c r="AE364" s="52"/>
      <c r="AF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3"/>
      <c r="Y365" s="52"/>
      <c r="Z365" s="52"/>
      <c r="AA365" s="52"/>
      <c r="AB365" s="52"/>
      <c r="AC365" s="52"/>
      <c r="AD365" s="52"/>
      <c r="AE365" s="52"/>
      <c r="AF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3"/>
      <c r="Y366" s="52"/>
      <c r="Z366" s="52"/>
      <c r="AA366" s="52"/>
      <c r="AB366" s="52"/>
      <c r="AC366" s="52"/>
      <c r="AD366" s="52"/>
      <c r="AE366" s="52"/>
      <c r="AF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3"/>
      <c r="Y367" s="52"/>
      <c r="Z367" s="52"/>
      <c r="AA367" s="52"/>
      <c r="AB367" s="52"/>
      <c r="AC367" s="52"/>
      <c r="AD367" s="52"/>
      <c r="AE367" s="52"/>
      <c r="AF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3"/>
      <c r="Y368" s="52"/>
      <c r="Z368" s="52"/>
      <c r="AA368" s="52"/>
      <c r="AB368" s="52"/>
      <c r="AC368" s="52"/>
      <c r="AD368" s="52"/>
      <c r="AE368" s="52"/>
      <c r="AF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3"/>
      <c r="Y369" s="52"/>
      <c r="Z369" s="52"/>
      <c r="AA369" s="52"/>
      <c r="AB369" s="52"/>
      <c r="AC369" s="52"/>
      <c r="AD369" s="52"/>
      <c r="AE369" s="52"/>
      <c r="AF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3"/>
      <c r="Y370" s="52"/>
      <c r="Z370" s="52"/>
      <c r="AA370" s="52"/>
      <c r="AB370" s="52"/>
      <c r="AC370" s="52"/>
      <c r="AD370" s="52"/>
      <c r="AE370" s="52"/>
      <c r="AF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3"/>
      <c r="Y371" s="52"/>
      <c r="Z371" s="52"/>
      <c r="AA371" s="52"/>
      <c r="AB371" s="52"/>
      <c r="AC371" s="52"/>
      <c r="AD371" s="52"/>
      <c r="AE371" s="52"/>
      <c r="AF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3"/>
      <c r="Y372" s="52"/>
      <c r="Z372" s="52"/>
      <c r="AA372" s="52"/>
      <c r="AB372" s="52"/>
      <c r="AC372" s="52"/>
      <c r="AD372" s="52"/>
      <c r="AE372" s="52"/>
      <c r="AF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3"/>
      <c r="Y373" s="52"/>
      <c r="Z373" s="52"/>
      <c r="AA373" s="52"/>
      <c r="AB373" s="52"/>
      <c r="AC373" s="52"/>
      <c r="AD373" s="52"/>
      <c r="AE373" s="52"/>
      <c r="AF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3"/>
      <c r="Y374" s="52"/>
      <c r="Z374" s="52"/>
      <c r="AA374" s="52"/>
      <c r="AB374" s="52"/>
      <c r="AC374" s="52"/>
      <c r="AD374" s="52"/>
      <c r="AE374" s="52"/>
      <c r="AF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3"/>
      <c r="Y375" s="52"/>
      <c r="Z375" s="52"/>
      <c r="AA375" s="52"/>
      <c r="AB375" s="52"/>
      <c r="AC375" s="52"/>
      <c r="AD375" s="52"/>
      <c r="AE375" s="52"/>
      <c r="AF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3"/>
      <c r="Y376" s="52"/>
      <c r="Z376" s="52"/>
      <c r="AA376" s="52"/>
      <c r="AB376" s="52"/>
      <c r="AC376" s="52"/>
      <c r="AD376" s="52"/>
      <c r="AE376" s="52"/>
      <c r="AF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3"/>
      <c r="Y377" s="52"/>
      <c r="Z377" s="52"/>
      <c r="AA377" s="52"/>
      <c r="AB377" s="52"/>
      <c r="AC377" s="52"/>
      <c r="AD377" s="52"/>
      <c r="AE377" s="52"/>
      <c r="AF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3"/>
      <c r="Y378" s="52"/>
      <c r="Z378" s="52"/>
      <c r="AA378" s="52"/>
      <c r="AB378" s="52"/>
      <c r="AC378" s="52"/>
      <c r="AD378" s="52"/>
      <c r="AE378" s="52"/>
      <c r="AF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3"/>
      <c r="Y379" s="52"/>
      <c r="Z379" s="52"/>
      <c r="AA379" s="52"/>
      <c r="AB379" s="52"/>
      <c r="AC379" s="52"/>
      <c r="AD379" s="52"/>
      <c r="AE379" s="52"/>
      <c r="AF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3"/>
      <c r="Y380" s="52"/>
      <c r="Z380" s="52"/>
      <c r="AA380" s="52"/>
      <c r="AB380" s="52"/>
      <c r="AC380" s="52"/>
      <c r="AD380" s="52"/>
      <c r="AE380" s="52"/>
      <c r="AF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3"/>
      <c r="Y381" s="52"/>
      <c r="Z381" s="52"/>
      <c r="AA381" s="52"/>
      <c r="AB381" s="52"/>
      <c r="AC381" s="52"/>
      <c r="AD381" s="52"/>
      <c r="AE381" s="52"/>
      <c r="AF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3"/>
      <c r="Y382" s="52"/>
      <c r="Z382" s="52"/>
      <c r="AA382" s="52"/>
      <c r="AB382" s="52"/>
      <c r="AC382" s="52"/>
      <c r="AD382" s="52"/>
      <c r="AE382" s="52"/>
      <c r="AF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3"/>
      <c r="Y383" s="52"/>
      <c r="Z383" s="52"/>
      <c r="AA383" s="52"/>
      <c r="AB383" s="52"/>
      <c r="AC383" s="52"/>
      <c r="AD383" s="52"/>
      <c r="AE383" s="52"/>
      <c r="AF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3"/>
      <c r="Y384" s="52"/>
      <c r="Z384" s="52"/>
      <c r="AA384" s="52"/>
      <c r="AB384" s="52"/>
      <c r="AC384" s="52"/>
      <c r="AD384" s="52"/>
      <c r="AE384" s="52"/>
      <c r="AF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3"/>
      <c r="Y385" s="52"/>
      <c r="Z385" s="52"/>
      <c r="AA385" s="52"/>
      <c r="AB385" s="52"/>
      <c r="AC385" s="52"/>
      <c r="AD385" s="52"/>
      <c r="AE385" s="52"/>
      <c r="AF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3"/>
      <c r="Y386" s="52"/>
      <c r="Z386" s="52"/>
      <c r="AA386" s="52"/>
      <c r="AB386" s="52"/>
      <c r="AC386" s="52"/>
      <c r="AD386" s="52"/>
      <c r="AE386" s="52"/>
      <c r="AF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3"/>
      <c r="Y387" s="52"/>
      <c r="Z387" s="52"/>
      <c r="AA387" s="52"/>
      <c r="AB387" s="52"/>
      <c r="AC387" s="52"/>
      <c r="AD387" s="52"/>
      <c r="AE387" s="52"/>
      <c r="AF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3"/>
      <c r="Y388" s="52"/>
      <c r="Z388" s="52"/>
      <c r="AA388" s="52"/>
      <c r="AB388" s="52"/>
      <c r="AC388" s="52"/>
      <c r="AD388" s="52"/>
      <c r="AE388" s="52"/>
      <c r="AF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3"/>
      <c r="Y389" s="52"/>
      <c r="Z389" s="52"/>
      <c r="AA389" s="52"/>
      <c r="AB389" s="52"/>
      <c r="AC389" s="52"/>
      <c r="AD389" s="52"/>
      <c r="AE389" s="52"/>
      <c r="AF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3"/>
      <c r="Y390" s="52"/>
      <c r="Z390" s="52"/>
      <c r="AA390" s="52"/>
      <c r="AB390" s="52"/>
      <c r="AC390" s="52"/>
      <c r="AD390" s="52"/>
      <c r="AE390" s="52"/>
      <c r="AF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3"/>
      <c r="Y391" s="52"/>
      <c r="Z391" s="52"/>
      <c r="AA391" s="52"/>
      <c r="AB391" s="52"/>
      <c r="AC391" s="52"/>
      <c r="AD391" s="52"/>
      <c r="AE391" s="52"/>
      <c r="AF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3"/>
      <c r="Y392" s="52"/>
      <c r="Z392" s="52"/>
      <c r="AA392" s="52"/>
      <c r="AB392" s="52"/>
      <c r="AC392" s="52"/>
      <c r="AD392" s="52"/>
      <c r="AE392" s="52"/>
      <c r="AF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3"/>
      <c r="Y393" s="52"/>
      <c r="Z393" s="52"/>
      <c r="AA393" s="52"/>
      <c r="AB393" s="52"/>
      <c r="AC393" s="52"/>
      <c r="AD393" s="52"/>
      <c r="AE393" s="52"/>
      <c r="AF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3"/>
      <c r="Y394" s="52"/>
      <c r="Z394" s="52"/>
      <c r="AA394" s="52"/>
      <c r="AB394" s="52"/>
      <c r="AC394" s="52"/>
      <c r="AD394" s="52"/>
      <c r="AE394" s="52"/>
      <c r="AF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3"/>
      <c r="Y395" s="52"/>
      <c r="Z395" s="52"/>
      <c r="AA395" s="52"/>
      <c r="AB395" s="52"/>
      <c r="AC395" s="52"/>
      <c r="AD395" s="52"/>
      <c r="AE395" s="52"/>
      <c r="AF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3"/>
      <c r="Y396" s="52"/>
      <c r="Z396" s="52"/>
      <c r="AA396" s="52"/>
      <c r="AB396" s="52"/>
      <c r="AC396" s="52"/>
      <c r="AD396" s="52"/>
      <c r="AE396" s="52"/>
      <c r="AF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3"/>
      <c r="Y397" s="52"/>
      <c r="Z397" s="52"/>
      <c r="AA397" s="52"/>
      <c r="AB397" s="52"/>
      <c r="AC397" s="52"/>
      <c r="AD397" s="52"/>
      <c r="AE397" s="52"/>
      <c r="AF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3"/>
      <c r="Y398" s="52"/>
      <c r="Z398" s="52"/>
      <c r="AA398" s="52"/>
      <c r="AB398" s="52"/>
      <c r="AC398" s="52"/>
      <c r="AD398" s="52"/>
      <c r="AE398" s="52"/>
      <c r="AF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3"/>
      <c r="Y399" s="52"/>
      <c r="Z399" s="52"/>
      <c r="AA399" s="52"/>
      <c r="AB399" s="52"/>
      <c r="AC399" s="52"/>
      <c r="AD399" s="52"/>
      <c r="AE399" s="52"/>
      <c r="AF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3"/>
      <c r="Y400" s="52"/>
      <c r="Z400" s="52"/>
      <c r="AA400" s="52"/>
      <c r="AB400" s="52"/>
      <c r="AC400" s="52"/>
      <c r="AD400" s="52"/>
      <c r="AE400" s="52"/>
      <c r="AF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3"/>
      <c r="Y401" s="52"/>
      <c r="Z401" s="52"/>
      <c r="AA401" s="52"/>
      <c r="AB401" s="52"/>
      <c r="AC401" s="52"/>
      <c r="AD401" s="52"/>
      <c r="AE401" s="52"/>
      <c r="AF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3"/>
      <c r="Y402" s="52"/>
      <c r="Z402" s="52"/>
      <c r="AA402" s="52"/>
      <c r="AB402" s="52"/>
      <c r="AC402" s="52"/>
      <c r="AD402" s="52"/>
      <c r="AE402" s="52"/>
      <c r="AF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3"/>
      <c r="Y403" s="52"/>
      <c r="Z403" s="52"/>
      <c r="AA403" s="52"/>
      <c r="AB403" s="52"/>
      <c r="AC403" s="52"/>
      <c r="AD403" s="52"/>
      <c r="AE403" s="52"/>
      <c r="AF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3"/>
      <c r="Y404" s="52"/>
      <c r="Z404" s="52"/>
      <c r="AA404" s="52"/>
      <c r="AB404" s="52"/>
      <c r="AC404" s="52"/>
      <c r="AD404" s="52"/>
      <c r="AE404" s="52"/>
      <c r="AF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3"/>
      <c r="Y405" s="52"/>
      <c r="Z405" s="52"/>
      <c r="AA405" s="52"/>
      <c r="AB405" s="52"/>
      <c r="AC405" s="52"/>
      <c r="AD405" s="52"/>
      <c r="AE405" s="52"/>
      <c r="AF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3"/>
      <c r="Y406" s="52"/>
      <c r="Z406" s="52"/>
      <c r="AA406" s="52"/>
      <c r="AB406" s="52"/>
      <c r="AC406" s="52"/>
      <c r="AD406" s="52"/>
      <c r="AE406" s="52"/>
      <c r="AF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3"/>
      <c r="Y407" s="52"/>
      <c r="Z407" s="52"/>
      <c r="AA407" s="52"/>
      <c r="AB407" s="52"/>
      <c r="AC407" s="52"/>
      <c r="AD407" s="52"/>
      <c r="AE407" s="52"/>
      <c r="AF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3"/>
      <c r="Y408" s="52"/>
      <c r="Z408" s="52"/>
      <c r="AA408" s="52"/>
      <c r="AB408" s="52"/>
      <c r="AC408" s="52"/>
      <c r="AD408" s="52"/>
      <c r="AE408" s="52"/>
      <c r="AF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3"/>
      <c r="Y409" s="52"/>
      <c r="Z409" s="52"/>
      <c r="AA409" s="52"/>
      <c r="AB409" s="52"/>
      <c r="AC409" s="52"/>
      <c r="AD409" s="52"/>
      <c r="AE409" s="52"/>
      <c r="AF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3"/>
      <c r="Y410" s="52"/>
      <c r="Z410" s="52"/>
      <c r="AA410" s="52"/>
      <c r="AB410" s="52"/>
      <c r="AC410" s="52"/>
      <c r="AD410" s="52"/>
      <c r="AE410" s="52"/>
      <c r="AF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3"/>
      <c r="Y411" s="52"/>
      <c r="Z411" s="52"/>
      <c r="AA411" s="52"/>
      <c r="AB411" s="52"/>
      <c r="AC411" s="52"/>
      <c r="AD411" s="52"/>
      <c r="AE411" s="52"/>
      <c r="AF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3"/>
      <c r="Y412" s="52"/>
      <c r="Z412" s="52"/>
      <c r="AA412" s="52"/>
      <c r="AB412" s="52"/>
      <c r="AC412" s="52"/>
      <c r="AD412" s="52"/>
      <c r="AE412" s="52"/>
      <c r="AF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3"/>
      <c r="Y413" s="52"/>
      <c r="Z413" s="52"/>
      <c r="AA413" s="52"/>
      <c r="AB413" s="52"/>
      <c r="AC413" s="52"/>
      <c r="AD413" s="52"/>
      <c r="AE413" s="52"/>
      <c r="AF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3"/>
      <c r="Y414" s="52"/>
      <c r="Z414" s="52"/>
      <c r="AA414" s="52"/>
      <c r="AB414" s="52"/>
      <c r="AC414" s="52"/>
      <c r="AD414" s="52"/>
      <c r="AE414" s="52"/>
      <c r="AF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3"/>
      <c r="Y415" s="52"/>
      <c r="Z415" s="52"/>
      <c r="AA415" s="52"/>
      <c r="AB415" s="52"/>
      <c r="AC415" s="52"/>
      <c r="AD415" s="52"/>
      <c r="AE415" s="52"/>
      <c r="AF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3"/>
      <c r="Y416" s="52"/>
      <c r="Z416" s="52"/>
      <c r="AA416" s="52"/>
      <c r="AB416" s="52"/>
      <c r="AC416" s="52"/>
      <c r="AD416" s="52"/>
      <c r="AE416" s="52"/>
      <c r="AF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3"/>
      <c r="Y417" s="52"/>
      <c r="Z417" s="52"/>
      <c r="AA417" s="52"/>
      <c r="AB417" s="52"/>
      <c r="AC417" s="52"/>
      <c r="AD417" s="52"/>
      <c r="AE417" s="52"/>
      <c r="AF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3"/>
      <c r="Y418" s="52"/>
      <c r="Z418" s="52"/>
      <c r="AA418" s="52"/>
      <c r="AB418" s="52"/>
      <c r="AC418" s="52"/>
      <c r="AD418" s="52"/>
      <c r="AE418" s="52"/>
      <c r="AF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3"/>
      <c r="Y419" s="52"/>
      <c r="Z419" s="52"/>
      <c r="AA419" s="52"/>
      <c r="AB419" s="52"/>
      <c r="AC419" s="52"/>
      <c r="AD419" s="52"/>
      <c r="AE419" s="52"/>
      <c r="AF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3"/>
      <c r="Y420" s="52"/>
      <c r="Z420" s="52"/>
      <c r="AA420" s="52"/>
      <c r="AB420" s="52"/>
      <c r="AC420" s="52"/>
      <c r="AD420" s="52"/>
      <c r="AE420" s="52"/>
      <c r="AF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3"/>
      <c r="Y421" s="52"/>
      <c r="Z421" s="52"/>
      <c r="AA421" s="52"/>
      <c r="AB421" s="52"/>
      <c r="AC421" s="52"/>
      <c r="AD421" s="52"/>
      <c r="AE421" s="52"/>
      <c r="AF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3"/>
      <c r="Y422" s="52"/>
      <c r="Z422" s="52"/>
      <c r="AA422" s="52"/>
      <c r="AB422" s="52"/>
      <c r="AC422" s="52"/>
      <c r="AD422" s="52"/>
      <c r="AE422" s="52"/>
      <c r="AF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3"/>
      <c r="Y423" s="52"/>
      <c r="Z423" s="52"/>
      <c r="AA423" s="52"/>
      <c r="AB423" s="52"/>
      <c r="AC423" s="52"/>
      <c r="AD423" s="52"/>
      <c r="AE423" s="52"/>
      <c r="AF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3"/>
      <c r="Y424" s="52"/>
      <c r="Z424" s="52"/>
      <c r="AA424" s="52"/>
      <c r="AB424" s="52"/>
      <c r="AC424" s="52"/>
      <c r="AD424" s="52"/>
      <c r="AE424" s="52"/>
      <c r="AF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3"/>
      <c r="Y425" s="52"/>
      <c r="Z425" s="52"/>
      <c r="AA425" s="52"/>
      <c r="AB425" s="52"/>
      <c r="AC425" s="52"/>
      <c r="AD425" s="52"/>
      <c r="AE425" s="52"/>
      <c r="AF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3"/>
      <c r="Y426" s="52"/>
      <c r="Z426" s="52"/>
      <c r="AA426" s="52"/>
      <c r="AB426" s="52"/>
      <c r="AC426" s="52"/>
      <c r="AD426" s="52"/>
      <c r="AE426" s="52"/>
      <c r="AF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3"/>
      <c r="Y427" s="52"/>
      <c r="Z427" s="52"/>
      <c r="AA427" s="52"/>
      <c r="AB427" s="52"/>
      <c r="AC427" s="52"/>
      <c r="AD427" s="52"/>
      <c r="AE427" s="52"/>
      <c r="AF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3"/>
      <c r="Y428" s="52"/>
      <c r="Z428" s="52"/>
      <c r="AA428" s="52"/>
      <c r="AB428" s="52"/>
      <c r="AC428" s="52"/>
      <c r="AD428" s="52"/>
      <c r="AE428" s="52"/>
      <c r="AF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3"/>
      <c r="Y429" s="52"/>
      <c r="Z429" s="52"/>
      <c r="AA429" s="52"/>
      <c r="AB429" s="52"/>
      <c r="AC429" s="52"/>
      <c r="AD429" s="52"/>
      <c r="AE429" s="52"/>
      <c r="AF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3"/>
      <c r="Y430" s="52"/>
      <c r="Z430" s="52"/>
      <c r="AA430" s="52"/>
      <c r="AB430" s="52"/>
      <c r="AC430" s="52"/>
      <c r="AD430" s="52"/>
      <c r="AE430" s="52"/>
      <c r="AF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3"/>
      <c r="Y431" s="52"/>
      <c r="Z431" s="52"/>
      <c r="AA431" s="52"/>
      <c r="AB431" s="52"/>
      <c r="AC431" s="52"/>
      <c r="AD431" s="52"/>
      <c r="AE431" s="52"/>
      <c r="AF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3"/>
      <c r="Y432" s="52"/>
      <c r="Z432" s="52"/>
      <c r="AA432" s="52"/>
      <c r="AB432" s="52"/>
      <c r="AC432" s="52"/>
      <c r="AD432" s="52"/>
      <c r="AE432" s="52"/>
      <c r="AF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3"/>
      <c r="Y433" s="52"/>
      <c r="Z433" s="52"/>
      <c r="AA433" s="52"/>
      <c r="AB433" s="52"/>
      <c r="AC433" s="52"/>
      <c r="AD433" s="52"/>
      <c r="AE433" s="52"/>
      <c r="AF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3"/>
      <c r="Y434" s="52"/>
      <c r="Z434" s="52"/>
      <c r="AA434" s="52"/>
      <c r="AB434" s="52"/>
      <c r="AC434" s="52"/>
      <c r="AD434" s="52"/>
      <c r="AE434" s="52"/>
      <c r="AF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3"/>
      <c r="Y435" s="52"/>
      <c r="Z435" s="52"/>
      <c r="AA435" s="52"/>
      <c r="AB435" s="52"/>
      <c r="AC435" s="52"/>
      <c r="AD435" s="52"/>
      <c r="AE435" s="52"/>
      <c r="AF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3"/>
      <c r="Y436" s="52"/>
      <c r="Z436" s="52"/>
      <c r="AA436" s="52"/>
      <c r="AB436" s="52"/>
      <c r="AC436" s="52"/>
      <c r="AD436" s="52"/>
      <c r="AE436" s="52"/>
      <c r="AF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3"/>
      <c r="Y437" s="52"/>
      <c r="Z437" s="52"/>
      <c r="AA437" s="52"/>
      <c r="AB437" s="52"/>
      <c r="AC437" s="52"/>
      <c r="AD437" s="52"/>
      <c r="AE437" s="52"/>
      <c r="AF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3"/>
      <c r="Y438" s="52"/>
      <c r="Z438" s="52"/>
      <c r="AA438" s="52"/>
      <c r="AB438" s="52"/>
      <c r="AC438" s="52"/>
      <c r="AD438" s="52"/>
      <c r="AE438" s="52"/>
      <c r="AF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3"/>
      <c r="Y439" s="52"/>
      <c r="Z439" s="52"/>
      <c r="AA439" s="52"/>
      <c r="AB439" s="52"/>
      <c r="AC439" s="52"/>
      <c r="AD439" s="52"/>
      <c r="AE439" s="52"/>
      <c r="AF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3"/>
      <c r="Y440" s="52"/>
      <c r="Z440" s="52"/>
      <c r="AA440" s="52"/>
      <c r="AB440" s="52"/>
      <c r="AC440" s="52"/>
      <c r="AD440" s="52"/>
      <c r="AE440" s="52"/>
      <c r="AF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3"/>
      <c r="Y441" s="52"/>
      <c r="Z441" s="52"/>
      <c r="AA441" s="52"/>
      <c r="AB441" s="52"/>
      <c r="AC441" s="52"/>
      <c r="AD441" s="52"/>
      <c r="AE441" s="52"/>
      <c r="AF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3"/>
      <c r="Y442" s="52"/>
      <c r="Z442" s="52"/>
      <c r="AA442" s="52"/>
      <c r="AB442" s="52"/>
      <c r="AC442" s="52"/>
      <c r="AD442" s="52"/>
      <c r="AE442" s="52"/>
      <c r="AF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3"/>
      <c r="Y443" s="52"/>
      <c r="Z443" s="52"/>
      <c r="AA443" s="52"/>
      <c r="AB443" s="52"/>
      <c r="AC443" s="52"/>
      <c r="AD443" s="52"/>
      <c r="AE443" s="52"/>
      <c r="AF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3"/>
      <c r="Y444" s="52"/>
      <c r="Z444" s="52"/>
      <c r="AA444" s="52"/>
      <c r="AB444" s="52"/>
      <c r="AC444" s="52"/>
      <c r="AD444" s="52"/>
      <c r="AE444" s="52"/>
      <c r="AF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3"/>
      <c r="Y445" s="52"/>
      <c r="Z445" s="52"/>
      <c r="AA445" s="52"/>
      <c r="AB445" s="52"/>
      <c r="AC445" s="52"/>
      <c r="AD445" s="52"/>
      <c r="AE445" s="52"/>
      <c r="AF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3"/>
      <c r="Y446" s="52"/>
      <c r="Z446" s="52"/>
      <c r="AA446" s="52"/>
      <c r="AB446" s="52"/>
      <c r="AC446" s="52"/>
      <c r="AD446" s="52"/>
      <c r="AE446" s="52"/>
      <c r="AF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3"/>
      <c r="Y447" s="52"/>
      <c r="Z447" s="52"/>
      <c r="AA447" s="52"/>
      <c r="AB447" s="52"/>
      <c r="AC447" s="52"/>
      <c r="AD447" s="52"/>
      <c r="AE447" s="52"/>
      <c r="AF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3"/>
      <c r="Y448" s="52"/>
      <c r="Z448" s="52"/>
      <c r="AA448" s="52"/>
      <c r="AB448" s="52"/>
      <c r="AC448" s="52"/>
      <c r="AD448" s="52"/>
      <c r="AE448" s="52"/>
      <c r="AF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3"/>
      <c r="Y449" s="52"/>
      <c r="Z449" s="52"/>
      <c r="AA449" s="52"/>
      <c r="AB449" s="52"/>
      <c r="AC449" s="52"/>
      <c r="AD449" s="52"/>
      <c r="AE449" s="52"/>
      <c r="AF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3"/>
      <c r="Y450" s="52"/>
      <c r="Z450" s="52"/>
      <c r="AA450" s="52"/>
      <c r="AB450" s="52"/>
      <c r="AC450" s="52"/>
      <c r="AD450" s="52"/>
      <c r="AE450" s="52"/>
      <c r="AF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3"/>
      <c r="Y451" s="52"/>
      <c r="Z451" s="52"/>
      <c r="AA451" s="52"/>
      <c r="AB451" s="52"/>
      <c r="AC451" s="52"/>
      <c r="AD451" s="52"/>
      <c r="AE451" s="52"/>
      <c r="AF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3"/>
      <c r="Y452" s="52"/>
      <c r="Z452" s="52"/>
      <c r="AA452" s="52"/>
      <c r="AB452" s="52"/>
      <c r="AC452" s="52"/>
      <c r="AD452" s="52"/>
      <c r="AE452" s="52"/>
      <c r="AF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3"/>
      <c r="Y453" s="52"/>
      <c r="Z453" s="52"/>
      <c r="AA453" s="52"/>
      <c r="AB453" s="52"/>
      <c r="AC453" s="52"/>
      <c r="AD453" s="52"/>
      <c r="AE453" s="52"/>
      <c r="AF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3"/>
      <c r="Y454" s="52"/>
      <c r="Z454" s="52"/>
      <c r="AA454" s="52"/>
      <c r="AB454" s="52"/>
      <c r="AC454" s="52"/>
      <c r="AD454" s="52"/>
      <c r="AE454" s="52"/>
      <c r="AF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3"/>
      <c r="Y455" s="52"/>
      <c r="Z455" s="52"/>
      <c r="AA455" s="52"/>
      <c r="AB455" s="52"/>
      <c r="AC455" s="52"/>
      <c r="AD455" s="52"/>
      <c r="AE455" s="52"/>
      <c r="AF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3"/>
      <c r="Y456" s="52"/>
      <c r="Z456" s="52"/>
      <c r="AA456" s="52"/>
      <c r="AB456" s="52"/>
      <c r="AC456" s="52"/>
      <c r="AD456" s="52"/>
      <c r="AE456" s="52"/>
      <c r="AF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3"/>
      <c r="Y457" s="52"/>
      <c r="Z457" s="52"/>
      <c r="AA457" s="52"/>
      <c r="AB457" s="52"/>
      <c r="AC457" s="52"/>
      <c r="AD457" s="52"/>
      <c r="AE457" s="52"/>
      <c r="AF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3"/>
      <c r="Y458" s="52"/>
      <c r="Z458" s="52"/>
      <c r="AA458" s="52"/>
      <c r="AB458" s="52"/>
      <c r="AC458" s="52"/>
      <c r="AD458" s="52"/>
      <c r="AE458" s="52"/>
      <c r="AF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3"/>
      <c r="Y459" s="52"/>
      <c r="Z459" s="52"/>
      <c r="AA459" s="52"/>
      <c r="AB459" s="52"/>
      <c r="AC459" s="52"/>
      <c r="AD459" s="52"/>
      <c r="AE459" s="52"/>
      <c r="AF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3"/>
      <c r="Y460" s="52"/>
      <c r="Z460" s="52"/>
      <c r="AA460" s="52"/>
      <c r="AB460" s="52"/>
      <c r="AC460" s="52"/>
      <c r="AD460" s="52"/>
      <c r="AE460" s="52"/>
      <c r="AF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3"/>
      <c r="Y461" s="52"/>
      <c r="Z461" s="52"/>
      <c r="AA461" s="52"/>
      <c r="AB461" s="52"/>
      <c r="AC461" s="52"/>
      <c r="AD461" s="52"/>
      <c r="AE461" s="52"/>
      <c r="AF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3"/>
      <c r="Y462" s="52"/>
      <c r="Z462" s="52"/>
      <c r="AA462" s="52"/>
      <c r="AB462" s="52"/>
      <c r="AC462" s="52"/>
      <c r="AD462" s="52"/>
      <c r="AE462" s="52"/>
      <c r="AF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3"/>
      <c r="Y463" s="52"/>
      <c r="Z463" s="52"/>
      <c r="AA463" s="52"/>
      <c r="AB463" s="52"/>
      <c r="AC463" s="52"/>
      <c r="AD463" s="52"/>
      <c r="AE463" s="52"/>
      <c r="AF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3"/>
      <c r="Y464" s="52"/>
      <c r="Z464" s="52"/>
      <c r="AA464" s="52"/>
      <c r="AB464" s="52"/>
      <c r="AC464" s="52"/>
      <c r="AD464" s="52"/>
      <c r="AE464" s="52"/>
      <c r="AF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3"/>
      <c r="Y465" s="52"/>
      <c r="Z465" s="52"/>
      <c r="AA465" s="52"/>
      <c r="AB465" s="52"/>
      <c r="AC465" s="52"/>
      <c r="AD465" s="52"/>
      <c r="AE465" s="52"/>
      <c r="AF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3"/>
      <c r="Y466" s="52"/>
      <c r="Z466" s="52"/>
      <c r="AA466" s="52"/>
      <c r="AB466" s="52"/>
      <c r="AC466" s="52"/>
      <c r="AD466" s="52"/>
      <c r="AE466" s="52"/>
      <c r="AF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3"/>
      <c r="Y467" s="52"/>
      <c r="Z467" s="52"/>
      <c r="AA467" s="52"/>
      <c r="AB467" s="52"/>
      <c r="AC467" s="52"/>
      <c r="AD467" s="52"/>
      <c r="AE467" s="52"/>
      <c r="AF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3"/>
      <c r="Y468" s="52"/>
      <c r="Z468" s="52"/>
      <c r="AA468" s="52"/>
      <c r="AB468" s="52"/>
      <c r="AC468" s="52"/>
      <c r="AD468" s="52"/>
      <c r="AE468" s="52"/>
      <c r="AF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3"/>
      <c r="Y469" s="52"/>
      <c r="Z469" s="52"/>
      <c r="AA469" s="52"/>
      <c r="AB469" s="52"/>
      <c r="AC469" s="52"/>
      <c r="AD469" s="52"/>
      <c r="AE469" s="52"/>
      <c r="AF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3"/>
      <c r="Y470" s="52"/>
      <c r="Z470" s="52"/>
      <c r="AA470" s="52"/>
      <c r="AB470" s="52"/>
      <c r="AC470" s="52"/>
      <c r="AD470" s="52"/>
      <c r="AE470" s="52"/>
      <c r="AF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3"/>
      <c r="Y471" s="52"/>
      <c r="Z471" s="52"/>
      <c r="AA471" s="52"/>
      <c r="AB471" s="52"/>
      <c r="AC471" s="52"/>
      <c r="AD471" s="52"/>
      <c r="AE471" s="52"/>
      <c r="AF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3"/>
      <c r="Y472" s="52"/>
      <c r="Z472" s="52"/>
      <c r="AA472" s="52"/>
      <c r="AB472" s="52"/>
      <c r="AC472" s="52"/>
      <c r="AD472" s="52"/>
      <c r="AE472" s="52"/>
      <c r="AF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3"/>
      <c r="Y473" s="52"/>
      <c r="Z473" s="52"/>
      <c r="AA473" s="52"/>
      <c r="AB473" s="52"/>
      <c r="AC473" s="52"/>
      <c r="AD473" s="52"/>
      <c r="AE473" s="52"/>
      <c r="AF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3"/>
      <c r="Y474" s="52"/>
      <c r="Z474" s="52"/>
      <c r="AA474" s="52"/>
      <c r="AB474" s="52"/>
      <c r="AC474" s="52"/>
      <c r="AD474" s="52"/>
      <c r="AE474" s="52"/>
      <c r="AF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3"/>
      <c r="Y475" s="52"/>
      <c r="Z475" s="52"/>
      <c r="AA475" s="52"/>
      <c r="AB475" s="52"/>
      <c r="AC475" s="52"/>
      <c r="AD475" s="52"/>
      <c r="AE475" s="52"/>
      <c r="AF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3"/>
      <c r="Y476" s="52"/>
      <c r="Z476" s="52"/>
      <c r="AA476" s="52"/>
      <c r="AB476" s="52"/>
      <c r="AC476" s="52"/>
      <c r="AD476" s="52"/>
      <c r="AE476" s="52"/>
      <c r="AF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3"/>
      <c r="Y477" s="52"/>
      <c r="Z477" s="52"/>
      <c r="AA477" s="52"/>
      <c r="AB477" s="52"/>
      <c r="AC477" s="52"/>
      <c r="AD477" s="52"/>
      <c r="AE477" s="52"/>
      <c r="AF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3"/>
      <c r="Y478" s="52"/>
      <c r="Z478" s="52"/>
      <c r="AA478" s="52"/>
      <c r="AB478" s="52"/>
      <c r="AC478" s="52"/>
      <c r="AD478" s="52"/>
      <c r="AE478" s="52"/>
      <c r="AF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3"/>
      <c r="Y479" s="52"/>
      <c r="Z479" s="52"/>
      <c r="AA479" s="52"/>
      <c r="AB479" s="52"/>
      <c r="AC479" s="52"/>
      <c r="AD479" s="52"/>
      <c r="AE479" s="52"/>
      <c r="AF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3"/>
      <c r="Y480" s="52"/>
      <c r="Z480" s="52"/>
      <c r="AA480" s="52"/>
      <c r="AB480" s="52"/>
      <c r="AC480" s="52"/>
      <c r="AD480" s="52"/>
      <c r="AE480" s="52"/>
      <c r="AF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3"/>
      <c r="Y481" s="52"/>
      <c r="Z481" s="52"/>
      <c r="AA481" s="52"/>
      <c r="AB481" s="52"/>
      <c r="AC481" s="52"/>
      <c r="AD481" s="52"/>
      <c r="AE481" s="52"/>
      <c r="AF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3"/>
      <c r="Y482" s="52"/>
      <c r="Z482" s="52"/>
      <c r="AA482" s="52"/>
      <c r="AB482" s="52"/>
      <c r="AC482" s="52"/>
      <c r="AD482" s="52"/>
      <c r="AE482" s="52"/>
      <c r="AF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3"/>
      <c r="Y483" s="52"/>
      <c r="Z483" s="52"/>
      <c r="AA483" s="52"/>
      <c r="AB483" s="52"/>
      <c r="AC483" s="52"/>
      <c r="AD483" s="52"/>
      <c r="AE483" s="52"/>
      <c r="AF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3"/>
      <c r="Y484" s="52"/>
      <c r="Z484" s="52"/>
      <c r="AA484" s="52"/>
      <c r="AB484" s="52"/>
      <c r="AC484" s="52"/>
      <c r="AD484" s="52"/>
      <c r="AE484" s="52"/>
      <c r="AF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3"/>
      <c r="Y485" s="52"/>
      <c r="Z485" s="52"/>
      <c r="AA485" s="52"/>
      <c r="AB485" s="52"/>
      <c r="AC485" s="52"/>
      <c r="AD485" s="52"/>
      <c r="AE485" s="52"/>
      <c r="AF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3"/>
      <c r="Y486" s="52"/>
      <c r="Z486" s="52"/>
      <c r="AA486" s="52"/>
      <c r="AB486" s="52"/>
      <c r="AC486" s="52"/>
      <c r="AD486" s="52"/>
      <c r="AE486" s="52"/>
      <c r="AF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3"/>
      <c r="Y487" s="52"/>
      <c r="Z487" s="52"/>
      <c r="AA487" s="52"/>
      <c r="AB487" s="52"/>
      <c r="AC487" s="52"/>
      <c r="AD487" s="52"/>
      <c r="AE487" s="52"/>
      <c r="AF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3"/>
      <c r="Y488" s="52"/>
      <c r="Z488" s="52"/>
      <c r="AA488" s="52"/>
      <c r="AB488" s="52"/>
      <c r="AC488" s="52"/>
      <c r="AD488" s="52"/>
      <c r="AE488" s="52"/>
      <c r="AF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3"/>
      <c r="Y489" s="52"/>
      <c r="Z489" s="52"/>
      <c r="AA489" s="52"/>
      <c r="AB489" s="52"/>
      <c r="AC489" s="52"/>
      <c r="AD489" s="52"/>
      <c r="AE489" s="52"/>
      <c r="AF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3"/>
      <c r="Y490" s="52"/>
      <c r="Z490" s="52"/>
      <c r="AA490" s="52"/>
      <c r="AB490" s="52"/>
      <c r="AC490" s="52"/>
      <c r="AD490" s="52"/>
      <c r="AE490" s="52"/>
      <c r="AF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3"/>
      <c r="Y491" s="52"/>
      <c r="Z491" s="52"/>
      <c r="AA491" s="52"/>
      <c r="AB491" s="52"/>
      <c r="AC491" s="52"/>
      <c r="AD491" s="52"/>
      <c r="AE491" s="52"/>
      <c r="AF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3"/>
      <c r="Y492" s="52"/>
      <c r="Z492" s="52"/>
      <c r="AA492" s="52"/>
      <c r="AB492" s="52"/>
      <c r="AC492" s="52"/>
      <c r="AD492" s="52"/>
      <c r="AE492" s="52"/>
      <c r="AF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3"/>
      <c r="Y493" s="52"/>
      <c r="Z493" s="52"/>
      <c r="AA493" s="52"/>
      <c r="AB493" s="52"/>
      <c r="AC493" s="52"/>
      <c r="AD493" s="52"/>
      <c r="AE493" s="52"/>
      <c r="AF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3"/>
      <c r="Y494" s="52"/>
      <c r="Z494" s="52"/>
      <c r="AA494" s="52"/>
      <c r="AB494" s="52"/>
      <c r="AC494" s="52"/>
      <c r="AD494" s="52"/>
      <c r="AE494" s="52"/>
      <c r="AF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3"/>
      <c r="Y495" s="52"/>
      <c r="Z495" s="52"/>
      <c r="AA495" s="52"/>
      <c r="AB495" s="52"/>
      <c r="AC495" s="52"/>
      <c r="AD495" s="52"/>
      <c r="AE495" s="52"/>
      <c r="AF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3"/>
      <c r="Y496" s="52"/>
      <c r="Z496" s="52"/>
      <c r="AA496" s="52"/>
      <c r="AB496" s="52"/>
      <c r="AC496" s="52"/>
      <c r="AD496" s="52"/>
      <c r="AE496" s="52"/>
      <c r="AF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3"/>
      <c r="Y497" s="52"/>
      <c r="Z497" s="52"/>
      <c r="AA497" s="52"/>
      <c r="AB497" s="52"/>
      <c r="AC497" s="52"/>
      <c r="AD497" s="52"/>
      <c r="AE497" s="52"/>
      <c r="AF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3"/>
      <c r="Y498" s="52"/>
      <c r="Z498" s="52"/>
      <c r="AA498" s="52"/>
      <c r="AB498" s="52"/>
      <c r="AC498" s="52"/>
      <c r="AD498" s="52"/>
      <c r="AE498" s="52"/>
      <c r="AF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3"/>
      <c r="Y499" s="52"/>
      <c r="Z499" s="52"/>
      <c r="AA499" s="52"/>
      <c r="AB499" s="52"/>
      <c r="AC499" s="52"/>
      <c r="AD499" s="52"/>
      <c r="AE499" s="52"/>
      <c r="AF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3"/>
      <c r="Y500" s="52"/>
      <c r="Z500" s="52"/>
      <c r="AA500" s="52"/>
      <c r="AB500" s="52"/>
      <c r="AC500" s="52"/>
      <c r="AD500" s="52"/>
      <c r="AE500" s="52"/>
      <c r="AF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3"/>
      <c r="Y501" s="52"/>
      <c r="Z501" s="52"/>
      <c r="AA501" s="52"/>
      <c r="AB501" s="52"/>
      <c r="AC501" s="52"/>
      <c r="AD501" s="52"/>
      <c r="AE501" s="52"/>
      <c r="AF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3"/>
      <c r="Y502" s="52"/>
      <c r="Z502" s="52"/>
      <c r="AA502" s="52"/>
      <c r="AB502" s="52"/>
      <c r="AC502" s="52"/>
      <c r="AD502" s="52"/>
      <c r="AE502" s="52"/>
      <c r="AF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3"/>
      <c r="Y503" s="52"/>
      <c r="Z503" s="52"/>
      <c r="AA503" s="52"/>
      <c r="AB503" s="52"/>
      <c r="AC503" s="52"/>
      <c r="AD503" s="52"/>
      <c r="AE503" s="52"/>
      <c r="AF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3"/>
      <c r="Y504" s="52"/>
      <c r="Z504" s="52"/>
      <c r="AA504" s="52"/>
      <c r="AB504" s="52"/>
      <c r="AC504" s="52"/>
      <c r="AD504" s="52"/>
      <c r="AE504" s="52"/>
      <c r="AF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3"/>
      <c r="Y505" s="52"/>
      <c r="Z505" s="52"/>
      <c r="AA505" s="52"/>
      <c r="AB505" s="52"/>
      <c r="AC505" s="52"/>
      <c r="AD505" s="52"/>
      <c r="AE505" s="52"/>
      <c r="AF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3"/>
      <c r="Y506" s="52"/>
      <c r="Z506" s="52"/>
      <c r="AA506" s="52"/>
      <c r="AB506" s="52"/>
      <c r="AC506" s="52"/>
      <c r="AD506" s="52"/>
      <c r="AE506" s="52"/>
      <c r="AF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3"/>
      <c r="Y507" s="52"/>
      <c r="Z507" s="52"/>
      <c r="AA507" s="52"/>
      <c r="AB507" s="52"/>
      <c r="AC507" s="52"/>
      <c r="AD507" s="52"/>
      <c r="AE507" s="52"/>
      <c r="AF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3"/>
      <c r="Y508" s="52"/>
      <c r="Z508" s="52"/>
      <c r="AA508" s="52"/>
      <c r="AB508" s="52"/>
      <c r="AC508" s="52"/>
      <c r="AD508" s="52"/>
      <c r="AE508" s="52"/>
      <c r="AF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3"/>
      <c r="Y509" s="52"/>
      <c r="Z509" s="52"/>
      <c r="AA509" s="52"/>
      <c r="AB509" s="52"/>
      <c r="AC509" s="52"/>
      <c r="AD509" s="52"/>
      <c r="AE509" s="52"/>
      <c r="AF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3"/>
      <c r="Y510" s="52"/>
      <c r="Z510" s="52"/>
      <c r="AA510" s="52"/>
      <c r="AB510" s="52"/>
      <c r="AC510" s="52"/>
      <c r="AD510" s="52"/>
      <c r="AE510" s="52"/>
      <c r="AF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3"/>
      <c r="Y511" s="52"/>
      <c r="Z511" s="52"/>
      <c r="AA511" s="52"/>
      <c r="AB511" s="52"/>
      <c r="AC511" s="52"/>
      <c r="AD511" s="52"/>
      <c r="AE511" s="52"/>
      <c r="AF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3"/>
      <c r="Y512" s="52"/>
      <c r="Z512" s="52"/>
      <c r="AA512" s="52"/>
      <c r="AB512" s="52"/>
      <c r="AC512" s="52"/>
      <c r="AD512" s="52"/>
      <c r="AE512" s="52"/>
      <c r="AF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3"/>
      <c r="Y513" s="52"/>
      <c r="Z513" s="52"/>
      <c r="AA513" s="52"/>
      <c r="AB513" s="52"/>
      <c r="AC513" s="52"/>
      <c r="AD513" s="52"/>
      <c r="AE513" s="52"/>
      <c r="AF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3"/>
      <c r="Y514" s="52"/>
      <c r="Z514" s="52"/>
      <c r="AA514" s="52"/>
      <c r="AB514" s="52"/>
      <c r="AC514" s="52"/>
      <c r="AD514" s="52"/>
      <c r="AE514" s="52"/>
      <c r="AF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3"/>
      <c r="Y515" s="52"/>
      <c r="Z515" s="52"/>
      <c r="AA515" s="52"/>
      <c r="AB515" s="52"/>
      <c r="AC515" s="52"/>
      <c r="AD515" s="52"/>
      <c r="AE515" s="52"/>
      <c r="AF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3"/>
      <c r="Y516" s="52"/>
      <c r="Z516" s="52"/>
      <c r="AA516" s="52"/>
      <c r="AB516" s="52"/>
      <c r="AC516" s="52"/>
      <c r="AD516" s="52"/>
      <c r="AE516" s="52"/>
      <c r="AF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3"/>
      <c r="Y517" s="52"/>
      <c r="Z517" s="52"/>
      <c r="AA517" s="52"/>
      <c r="AB517" s="52"/>
      <c r="AC517" s="52"/>
      <c r="AD517" s="52"/>
      <c r="AE517" s="52"/>
      <c r="AF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3"/>
      <c r="Y518" s="52"/>
      <c r="Z518" s="52"/>
      <c r="AA518" s="52"/>
      <c r="AB518" s="52"/>
      <c r="AC518" s="52"/>
      <c r="AD518" s="52"/>
      <c r="AE518" s="52"/>
      <c r="AF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3"/>
      <c r="Y519" s="52"/>
      <c r="Z519" s="52"/>
      <c r="AA519" s="52"/>
      <c r="AB519" s="52"/>
      <c r="AC519" s="52"/>
      <c r="AD519" s="52"/>
      <c r="AE519" s="52"/>
      <c r="AF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3"/>
      <c r="Y520" s="52"/>
      <c r="Z520" s="52"/>
      <c r="AA520" s="52"/>
      <c r="AB520" s="52"/>
      <c r="AC520" s="52"/>
      <c r="AD520" s="52"/>
      <c r="AE520" s="52"/>
      <c r="AF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3"/>
      <c r="Y521" s="52"/>
      <c r="Z521" s="52"/>
      <c r="AA521" s="52"/>
      <c r="AB521" s="52"/>
      <c r="AC521" s="52"/>
      <c r="AD521" s="52"/>
      <c r="AE521" s="52"/>
      <c r="AF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3"/>
      <c r="Y522" s="52"/>
      <c r="Z522" s="52"/>
      <c r="AA522" s="52"/>
      <c r="AB522" s="52"/>
      <c r="AC522" s="52"/>
      <c r="AD522" s="52"/>
      <c r="AE522" s="52"/>
      <c r="AF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3"/>
      <c r="Y523" s="52"/>
      <c r="Z523" s="52"/>
      <c r="AA523" s="52"/>
      <c r="AB523" s="52"/>
      <c r="AC523" s="52"/>
      <c r="AD523" s="52"/>
      <c r="AE523" s="52"/>
      <c r="AF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3"/>
      <c r="Y524" s="52"/>
      <c r="Z524" s="52"/>
      <c r="AA524" s="52"/>
      <c r="AB524" s="52"/>
      <c r="AC524" s="52"/>
      <c r="AD524" s="52"/>
      <c r="AE524" s="52"/>
      <c r="AF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3"/>
      <c r="Y525" s="52"/>
      <c r="Z525" s="52"/>
      <c r="AA525" s="52"/>
      <c r="AB525" s="52"/>
      <c r="AC525" s="52"/>
      <c r="AD525" s="52"/>
      <c r="AE525" s="52"/>
      <c r="AF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3"/>
      <c r="Y526" s="52"/>
      <c r="Z526" s="52"/>
      <c r="AA526" s="52"/>
      <c r="AB526" s="52"/>
      <c r="AC526" s="52"/>
      <c r="AD526" s="52"/>
      <c r="AE526" s="52"/>
      <c r="AF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3"/>
      <c r="Y527" s="52"/>
      <c r="Z527" s="52"/>
      <c r="AA527" s="52"/>
      <c r="AB527" s="52"/>
      <c r="AC527" s="52"/>
      <c r="AD527" s="52"/>
      <c r="AE527" s="52"/>
      <c r="AF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3"/>
      <c r="Y528" s="52"/>
      <c r="Z528" s="52"/>
      <c r="AA528" s="52"/>
      <c r="AB528" s="52"/>
      <c r="AC528" s="52"/>
      <c r="AD528" s="52"/>
      <c r="AE528" s="52"/>
      <c r="AF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3"/>
      <c r="Y529" s="52"/>
      <c r="Z529" s="52"/>
      <c r="AA529" s="52"/>
      <c r="AB529" s="52"/>
      <c r="AC529" s="52"/>
      <c r="AD529" s="52"/>
      <c r="AE529" s="52"/>
      <c r="AF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3"/>
      <c r="Y530" s="52"/>
      <c r="Z530" s="52"/>
      <c r="AA530" s="52"/>
      <c r="AB530" s="52"/>
      <c r="AC530" s="52"/>
      <c r="AD530" s="52"/>
      <c r="AE530" s="52"/>
      <c r="AF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3"/>
      <c r="Y531" s="52"/>
      <c r="Z531" s="52"/>
      <c r="AA531" s="52"/>
      <c r="AB531" s="52"/>
      <c r="AC531" s="52"/>
      <c r="AD531" s="52"/>
      <c r="AE531" s="52"/>
      <c r="AF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3"/>
      <c r="Y532" s="52"/>
      <c r="Z532" s="52"/>
      <c r="AA532" s="52"/>
      <c r="AB532" s="52"/>
      <c r="AC532" s="52"/>
      <c r="AD532" s="52"/>
      <c r="AE532" s="52"/>
      <c r="AF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3"/>
      <c r="Y533" s="52"/>
      <c r="Z533" s="52"/>
      <c r="AA533" s="52"/>
      <c r="AB533" s="52"/>
      <c r="AC533" s="52"/>
      <c r="AD533" s="52"/>
      <c r="AE533" s="52"/>
      <c r="AF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3"/>
      <c r="Y534" s="52"/>
      <c r="Z534" s="52"/>
      <c r="AA534" s="52"/>
      <c r="AB534" s="52"/>
      <c r="AC534" s="52"/>
      <c r="AD534" s="52"/>
      <c r="AE534" s="52"/>
      <c r="AF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3"/>
      <c r="Y535" s="52"/>
      <c r="Z535" s="52"/>
      <c r="AA535" s="52"/>
      <c r="AB535" s="52"/>
      <c r="AC535" s="52"/>
      <c r="AD535" s="52"/>
      <c r="AE535" s="52"/>
      <c r="AF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3"/>
      <c r="Y536" s="52"/>
      <c r="Z536" s="52"/>
      <c r="AA536" s="52"/>
      <c r="AB536" s="52"/>
      <c r="AC536" s="52"/>
      <c r="AD536" s="52"/>
      <c r="AE536" s="52"/>
      <c r="AF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3"/>
      <c r="Y537" s="52"/>
      <c r="Z537" s="52"/>
      <c r="AA537" s="52"/>
      <c r="AB537" s="52"/>
      <c r="AC537" s="52"/>
      <c r="AD537" s="52"/>
      <c r="AE537" s="52"/>
      <c r="AF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3"/>
      <c r="Y538" s="52"/>
      <c r="Z538" s="52"/>
      <c r="AA538" s="52"/>
      <c r="AB538" s="52"/>
      <c r="AC538" s="52"/>
      <c r="AD538" s="52"/>
      <c r="AE538" s="52"/>
      <c r="AF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3"/>
      <c r="Y539" s="52"/>
      <c r="Z539" s="52"/>
      <c r="AA539" s="52"/>
      <c r="AB539" s="52"/>
      <c r="AC539" s="52"/>
      <c r="AD539" s="52"/>
      <c r="AE539" s="52"/>
      <c r="AF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3"/>
      <c r="Y540" s="52"/>
      <c r="Z540" s="52"/>
      <c r="AA540" s="52"/>
      <c r="AB540" s="52"/>
      <c r="AC540" s="52"/>
      <c r="AD540" s="52"/>
      <c r="AE540" s="52"/>
      <c r="AF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3"/>
      <c r="Y541" s="52"/>
      <c r="Z541" s="52"/>
      <c r="AA541" s="52"/>
      <c r="AB541" s="52"/>
      <c r="AC541" s="52"/>
      <c r="AD541" s="52"/>
      <c r="AE541" s="52"/>
      <c r="AF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3"/>
      <c r="Y542" s="52"/>
      <c r="Z542" s="52"/>
      <c r="AA542" s="52"/>
      <c r="AB542" s="52"/>
      <c r="AC542" s="52"/>
      <c r="AD542" s="52"/>
      <c r="AE542" s="52"/>
      <c r="AF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3"/>
      <c r="Y543" s="52"/>
      <c r="Z543" s="52"/>
      <c r="AA543" s="52"/>
      <c r="AB543" s="52"/>
      <c r="AC543" s="52"/>
      <c r="AD543" s="52"/>
      <c r="AE543" s="52"/>
      <c r="AF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3"/>
      <c r="Y544" s="52"/>
      <c r="Z544" s="52"/>
      <c r="AA544" s="52"/>
      <c r="AB544" s="52"/>
      <c r="AC544" s="52"/>
      <c r="AD544" s="52"/>
      <c r="AE544" s="52"/>
      <c r="AF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3"/>
      <c r="Y545" s="52"/>
      <c r="Z545" s="52"/>
      <c r="AA545" s="52"/>
      <c r="AB545" s="52"/>
      <c r="AC545" s="52"/>
      <c r="AD545" s="52"/>
      <c r="AE545" s="52"/>
      <c r="AF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3"/>
      <c r="Y546" s="52"/>
      <c r="Z546" s="52"/>
      <c r="AA546" s="52"/>
      <c r="AB546" s="52"/>
      <c r="AC546" s="52"/>
      <c r="AD546" s="52"/>
      <c r="AE546" s="52"/>
      <c r="AF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3"/>
      <c r="Y547" s="52"/>
      <c r="Z547" s="52"/>
      <c r="AA547" s="52"/>
      <c r="AB547" s="52"/>
      <c r="AC547" s="52"/>
      <c r="AD547" s="52"/>
      <c r="AE547" s="52"/>
      <c r="AF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3"/>
      <c r="Y548" s="52"/>
      <c r="Z548" s="52"/>
      <c r="AA548" s="52"/>
      <c r="AB548" s="52"/>
      <c r="AC548" s="52"/>
      <c r="AD548" s="52"/>
      <c r="AE548" s="52"/>
      <c r="AF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3"/>
      <c r="Y549" s="52"/>
      <c r="Z549" s="52"/>
      <c r="AA549" s="52"/>
      <c r="AB549" s="52"/>
      <c r="AC549" s="52"/>
      <c r="AD549" s="52"/>
      <c r="AE549" s="52"/>
      <c r="AF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3"/>
      <c r="Y550" s="52"/>
      <c r="Z550" s="52"/>
      <c r="AA550" s="52"/>
      <c r="AB550" s="52"/>
      <c r="AC550" s="52"/>
      <c r="AD550" s="52"/>
      <c r="AE550" s="52"/>
      <c r="AF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3"/>
      <c r="Y551" s="52"/>
      <c r="Z551" s="52"/>
      <c r="AA551" s="52"/>
      <c r="AB551" s="52"/>
      <c r="AC551" s="52"/>
      <c r="AD551" s="52"/>
      <c r="AE551" s="52"/>
      <c r="AF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3"/>
      <c r="Y552" s="52"/>
      <c r="Z552" s="52"/>
      <c r="AA552" s="52"/>
      <c r="AB552" s="52"/>
      <c r="AC552" s="52"/>
      <c r="AD552" s="52"/>
      <c r="AE552" s="52"/>
      <c r="AF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3"/>
      <c r="Y553" s="52"/>
      <c r="Z553" s="52"/>
      <c r="AA553" s="52"/>
      <c r="AB553" s="52"/>
      <c r="AC553" s="52"/>
      <c r="AD553" s="52"/>
      <c r="AE553" s="52"/>
      <c r="AF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3"/>
      <c r="Y554" s="52"/>
      <c r="Z554" s="52"/>
      <c r="AA554" s="52"/>
      <c r="AB554" s="52"/>
      <c r="AC554" s="52"/>
      <c r="AD554" s="52"/>
      <c r="AE554" s="52"/>
      <c r="AF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3"/>
      <c r="Y555" s="52"/>
      <c r="Z555" s="52"/>
      <c r="AA555" s="52"/>
      <c r="AB555" s="52"/>
      <c r="AC555" s="52"/>
      <c r="AD555" s="52"/>
      <c r="AE555" s="52"/>
      <c r="AF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3"/>
      <c r="Y556" s="52"/>
      <c r="Z556" s="52"/>
      <c r="AA556" s="52"/>
      <c r="AB556" s="52"/>
      <c r="AC556" s="52"/>
      <c r="AD556" s="52"/>
      <c r="AE556" s="52"/>
      <c r="AF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3"/>
      <c r="Y557" s="52"/>
      <c r="Z557" s="52"/>
      <c r="AA557" s="52"/>
      <c r="AB557" s="52"/>
      <c r="AC557" s="52"/>
      <c r="AD557" s="52"/>
      <c r="AE557" s="52"/>
      <c r="AF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3"/>
      <c r="Y558" s="52"/>
      <c r="Z558" s="52"/>
      <c r="AA558" s="52"/>
      <c r="AB558" s="52"/>
      <c r="AC558" s="52"/>
      <c r="AD558" s="52"/>
      <c r="AE558" s="52"/>
      <c r="AF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3"/>
      <c r="Y559" s="52"/>
      <c r="Z559" s="52"/>
      <c r="AA559" s="52"/>
      <c r="AB559" s="52"/>
      <c r="AC559" s="52"/>
      <c r="AD559" s="52"/>
      <c r="AE559" s="52"/>
      <c r="AF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3"/>
      <c r="Y560" s="52"/>
      <c r="Z560" s="52"/>
      <c r="AA560" s="52"/>
      <c r="AB560" s="52"/>
      <c r="AC560" s="52"/>
      <c r="AD560" s="52"/>
      <c r="AE560" s="52"/>
      <c r="AF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3"/>
      <c r="Y561" s="52"/>
      <c r="Z561" s="52"/>
      <c r="AA561" s="52"/>
      <c r="AB561" s="52"/>
      <c r="AC561" s="52"/>
      <c r="AD561" s="52"/>
      <c r="AE561" s="52"/>
      <c r="AF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3"/>
      <c r="Y562" s="52"/>
      <c r="Z562" s="52"/>
      <c r="AA562" s="52"/>
      <c r="AB562" s="52"/>
      <c r="AC562" s="52"/>
      <c r="AD562" s="52"/>
      <c r="AE562" s="52"/>
      <c r="AF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3"/>
      <c r="Y563" s="52"/>
      <c r="Z563" s="52"/>
      <c r="AA563" s="52"/>
      <c r="AB563" s="52"/>
      <c r="AC563" s="52"/>
      <c r="AD563" s="52"/>
      <c r="AE563" s="52"/>
      <c r="AF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3"/>
      <c r="Y564" s="52"/>
      <c r="Z564" s="52"/>
      <c r="AA564" s="52"/>
      <c r="AB564" s="52"/>
      <c r="AC564" s="52"/>
      <c r="AD564" s="52"/>
      <c r="AE564" s="52"/>
      <c r="AF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3"/>
      <c r="Y565" s="52"/>
      <c r="Z565" s="52"/>
      <c r="AA565" s="52"/>
      <c r="AB565" s="52"/>
      <c r="AC565" s="52"/>
      <c r="AD565" s="52"/>
      <c r="AE565" s="52"/>
      <c r="AF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3"/>
      <c r="Y566" s="52"/>
      <c r="Z566" s="52"/>
      <c r="AA566" s="52"/>
      <c r="AB566" s="52"/>
      <c r="AC566" s="52"/>
      <c r="AD566" s="52"/>
      <c r="AE566" s="52"/>
      <c r="AF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3"/>
      <c r="Y567" s="52"/>
      <c r="Z567" s="52"/>
      <c r="AA567" s="52"/>
      <c r="AB567" s="52"/>
      <c r="AC567" s="52"/>
      <c r="AD567" s="52"/>
      <c r="AE567" s="52"/>
      <c r="AF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3"/>
      <c r="Y568" s="52"/>
      <c r="Z568" s="52"/>
      <c r="AA568" s="52"/>
      <c r="AB568" s="52"/>
      <c r="AC568" s="52"/>
      <c r="AD568" s="52"/>
      <c r="AE568" s="52"/>
      <c r="AF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3"/>
      <c r="Y569" s="52"/>
      <c r="Z569" s="52"/>
      <c r="AA569" s="52"/>
      <c r="AB569" s="52"/>
      <c r="AC569" s="52"/>
      <c r="AD569" s="52"/>
      <c r="AE569" s="52"/>
      <c r="AF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3"/>
      <c r="Y570" s="52"/>
      <c r="Z570" s="52"/>
      <c r="AA570" s="52"/>
      <c r="AB570" s="52"/>
      <c r="AC570" s="52"/>
      <c r="AD570" s="52"/>
      <c r="AE570" s="52"/>
      <c r="AF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3"/>
      <c r="Y571" s="52"/>
      <c r="Z571" s="52"/>
      <c r="AA571" s="52"/>
      <c r="AB571" s="52"/>
      <c r="AC571" s="52"/>
      <c r="AD571" s="52"/>
      <c r="AE571" s="52"/>
      <c r="AF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3"/>
      <c r="Y572" s="52"/>
      <c r="Z572" s="52"/>
      <c r="AA572" s="52"/>
      <c r="AB572" s="52"/>
      <c r="AC572" s="52"/>
      <c r="AD572" s="52"/>
      <c r="AE572" s="52"/>
      <c r="AF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3"/>
      <c r="Y573" s="52"/>
      <c r="Z573" s="52"/>
      <c r="AA573" s="52"/>
      <c r="AB573" s="52"/>
      <c r="AC573" s="52"/>
      <c r="AD573" s="52"/>
      <c r="AE573" s="52"/>
      <c r="AF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3"/>
      <c r="Y574" s="52"/>
      <c r="Z574" s="52"/>
      <c r="AA574" s="52"/>
      <c r="AB574" s="52"/>
      <c r="AC574" s="52"/>
      <c r="AD574" s="52"/>
      <c r="AE574" s="52"/>
      <c r="AF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3"/>
      <c r="Y575" s="52"/>
      <c r="Z575" s="52"/>
      <c r="AA575" s="52"/>
      <c r="AB575" s="52"/>
      <c r="AC575" s="52"/>
      <c r="AD575" s="52"/>
      <c r="AE575" s="52"/>
      <c r="AF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3"/>
      <c r="Y576" s="52"/>
      <c r="Z576" s="52"/>
      <c r="AA576" s="52"/>
      <c r="AB576" s="52"/>
      <c r="AC576" s="52"/>
      <c r="AD576" s="52"/>
      <c r="AE576" s="52"/>
      <c r="AF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3"/>
      <c r="Y577" s="52"/>
      <c r="Z577" s="52"/>
      <c r="AA577" s="52"/>
      <c r="AB577" s="52"/>
      <c r="AC577" s="52"/>
      <c r="AD577" s="52"/>
      <c r="AE577" s="52"/>
      <c r="AF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3"/>
      <c r="Y578" s="52"/>
      <c r="Z578" s="52"/>
      <c r="AA578" s="52"/>
      <c r="AB578" s="52"/>
      <c r="AC578" s="52"/>
      <c r="AD578" s="52"/>
      <c r="AE578" s="52"/>
      <c r="AF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3"/>
      <c r="Y579" s="52"/>
      <c r="Z579" s="52"/>
      <c r="AA579" s="52"/>
      <c r="AB579" s="52"/>
      <c r="AC579" s="52"/>
      <c r="AD579" s="52"/>
      <c r="AE579" s="52"/>
      <c r="AF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3"/>
      <c r="Y580" s="52"/>
      <c r="Z580" s="52"/>
      <c r="AA580" s="52"/>
      <c r="AB580" s="52"/>
      <c r="AC580" s="52"/>
      <c r="AD580" s="52"/>
      <c r="AE580" s="52"/>
      <c r="AF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3"/>
      <c r="Y581" s="52"/>
      <c r="Z581" s="52"/>
      <c r="AA581" s="52"/>
      <c r="AB581" s="52"/>
      <c r="AC581" s="52"/>
      <c r="AD581" s="52"/>
      <c r="AE581" s="52"/>
      <c r="AF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3"/>
      <c r="Y582" s="52"/>
      <c r="Z582" s="52"/>
      <c r="AA582" s="52"/>
      <c r="AB582" s="52"/>
      <c r="AC582" s="52"/>
      <c r="AD582" s="52"/>
      <c r="AE582" s="52"/>
      <c r="AF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3"/>
      <c r="Y583" s="52"/>
      <c r="Z583" s="52"/>
      <c r="AA583" s="52"/>
      <c r="AB583" s="52"/>
      <c r="AC583" s="52"/>
      <c r="AD583" s="52"/>
      <c r="AE583" s="52"/>
      <c r="AF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3"/>
      <c r="Y584" s="52"/>
      <c r="Z584" s="52"/>
      <c r="AA584" s="52"/>
      <c r="AB584" s="52"/>
      <c r="AC584" s="52"/>
      <c r="AD584" s="52"/>
      <c r="AE584" s="52"/>
      <c r="AF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3"/>
      <c r="Y585" s="52"/>
      <c r="Z585" s="52"/>
      <c r="AA585" s="52"/>
      <c r="AB585" s="52"/>
      <c r="AC585" s="52"/>
      <c r="AD585" s="52"/>
      <c r="AE585" s="52"/>
      <c r="AF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3"/>
      <c r="Y586" s="52"/>
      <c r="Z586" s="52"/>
      <c r="AA586" s="52"/>
      <c r="AB586" s="52"/>
      <c r="AC586" s="52"/>
      <c r="AD586" s="52"/>
      <c r="AE586" s="52"/>
      <c r="AF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3"/>
      <c r="Y587" s="52"/>
      <c r="Z587" s="52"/>
      <c r="AA587" s="52"/>
      <c r="AB587" s="52"/>
      <c r="AC587" s="52"/>
      <c r="AD587" s="52"/>
      <c r="AE587" s="52"/>
      <c r="AF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3"/>
      <c r="Y588" s="52"/>
      <c r="Z588" s="52"/>
      <c r="AA588" s="52"/>
      <c r="AB588" s="52"/>
      <c r="AC588" s="52"/>
      <c r="AD588" s="52"/>
      <c r="AE588" s="52"/>
      <c r="AF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3"/>
      <c r="Y589" s="52"/>
      <c r="Z589" s="52"/>
      <c r="AA589" s="52"/>
      <c r="AB589" s="52"/>
      <c r="AC589" s="52"/>
      <c r="AD589" s="52"/>
      <c r="AE589" s="52"/>
      <c r="AF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3"/>
      <c r="Y590" s="52"/>
      <c r="Z590" s="52"/>
      <c r="AA590" s="52"/>
      <c r="AB590" s="52"/>
      <c r="AC590" s="52"/>
      <c r="AD590" s="52"/>
      <c r="AE590" s="52"/>
      <c r="AF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3"/>
      <c r="Y591" s="52"/>
      <c r="Z591" s="52"/>
      <c r="AA591" s="52"/>
      <c r="AB591" s="52"/>
      <c r="AC591" s="52"/>
      <c r="AD591" s="52"/>
      <c r="AE591" s="52"/>
      <c r="AF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3"/>
      <c r="Y592" s="52"/>
      <c r="Z592" s="52"/>
      <c r="AA592" s="52"/>
      <c r="AB592" s="52"/>
      <c r="AC592" s="52"/>
      <c r="AD592" s="52"/>
      <c r="AE592" s="52"/>
      <c r="AF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3"/>
      <c r="Y593" s="52"/>
      <c r="Z593" s="52"/>
      <c r="AA593" s="52"/>
      <c r="AB593" s="52"/>
      <c r="AC593" s="52"/>
      <c r="AD593" s="52"/>
      <c r="AE593" s="52"/>
      <c r="AF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3"/>
      <c r="Y594" s="52"/>
      <c r="Z594" s="52"/>
      <c r="AA594" s="52"/>
      <c r="AB594" s="52"/>
      <c r="AC594" s="52"/>
      <c r="AD594" s="52"/>
      <c r="AE594" s="52"/>
      <c r="AF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3"/>
      <c r="Y595" s="52"/>
      <c r="Z595" s="52"/>
      <c r="AA595" s="52"/>
      <c r="AB595" s="52"/>
      <c r="AC595" s="52"/>
      <c r="AD595" s="52"/>
      <c r="AE595" s="52"/>
      <c r="AF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3"/>
      <c r="Y596" s="52"/>
      <c r="Z596" s="52"/>
      <c r="AA596" s="52"/>
      <c r="AB596" s="52"/>
      <c r="AC596" s="52"/>
      <c r="AD596" s="52"/>
      <c r="AE596" s="52"/>
      <c r="AF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3"/>
      <c r="Y597" s="52"/>
      <c r="Z597" s="52"/>
      <c r="AA597" s="52"/>
      <c r="AB597" s="52"/>
      <c r="AC597" s="52"/>
      <c r="AD597" s="52"/>
      <c r="AE597" s="52"/>
      <c r="AF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3"/>
      <c r="Y598" s="52"/>
      <c r="Z598" s="52"/>
      <c r="AA598" s="52"/>
      <c r="AB598" s="52"/>
      <c r="AC598" s="52"/>
      <c r="AD598" s="52"/>
      <c r="AE598" s="52"/>
      <c r="AF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3"/>
      <c r="Y599" s="52"/>
      <c r="Z599" s="52"/>
      <c r="AA599" s="52"/>
      <c r="AB599" s="52"/>
      <c r="AC599" s="52"/>
      <c r="AD599" s="52"/>
      <c r="AE599" s="52"/>
      <c r="AF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3"/>
      <c r="Y600" s="52"/>
      <c r="Z600" s="52"/>
      <c r="AA600" s="52"/>
      <c r="AB600" s="52"/>
      <c r="AC600" s="52"/>
      <c r="AD600" s="52"/>
      <c r="AE600" s="52"/>
      <c r="AF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3"/>
      <c r="Y601" s="52"/>
      <c r="Z601" s="52"/>
      <c r="AA601" s="52"/>
      <c r="AB601" s="52"/>
      <c r="AC601" s="52"/>
      <c r="AD601" s="52"/>
      <c r="AE601" s="52"/>
      <c r="AF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3"/>
      <c r="Y602" s="52"/>
      <c r="Z602" s="52"/>
      <c r="AA602" s="52"/>
      <c r="AB602" s="52"/>
      <c r="AC602" s="52"/>
      <c r="AD602" s="52"/>
      <c r="AE602" s="52"/>
      <c r="AF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3"/>
      <c r="Y603" s="52"/>
      <c r="Z603" s="52"/>
      <c r="AA603" s="52"/>
      <c r="AB603" s="52"/>
      <c r="AC603" s="52"/>
      <c r="AD603" s="52"/>
      <c r="AE603" s="52"/>
      <c r="AF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3"/>
      <c r="Y604" s="52"/>
      <c r="Z604" s="52"/>
      <c r="AA604" s="52"/>
      <c r="AB604" s="52"/>
      <c r="AC604" s="52"/>
      <c r="AD604" s="52"/>
      <c r="AE604" s="52"/>
      <c r="AF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3"/>
      <c r="Y605" s="52"/>
      <c r="Z605" s="52"/>
      <c r="AA605" s="52"/>
      <c r="AB605" s="52"/>
      <c r="AC605" s="52"/>
      <c r="AD605" s="52"/>
      <c r="AE605" s="52"/>
      <c r="AF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3"/>
      <c r="Y606" s="52"/>
      <c r="Z606" s="52"/>
      <c r="AA606" s="52"/>
      <c r="AB606" s="52"/>
      <c r="AC606" s="52"/>
      <c r="AD606" s="52"/>
      <c r="AE606" s="52"/>
      <c r="AF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3"/>
      <c r="Y607" s="52"/>
      <c r="Z607" s="52"/>
      <c r="AA607" s="52"/>
      <c r="AB607" s="52"/>
      <c r="AC607" s="52"/>
      <c r="AD607" s="52"/>
      <c r="AE607" s="52"/>
      <c r="AF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3"/>
      <c r="Y608" s="52"/>
      <c r="Z608" s="52"/>
      <c r="AA608" s="52"/>
      <c r="AB608" s="52"/>
      <c r="AC608" s="52"/>
      <c r="AD608" s="52"/>
      <c r="AE608" s="52"/>
      <c r="AF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3"/>
      <c r="Y609" s="52"/>
      <c r="Z609" s="52"/>
      <c r="AA609" s="52"/>
      <c r="AB609" s="52"/>
      <c r="AC609" s="52"/>
      <c r="AD609" s="52"/>
      <c r="AE609" s="52"/>
      <c r="AF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3"/>
      <c r="Y610" s="52"/>
      <c r="Z610" s="52"/>
      <c r="AA610" s="52"/>
      <c r="AB610" s="52"/>
      <c r="AC610" s="52"/>
      <c r="AD610" s="52"/>
      <c r="AE610" s="52"/>
      <c r="AF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3"/>
      <c r="Y611" s="52"/>
      <c r="Z611" s="52"/>
      <c r="AA611" s="52"/>
      <c r="AB611" s="52"/>
      <c r="AC611" s="52"/>
      <c r="AD611" s="52"/>
      <c r="AE611" s="52"/>
      <c r="AF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3"/>
      <c r="Y612" s="52"/>
      <c r="Z612" s="52"/>
      <c r="AA612" s="52"/>
      <c r="AB612" s="52"/>
      <c r="AC612" s="52"/>
      <c r="AD612" s="52"/>
      <c r="AE612" s="52"/>
      <c r="AF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3"/>
      <c r="Y613" s="52"/>
      <c r="Z613" s="52"/>
      <c r="AA613" s="52"/>
      <c r="AB613" s="52"/>
      <c r="AC613" s="52"/>
      <c r="AD613" s="52"/>
      <c r="AE613" s="52"/>
      <c r="AF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3"/>
      <c r="Y614" s="52"/>
      <c r="Z614" s="52"/>
      <c r="AA614" s="52"/>
      <c r="AB614" s="52"/>
      <c r="AC614" s="52"/>
      <c r="AD614" s="52"/>
      <c r="AE614" s="52"/>
      <c r="AF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3"/>
      <c r="Y615" s="52"/>
      <c r="Z615" s="52"/>
      <c r="AA615" s="52"/>
      <c r="AB615" s="52"/>
      <c r="AC615" s="52"/>
      <c r="AD615" s="52"/>
      <c r="AE615" s="52"/>
      <c r="AF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3"/>
      <c r="Y616" s="52"/>
      <c r="Z616" s="52"/>
      <c r="AA616" s="52"/>
      <c r="AB616" s="52"/>
      <c r="AC616" s="52"/>
      <c r="AD616" s="52"/>
      <c r="AE616" s="52"/>
      <c r="AF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3"/>
      <c r="Y617" s="52"/>
      <c r="Z617" s="52"/>
      <c r="AA617" s="52"/>
      <c r="AB617" s="52"/>
      <c r="AC617" s="52"/>
      <c r="AD617" s="52"/>
      <c r="AE617" s="52"/>
      <c r="AF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3"/>
      <c r="Y618" s="52"/>
      <c r="Z618" s="52"/>
      <c r="AA618" s="52"/>
      <c r="AB618" s="52"/>
      <c r="AC618" s="52"/>
      <c r="AD618" s="52"/>
      <c r="AE618" s="52"/>
      <c r="AF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3"/>
      <c r="Y619" s="52"/>
      <c r="Z619" s="52"/>
      <c r="AA619" s="52"/>
      <c r="AB619" s="52"/>
      <c r="AC619" s="52"/>
      <c r="AD619" s="52"/>
      <c r="AE619" s="52"/>
      <c r="AF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3"/>
      <c r="Y620" s="52"/>
      <c r="Z620" s="52"/>
      <c r="AA620" s="52"/>
      <c r="AB620" s="52"/>
      <c r="AC620" s="52"/>
      <c r="AD620" s="52"/>
      <c r="AE620" s="52"/>
      <c r="AF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3"/>
      <c r="Y621" s="52"/>
      <c r="Z621" s="52"/>
      <c r="AA621" s="52"/>
      <c r="AB621" s="52"/>
      <c r="AC621" s="52"/>
      <c r="AD621" s="52"/>
      <c r="AE621" s="52"/>
      <c r="AF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3"/>
      <c r="Y622" s="52"/>
      <c r="Z622" s="52"/>
      <c r="AA622" s="52"/>
      <c r="AB622" s="52"/>
      <c r="AC622" s="52"/>
      <c r="AD622" s="52"/>
      <c r="AE622" s="52"/>
      <c r="AF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3"/>
      <c r="Y623" s="52"/>
      <c r="Z623" s="52"/>
      <c r="AA623" s="52"/>
      <c r="AB623" s="52"/>
      <c r="AC623" s="52"/>
      <c r="AD623" s="52"/>
      <c r="AE623" s="52"/>
      <c r="AF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3"/>
      <c r="Y624" s="52"/>
      <c r="Z624" s="52"/>
      <c r="AA624" s="52"/>
      <c r="AB624" s="52"/>
      <c r="AC624" s="52"/>
      <c r="AD624" s="52"/>
      <c r="AE624" s="52"/>
      <c r="AF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3"/>
      <c r="Y625" s="52"/>
      <c r="Z625" s="52"/>
      <c r="AA625" s="52"/>
      <c r="AB625" s="52"/>
      <c r="AC625" s="52"/>
      <c r="AD625" s="52"/>
      <c r="AE625" s="52"/>
      <c r="AF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3"/>
      <c r="Y626" s="52"/>
      <c r="Z626" s="52"/>
      <c r="AA626" s="52"/>
      <c r="AB626" s="52"/>
      <c r="AC626" s="52"/>
      <c r="AD626" s="52"/>
      <c r="AE626" s="52"/>
      <c r="AF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3"/>
      <c r="Y627" s="52"/>
      <c r="Z627" s="52"/>
      <c r="AA627" s="52"/>
      <c r="AB627" s="52"/>
      <c r="AC627" s="52"/>
      <c r="AD627" s="52"/>
      <c r="AE627" s="52"/>
      <c r="AF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3"/>
      <c r="Y628" s="52"/>
      <c r="Z628" s="52"/>
      <c r="AA628" s="52"/>
      <c r="AB628" s="52"/>
      <c r="AC628" s="52"/>
      <c r="AD628" s="52"/>
      <c r="AE628" s="52"/>
      <c r="AF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3"/>
      <c r="Y629" s="52"/>
      <c r="Z629" s="52"/>
      <c r="AA629" s="52"/>
      <c r="AB629" s="52"/>
      <c r="AC629" s="52"/>
      <c r="AD629" s="52"/>
      <c r="AE629" s="52"/>
      <c r="AF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3"/>
      <c r="Y630" s="52"/>
      <c r="Z630" s="52"/>
      <c r="AA630" s="52"/>
      <c r="AB630" s="52"/>
      <c r="AC630" s="52"/>
      <c r="AD630" s="52"/>
      <c r="AE630" s="52"/>
      <c r="AF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3"/>
      <c r="Y631" s="52"/>
      <c r="Z631" s="52"/>
      <c r="AA631" s="52"/>
      <c r="AB631" s="52"/>
      <c r="AC631" s="52"/>
      <c r="AD631" s="52"/>
      <c r="AE631" s="52"/>
      <c r="AF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3"/>
      <c r="Y632" s="52"/>
      <c r="Z632" s="52"/>
      <c r="AA632" s="52"/>
      <c r="AB632" s="52"/>
      <c r="AC632" s="52"/>
      <c r="AD632" s="52"/>
      <c r="AE632" s="52"/>
      <c r="AF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3"/>
      <c r="Y633" s="52"/>
      <c r="Z633" s="52"/>
      <c r="AA633" s="52"/>
      <c r="AB633" s="52"/>
      <c r="AC633" s="52"/>
      <c r="AD633" s="52"/>
      <c r="AE633" s="52"/>
      <c r="AF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3"/>
      <c r="Y634" s="52"/>
      <c r="Z634" s="52"/>
      <c r="AA634" s="52"/>
      <c r="AB634" s="52"/>
      <c r="AC634" s="52"/>
      <c r="AD634" s="52"/>
      <c r="AE634" s="52"/>
      <c r="AF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3"/>
      <c r="Y635" s="52"/>
      <c r="Z635" s="52"/>
      <c r="AA635" s="52"/>
      <c r="AB635" s="52"/>
      <c r="AC635" s="52"/>
      <c r="AD635" s="52"/>
      <c r="AE635" s="52"/>
      <c r="AF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3"/>
      <c r="Y636" s="52"/>
      <c r="Z636" s="52"/>
      <c r="AA636" s="52"/>
      <c r="AB636" s="52"/>
      <c r="AC636" s="52"/>
      <c r="AD636" s="52"/>
      <c r="AE636" s="52"/>
      <c r="AF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3"/>
      <c r="Y637" s="52"/>
      <c r="Z637" s="52"/>
      <c r="AA637" s="52"/>
      <c r="AB637" s="52"/>
      <c r="AC637" s="52"/>
      <c r="AD637" s="52"/>
      <c r="AE637" s="52"/>
      <c r="AF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3"/>
      <c r="Y638" s="52"/>
      <c r="Z638" s="52"/>
      <c r="AA638" s="52"/>
      <c r="AB638" s="52"/>
      <c r="AC638" s="52"/>
      <c r="AD638" s="52"/>
      <c r="AE638" s="52"/>
      <c r="AF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3"/>
      <c r="Y639" s="52"/>
      <c r="Z639" s="52"/>
      <c r="AA639" s="52"/>
      <c r="AB639" s="52"/>
      <c r="AC639" s="52"/>
      <c r="AD639" s="52"/>
      <c r="AE639" s="52"/>
      <c r="AF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3"/>
      <c r="Y640" s="52"/>
      <c r="Z640" s="52"/>
      <c r="AA640" s="52"/>
      <c r="AB640" s="52"/>
      <c r="AC640" s="52"/>
      <c r="AD640" s="52"/>
      <c r="AE640" s="52"/>
      <c r="AF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3"/>
      <c r="Y641" s="52"/>
      <c r="Z641" s="52"/>
      <c r="AA641" s="52"/>
      <c r="AB641" s="52"/>
      <c r="AC641" s="52"/>
      <c r="AD641" s="52"/>
      <c r="AE641" s="52"/>
      <c r="AF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3"/>
      <c r="Y642" s="52"/>
      <c r="Z642" s="52"/>
      <c r="AA642" s="52"/>
      <c r="AB642" s="52"/>
      <c r="AC642" s="52"/>
      <c r="AD642" s="52"/>
      <c r="AE642" s="52"/>
      <c r="AF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3"/>
      <c r="Y643" s="52"/>
      <c r="Z643" s="52"/>
      <c r="AA643" s="52"/>
      <c r="AB643" s="52"/>
      <c r="AC643" s="52"/>
      <c r="AD643" s="52"/>
      <c r="AE643" s="52"/>
      <c r="AF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3"/>
      <c r="Y644" s="52"/>
      <c r="Z644" s="52"/>
      <c r="AA644" s="52"/>
      <c r="AB644" s="52"/>
      <c r="AC644" s="52"/>
      <c r="AD644" s="52"/>
      <c r="AE644" s="52"/>
      <c r="AF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3"/>
      <c r="Y645" s="52"/>
      <c r="Z645" s="52"/>
      <c r="AA645" s="52"/>
      <c r="AB645" s="52"/>
      <c r="AC645" s="52"/>
      <c r="AD645" s="52"/>
      <c r="AE645" s="52"/>
      <c r="AF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3"/>
      <c r="Y646" s="52"/>
      <c r="Z646" s="52"/>
      <c r="AA646" s="52"/>
      <c r="AB646" s="52"/>
      <c r="AC646" s="52"/>
      <c r="AD646" s="52"/>
      <c r="AE646" s="52"/>
      <c r="AF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3"/>
      <c r="Y647" s="52"/>
      <c r="Z647" s="52"/>
      <c r="AA647" s="52"/>
      <c r="AB647" s="52"/>
      <c r="AC647" s="52"/>
      <c r="AD647" s="52"/>
      <c r="AE647" s="52"/>
      <c r="AF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3"/>
      <c r="Y648" s="52"/>
      <c r="Z648" s="52"/>
      <c r="AA648" s="52"/>
      <c r="AB648" s="52"/>
      <c r="AC648" s="52"/>
      <c r="AD648" s="52"/>
      <c r="AE648" s="52"/>
      <c r="AF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3"/>
      <c r="Y649" s="52"/>
      <c r="Z649" s="52"/>
      <c r="AA649" s="52"/>
      <c r="AB649" s="52"/>
      <c r="AC649" s="52"/>
      <c r="AD649" s="52"/>
      <c r="AE649" s="52"/>
      <c r="AF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3"/>
      <c r="Y650" s="52"/>
      <c r="Z650" s="52"/>
      <c r="AA650" s="52"/>
      <c r="AB650" s="52"/>
      <c r="AC650" s="52"/>
      <c r="AD650" s="52"/>
      <c r="AE650" s="52"/>
      <c r="AF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3"/>
      <c r="Y651" s="52"/>
      <c r="Z651" s="52"/>
      <c r="AA651" s="52"/>
      <c r="AB651" s="52"/>
      <c r="AC651" s="52"/>
      <c r="AD651" s="52"/>
      <c r="AE651" s="52"/>
      <c r="AF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3"/>
      <c r="Y652" s="52"/>
      <c r="Z652" s="52"/>
      <c r="AA652" s="52"/>
      <c r="AB652" s="52"/>
      <c r="AC652" s="52"/>
      <c r="AD652" s="52"/>
      <c r="AE652" s="52"/>
      <c r="AF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3"/>
      <c r="Y653" s="52"/>
      <c r="Z653" s="52"/>
      <c r="AA653" s="52"/>
      <c r="AB653" s="52"/>
      <c r="AC653" s="52"/>
      <c r="AD653" s="52"/>
      <c r="AE653" s="52"/>
      <c r="AF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3"/>
      <c r="Y654" s="52"/>
      <c r="Z654" s="52"/>
      <c r="AA654" s="52"/>
      <c r="AB654" s="52"/>
      <c r="AC654" s="52"/>
      <c r="AD654" s="52"/>
      <c r="AE654" s="52"/>
      <c r="AF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3"/>
      <c r="Y655" s="52"/>
      <c r="Z655" s="52"/>
      <c r="AA655" s="52"/>
      <c r="AB655" s="52"/>
      <c r="AC655" s="52"/>
      <c r="AD655" s="52"/>
      <c r="AE655" s="52"/>
      <c r="AF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3"/>
      <c r="Y656" s="52"/>
      <c r="Z656" s="52"/>
      <c r="AA656" s="52"/>
      <c r="AB656" s="52"/>
      <c r="AC656" s="52"/>
      <c r="AD656" s="52"/>
      <c r="AE656" s="52"/>
      <c r="AF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3"/>
      <c r="Y657" s="52"/>
      <c r="Z657" s="52"/>
      <c r="AA657" s="52"/>
      <c r="AB657" s="52"/>
      <c r="AC657" s="52"/>
      <c r="AD657" s="52"/>
      <c r="AE657" s="52"/>
      <c r="AF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3"/>
      <c r="Y658" s="52"/>
      <c r="Z658" s="52"/>
      <c r="AA658" s="52"/>
      <c r="AB658" s="52"/>
      <c r="AC658" s="52"/>
      <c r="AD658" s="52"/>
      <c r="AE658" s="52"/>
      <c r="AF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3"/>
      <c r="Y659" s="52"/>
      <c r="Z659" s="52"/>
      <c r="AA659" s="52"/>
      <c r="AB659" s="52"/>
      <c r="AC659" s="52"/>
      <c r="AD659" s="52"/>
      <c r="AE659" s="52"/>
      <c r="AF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3"/>
      <c r="Y660" s="52"/>
      <c r="Z660" s="52"/>
      <c r="AA660" s="52"/>
      <c r="AB660" s="52"/>
      <c r="AC660" s="52"/>
      <c r="AD660" s="52"/>
      <c r="AE660" s="52"/>
      <c r="AF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3"/>
      <c r="Y661" s="52"/>
      <c r="Z661" s="52"/>
      <c r="AA661" s="52"/>
      <c r="AB661" s="52"/>
      <c r="AC661" s="52"/>
      <c r="AD661" s="52"/>
      <c r="AE661" s="52"/>
      <c r="AF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3"/>
      <c r="Y662" s="52"/>
      <c r="Z662" s="52"/>
      <c r="AA662" s="52"/>
      <c r="AB662" s="52"/>
      <c r="AC662" s="52"/>
      <c r="AD662" s="52"/>
      <c r="AE662" s="52"/>
      <c r="AF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3"/>
      <c r="Y663" s="52"/>
      <c r="Z663" s="52"/>
      <c r="AA663" s="52"/>
      <c r="AB663" s="52"/>
      <c r="AC663" s="52"/>
      <c r="AD663" s="52"/>
      <c r="AE663" s="52"/>
      <c r="AF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3"/>
      <c r="Y664" s="52"/>
      <c r="Z664" s="52"/>
      <c r="AA664" s="52"/>
      <c r="AB664" s="52"/>
      <c r="AC664" s="52"/>
      <c r="AD664" s="52"/>
      <c r="AE664" s="52"/>
      <c r="AF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3"/>
      <c r="Y665" s="52"/>
      <c r="Z665" s="52"/>
      <c r="AA665" s="52"/>
      <c r="AB665" s="52"/>
      <c r="AC665" s="52"/>
      <c r="AD665" s="52"/>
      <c r="AE665" s="52"/>
      <c r="AF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3"/>
      <c r="Y666" s="52"/>
      <c r="Z666" s="52"/>
      <c r="AA666" s="52"/>
      <c r="AB666" s="52"/>
      <c r="AC666" s="52"/>
      <c r="AD666" s="52"/>
      <c r="AE666" s="52"/>
      <c r="AF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3"/>
      <c r="Y667" s="52"/>
      <c r="Z667" s="52"/>
      <c r="AA667" s="52"/>
      <c r="AB667" s="52"/>
      <c r="AC667" s="52"/>
      <c r="AD667" s="52"/>
      <c r="AE667" s="52"/>
      <c r="AF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3"/>
      <c r="Y668" s="52"/>
      <c r="Z668" s="52"/>
      <c r="AA668" s="52"/>
      <c r="AB668" s="52"/>
      <c r="AC668" s="52"/>
      <c r="AD668" s="52"/>
      <c r="AE668" s="52"/>
      <c r="AF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3"/>
      <c r="Y669" s="52"/>
      <c r="Z669" s="52"/>
      <c r="AA669" s="52"/>
      <c r="AB669" s="52"/>
      <c r="AC669" s="52"/>
      <c r="AD669" s="52"/>
      <c r="AE669" s="52"/>
      <c r="AF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3"/>
      <c r="Y670" s="52"/>
      <c r="Z670" s="52"/>
      <c r="AA670" s="52"/>
      <c r="AB670" s="52"/>
      <c r="AC670" s="52"/>
      <c r="AD670" s="52"/>
      <c r="AE670" s="52"/>
      <c r="AF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3"/>
      <c r="Y671" s="52"/>
      <c r="Z671" s="52"/>
      <c r="AA671" s="52"/>
      <c r="AB671" s="52"/>
      <c r="AC671" s="52"/>
      <c r="AD671" s="52"/>
      <c r="AE671" s="52"/>
      <c r="AF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3"/>
      <c r="Y672" s="52"/>
      <c r="Z672" s="52"/>
      <c r="AA672" s="52"/>
      <c r="AB672" s="52"/>
      <c r="AC672" s="52"/>
      <c r="AD672" s="52"/>
      <c r="AE672" s="52"/>
      <c r="AF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3"/>
      <c r="Y673" s="52"/>
      <c r="Z673" s="52"/>
      <c r="AA673" s="52"/>
      <c r="AB673" s="52"/>
      <c r="AC673" s="52"/>
      <c r="AD673" s="52"/>
      <c r="AE673" s="52"/>
      <c r="AF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3"/>
      <c r="Y674" s="52"/>
      <c r="Z674" s="52"/>
      <c r="AA674" s="52"/>
      <c r="AB674" s="52"/>
      <c r="AC674" s="52"/>
      <c r="AD674" s="52"/>
      <c r="AE674" s="52"/>
      <c r="AF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3"/>
      <c r="Y675" s="52"/>
      <c r="Z675" s="52"/>
      <c r="AA675" s="52"/>
      <c r="AB675" s="52"/>
      <c r="AC675" s="52"/>
      <c r="AD675" s="52"/>
      <c r="AE675" s="52"/>
      <c r="AF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3"/>
      <c r="Y676" s="52"/>
      <c r="Z676" s="52"/>
      <c r="AA676" s="52"/>
      <c r="AB676" s="52"/>
      <c r="AC676" s="52"/>
      <c r="AD676" s="52"/>
      <c r="AE676" s="52"/>
      <c r="AF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3"/>
      <c r="Y677" s="52"/>
      <c r="Z677" s="52"/>
      <c r="AA677" s="52"/>
      <c r="AB677" s="52"/>
      <c r="AC677" s="52"/>
      <c r="AD677" s="52"/>
      <c r="AE677" s="52"/>
      <c r="AF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3"/>
      <c r="Y678" s="52"/>
      <c r="Z678" s="52"/>
      <c r="AA678" s="52"/>
      <c r="AB678" s="52"/>
      <c r="AC678" s="52"/>
      <c r="AD678" s="52"/>
      <c r="AE678" s="52"/>
      <c r="AF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3"/>
      <c r="Y679" s="52"/>
      <c r="Z679" s="52"/>
      <c r="AA679" s="52"/>
      <c r="AB679" s="52"/>
      <c r="AC679" s="52"/>
      <c r="AD679" s="52"/>
      <c r="AE679" s="52"/>
      <c r="AF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3"/>
      <c r="Y680" s="52"/>
      <c r="Z680" s="52"/>
      <c r="AA680" s="52"/>
      <c r="AB680" s="52"/>
      <c r="AC680" s="52"/>
      <c r="AD680" s="52"/>
      <c r="AE680" s="52"/>
      <c r="AF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3"/>
      <c r="Y681" s="52"/>
      <c r="Z681" s="52"/>
      <c r="AA681" s="52"/>
      <c r="AB681" s="52"/>
      <c r="AC681" s="52"/>
      <c r="AD681" s="52"/>
      <c r="AE681" s="52"/>
      <c r="AF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3"/>
      <c r="Y682" s="52"/>
      <c r="Z682" s="52"/>
      <c r="AA682" s="52"/>
      <c r="AB682" s="52"/>
      <c r="AC682" s="52"/>
      <c r="AD682" s="52"/>
      <c r="AE682" s="52"/>
      <c r="AF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3"/>
      <c r="Y683" s="52"/>
      <c r="Z683" s="52"/>
      <c r="AA683" s="52"/>
      <c r="AB683" s="52"/>
      <c r="AC683" s="52"/>
      <c r="AD683" s="52"/>
      <c r="AE683" s="52"/>
      <c r="AF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3"/>
      <c r="Y684" s="52"/>
      <c r="Z684" s="52"/>
      <c r="AA684" s="52"/>
      <c r="AB684" s="52"/>
      <c r="AC684" s="52"/>
      <c r="AD684" s="52"/>
      <c r="AE684" s="52"/>
      <c r="AF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3"/>
      <c r="Y685" s="52"/>
      <c r="Z685" s="52"/>
      <c r="AA685" s="52"/>
      <c r="AB685" s="52"/>
      <c r="AC685" s="52"/>
      <c r="AD685" s="52"/>
      <c r="AE685" s="52"/>
      <c r="AF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3"/>
      <c r="Y686" s="52"/>
      <c r="Z686" s="52"/>
      <c r="AA686" s="52"/>
      <c r="AB686" s="52"/>
      <c r="AC686" s="52"/>
      <c r="AD686" s="52"/>
      <c r="AE686" s="52"/>
      <c r="AF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3"/>
      <c r="Y687" s="52"/>
      <c r="Z687" s="52"/>
      <c r="AA687" s="52"/>
      <c r="AB687" s="52"/>
      <c r="AC687" s="52"/>
      <c r="AD687" s="52"/>
      <c r="AE687" s="52"/>
      <c r="AF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3"/>
      <c r="Y688" s="52"/>
      <c r="Z688" s="52"/>
      <c r="AA688" s="52"/>
      <c r="AB688" s="52"/>
      <c r="AC688" s="52"/>
      <c r="AD688" s="52"/>
      <c r="AE688" s="52"/>
      <c r="AF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3"/>
      <c r="Y689" s="52"/>
      <c r="Z689" s="52"/>
      <c r="AA689" s="52"/>
      <c r="AB689" s="52"/>
      <c r="AC689" s="52"/>
      <c r="AD689" s="52"/>
      <c r="AE689" s="52"/>
      <c r="AF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3"/>
      <c r="Y690" s="52"/>
      <c r="Z690" s="52"/>
      <c r="AA690" s="52"/>
      <c r="AB690" s="52"/>
      <c r="AC690" s="52"/>
      <c r="AD690" s="52"/>
      <c r="AE690" s="52"/>
      <c r="AF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3"/>
      <c r="Y691" s="52"/>
      <c r="Z691" s="52"/>
      <c r="AA691" s="52"/>
      <c r="AB691" s="52"/>
      <c r="AC691" s="52"/>
      <c r="AD691" s="52"/>
      <c r="AE691" s="52"/>
      <c r="AF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3"/>
      <c r="Y692" s="52"/>
      <c r="Z692" s="52"/>
      <c r="AA692" s="52"/>
      <c r="AB692" s="52"/>
      <c r="AC692" s="52"/>
      <c r="AD692" s="52"/>
      <c r="AE692" s="52"/>
      <c r="AF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3"/>
      <c r="Y693" s="52"/>
      <c r="Z693" s="52"/>
      <c r="AA693" s="52"/>
      <c r="AB693" s="52"/>
      <c r="AC693" s="52"/>
      <c r="AD693" s="52"/>
      <c r="AE693" s="52"/>
      <c r="AF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3"/>
      <c r="Y694" s="52"/>
      <c r="Z694" s="52"/>
      <c r="AA694" s="52"/>
      <c r="AB694" s="52"/>
      <c r="AC694" s="52"/>
      <c r="AD694" s="52"/>
      <c r="AE694" s="52"/>
      <c r="AF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3"/>
      <c r="Y695" s="52"/>
      <c r="Z695" s="52"/>
      <c r="AA695" s="52"/>
      <c r="AB695" s="52"/>
      <c r="AC695" s="52"/>
      <c r="AD695" s="52"/>
      <c r="AE695" s="52"/>
      <c r="AF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3"/>
      <c r="Y696" s="52"/>
      <c r="Z696" s="52"/>
      <c r="AA696" s="52"/>
      <c r="AB696" s="52"/>
      <c r="AC696" s="52"/>
      <c r="AD696" s="52"/>
      <c r="AE696" s="52"/>
      <c r="AF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3"/>
      <c r="Y697" s="52"/>
      <c r="Z697" s="52"/>
      <c r="AA697" s="52"/>
      <c r="AB697" s="52"/>
      <c r="AC697" s="52"/>
      <c r="AD697" s="52"/>
      <c r="AE697" s="52"/>
      <c r="AF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3"/>
      <c r="Y698" s="52"/>
      <c r="Z698" s="52"/>
      <c r="AA698" s="52"/>
      <c r="AB698" s="52"/>
      <c r="AC698" s="52"/>
      <c r="AD698" s="52"/>
      <c r="AE698" s="52"/>
      <c r="AF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3"/>
      <c r="Y699" s="52"/>
      <c r="Z699" s="52"/>
      <c r="AA699" s="52"/>
      <c r="AB699" s="52"/>
      <c r="AC699" s="52"/>
      <c r="AD699" s="52"/>
      <c r="AE699" s="52"/>
      <c r="AF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3"/>
      <c r="Y700" s="52"/>
      <c r="Z700" s="52"/>
      <c r="AA700" s="52"/>
      <c r="AB700" s="52"/>
      <c r="AC700" s="52"/>
      <c r="AD700" s="52"/>
      <c r="AE700" s="52"/>
      <c r="AF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3"/>
      <c r="Y701" s="52"/>
      <c r="Z701" s="52"/>
      <c r="AA701" s="52"/>
      <c r="AB701" s="52"/>
      <c r="AC701" s="52"/>
      <c r="AD701" s="52"/>
      <c r="AE701" s="52"/>
      <c r="AF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3"/>
      <c r="Y702" s="52"/>
      <c r="Z702" s="52"/>
      <c r="AA702" s="52"/>
      <c r="AB702" s="52"/>
      <c r="AC702" s="52"/>
      <c r="AD702" s="52"/>
      <c r="AE702" s="52"/>
      <c r="AF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3"/>
      <c r="Y703" s="52"/>
      <c r="Z703" s="52"/>
      <c r="AA703" s="52"/>
      <c r="AB703" s="52"/>
      <c r="AC703" s="52"/>
      <c r="AD703" s="52"/>
      <c r="AE703" s="52"/>
      <c r="AF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3"/>
      <c r="Y704" s="52"/>
      <c r="Z704" s="52"/>
      <c r="AA704" s="52"/>
      <c r="AB704" s="52"/>
      <c r="AC704" s="52"/>
      <c r="AD704" s="52"/>
      <c r="AE704" s="52"/>
      <c r="AF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3"/>
      <c r="Y705" s="52"/>
      <c r="Z705" s="52"/>
      <c r="AA705" s="52"/>
      <c r="AB705" s="52"/>
      <c r="AC705" s="52"/>
      <c r="AD705" s="52"/>
      <c r="AE705" s="52"/>
      <c r="AF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3"/>
      <c r="Y706" s="52"/>
      <c r="Z706" s="52"/>
      <c r="AA706" s="52"/>
      <c r="AB706" s="52"/>
      <c r="AC706" s="52"/>
      <c r="AD706" s="52"/>
      <c r="AE706" s="52"/>
      <c r="AF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3"/>
      <c r="Y707" s="52"/>
      <c r="Z707" s="52"/>
      <c r="AA707" s="52"/>
      <c r="AB707" s="52"/>
      <c r="AC707" s="52"/>
      <c r="AD707" s="52"/>
      <c r="AE707" s="52"/>
      <c r="AF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3"/>
      <c r="Y708" s="52"/>
      <c r="Z708" s="52"/>
      <c r="AA708" s="52"/>
      <c r="AB708" s="52"/>
      <c r="AC708" s="52"/>
      <c r="AD708" s="52"/>
      <c r="AE708" s="52"/>
      <c r="AF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3"/>
      <c r="Y709" s="52"/>
      <c r="Z709" s="52"/>
      <c r="AA709" s="52"/>
      <c r="AB709" s="52"/>
      <c r="AC709" s="52"/>
      <c r="AD709" s="52"/>
      <c r="AE709" s="52"/>
      <c r="AF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3"/>
      <c r="Y710" s="52"/>
      <c r="Z710" s="52"/>
      <c r="AA710" s="52"/>
      <c r="AB710" s="52"/>
      <c r="AC710" s="52"/>
      <c r="AD710" s="52"/>
      <c r="AE710" s="52"/>
      <c r="AF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3"/>
      <c r="Y711" s="52"/>
      <c r="Z711" s="52"/>
      <c r="AA711" s="52"/>
      <c r="AB711" s="52"/>
      <c r="AC711" s="52"/>
      <c r="AD711" s="52"/>
      <c r="AE711" s="52"/>
      <c r="AF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3"/>
      <c r="Y712" s="52"/>
      <c r="Z712" s="52"/>
      <c r="AA712" s="52"/>
      <c r="AB712" s="52"/>
      <c r="AC712" s="52"/>
      <c r="AD712" s="52"/>
      <c r="AE712" s="52"/>
      <c r="AF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3"/>
      <c r="Y713" s="52"/>
      <c r="Z713" s="52"/>
      <c r="AA713" s="52"/>
      <c r="AB713" s="52"/>
      <c r="AC713" s="52"/>
      <c r="AD713" s="52"/>
      <c r="AE713" s="52"/>
      <c r="AF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3"/>
      <c r="Y714" s="52"/>
      <c r="Z714" s="52"/>
      <c r="AA714" s="52"/>
      <c r="AB714" s="52"/>
      <c r="AC714" s="52"/>
      <c r="AD714" s="52"/>
      <c r="AE714" s="52"/>
      <c r="AF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3"/>
      <c r="Y715" s="52"/>
      <c r="Z715" s="52"/>
      <c r="AA715" s="52"/>
      <c r="AB715" s="52"/>
      <c r="AC715" s="52"/>
      <c r="AD715" s="52"/>
      <c r="AE715" s="52"/>
      <c r="AF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3"/>
      <c r="Y716" s="52"/>
      <c r="Z716" s="52"/>
      <c r="AA716" s="52"/>
      <c r="AB716" s="52"/>
      <c r="AC716" s="52"/>
      <c r="AD716" s="52"/>
      <c r="AE716" s="52"/>
      <c r="AF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3"/>
      <c r="Y717" s="52"/>
      <c r="Z717" s="52"/>
      <c r="AA717" s="52"/>
      <c r="AB717" s="52"/>
      <c r="AC717" s="52"/>
      <c r="AD717" s="52"/>
      <c r="AE717" s="52"/>
      <c r="AF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3"/>
      <c r="Y718" s="52"/>
      <c r="Z718" s="52"/>
      <c r="AA718" s="52"/>
      <c r="AB718" s="52"/>
      <c r="AC718" s="52"/>
      <c r="AD718" s="52"/>
      <c r="AE718" s="52"/>
      <c r="AF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3"/>
      <c r="Y719" s="52"/>
      <c r="Z719" s="52"/>
      <c r="AA719" s="52"/>
      <c r="AB719" s="52"/>
      <c r="AC719" s="52"/>
      <c r="AD719" s="52"/>
      <c r="AE719" s="52"/>
      <c r="AF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3"/>
      <c r="Y720" s="52"/>
      <c r="Z720" s="52"/>
      <c r="AA720" s="52"/>
      <c r="AB720" s="52"/>
      <c r="AC720" s="52"/>
      <c r="AD720" s="52"/>
      <c r="AE720" s="52"/>
      <c r="AF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3"/>
      <c r="Y721" s="52"/>
      <c r="Z721" s="52"/>
      <c r="AA721" s="52"/>
      <c r="AB721" s="52"/>
      <c r="AC721" s="52"/>
      <c r="AD721" s="52"/>
      <c r="AE721" s="52"/>
      <c r="AF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3"/>
      <c r="Y722" s="52"/>
      <c r="Z722" s="52"/>
      <c r="AA722" s="52"/>
      <c r="AB722" s="52"/>
      <c r="AC722" s="52"/>
      <c r="AD722" s="52"/>
      <c r="AE722" s="52"/>
      <c r="AF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3"/>
      <c r="Y723" s="52"/>
      <c r="Z723" s="52"/>
      <c r="AA723" s="52"/>
      <c r="AB723" s="52"/>
      <c r="AC723" s="52"/>
      <c r="AD723" s="52"/>
      <c r="AE723" s="52"/>
      <c r="AF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3"/>
      <c r="Y724" s="52"/>
      <c r="Z724" s="52"/>
      <c r="AA724" s="52"/>
      <c r="AB724" s="52"/>
      <c r="AC724" s="52"/>
      <c r="AD724" s="52"/>
      <c r="AE724" s="52"/>
      <c r="AF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3"/>
      <c r="Y725" s="52"/>
      <c r="Z725" s="52"/>
      <c r="AA725" s="52"/>
      <c r="AB725" s="52"/>
      <c r="AC725" s="52"/>
      <c r="AD725" s="52"/>
      <c r="AE725" s="52"/>
      <c r="AF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3"/>
      <c r="Y726" s="52"/>
      <c r="Z726" s="52"/>
      <c r="AA726" s="52"/>
      <c r="AB726" s="52"/>
      <c r="AC726" s="52"/>
      <c r="AD726" s="52"/>
      <c r="AE726" s="52"/>
      <c r="AF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3"/>
      <c r="Y727" s="52"/>
      <c r="Z727" s="52"/>
      <c r="AA727" s="52"/>
      <c r="AB727" s="52"/>
      <c r="AC727" s="52"/>
      <c r="AD727" s="52"/>
      <c r="AE727" s="52"/>
      <c r="AF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3"/>
      <c r="Y728" s="52"/>
      <c r="Z728" s="52"/>
      <c r="AA728" s="52"/>
      <c r="AB728" s="52"/>
      <c r="AC728" s="52"/>
      <c r="AD728" s="52"/>
      <c r="AE728" s="52"/>
      <c r="AF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3"/>
      <c r="Y729" s="52"/>
      <c r="Z729" s="52"/>
      <c r="AA729" s="52"/>
      <c r="AB729" s="52"/>
      <c r="AC729" s="52"/>
      <c r="AD729" s="52"/>
      <c r="AE729" s="52"/>
      <c r="AF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3"/>
      <c r="Y730" s="52"/>
      <c r="Z730" s="52"/>
      <c r="AA730" s="52"/>
      <c r="AB730" s="52"/>
      <c r="AC730" s="52"/>
      <c r="AD730" s="52"/>
      <c r="AE730" s="52"/>
      <c r="AF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3"/>
      <c r="Y731" s="52"/>
      <c r="Z731" s="52"/>
      <c r="AA731" s="52"/>
      <c r="AB731" s="52"/>
      <c r="AC731" s="52"/>
      <c r="AD731" s="52"/>
      <c r="AE731" s="52"/>
      <c r="AF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3"/>
      <c r="Y732" s="52"/>
      <c r="Z732" s="52"/>
      <c r="AA732" s="52"/>
      <c r="AB732" s="52"/>
      <c r="AC732" s="52"/>
      <c r="AD732" s="52"/>
      <c r="AE732" s="52"/>
      <c r="AF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3"/>
      <c r="Y733" s="52"/>
      <c r="Z733" s="52"/>
      <c r="AA733" s="52"/>
      <c r="AB733" s="52"/>
      <c r="AC733" s="52"/>
      <c r="AD733" s="52"/>
      <c r="AE733" s="52"/>
      <c r="AF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3"/>
      <c r="Y734" s="52"/>
      <c r="Z734" s="52"/>
      <c r="AA734" s="52"/>
      <c r="AB734" s="52"/>
      <c r="AC734" s="52"/>
      <c r="AD734" s="52"/>
      <c r="AE734" s="52"/>
      <c r="AF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3"/>
      <c r="Y735" s="52"/>
      <c r="Z735" s="52"/>
      <c r="AA735" s="52"/>
      <c r="AB735" s="52"/>
      <c r="AC735" s="52"/>
      <c r="AD735" s="52"/>
      <c r="AE735" s="52"/>
      <c r="AF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3"/>
      <c r="Y736" s="52"/>
      <c r="Z736" s="52"/>
      <c r="AA736" s="52"/>
      <c r="AB736" s="52"/>
      <c r="AC736" s="52"/>
      <c r="AD736" s="52"/>
      <c r="AE736" s="52"/>
      <c r="AF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3"/>
      <c r="Y737" s="52"/>
      <c r="Z737" s="52"/>
      <c r="AA737" s="52"/>
      <c r="AB737" s="52"/>
      <c r="AC737" s="52"/>
      <c r="AD737" s="52"/>
      <c r="AE737" s="52"/>
      <c r="AF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3"/>
      <c r="Y738" s="52"/>
      <c r="Z738" s="52"/>
      <c r="AA738" s="52"/>
      <c r="AB738" s="52"/>
      <c r="AC738" s="52"/>
      <c r="AD738" s="52"/>
      <c r="AE738" s="52"/>
      <c r="AF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3"/>
      <c r="Y739" s="52"/>
      <c r="Z739" s="52"/>
      <c r="AA739" s="52"/>
      <c r="AB739" s="52"/>
      <c r="AC739" s="52"/>
      <c r="AD739" s="52"/>
      <c r="AE739" s="52"/>
      <c r="AF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3"/>
      <c r="Y740" s="52"/>
      <c r="Z740" s="52"/>
      <c r="AA740" s="52"/>
      <c r="AB740" s="52"/>
      <c r="AC740" s="52"/>
      <c r="AD740" s="52"/>
      <c r="AE740" s="52"/>
      <c r="AF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3"/>
      <c r="Y741" s="52"/>
      <c r="Z741" s="52"/>
      <c r="AA741" s="52"/>
      <c r="AB741" s="52"/>
      <c r="AC741" s="52"/>
      <c r="AD741" s="52"/>
      <c r="AE741" s="52"/>
      <c r="AF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3"/>
      <c r="Y742" s="52"/>
      <c r="Z742" s="52"/>
      <c r="AA742" s="52"/>
      <c r="AB742" s="52"/>
      <c r="AC742" s="52"/>
      <c r="AD742" s="52"/>
      <c r="AE742" s="52"/>
      <c r="AF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3"/>
      <c r="Y743" s="52"/>
      <c r="Z743" s="52"/>
      <c r="AA743" s="52"/>
      <c r="AB743" s="52"/>
      <c r="AC743" s="52"/>
      <c r="AD743" s="52"/>
      <c r="AE743" s="52"/>
      <c r="AF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3"/>
      <c r="Y744" s="52"/>
      <c r="Z744" s="52"/>
      <c r="AA744" s="52"/>
      <c r="AB744" s="52"/>
      <c r="AC744" s="52"/>
      <c r="AD744" s="52"/>
      <c r="AE744" s="52"/>
      <c r="AF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3"/>
      <c r="Y745" s="52"/>
      <c r="Z745" s="52"/>
      <c r="AA745" s="52"/>
      <c r="AB745" s="52"/>
      <c r="AC745" s="52"/>
      <c r="AD745" s="52"/>
      <c r="AE745" s="52"/>
      <c r="AF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3"/>
      <c r="Y746" s="52"/>
      <c r="Z746" s="52"/>
      <c r="AA746" s="52"/>
      <c r="AB746" s="52"/>
      <c r="AC746" s="52"/>
      <c r="AD746" s="52"/>
      <c r="AE746" s="52"/>
      <c r="AF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3"/>
      <c r="Y747" s="52"/>
      <c r="Z747" s="52"/>
      <c r="AA747" s="52"/>
      <c r="AB747" s="52"/>
      <c r="AC747" s="52"/>
      <c r="AD747" s="52"/>
      <c r="AE747" s="52"/>
      <c r="AF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3"/>
      <c r="Y748" s="52"/>
      <c r="Z748" s="52"/>
      <c r="AA748" s="52"/>
      <c r="AB748" s="52"/>
      <c r="AC748" s="52"/>
      <c r="AD748" s="52"/>
      <c r="AE748" s="52"/>
      <c r="AF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3"/>
      <c r="Y749" s="52"/>
      <c r="Z749" s="52"/>
      <c r="AA749" s="52"/>
      <c r="AB749" s="52"/>
      <c r="AC749" s="52"/>
      <c r="AD749" s="52"/>
      <c r="AE749" s="52"/>
      <c r="AF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3"/>
      <c r="Y750" s="52"/>
      <c r="Z750" s="52"/>
      <c r="AA750" s="52"/>
      <c r="AB750" s="52"/>
      <c r="AC750" s="52"/>
      <c r="AD750" s="52"/>
      <c r="AE750" s="52"/>
      <c r="AF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3"/>
      <c r="Y751" s="52"/>
      <c r="Z751" s="52"/>
      <c r="AA751" s="52"/>
      <c r="AB751" s="52"/>
      <c r="AC751" s="52"/>
      <c r="AD751" s="52"/>
      <c r="AE751" s="52"/>
      <c r="AF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3"/>
      <c r="Y752" s="52"/>
      <c r="Z752" s="52"/>
      <c r="AA752" s="52"/>
      <c r="AB752" s="52"/>
      <c r="AC752" s="52"/>
      <c r="AD752" s="52"/>
      <c r="AE752" s="52"/>
      <c r="AF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3"/>
      <c r="Y753" s="52"/>
      <c r="Z753" s="52"/>
      <c r="AA753" s="52"/>
      <c r="AB753" s="52"/>
      <c r="AC753" s="52"/>
      <c r="AD753" s="52"/>
      <c r="AE753" s="52"/>
      <c r="AF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3"/>
      <c r="Y754" s="52"/>
      <c r="Z754" s="52"/>
      <c r="AA754" s="52"/>
      <c r="AB754" s="52"/>
      <c r="AC754" s="52"/>
      <c r="AD754" s="52"/>
      <c r="AE754" s="52"/>
      <c r="AF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3"/>
      <c r="Y755" s="52"/>
      <c r="Z755" s="52"/>
      <c r="AA755" s="52"/>
      <c r="AB755" s="52"/>
      <c r="AC755" s="52"/>
      <c r="AD755" s="52"/>
      <c r="AE755" s="52"/>
      <c r="AF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3"/>
      <c r="Y756" s="52"/>
      <c r="Z756" s="52"/>
      <c r="AA756" s="52"/>
      <c r="AB756" s="52"/>
      <c r="AC756" s="52"/>
      <c r="AD756" s="52"/>
      <c r="AE756" s="52"/>
      <c r="AF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3"/>
      <c r="Y757" s="52"/>
      <c r="Z757" s="52"/>
      <c r="AA757" s="52"/>
      <c r="AB757" s="52"/>
      <c r="AC757" s="52"/>
      <c r="AD757" s="52"/>
      <c r="AE757" s="52"/>
      <c r="AF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3"/>
      <c r="Y758" s="52"/>
      <c r="Z758" s="52"/>
      <c r="AA758" s="52"/>
      <c r="AB758" s="52"/>
      <c r="AC758" s="52"/>
      <c r="AD758" s="52"/>
      <c r="AE758" s="52"/>
      <c r="AF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3"/>
      <c r="Y759" s="52"/>
      <c r="Z759" s="52"/>
      <c r="AA759" s="52"/>
      <c r="AB759" s="52"/>
      <c r="AC759" s="52"/>
      <c r="AD759" s="52"/>
      <c r="AE759" s="52"/>
      <c r="AF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3"/>
      <c r="Y760" s="52"/>
      <c r="Z760" s="52"/>
      <c r="AA760" s="52"/>
      <c r="AB760" s="52"/>
      <c r="AC760" s="52"/>
      <c r="AD760" s="52"/>
      <c r="AE760" s="52"/>
      <c r="AF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3"/>
      <c r="Y761" s="52"/>
      <c r="Z761" s="52"/>
      <c r="AA761" s="52"/>
      <c r="AB761" s="52"/>
      <c r="AC761" s="52"/>
      <c r="AD761" s="52"/>
      <c r="AE761" s="52"/>
      <c r="AF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3"/>
      <c r="Y762" s="52"/>
      <c r="Z762" s="52"/>
      <c r="AA762" s="52"/>
      <c r="AB762" s="52"/>
      <c r="AC762" s="52"/>
      <c r="AD762" s="52"/>
      <c r="AE762" s="52"/>
      <c r="AF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3"/>
      <c r="Y763" s="52"/>
      <c r="Z763" s="52"/>
      <c r="AA763" s="52"/>
      <c r="AB763" s="52"/>
      <c r="AC763" s="52"/>
      <c r="AD763" s="52"/>
      <c r="AE763" s="52"/>
      <c r="AF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3"/>
      <c r="Y764" s="52"/>
      <c r="Z764" s="52"/>
      <c r="AA764" s="52"/>
      <c r="AB764" s="52"/>
      <c r="AC764" s="52"/>
      <c r="AD764" s="52"/>
      <c r="AE764" s="52"/>
      <c r="AF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3"/>
      <c r="Y765" s="52"/>
      <c r="Z765" s="52"/>
      <c r="AA765" s="52"/>
      <c r="AB765" s="52"/>
      <c r="AC765" s="52"/>
      <c r="AD765" s="52"/>
      <c r="AE765" s="52"/>
      <c r="AF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3"/>
      <c r="Y766" s="52"/>
      <c r="Z766" s="52"/>
      <c r="AA766" s="52"/>
      <c r="AB766" s="52"/>
      <c r="AC766" s="52"/>
      <c r="AD766" s="52"/>
      <c r="AE766" s="52"/>
      <c r="AF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3"/>
      <c r="Y767" s="52"/>
      <c r="Z767" s="52"/>
      <c r="AA767" s="52"/>
      <c r="AB767" s="52"/>
      <c r="AC767" s="52"/>
      <c r="AD767" s="52"/>
      <c r="AE767" s="52"/>
      <c r="AF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3"/>
      <c r="Y768" s="52"/>
      <c r="Z768" s="52"/>
      <c r="AA768" s="52"/>
      <c r="AB768" s="52"/>
      <c r="AC768" s="52"/>
      <c r="AD768" s="52"/>
      <c r="AE768" s="52"/>
      <c r="AF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3"/>
      <c r="Y769" s="52"/>
      <c r="Z769" s="52"/>
      <c r="AA769" s="52"/>
      <c r="AB769" s="52"/>
      <c r="AC769" s="52"/>
      <c r="AD769" s="52"/>
      <c r="AE769" s="52"/>
      <c r="AF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3"/>
      <c r="Y770" s="52"/>
      <c r="Z770" s="52"/>
      <c r="AA770" s="52"/>
      <c r="AB770" s="52"/>
      <c r="AC770" s="52"/>
      <c r="AD770" s="52"/>
      <c r="AE770" s="52"/>
      <c r="AF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3"/>
      <c r="Y771" s="52"/>
      <c r="Z771" s="52"/>
      <c r="AA771" s="52"/>
      <c r="AB771" s="52"/>
      <c r="AC771" s="52"/>
      <c r="AD771" s="52"/>
      <c r="AE771" s="52"/>
      <c r="AF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3"/>
      <c r="Y772" s="52"/>
      <c r="Z772" s="52"/>
      <c r="AA772" s="52"/>
      <c r="AB772" s="52"/>
      <c r="AC772" s="52"/>
      <c r="AD772" s="52"/>
      <c r="AE772" s="52"/>
      <c r="AF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3"/>
      <c r="Y773" s="52"/>
      <c r="Z773" s="52"/>
      <c r="AA773" s="52"/>
      <c r="AB773" s="52"/>
      <c r="AC773" s="52"/>
      <c r="AD773" s="52"/>
      <c r="AE773" s="52"/>
      <c r="AF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3"/>
      <c r="Y774" s="52"/>
      <c r="Z774" s="52"/>
      <c r="AA774" s="52"/>
      <c r="AB774" s="52"/>
      <c r="AC774" s="52"/>
      <c r="AD774" s="52"/>
      <c r="AE774" s="52"/>
      <c r="AF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3"/>
      <c r="Y775" s="52"/>
      <c r="Z775" s="52"/>
      <c r="AA775" s="52"/>
      <c r="AB775" s="52"/>
      <c r="AC775" s="52"/>
      <c r="AD775" s="52"/>
      <c r="AE775" s="52"/>
      <c r="AF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3"/>
      <c r="Y776" s="52"/>
      <c r="Z776" s="52"/>
      <c r="AA776" s="52"/>
      <c r="AB776" s="52"/>
      <c r="AC776" s="52"/>
      <c r="AD776" s="52"/>
      <c r="AE776" s="52"/>
      <c r="AF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3"/>
      <c r="Y777" s="52"/>
      <c r="Z777" s="52"/>
      <c r="AA777" s="52"/>
      <c r="AB777" s="52"/>
      <c r="AC777" s="52"/>
      <c r="AD777" s="52"/>
      <c r="AE777" s="52"/>
      <c r="AF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3"/>
      <c r="Y778" s="52"/>
      <c r="Z778" s="52"/>
      <c r="AA778" s="52"/>
      <c r="AB778" s="52"/>
      <c r="AC778" s="52"/>
      <c r="AD778" s="52"/>
      <c r="AE778" s="52"/>
      <c r="AF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3"/>
      <c r="Y779" s="52"/>
      <c r="Z779" s="52"/>
      <c r="AA779" s="52"/>
      <c r="AB779" s="52"/>
      <c r="AC779" s="52"/>
      <c r="AD779" s="52"/>
      <c r="AE779" s="52"/>
      <c r="AF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3"/>
      <c r="Y780" s="52"/>
      <c r="Z780" s="52"/>
      <c r="AA780" s="52"/>
      <c r="AB780" s="52"/>
      <c r="AC780" s="52"/>
      <c r="AD780" s="52"/>
      <c r="AE780" s="52"/>
      <c r="AF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3"/>
      <c r="Y781" s="52"/>
      <c r="Z781" s="52"/>
      <c r="AA781" s="52"/>
      <c r="AB781" s="52"/>
      <c r="AC781" s="52"/>
      <c r="AD781" s="52"/>
      <c r="AE781" s="52"/>
      <c r="AF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3"/>
      <c r="Y782" s="52"/>
      <c r="Z782" s="52"/>
      <c r="AA782" s="52"/>
      <c r="AB782" s="52"/>
      <c r="AC782" s="52"/>
      <c r="AD782" s="52"/>
      <c r="AE782" s="52"/>
      <c r="AF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3"/>
      <c r="Y783" s="52"/>
      <c r="Z783" s="52"/>
      <c r="AA783" s="52"/>
      <c r="AB783" s="52"/>
      <c r="AC783" s="52"/>
      <c r="AD783" s="52"/>
      <c r="AE783" s="52"/>
      <c r="AF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3"/>
      <c r="Y784" s="52"/>
      <c r="Z784" s="52"/>
      <c r="AA784" s="52"/>
      <c r="AB784" s="52"/>
      <c r="AC784" s="52"/>
      <c r="AD784" s="52"/>
      <c r="AE784" s="52"/>
      <c r="AF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3"/>
      <c r="Y785" s="52"/>
      <c r="Z785" s="52"/>
      <c r="AA785" s="52"/>
      <c r="AB785" s="52"/>
      <c r="AC785" s="52"/>
      <c r="AD785" s="52"/>
      <c r="AE785" s="52"/>
      <c r="AF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3"/>
      <c r="Y786" s="52"/>
      <c r="Z786" s="52"/>
      <c r="AA786" s="52"/>
      <c r="AB786" s="52"/>
      <c r="AC786" s="52"/>
      <c r="AD786" s="52"/>
      <c r="AE786" s="52"/>
      <c r="AF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3"/>
      <c r="Y787" s="52"/>
      <c r="Z787" s="52"/>
      <c r="AA787" s="52"/>
      <c r="AB787" s="52"/>
      <c r="AC787" s="52"/>
      <c r="AD787" s="52"/>
      <c r="AE787" s="52"/>
      <c r="AF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3"/>
      <c r="Y788" s="52"/>
      <c r="Z788" s="52"/>
      <c r="AA788" s="52"/>
      <c r="AB788" s="52"/>
      <c r="AC788" s="52"/>
      <c r="AD788" s="52"/>
      <c r="AE788" s="52"/>
      <c r="AF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3"/>
      <c r="Y789" s="52"/>
      <c r="Z789" s="52"/>
      <c r="AA789" s="52"/>
      <c r="AB789" s="52"/>
      <c r="AC789" s="52"/>
      <c r="AD789" s="52"/>
      <c r="AE789" s="52"/>
      <c r="AF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3"/>
      <c r="Y790" s="52"/>
      <c r="Z790" s="52"/>
      <c r="AA790" s="52"/>
      <c r="AB790" s="52"/>
      <c r="AC790" s="52"/>
      <c r="AD790" s="52"/>
      <c r="AE790" s="52"/>
      <c r="AF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3"/>
      <c r="Y791" s="52"/>
      <c r="Z791" s="52"/>
      <c r="AA791" s="52"/>
      <c r="AB791" s="52"/>
      <c r="AC791" s="52"/>
      <c r="AD791" s="52"/>
      <c r="AE791" s="52"/>
      <c r="AF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3"/>
      <c r="Y792" s="52"/>
      <c r="Z792" s="52"/>
      <c r="AA792" s="52"/>
      <c r="AB792" s="52"/>
      <c r="AC792" s="52"/>
      <c r="AD792" s="52"/>
      <c r="AE792" s="52"/>
      <c r="AF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3"/>
      <c r="Y793" s="52"/>
      <c r="Z793" s="52"/>
      <c r="AA793" s="52"/>
      <c r="AB793" s="52"/>
      <c r="AC793" s="52"/>
      <c r="AD793" s="52"/>
      <c r="AE793" s="52"/>
      <c r="AF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3"/>
      <c r="Y794" s="52"/>
      <c r="Z794" s="52"/>
      <c r="AA794" s="52"/>
      <c r="AB794" s="52"/>
      <c r="AC794" s="52"/>
      <c r="AD794" s="52"/>
      <c r="AE794" s="52"/>
      <c r="AF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3"/>
      <c r="Y795" s="52"/>
      <c r="Z795" s="52"/>
      <c r="AA795" s="52"/>
      <c r="AB795" s="52"/>
      <c r="AC795" s="52"/>
      <c r="AD795" s="52"/>
      <c r="AE795" s="52"/>
      <c r="AF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3"/>
      <c r="Y796" s="52"/>
      <c r="Z796" s="52"/>
      <c r="AA796" s="52"/>
      <c r="AB796" s="52"/>
      <c r="AC796" s="52"/>
      <c r="AD796" s="52"/>
      <c r="AE796" s="52"/>
      <c r="AF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3"/>
      <c r="Y797" s="52"/>
      <c r="Z797" s="52"/>
      <c r="AA797" s="52"/>
      <c r="AB797" s="52"/>
      <c r="AC797" s="52"/>
      <c r="AD797" s="52"/>
      <c r="AE797" s="52"/>
      <c r="AF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3"/>
      <c r="Y798" s="52"/>
      <c r="Z798" s="52"/>
      <c r="AA798" s="52"/>
      <c r="AB798" s="52"/>
      <c r="AC798" s="52"/>
      <c r="AD798" s="52"/>
      <c r="AE798" s="52"/>
      <c r="AF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3"/>
      <c r="Y799" s="52"/>
      <c r="Z799" s="52"/>
      <c r="AA799" s="52"/>
      <c r="AB799" s="52"/>
      <c r="AC799" s="52"/>
      <c r="AD799" s="52"/>
      <c r="AE799" s="52"/>
      <c r="AF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3"/>
      <c r="Y800" s="52"/>
      <c r="Z800" s="52"/>
      <c r="AA800" s="52"/>
      <c r="AB800" s="52"/>
      <c r="AC800" s="52"/>
      <c r="AD800" s="52"/>
      <c r="AE800" s="52"/>
      <c r="AF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3"/>
      <c r="Y801" s="52"/>
      <c r="Z801" s="52"/>
      <c r="AA801" s="52"/>
      <c r="AB801" s="52"/>
      <c r="AC801" s="52"/>
      <c r="AD801" s="52"/>
      <c r="AE801" s="52"/>
      <c r="AF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3"/>
      <c r="Y802" s="52"/>
      <c r="Z802" s="52"/>
      <c r="AA802" s="52"/>
      <c r="AB802" s="52"/>
      <c r="AC802" s="52"/>
      <c r="AD802" s="52"/>
      <c r="AE802" s="52"/>
      <c r="AF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3"/>
      <c r="Y803" s="52"/>
      <c r="Z803" s="52"/>
      <c r="AA803" s="52"/>
      <c r="AB803" s="52"/>
      <c r="AC803" s="52"/>
      <c r="AD803" s="52"/>
      <c r="AE803" s="52"/>
      <c r="AF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3"/>
      <c r="Y804" s="52"/>
      <c r="Z804" s="52"/>
      <c r="AA804" s="52"/>
      <c r="AB804" s="52"/>
      <c r="AC804" s="52"/>
      <c r="AD804" s="52"/>
      <c r="AE804" s="52"/>
      <c r="AF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3"/>
      <c r="Y805" s="52"/>
      <c r="Z805" s="52"/>
      <c r="AA805" s="52"/>
      <c r="AB805" s="52"/>
      <c r="AC805" s="52"/>
      <c r="AD805" s="52"/>
      <c r="AE805" s="52"/>
      <c r="AF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3"/>
      <c r="Y806" s="52"/>
      <c r="Z806" s="52"/>
      <c r="AA806" s="52"/>
      <c r="AB806" s="52"/>
      <c r="AC806" s="52"/>
      <c r="AD806" s="52"/>
      <c r="AE806" s="52"/>
      <c r="AF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3"/>
      <c r="Y807" s="52"/>
      <c r="Z807" s="52"/>
      <c r="AA807" s="52"/>
      <c r="AB807" s="52"/>
      <c r="AC807" s="52"/>
      <c r="AD807" s="52"/>
      <c r="AE807" s="52"/>
      <c r="AF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3"/>
      <c r="Y808" s="52"/>
      <c r="Z808" s="52"/>
      <c r="AA808" s="52"/>
      <c r="AB808" s="52"/>
      <c r="AC808" s="52"/>
      <c r="AD808" s="52"/>
      <c r="AE808" s="52"/>
      <c r="AF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3"/>
      <c r="Y809" s="52"/>
      <c r="Z809" s="52"/>
      <c r="AA809" s="52"/>
      <c r="AB809" s="52"/>
      <c r="AC809" s="52"/>
      <c r="AD809" s="52"/>
      <c r="AE809" s="52"/>
      <c r="AF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3"/>
      <c r="Y810" s="52"/>
      <c r="Z810" s="52"/>
      <c r="AA810" s="52"/>
      <c r="AB810" s="52"/>
      <c r="AC810" s="52"/>
      <c r="AD810" s="52"/>
      <c r="AE810" s="52"/>
      <c r="AF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3"/>
      <c r="Y811" s="52"/>
      <c r="Z811" s="52"/>
      <c r="AA811" s="52"/>
      <c r="AB811" s="52"/>
      <c r="AC811" s="52"/>
      <c r="AD811" s="52"/>
      <c r="AE811" s="52"/>
      <c r="AF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3"/>
      <c r="Y812" s="52"/>
      <c r="Z812" s="52"/>
      <c r="AA812" s="52"/>
      <c r="AB812" s="52"/>
      <c r="AC812" s="52"/>
      <c r="AD812" s="52"/>
      <c r="AE812" s="52"/>
      <c r="AF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3"/>
      <c r="Y813" s="52"/>
      <c r="Z813" s="52"/>
      <c r="AA813" s="52"/>
      <c r="AB813" s="52"/>
      <c r="AC813" s="52"/>
      <c r="AD813" s="52"/>
      <c r="AE813" s="52"/>
      <c r="AF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3"/>
      <c r="Y814" s="52"/>
      <c r="Z814" s="52"/>
      <c r="AA814" s="52"/>
      <c r="AB814" s="52"/>
      <c r="AC814" s="52"/>
      <c r="AD814" s="52"/>
      <c r="AE814" s="52"/>
      <c r="AF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3"/>
      <c r="Y815" s="52"/>
      <c r="Z815" s="52"/>
      <c r="AA815" s="52"/>
      <c r="AB815" s="52"/>
      <c r="AC815" s="52"/>
      <c r="AD815" s="52"/>
      <c r="AE815" s="52"/>
      <c r="AF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3"/>
      <c r="Y816" s="52"/>
      <c r="Z816" s="52"/>
      <c r="AA816" s="52"/>
      <c r="AB816" s="52"/>
      <c r="AC816" s="52"/>
      <c r="AD816" s="52"/>
      <c r="AE816" s="52"/>
      <c r="AF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3"/>
      <c r="Y817" s="52"/>
      <c r="Z817" s="52"/>
      <c r="AA817" s="52"/>
      <c r="AB817" s="52"/>
      <c r="AC817" s="52"/>
      <c r="AD817" s="52"/>
      <c r="AE817" s="52"/>
      <c r="AF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3"/>
      <c r="Y818" s="52"/>
      <c r="Z818" s="52"/>
      <c r="AA818" s="52"/>
      <c r="AB818" s="52"/>
      <c r="AC818" s="52"/>
      <c r="AD818" s="52"/>
      <c r="AE818" s="52"/>
      <c r="AF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3"/>
      <c r="Y819" s="52"/>
      <c r="Z819" s="52"/>
      <c r="AA819" s="52"/>
      <c r="AB819" s="52"/>
      <c r="AC819" s="52"/>
      <c r="AD819" s="52"/>
      <c r="AE819" s="52"/>
      <c r="AF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3"/>
      <c r="Y820" s="52"/>
      <c r="Z820" s="52"/>
      <c r="AA820" s="52"/>
      <c r="AB820" s="52"/>
      <c r="AC820" s="52"/>
      <c r="AD820" s="52"/>
      <c r="AE820" s="52"/>
      <c r="AF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3"/>
      <c r="Y821" s="52"/>
      <c r="Z821" s="52"/>
      <c r="AA821" s="52"/>
      <c r="AB821" s="52"/>
      <c r="AC821" s="52"/>
      <c r="AD821" s="52"/>
      <c r="AE821" s="52"/>
      <c r="AF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3"/>
      <c r="Y822" s="52"/>
      <c r="Z822" s="52"/>
      <c r="AA822" s="52"/>
      <c r="AB822" s="52"/>
      <c r="AC822" s="52"/>
      <c r="AD822" s="52"/>
      <c r="AE822" s="52"/>
      <c r="AF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3"/>
      <c r="Y823" s="52"/>
      <c r="Z823" s="52"/>
      <c r="AA823" s="52"/>
      <c r="AB823" s="52"/>
      <c r="AC823" s="52"/>
      <c r="AD823" s="52"/>
      <c r="AE823" s="52"/>
      <c r="AF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3"/>
      <c r="Y824" s="52"/>
      <c r="Z824" s="52"/>
      <c r="AA824" s="52"/>
      <c r="AB824" s="52"/>
      <c r="AC824" s="52"/>
      <c r="AD824" s="52"/>
      <c r="AE824" s="52"/>
      <c r="AF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3"/>
      <c r="Y825" s="52"/>
      <c r="Z825" s="52"/>
      <c r="AA825" s="52"/>
      <c r="AB825" s="52"/>
      <c r="AC825" s="52"/>
      <c r="AD825" s="52"/>
      <c r="AE825" s="52"/>
      <c r="AF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3"/>
      <c r="Y826" s="52"/>
      <c r="Z826" s="52"/>
      <c r="AA826" s="52"/>
      <c r="AB826" s="52"/>
      <c r="AC826" s="52"/>
      <c r="AD826" s="52"/>
      <c r="AE826" s="52"/>
      <c r="AF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3"/>
      <c r="Y827" s="52"/>
      <c r="Z827" s="52"/>
      <c r="AA827" s="52"/>
      <c r="AB827" s="52"/>
      <c r="AC827" s="52"/>
      <c r="AD827" s="52"/>
      <c r="AE827" s="52"/>
      <c r="AF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3"/>
      <c r="Y828" s="52"/>
      <c r="Z828" s="52"/>
      <c r="AA828" s="52"/>
      <c r="AB828" s="52"/>
      <c r="AC828" s="52"/>
      <c r="AD828" s="52"/>
      <c r="AE828" s="52"/>
      <c r="AF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3"/>
      <c r="Y829" s="52"/>
      <c r="Z829" s="52"/>
      <c r="AA829" s="52"/>
      <c r="AB829" s="52"/>
      <c r="AC829" s="52"/>
      <c r="AD829" s="52"/>
      <c r="AE829" s="52"/>
      <c r="AF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3"/>
      <c r="Y830" s="52"/>
      <c r="Z830" s="52"/>
      <c r="AA830" s="52"/>
      <c r="AB830" s="52"/>
      <c r="AC830" s="52"/>
      <c r="AD830" s="52"/>
      <c r="AE830" s="52"/>
      <c r="AF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3"/>
      <c r="Y831" s="52"/>
      <c r="Z831" s="52"/>
      <c r="AA831" s="52"/>
      <c r="AB831" s="52"/>
      <c r="AC831" s="52"/>
      <c r="AD831" s="52"/>
      <c r="AE831" s="52"/>
      <c r="AF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3"/>
      <c r="Y832" s="52"/>
      <c r="Z832" s="52"/>
      <c r="AA832" s="52"/>
      <c r="AB832" s="52"/>
      <c r="AC832" s="52"/>
      <c r="AD832" s="52"/>
      <c r="AE832" s="52"/>
      <c r="AF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3"/>
      <c r="Y833" s="52"/>
      <c r="Z833" s="52"/>
      <c r="AA833" s="52"/>
      <c r="AB833" s="52"/>
      <c r="AC833" s="52"/>
      <c r="AD833" s="52"/>
      <c r="AE833" s="52"/>
      <c r="AF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3"/>
      <c r="Y834" s="52"/>
      <c r="Z834" s="52"/>
      <c r="AA834" s="52"/>
      <c r="AB834" s="52"/>
      <c r="AC834" s="52"/>
      <c r="AD834" s="52"/>
      <c r="AE834" s="52"/>
      <c r="AF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3"/>
      <c r="Y835" s="52"/>
      <c r="Z835" s="52"/>
      <c r="AA835" s="52"/>
      <c r="AB835" s="52"/>
      <c r="AC835" s="52"/>
      <c r="AD835" s="52"/>
      <c r="AE835" s="52"/>
      <c r="AF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3"/>
      <c r="Y836" s="52"/>
      <c r="Z836" s="52"/>
      <c r="AA836" s="52"/>
      <c r="AB836" s="52"/>
      <c r="AC836" s="52"/>
      <c r="AD836" s="52"/>
      <c r="AE836" s="52"/>
      <c r="AF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3"/>
      <c r="Y837" s="52"/>
      <c r="Z837" s="52"/>
      <c r="AA837" s="52"/>
      <c r="AB837" s="52"/>
      <c r="AC837" s="52"/>
      <c r="AD837" s="52"/>
      <c r="AE837" s="52"/>
      <c r="AF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3"/>
      <c r="Y838" s="52"/>
      <c r="Z838" s="52"/>
      <c r="AA838" s="52"/>
      <c r="AB838" s="52"/>
      <c r="AC838" s="52"/>
      <c r="AD838" s="52"/>
      <c r="AE838" s="52"/>
      <c r="AF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3"/>
      <c r="Y839" s="52"/>
      <c r="Z839" s="52"/>
      <c r="AA839" s="52"/>
      <c r="AB839" s="52"/>
      <c r="AC839" s="52"/>
      <c r="AD839" s="52"/>
      <c r="AE839" s="52"/>
      <c r="AF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3"/>
      <c r="Y840" s="52"/>
      <c r="Z840" s="52"/>
      <c r="AA840" s="52"/>
      <c r="AB840" s="52"/>
      <c r="AC840" s="52"/>
      <c r="AD840" s="52"/>
      <c r="AE840" s="52"/>
      <c r="AF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3"/>
      <c r="Y841" s="52"/>
      <c r="Z841" s="52"/>
      <c r="AA841" s="52"/>
      <c r="AB841" s="52"/>
      <c r="AC841" s="52"/>
      <c r="AD841" s="52"/>
      <c r="AE841" s="52"/>
      <c r="AF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3"/>
      <c r="Y842" s="52"/>
      <c r="Z842" s="52"/>
      <c r="AA842" s="52"/>
      <c r="AB842" s="52"/>
      <c r="AC842" s="52"/>
      <c r="AD842" s="52"/>
      <c r="AE842" s="52"/>
      <c r="AF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3"/>
      <c r="Y843" s="52"/>
      <c r="Z843" s="52"/>
      <c r="AA843" s="52"/>
      <c r="AB843" s="52"/>
      <c r="AC843" s="52"/>
      <c r="AD843" s="52"/>
      <c r="AE843" s="52"/>
      <c r="AF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3"/>
      <c r="Y844" s="52"/>
      <c r="Z844" s="52"/>
      <c r="AA844" s="52"/>
      <c r="AB844" s="52"/>
      <c r="AC844" s="52"/>
      <c r="AD844" s="52"/>
      <c r="AE844" s="52"/>
      <c r="AF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3"/>
      <c r="Y845" s="52"/>
      <c r="Z845" s="52"/>
      <c r="AA845" s="52"/>
      <c r="AB845" s="52"/>
      <c r="AC845" s="52"/>
      <c r="AD845" s="52"/>
      <c r="AE845" s="52"/>
      <c r="AF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3"/>
      <c r="Y846" s="52"/>
      <c r="Z846" s="52"/>
      <c r="AA846" s="52"/>
      <c r="AB846" s="52"/>
      <c r="AC846" s="52"/>
      <c r="AD846" s="52"/>
      <c r="AE846" s="52"/>
      <c r="AF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3"/>
      <c r="Y847" s="52"/>
      <c r="Z847" s="52"/>
      <c r="AA847" s="52"/>
      <c r="AB847" s="52"/>
      <c r="AC847" s="52"/>
      <c r="AD847" s="52"/>
      <c r="AE847" s="52"/>
      <c r="AF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3"/>
      <c r="Y848" s="52"/>
      <c r="Z848" s="52"/>
      <c r="AA848" s="52"/>
      <c r="AB848" s="52"/>
      <c r="AC848" s="52"/>
      <c r="AD848" s="52"/>
      <c r="AE848" s="52"/>
      <c r="AF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3"/>
      <c r="Y849" s="52"/>
      <c r="Z849" s="52"/>
      <c r="AA849" s="52"/>
      <c r="AB849" s="52"/>
      <c r="AC849" s="52"/>
      <c r="AD849" s="52"/>
      <c r="AE849" s="52"/>
      <c r="AF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3"/>
      <c r="Y850" s="52"/>
      <c r="Z850" s="52"/>
      <c r="AA850" s="52"/>
      <c r="AB850" s="52"/>
      <c r="AC850" s="52"/>
      <c r="AD850" s="52"/>
      <c r="AE850" s="52"/>
      <c r="AF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3"/>
      <c r="Y851" s="52"/>
      <c r="Z851" s="52"/>
      <c r="AA851" s="52"/>
      <c r="AB851" s="52"/>
      <c r="AC851" s="52"/>
      <c r="AD851" s="52"/>
      <c r="AE851" s="52"/>
      <c r="AF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3"/>
      <c r="Y852" s="52"/>
      <c r="Z852" s="52"/>
      <c r="AA852" s="52"/>
      <c r="AB852" s="52"/>
      <c r="AC852" s="52"/>
      <c r="AD852" s="52"/>
      <c r="AE852" s="52"/>
      <c r="AF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3"/>
      <c r="Y853" s="52"/>
      <c r="Z853" s="52"/>
      <c r="AA853" s="52"/>
      <c r="AB853" s="52"/>
      <c r="AC853" s="52"/>
      <c r="AD853" s="52"/>
      <c r="AE853" s="52"/>
      <c r="AF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3"/>
      <c r="Y854" s="52"/>
      <c r="Z854" s="52"/>
      <c r="AA854" s="52"/>
      <c r="AB854" s="52"/>
      <c r="AC854" s="52"/>
      <c r="AD854" s="52"/>
      <c r="AE854" s="52"/>
      <c r="AF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3"/>
      <c r="Y855" s="52"/>
      <c r="Z855" s="52"/>
      <c r="AA855" s="52"/>
      <c r="AB855" s="52"/>
      <c r="AC855" s="52"/>
      <c r="AD855" s="52"/>
      <c r="AE855" s="52"/>
      <c r="AF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3"/>
      <c r="Y856" s="52"/>
      <c r="Z856" s="52"/>
      <c r="AA856" s="52"/>
      <c r="AB856" s="52"/>
      <c r="AC856" s="52"/>
      <c r="AD856" s="52"/>
      <c r="AE856" s="52"/>
      <c r="AF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3"/>
      <c r="Y857" s="52"/>
      <c r="Z857" s="52"/>
      <c r="AA857" s="52"/>
      <c r="AB857" s="52"/>
      <c r="AC857" s="52"/>
      <c r="AD857" s="52"/>
      <c r="AE857" s="52"/>
      <c r="AF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3"/>
      <c r="Y858" s="52"/>
      <c r="Z858" s="52"/>
      <c r="AA858" s="52"/>
      <c r="AB858" s="52"/>
      <c r="AC858" s="52"/>
      <c r="AD858" s="52"/>
      <c r="AE858" s="52"/>
      <c r="AF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3"/>
      <c r="Y859" s="52"/>
      <c r="Z859" s="52"/>
      <c r="AA859" s="52"/>
      <c r="AB859" s="52"/>
      <c r="AC859" s="52"/>
      <c r="AD859" s="52"/>
      <c r="AE859" s="52"/>
      <c r="AF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3"/>
      <c r="Y860" s="52"/>
      <c r="Z860" s="52"/>
      <c r="AA860" s="52"/>
      <c r="AB860" s="52"/>
      <c r="AC860" s="52"/>
      <c r="AD860" s="52"/>
      <c r="AE860" s="52"/>
      <c r="AF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3"/>
      <c r="Y861" s="52"/>
      <c r="Z861" s="52"/>
      <c r="AA861" s="52"/>
      <c r="AB861" s="52"/>
      <c r="AC861" s="52"/>
      <c r="AD861" s="52"/>
      <c r="AE861" s="52"/>
      <c r="AF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3"/>
      <c r="Y862" s="52"/>
      <c r="Z862" s="52"/>
      <c r="AA862" s="52"/>
      <c r="AB862" s="52"/>
      <c r="AC862" s="52"/>
      <c r="AD862" s="52"/>
      <c r="AE862" s="52"/>
      <c r="AF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3"/>
      <c r="Y863" s="52"/>
      <c r="Z863" s="52"/>
      <c r="AA863" s="52"/>
      <c r="AB863" s="52"/>
      <c r="AC863" s="52"/>
      <c r="AD863" s="52"/>
      <c r="AE863" s="52"/>
      <c r="AF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3"/>
      <c r="Y864" s="52"/>
      <c r="Z864" s="52"/>
      <c r="AA864" s="52"/>
      <c r="AB864" s="52"/>
      <c r="AC864" s="52"/>
      <c r="AD864" s="52"/>
      <c r="AE864" s="52"/>
      <c r="AF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3"/>
      <c r="Y865" s="52"/>
      <c r="Z865" s="52"/>
      <c r="AA865" s="52"/>
      <c r="AB865" s="52"/>
      <c r="AC865" s="52"/>
      <c r="AD865" s="52"/>
      <c r="AE865" s="52"/>
      <c r="AF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3"/>
      <c r="Y866" s="52"/>
      <c r="Z866" s="52"/>
      <c r="AA866" s="52"/>
      <c r="AB866" s="52"/>
      <c r="AC866" s="52"/>
      <c r="AD866" s="52"/>
      <c r="AE866" s="52"/>
      <c r="AF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3"/>
      <c r="Y867" s="52"/>
      <c r="Z867" s="52"/>
      <c r="AA867" s="52"/>
      <c r="AB867" s="52"/>
      <c r="AC867" s="52"/>
      <c r="AD867" s="52"/>
      <c r="AE867" s="52"/>
      <c r="AF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3"/>
      <c r="Y868" s="52"/>
      <c r="Z868" s="52"/>
      <c r="AA868" s="52"/>
      <c r="AB868" s="52"/>
      <c r="AC868" s="52"/>
      <c r="AD868" s="52"/>
      <c r="AE868" s="52"/>
      <c r="AF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3"/>
      <c r="Y869" s="52"/>
      <c r="Z869" s="52"/>
      <c r="AA869" s="52"/>
      <c r="AB869" s="52"/>
      <c r="AC869" s="52"/>
      <c r="AD869" s="52"/>
      <c r="AE869" s="52"/>
      <c r="AF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3"/>
      <c r="Y870" s="52"/>
      <c r="Z870" s="52"/>
      <c r="AA870" s="52"/>
      <c r="AB870" s="52"/>
      <c r="AC870" s="52"/>
      <c r="AD870" s="52"/>
      <c r="AE870" s="52"/>
      <c r="AF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3"/>
      <c r="Y871" s="52"/>
      <c r="Z871" s="52"/>
      <c r="AA871" s="52"/>
      <c r="AB871" s="52"/>
      <c r="AC871" s="52"/>
      <c r="AD871" s="52"/>
      <c r="AE871" s="52"/>
      <c r="AF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3"/>
      <c r="Y872" s="52"/>
      <c r="Z872" s="52"/>
      <c r="AA872" s="52"/>
      <c r="AB872" s="52"/>
      <c r="AC872" s="52"/>
      <c r="AD872" s="52"/>
      <c r="AE872" s="52"/>
      <c r="AF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3"/>
      <c r="Y873" s="52"/>
      <c r="Z873" s="52"/>
      <c r="AA873" s="52"/>
      <c r="AB873" s="52"/>
      <c r="AC873" s="52"/>
      <c r="AD873" s="52"/>
      <c r="AE873" s="52"/>
      <c r="AF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3"/>
      <c r="Y874" s="52"/>
      <c r="Z874" s="52"/>
      <c r="AA874" s="52"/>
      <c r="AB874" s="52"/>
      <c r="AC874" s="52"/>
      <c r="AD874" s="52"/>
      <c r="AE874" s="52"/>
      <c r="AF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3"/>
      <c r="Y875" s="52"/>
      <c r="Z875" s="52"/>
      <c r="AA875" s="52"/>
      <c r="AB875" s="52"/>
      <c r="AC875" s="52"/>
      <c r="AD875" s="52"/>
      <c r="AE875" s="52"/>
      <c r="AF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3"/>
      <c r="Y876" s="52"/>
      <c r="Z876" s="52"/>
      <c r="AA876" s="52"/>
      <c r="AB876" s="52"/>
      <c r="AC876" s="52"/>
      <c r="AD876" s="52"/>
      <c r="AE876" s="52"/>
      <c r="AF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3"/>
      <c r="Y877" s="52"/>
      <c r="Z877" s="52"/>
      <c r="AA877" s="52"/>
      <c r="AB877" s="52"/>
      <c r="AC877" s="52"/>
      <c r="AD877" s="52"/>
      <c r="AE877" s="52"/>
      <c r="AF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3"/>
      <c r="Y878" s="52"/>
      <c r="Z878" s="52"/>
      <c r="AA878" s="52"/>
      <c r="AB878" s="52"/>
      <c r="AC878" s="52"/>
      <c r="AD878" s="52"/>
      <c r="AE878" s="52"/>
      <c r="AF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3"/>
      <c r="Y879" s="52"/>
      <c r="Z879" s="52"/>
      <c r="AA879" s="52"/>
      <c r="AB879" s="52"/>
      <c r="AC879" s="52"/>
      <c r="AD879" s="52"/>
      <c r="AE879" s="52"/>
      <c r="AF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3"/>
      <c r="Y880" s="52"/>
      <c r="Z880" s="52"/>
      <c r="AA880" s="52"/>
      <c r="AB880" s="52"/>
      <c r="AC880" s="52"/>
      <c r="AD880" s="52"/>
      <c r="AE880" s="52"/>
      <c r="AF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3"/>
      <c r="Y881" s="52"/>
      <c r="Z881" s="52"/>
      <c r="AA881" s="52"/>
      <c r="AB881" s="52"/>
      <c r="AC881" s="52"/>
      <c r="AD881" s="52"/>
      <c r="AE881" s="52"/>
      <c r="AF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3"/>
      <c r="Y882" s="52"/>
      <c r="Z882" s="52"/>
      <c r="AA882" s="52"/>
      <c r="AB882" s="52"/>
      <c r="AC882" s="52"/>
      <c r="AD882" s="52"/>
      <c r="AE882" s="52"/>
      <c r="AF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3"/>
      <c r="Y883" s="52"/>
      <c r="Z883" s="52"/>
      <c r="AA883" s="52"/>
      <c r="AB883" s="52"/>
      <c r="AC883" s="52"/>
      <c r="AD883" s="52"/>
      <c r="AE883" s="52"/>
      <c r="AF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3"/>
      <c r="Y884" s="52"/>
      <c r="Z884" s="52"/>
      <c r="AA884" s="52"/>
      <c r="AB884" s="52"/>
      <c r="AC884" s="52"/>
      <c r="AD884" s="52"/>
      <c r="AE884" s="52"/>
      <c r="AF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3"/>
      <c r="Y885" s="52"/>
      <c r="Z885" s="52"/>
      <c r="AA885" s="52"/>
      <c r="AB885" s="52"/>
      <c r="AC885" s="52"/>
      <c r="AD885" s="52"/>
      <c r="AE885" s="52"/>
      <c r="AF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3"/>
      <c r="Y886" s="52"/>
      <c r="Z886" s="52"/>
      <c r="AA886" s="52"/>
      <c r="AB886" s="52"/>
      <c r="AC886" s="52"/>
      <c r="AD886" s="52"/>
      <c r="AE886" s="52"/>
      <c r="AF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3"/>
      <c r="Y887" s="52"/>
      <c r="Z887" s="52"/>
      <c r="AA887" s="52"/>
      <c r="AB887" s="52"/>
      <c r="AC887" s="52"/>
      <c r="AD887" s="52"/>
      <c r="AE887" s="52"/>
      <c r="AF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3"/>
      <c r="Y888" s="52"/>
      <c r="Z888" s="52"/>
      <c r="AA888" s="52"/>
      <c r="AB888" s="52"/>
      <c r="AC888" s="52"/>
      <c r="AD888" s="52"/>
      <c r="AE888" s="52"/>
      <c r="AF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3"/>
      <c r="Y889" s="52"/>
      <c r="Z889" s="52"/>
      <c r="AA889" s="52"/>
      <c r="AB889" s="52"/>
      <c r="AC889" s="52"/>
      <c r="AD889" s="52"/>
      <c r="AE889" s="52"/>
      <c r="AF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3"/>
      <c r="Y890" s="52"/>
      <c r="Z890" s="52"/>
      <c r="AA890" s="52"/>
      <c r="AB890" s="52"/>
      <c r="AC890" s="52"/>
      <c r="AD890" s="52"/>
      <c r="AE890" s="52"/>
      <c r="AF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3"/>
      <c r="Y891" s="52"/>
      <c r="Z891" s="52"/>
      <c r="AA891" s="52"/>
      <c r="AB891" s="52"/>
      <c r="AC891" s="52"/>
      <c r="AD891" s="52"/>
      <c r="AE891" s="52"/>
      <c r="AF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3"/>
      <c r="Y892" s="52"/>
      <c r="Z892" s="52"/>
      <c r="AA892" s="52"/>
      <c r="AB892" s="52"/>
      <c r="AC892" s="52"/>
      <c r="AD892" s="52"/>
      <c r="AE892" s="52"/>
      <c r="AF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3"/>
      <c r="Y893" s="52"/>
      <c r="Z893" s="52"/>
      <c r="AA893" s="52"/>
      <c r="AB893" s="52"/>
      <c r="AC893" s="52"/>
      <c r="AD893" s="52"/>
      <c r="AE893" s="52"/>
      <c r="AF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3"/>
      <c r="Y894" s="52"/>
      <c r="Z894" s="52"/>
      <c r="AA894" s="52"/>
      <c r="AB894" s="52"/>
      <c r="AC894" s="52"/>
      <c r="AD894" s="52"/>
      <c r="AE894" s="52"/>
      <c r="AF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3"/>
      <c r="Y895" s="52"/>
      <c r="Z895" s="52"/>
      <c r="AA895" s="52"/>
      <c r="AB895" s="52"/>
      <c r="AC895" s="52"/>
      <c r="AD895" s="52"/>
      <c r="AE895" s="52"/>
      <c r="AF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3"/>
      <c r="Y896" s="52"/>
      <c r="Z896" s="52"/>
      <c r="AA896" s="52"/>
      <c r="AB896" s="52"/>
      <c r="AC896" s="52"/>
      <c r="AD896" s="52"/>
      <c r="AE896" s="52"/>
      <c r="AF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3"/>
      <c r="Y897" s="52"/>
      <c r="Z897" s="52"/>
      <c r="AA897" s="52"/>
      <c r="AB897" s="52"/>
      <c r="AC897" s="52"/>
      <c r="AD897" s="52"/>
      <c r="AE897" s="52"/>
      <c r="AF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3"/>
      <c r="Y898" s="52"/>
      <c r="Z898" s="52"/>
      <c r="AA898" s="52"/>
      <c r="AB898" s="52"/>
      <c r="AC898" s="52"/>
      <c r="AD898" s="52"/>
      <c r="AE898" s="52"/>
      <c r="AF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3"/>
      <c r="Y899" s="52"/>
      <c r="Z899" s="52"/>
      <c r="AA899" s="52"/>
      <c r="AB899" s="52"/>
      <c r="AC899" s="52"/>
      <c r="AD899" s="52"/>
      <c r="AE899" s="52"/>
      <c r="AF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3"/>
      <c r="Y900" s="52"/>
      <c r="Z900" s="52"/>
      <c r="AA900" s="52"/>
      <c r="AB900" s="52"/>
      <c r="AC900" s="52"/>
      <c r="AD900" s="52"/>
      <c r="AE900" s="52"/>
      <c r="AF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3"/>
      <c r="Y901" s="52"/>
      <c r="Z901" s="52"/>
      <c r="AA901" s="52"/>
      <c r="AB901" s="52"/>
      <c r="AC901" s="52"/>
      <c r="AD901" s="52"/>
      <c r="AE901" s="52"/>
      <c r="AF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3"/>
      <c r="Y902" s="52"/>
      <c r="Z902" s="52"/>
      <c r="AA902" s="52"/>
      <c r="AB902" s="52"/>
      <c r="AC902" s="52"/>
      <c r="AD902" s="52"/>
      <c r="AE902" s="52"/>
      <c r="AF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3"/>
      <c r="Y903" s="52"/>
      <c r="Z903" s="52"/>
      <c r="AA903" s="52"/>
      <c r="AB903" s="52"/>
      <c r="AC903" s="52"/>
      <c r="AD903" s="52"/>
      <c r="AE903" s="52"/>
      <c r="AF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3"/>
      <c r="Y904" s="52"/>
      <c r="Z904" s="52"/>
      <c r="AA904" s="52"/>
      <c r="AB904" s="52"/>
      <c r="AC904" s="52"/>
      <c r="AD904" s="52"/>
      <c r="AE904" s="52"/>
      <c r="AF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3"/>
      <c r="Y905" s="52"/>
      <c r="Z905" s="52"/>
      <c r="AA905" s="52"/>
      <c r="AB905" s="52"/>
      <c r="AC905" s="52"/>
      <c r="AD905" s="52"/>
      <c r="AE905" s="52"/>
      <c r="AF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3"/>
      <c r="Y906" s="52"/>
      <c r="Z906" s="52"/>
      <c r="AA906" s="52"/>
      <c r="AB906" s="52"/>
      <c r="AC906" s="52"/>
      <c r="AD906" s="52"/>
      <c r="AE906" s="52"/>
      <c r="AF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3"/>
      <c r="Y907" s="52"/>
      <c r="Z907" s="52"/>
      <c r="AA907" s="52"/>
      <c r="AB907" s="52"/>
      <c r="AC907" s="52"/>
      <c r="AD907" s="52"/>
      <c r="AE907" s="52"/>
      <c r="AF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3"/>
      <c r="Y908" s="52"/>
      <c r="Z908" s="52"/>
      <c r="AA908" s="52"/>
      <c r="AB908" s="52"/>
      <c r="AC908" s="52"/>
      <c r="AD908" s="52"/>
      <c r="AE908" s="52"/>
      <c r="AF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3"/>
      <c r="Y909" s="52"/>
      <c r="Z909" s="52"/>
      <c r="AA909" s="52"/>
      <c r="AB909" s="52"/>
      <c r="AC909" s="52"/>
      <c r="AD909" s="52"/>
      <c r="AE909" s="52"/>
      <c r="AF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3"/>
      <c r="Y910" s="52"/>
      <c r="Z910" s="52"/>
      <c r="AA910" s="52"/>
      <c r="AB910" s="52"/>
      <c r="AC910" s="52"/>
      <c r="AD910" s="52"/>
      <c r="AE910" s="52"/>
      <c r="AF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3"/>
      <c r="Y911" s="52"/>
      <c r="Z911" s="52"/>
      <c r="AA911" s="52"/>
      <c r="AB911" s="52"/>
      <c r="AC911" s="52"/>
      <c r="AD911" s="52"/>
      <c r="AE911" s="52"/>
      <c r="AF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3"/>
      <c r="Y912" s="52"/>
      <c r="Z912" s="52"/>
      <c r="AA912" s="52"/>
      <c r="AB912" s="52"/>
      <c r="AC912" s="52"/>
      <c r="AD912" s="52"/>
      <c r="AE912" s="52"/>
      <c r="AF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3"/>
      <c r="Y913" s="52"/>
      <c r="Z913" s="52"/>
      <c r="AA913" s="52"/>
      <c r="AB913" s="52"/>
      <c r="AC913" s="52"/>
      <c r="AD913" s="52"/>
      <c r="AE913" s="52"/>
      <c r="AF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3"/>
      <c r="Y914" s="52"/>
      <c r="Z914" s="52"/>
      <c r="AA914" s="52"/>
      <c r="AB914" s="52"/>
      <c r="AC914" s="52"/>
      <c r="AD914" s="52"/>
      <c r="AE914" s="52"/>
      <c r="AF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3"/>
      <c r="Y915" s="52"/>
      <c r="Z915" s="52"/>
      <c r="AA915" s="52"/>
      <c r="AB915" s="52"/>
      <c r="AC915" s="52"/>
      <c r="AD915" s="52"/>
      <c r="AE915" s="52"/>
      <c r="AF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3"/>
      <c r="Y916" s="52"/>
      <c r="Z916" s="52"/>
      <c r="AA916" s="52"/>
      <c r="AB916" s="52"/>
      <c r="AC916" s="52"/>
      <c r="AD916" s="52"/>
      <c r="AE916" s="52"/>
      <c r="AF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3"/>
      <c r="Y917" s="52"/>
      <c r="Z917" s="52"/>
      <c r="AA917" s="52"/>
      <c r="AB917" s="52"/>
      <c r="AC917" s="52"/>
      <c r="AD917" s="52"/>
      <c r="AE917" s="52"/>
      <c r="AF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3"/>
      <c r="Y918" s="52"/>
      <c r="Z918" s="52"/>
      <c r="AA918" s="52"/>
      <c r="AB918" s="52"/>
      <c r="AC918" s="52"/>
      <c r="AD918" s="52"/>
      <c r="AE918" s="52"/>
      <c r="AF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3"/>
      <c r="Y919" s="52"/>
      <c r="Z919" s="52"/>
      <c r="AA919" s="52"/>
      <c r="AB919" s="52"/>
      <c r="AC919" s="52"/>
      <c r="AD919" s="52"/>
      <c r="AE919" s="52"/>
      <c r="AF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3"/>
      <c r="Y920" s="52"/>
      <c r="Z920" s="52"/>
      <c r="AA920" s="52"/>
      <c r="AB920" s="52"/>
      <c r="AC920" s="52"/>
      <c r="AD920" s="52"/>
      <c r="AE920" s="52"/>
      <c r="AF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3"/>
      <c r="Y921" s="52"/>
      <c r="Z921" s="52"/>
      <c r="AA921" s="52"/>
      <c r="AB921" s="52"/>
      <c r="AC921" s="52"/>
      <c r="AD921" s="52"/>
      <c r="AE921" s="52"/>
      <c r="AF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3"/>
      <c r="Y922" s="52"/>
      <c r="Z922" s="52"/>
      <c r="AA922" s="52"/>
      <c r="AB922" s="52"/>
      <c r="AC922" s="52"/>
      <c r="AD922" s="52"/>
      <c r="AE922" s="52"/>
      <c r="AF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3"/>
      <c r="Y923" s="52"/>
      <c r="Z923" s="52"/>
      <c r="AA923" s="52"/>
      <c r="AB923" s="52"/>
      <c r="AC923" s="52"/>
      <c r="AD923" s="52"/>
      <c r="AE923" s="52"/>
      <c r="AF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3"/>
      <c r="Y924" s="52"/>
      <c r="Z924" s="52"/>
      <c r="AA924" s="52"/>
      <c r="AB924" s="52"/>
      <c r="AC924" s="52"/>
      <c r="AD924" s="52"/>
      <c r="AE924" s="52"/>
      <c r="AF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3"/>
      <c r="Y925" s="52"/>
      <c r="Z925" s="52"/>
      <c r="AA925" s="52"/>
      <c r="AB925" s="52"/>
      <c r="AC925" s="52"/>
      <c r="AD925" s="52"/>
      <c r="AE925" s="52"/>
      <c r="AF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3"/>
      <c r="Y926" s="52"/>
      <c r="Z926" s="52"/>
      <c r="AA926" s="52"/>
      <c r="AB926" s="52"/>
      <c r="AC926" s="52"/>
      <c r="AD926" s="52"/>
      <c r="AE926" s="52"/>
      <c r="AF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3"/>
      <c r="Y927" s="52"/>
      <c r="Z927" s="52"/>
      <c r="AA927" s="52"/>
      <c r="AB927" s="52"/>
      <c r="AC927" s="52"/>
      <c r="AD927" s="52"/>
      <c r="AE927" s="52"/>
      <c r="AF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3"/>
      <c r="Y928" s="52"/>
      <c r="Z928" s="52"/>
      <c r="AA928" s="52"/>
      <c r="AB928" s="52"/>
      <c r="AC928" s="52"/>
      <c r="AD928" s="52"/>
      <c r="AE928" s="52"/>
      <c r="AF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3"/>
      <c r="Y929" s="52"/>
      <c r="Z929" s="52"/>
      <c r="AA929" s="52"/>
      <c r="AB929" s="52"/>
      <c r="AC929" s="52"/>
      <c r="AD929" s="52"/>
      <c r="AE929" s="52"/>
      <c r="AF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3"/>
      <c r="Y930" s="52"/>
      <c r="Z930" s="52"/>
      <c r="AA930" s="52"/>
      <c r="AB930" s="52"/>
      <c r="AC930" s="52"/>
      <c r="AD930" s="52"/>
      <c r="AE930" s="52"/>
      <c r="AF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3"/>
      <c r="Y931" s="52"/>
      <c r="Z931" s="52"/>
      <c r="AA931" s="52"/>
      <c r="AB931" s="52"/>
      <c r="AC931" s="52"/>
      <c r="AD931" s="52"/>
      <c r="AE931" s="52"/>
      <c r="AF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3"/>
      <c r="Y932" s="52"/>
      <c r="Z932" s="52"/>
      <c r="AA932" s="52"/>
      <c r="AB932" s="52"/>
      <c r="AC932" s="52"/>
      <c r="AD932" s="52"/>
      <c r="AE932" s="52"/>
      <c r="AF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3"/>
      <c r="Y933" s="52"/>
      <c r="Z933" s="52"/>
      <c r="AA933" s="52"/>
      <c r="AB933" s="52"/>
      <c r="AC933" s="52"/>
      <c r="AD933" s="52"/>
      <c r="AE933" s="52"/>
      <c r="AF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3"/>
      <c r="Y934" s="52"/>
      <c r="Z934" s="52"/>
      <c r="AA934" s="52"/>
      <c r="AB934" s="52"/>
      <c r="AC934" s="52"/>
      <c r="AD934" s="52"/>
      <c r="AE934" s="52"/>
      <c r="AF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3"/>
      <c r="Y935" s="52"/>
      <c r="Z935" s="52"/>
      <c r="AA935" s="52"/>
      <c r="AB935" s="52"/>
      <c r="AC935" s="52"/>
      <c r="AD935" s="52"/>
      <c r="AE935" s="52"/>
      <c r="AF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3"/>
      <c r="Y936" s="52"/>
      <c r="Z936" s="52"/>
      <c r="AA936" s="52"/>
      <c r="AB936" s="52"/>
      <c r="AC936" s="52"/>
      <c r="AD936" s="52"/>
      <c r="AE936" s="52"/>
      <c r="AF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3"/>
      <c r="Y937" s="52"/>
      <c r="Z937" s="52"/>
      <c r="AA937" s="52"/>
      <c r="AB937" s="52"/>
      <c r="AC937" s="52"/>
      <c r="AD937" s="52"/>
      <c r="AE937" s="52"/>
      <c r="AF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3"/>
      <c r="Y938" s="52"/>
      <c r="Z938" s="52"/>
      <c r="AA938" s="52"/>
      <c r="AB938" s="52"/>
      <c r="AC938" s="52"/>
      <c r="AD938" s="52"/>
      <c r="AE938" s="52"/>
      <c r="AF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3"/>
      <c r="Y939" s="52"/>
      <c r="Z939" s="52"/>
      <c r="AA939" s="52"/>
      <c r="AB939" s="52"/>
      <c r="AC939" s="52"/>
      <c r="AD939" s="52"/>
      <c r="AE939" s="52"/>
      <c r="AF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3"/>
      <c r="Y940" s="52"/>
      <c r="Z940" s="52"/>
      <c r="AA940" s="52"/>
      <c r="AB940" s="52"/>
      <c r="AC940" s="52"/>
      <c r="AD940" s="52"/>
      <c r="AE940" s="52"/>
      <c r="AF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3"/>
      <c r="Y941" s="52"/>
      <c r="Z941" s="52"/>
      <c r="AA941" s="52"/>
      <c r="AB941" s="52"/>
      <c r="AC941" s="52"/>
      <c r="AD941" s="52"/>
      <c r="AE941" s="52"/>
      <c r="AF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3"/>
      <c r="Y942" s="52"/>
      <c r="Z942" s="52"/>
      <c r="AA942" s="52"/>
      <c r="AB942" s="52"/>
      <c r="AC942" s="52"/>
      <c r="AD942" s="52"/>
      <c r="AE942" s="52"/>
      <c r="AF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3"/>
      <c r="Y943" s="52"/>
      <c r="Z943" s="52"/>
      <c r="AA943" s="52"/>
      <c r="AB943" s="52"/>
      <c r="AC943" s="52"/>
      <c r="AD943" s="52"/>
      <c r="AE943" s="52"/>
      <c r="AF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3"/>
      <c r="Y944" s="52"/>
      <c r="Z944" s="52"/>
      <c r="AA944" s="52"/>
      <c r="AB944" s="52"/>
      <c r="AC944" s="52"/>
      <c r="AD944" s="52"/>
      <c r="AE944" s="52"/>
      <c r="AF944" s="52"/>
    </row>
    <row r="945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3"/>
      <c r="Y945" s="52"/>
      <c r="Z945" s="52"/>
      <c r="AA945" s="52"/>
      <c r="AB945" s="52"/>
      <c r="AC945" s="52"/>
      <c r="AD945" s="52"/>
      <c r="AE945" s="52"/>
      <c r="AF945" s="52"/>
    </row>
    <row r="946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3"/>
      <c r="Y946" s="52"/>
      <c r="Z946" s="52"/>
      <c r="AA946" s="52"/>
      <c r="AB946" s="52"/>
      <c r="AC946" s="52"/>
      <c r="AD946" s="52"/>
      <c r="AE946" s="52"/>
      <c r="AF946" s="52"/>
    </row>
    <row r="947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3"/>
      <c r="Y947" s="52"/>
      <c r="Z947" s="52"/>
      <c r="AA947" s="52"/>
      <c r="AB947" s="52"/>
      <c r="AC947" s="52"/>
      <c r="AD947" s="52"/>
      <c r="AE947" s="52"/>
      <c r="AF947" s="52"/>
    </row>
    <row r="948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3"/>
      <c r="Y948" s="52"/>
      <c r="Z948" s="52"/>
      <c r="AA948" s="52"/>
      <c r="AB948" s="52"/>
      <c r="AC948" s="52"/>
      <c r="AD948" s="52"/>
      <c r="AE948" s="52"/>
      <c r="AF948" s="52"/>
    </row>
    <row r="949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3"/>
      <c r="Y949" s="52"/>
      <c r="Z949" s="52"/>
      <c r="AA949" s="52"/>
      <c r="AB949" s="52"/>
      <c r="AC949" s="52"/>
      <c r="AD949" s="52"/>
      <c r="AE949" s="52"/>
      <c r="AF949" s="52"/>
    </row>
    <row r="950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3"/>
      <c r="Y950" s="52"/>
      <c r="Z950" s="52"/>
      <c r="AA950" s="52"/>
      <c r="AB950" s="52"/>
      <c r="AC950" s="52"/>
      <c r="AD950" s="52"/>
      <c r="AE950" s="52"/>
      <c r="AF950" s="52"/>
    </row>
    <row r="951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3"/>
      <c r="Y951" s="52"/>
      <c r="Z951" s="52"/>
      <c r="AA951" s="52"/>
      <c r="AB951" s="52"/>
      <c r="AC951" s="52"/>
      <c r="AD951" s="52"/>
      <c r="AE951" s="52"/>
      <c r="AF951" s="52"/>
    </row>
    <row r="952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3"/>
      <c r="Y952" s="52"/>
      <c r="Z952" s="52"/>
      <c r="AA952" s="52"/>
      <c r="AB952" s="52"/>
      <c r="AC952" s="52"/>
      <c r="AD952" s="52"/>
      <c r="AE952" s="52"/>
      <c r="AF952" s="52"/>
    </row>
    <row r="953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3"/>
      <c r="Y953" s="52"/>
      <c r="Z953" s="52"/>
      <c r="AA953" s="52"/>
      <c r="AB953" s="52"/>
      <c r="AC953" s="52"/>
      <c r="AD953" s="52"/>
      <c r="AE953" s="52"/>
      <c r="AF953" s="52"/>
    </row>
    <row r="954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3"/>
      <c r="Y954" s="52"/>
      <c r="Z954" s="52"/>
      <c r="AA954" s="52"/>
      <c r="AB954" s="52"/>
      <c r="AC954" s="52"/>
      <c r="AD954" s="52"/>
      <c r="AE954" s="52"/>
      <c r="AF954" s="52"/>
    </row>
    <row r="955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3"/>
      <c r="Y955" s="52"/>
      <c r="Z955" s="52"/>
      <c r="AA955" s="52"/>
      <c r="AB955" s="52"/>
      <c r="AC955" s="52"/>
      <c r="AD955" s="52"/>
      <c r="AE955" s="52"/>
      <c r="AF955" s="52"/>
    </row>
    <row r="956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3"/>
      <c r="Y956" s="52"/>
      <c r="Z956" s="52"/>
      <c r="AA956" s="52"/>
      <c r="AB956" s="52"/>
      <c r="AC956" s="52"/>
      <c r="AD956" s="52"/>
      <c r="AE956" s="52"/>
      <c r="AF956" s="52"/>
    </row>
    <row r="957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3"/>
      <c r="Y957" s="52"/>
      <c r="Z957" s="52"/>
      <c r="AA957" s="52"/>
      <c r="AB957" s="52"/>
      <c r="AC957" s="52"/>
      <c r="AD957" s="52"/>
      <c r="AE957" s="52"/>
      <c r="AF957" s="52"/>
    </row>
    <row r="958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3"/>
      <c r="Y958" s="52"/>
      <c r="Z958" s="52"/>
      <c r="AA958" s="52"/>
      <c r="AB958" s="52"/>
      <c r="AC958" s="52"/>
      <c r="AD958" s="52"/>
      <c r="AE958" s="52"/>
      <c r="AF958" s="52"/>
    </row>
    <row r="959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3"/>
      <c r="Y959" s="52"/>
      <c r="Z959" s="52"/>
      <c r="AA959" s="52"/>
      <c r="AB959" s="52"/>
      <c r="AC959" s="52"/>
      <c r="AD959" s="52"/>
      <c r="AE959" s="52"/>
      <c r="AF959" s="52"/>
    </row>
    <row r="960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3"/>
      <c r="Y960" s="52"/>
      <c r="Z960" s="52"/>
      <c r="AA960" s="52"/>
      <c r="AB960" s="52"/>
      <c r="AC960" s="52"/>
      <c r="AD960" s="52"/>
      <c r="AE960" s="52"/>
      <c r="AF960" s="52"/>
    </row>
    <row r="961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3"/>
      <c r="Y961" s="52"/>
      <c r="Z961" s="52"/>
      <c r="AA961" s="52"/>
      <c r="AB961" s="52"/>
      <c r="AC961" s="52"/>
      <c r="AD961" s="52"/>
      <c r="AE961" s="52"/>
      <c r="AF961" s="52"/>
    </row>
    <row r="962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3"/>
      <c r="Y962" s="52"/>
      <c r="Z962" s="52"/>
      <c r="AA962" s="52"/>
      <c r="AB962" s="52"/>
      <c r="AC962" s="52"/>
      <c r="AD962" s="52"/>
      <c r="AE962" s="52"/>
      <c r="AF962" s="52"/>
    </row>
    <row r="963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3"/>
      <c r="Y963" s="52"/>
      <c r="Z963" s="52"/>
      <c r="AA963" s="52"/>
      <c r="AB963" s="52"/>
      <c r="AC963" s="52"/>
      <c r="AD963" s="52"/>
      <c r="AE963" s="52"/>
      <c r="AF963" s="52"/>
    </row>
    <row r="964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3"/>
      <c r="Y964" s="52"/>
      <c r="Z964" s="52"/>
      <c r="AA964" s="52"/>
      <c r="AB964" s="52"/>
      <c r="AC964" s="52"/>
      <c r="AD964" s="52"/>
      <c r="AE964" s="52"/>
      <c r="AF964" s="52"/>
    </row>
    <row r="965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3"/>
      <c r="Y965" s="52"/>
      <c r="Z965" s="52"/>
      <c r="AA965" s="52"/>
      <c r="AB965" s="52"/>
      <c r="AC965" s="52"/>
      <c r="AD965" s="52"/>
      <c r="AE965" s="52"/>
      <c r="AF965" s="52"/>
    </row>
    <row r="966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3"/>
      <c r="Y966" s="52"/>
      <c r="Z966" s="52"/>
      <c r="AA966" s="52"/>
      <c r="AB966" s="52"/>
      <c r="AC966" s="52"/>
      <c r="AD966" s="52"/>
      <c r="AE966" s="52"/>
      <c r="AF966" s="52"/>
    </row>
    <row r="967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3"/>
      <c r="Y967" s="52"/>
      <c r="Z967" s="52"/>
      <c r="AA967" s="52"/>
      <c r="AB967" s="52"/>
      <c r="AC967" s="52"/>
      <c r="AD967" s="52"/>
      <c r="AE967" s="52"/>
      <c r="AF967" s="52"/>
    </row>
    <row r="968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3"/>
      <c r="Y968" s="52"/>
      <c r="Z968" s="52"/>
      <c r="AA968" s="52"/>
      <c r="AB968" s="52"/>
      <c r="AC968" s="52"/>
      <c r="AD968" s="52"/>
      <c r="AE968" s="52"/>
      <c r="AF968" s="52"/>
    </row>
    <row r="969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3"/>
      <c r="Y969" s="52"/>
      <c r="Z969" s="52"/>
      <c r="AA969" s="52"/>
      <c r="AB969" s="52"/>
      <c r="AC969" s="52"/>
      <c r="AD969" s="52"/>
      <c r="AE969" s="52"/>
      <c r="AF969" s="52"/>
    </row>
    <row r="970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3"/>
      <c r="Y970" s="52"/>
      <c r="Z970" s="52"/>
      <c r="AA970" s="52"/>
      <c r="AB970" s="52"/>
      <c r="AC970" s="52"/>
      <c r="AD970" s="52"/>
      <c r="AE970" s="52"/>
      <c r="AF970" s="52"/>
    </row>
    <row r="971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3"/>
      <c r="Y971" s="52"/>
      <c r="Z971" s="52"/>
      <c r="AA971" s="52"/>
      <c r="AB971" s="52"/>
      <c r="AC971" s="52"/>
      <c r="AD971" s="52"/>
      <c r="AE971" s="52"/>
      <c r="AF971" s="52"/>
    </row>
    <row r="972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3"/>
      <c r="Y972" s="52"/>
      <c r="Z972" s="52"/>
      <c r="AA972" s="52"/>
      <c r="AB972" s="52"/>
      <c r="AC972" s="52"/>
      <c r="AD972" s="52"/>
      <c r="AE972" s="52"/>
      <c r="AF972" s="52"/>
    </row>
    <row r="973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3"/>
      <c r="Y973" s="52"/>
      <c r="Z973" s="52"/>
      <c r="AA973" s="52"/>
      <c r="AB973" s="52"/>
      <c r="AC973" s="52"/>
      <c r="AD973" s="52"/>
      <c r="AE973" s="52"/>
      <c r="AF973" s="52"/>
    </row>
    <row r="974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3"/>
      <c r="Y974" s="52"/>
      <c r="Z974" s="52"/>
      <c r="AA974" s="52"/>
      <c r="AB974" s="52"/>
      <c r="AC974" s="52"/>
      <c r="AD974" s="52"/>
      <c r="AE974" s="52"/>
      <c r="AF974" s="52"/>
    </row>
    <row r="975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3"/>
      <c r="Y975" s="52"/>
      <c r="Z975" s="52"/>
      <c r="AA975" s="52"/>
      <c r="AB975" s="52"/>
      <c r="AC975" s="52"/>
      <c r="AD975" s="52"/>
      <c r="AE975" s="52"/>
      <c r="AF975" s="52"/>
    </row>
    <row r="976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3"/>
      <c r="Y976" s="52"/>
      <c r="Z976" s="52"/>
      <c r="AA976" s="52"/>
      <c r="AB976" s="52"/>
      <c r="AC976" s="52"/>
      <c r="AD976" s="52"/>
      <c r="AE976" s="52"/>
      <c r="AF976" s="52"/>
    </row>
    <row r="977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3"/>
      <c r="Y977" s="52"/>
      <c r="Z977" s="52"/>
      <c r="AA977" s="52"/>
      <c r="AB977" s="52"/>
      <c r="AC977" s="52"/>
      <c r="AD977" s="52"/>
      <c r="AE977" s="52"/>
      <c r="AF977" s="52"/>
    </row>
    <row r="978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3"/>
      <c r="Y978" s="52"/>
      <c r="Z978" s="52"/>
      <c r="AA978" s="52"/>
      <c r="AB978" s="52"/>
      <c r="AC978" s="52"/>
      <c r="AD978" s="52"/>
      <c r="AE978" s="52"/>
      <c r="AF978" s="52"/>
    </row>
    <row r="979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3"/>
      <c r="Y979" s="52"/>
      <c r="Z979" s="52"/>
      <c r="AA979" s="52"/>
      <c r="AB979" s="52"/>
      <c r="AC979" s="52"/>
      <c r="AD979" s="52"/>
      <c r="AE979" s="52"/>
      <c r="AF979" s="52"/>
    </row>
    <row r="980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3"/>
      <c r="Y980" s="52"/>
      <c r="Z980" s="52"/>
      <c r="AA980" s="52"/>
      <c r="AB980" s="52"/>
      <c r="AC980" s="52"/>
      <c r="AD980" s="52"/>
      <c r="AE980" s="52"/>
      <c r="AF980" s="52"/>
    </row>
    <row r="981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3"/>
      <c r="Y981" s="52"/>
      <c r="Z981" s="52"/>
      <c r="AA981" s="52"/>
      <c r="AB981" s="52"/>
      <c r="AC981" s="52"/>
      <c r="AD981" s="52"/>
      <c r="AE981" s="52"/>
      <c r="AF981" s="52"/>
    </row>
    <row r="982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3"/>
      <c r="Y982" s="52"/>
      <c r="Z982" s="52"/>
      <c r="AA982" s="52"/>
      <c r="AB982" s="52"/>
      <c r="AC982" s="52"/>
      <c r="AD982" s="52"/>
      <c r="AE982" s="52"/>
      <c r="AF982" s="52"/>
    </row>
    <row r="983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3"/>
      <c r="Y983" s="52"/>
      <c r="Z983" s="52"/>
      <c r="AA983" s="52"/>
      <c r="AB983" s="52"/>
      <c r="AC983" s="52"/>
      <c r="AD983" s="52"/>
      <c r="AE983" s="52"/>
      <c r="AF983" s="52"/>
    </row>
    <row r="984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3"/>
      <c r="Y984" s="52"/>
      <c r="Z984" s="52"/>
      <c r="AA984" s="52"/>
      <c r="AB984" s="52"/>
      <c r="AC984" s="52"/>
      <c r="AD984" s="52"/>
      <c r="AE984" s="52"/>
      <c r="AF984" s="52"/>
    </row>
    <row r="985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3"/>
      <c r="Y985" s="52"/>
      <c r="Z985" s="52"/>
      <c r="AA985" s="52"/>
      <c r="AB985" s="52"/>
      <c r="AC985" s="52"/>
      <c r="AD985" s="52"/>
      <c r="AE985" s="52"/>
      <c r="AF985" s="52"/>
    </row>
    <row r="986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3"/>
      <c r="Y986" s="52"/>
      <c r="Z986" s="52"/>
      <c r="AA986" s="52"/>
      <c r="AB986" s="52"/>
      <c r="AC986" s="52"/>
      <c r="AD986" s="52"/>
      <c r="AE986" s="52"/>
      <c r="AF986" s="52"/>
    </row>
    <row r="987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3"/>
      <c r="Y987" s="52"/>
      <c r="Z987" s="52"/>
      <c r="AA987" s="52"/>
      <c r="AB987" s="52"/>
      <c r="AC987" s="52"/>
      <c r="AD987" s="52"/>
      <c r="AE987" s="52"/>
      <c r="AF987" s="52"/>
    </row>
    <row r="988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3"/>
      <c r="Y988" s="52"/>
      <c r="Z988" s="52"/>
      <c r="AA988" s="52"/>
      <c r="AB988" s="52"/>
      <c r="AC988" s="52"/>
      <c r="AD988" s="52"/>
      <c r="AE988" s="52"/>
      <c r="AF988" s="52"/>
    </row>
    <row r="989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3"/>
      <c r="Y989" s="52"/>
      <c r="Z989" s="52"/>
      <c r="AA989" s="52"/>
      <c r="AB989" s="52"/>
      <c r="AC989" s="52"/>
      <c r="AD989" s="52"/>
      <c r="AE989" s="52"/>
      <c r="AF989" s="52"/>
    </row>
    <row r="990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3"/>
      <c r="Y990" s="52"/>
      <c r="Z990" s="52"/>
      <c r="AA990" s="52"/>
      <c r="AB990" s="52"/>
      <c r="AC990" s="52"/>
      <c r="AD990" s="52"/>
      <c r="AE990" s="52"/>
      <c r="AF990" s="52"/>
    </row>
    <row r="991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3"/>
      <c r="Y991" s="52"/>
      <c r="Z991" s="52"/>
      <c r="AA991" s="52"/>
      <c r="AB991" s="52"/>
      <c r="AC991" s="52"/>
      <c r="AD991" s="52"/>
      <c r="AE991" s="52"/>
      <c r="AF991" s="52"/>
    </row>
    <row r="992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3"/>
      <c r="Y992" s="52"/>
      <c r="Z992" s="52"/>
      <c r="AA992" s="52"/>
      <c r="AB992" s="52"/>
      <c r="AC992" s="52"/>
      <c r="AD992" s="52"/>
      <c r="AE992" s="52"/>
      <c r="AF992" s="52"/>
    </row>
    <row r="993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3"/>
      <c r="Y993" s="52"/>
      <c r="Z993" s="52"/>
      <c r="AA993" s="52"/>
      <c r="AB993" s="52"/>
      <c r="AC993" s="52"/>
      <c r="AD993" s="52"/>
      <c r="AE993" s="52"/>
      <c r="AF993" s="52"/>
    </row>
    <row r="994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3"/>
      <c r="Y994" s="52"/>
      <c r="Z994" s="52"/>
      <c r="AA994" s="52"/>
      <c r="AB994" s="52"/>
      <c r="AC994" s="52"/>
      <c r="AD994" s="52"/>
      <c r="AE994" s="52"/>
      <c r="AF994" s="52"/>
    </row>
    <row r="995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3"/>
      <c r="Y995" s="52"/>
      <c r="Z995" s="52"/>
      <c r="AA995" s="52"/>
      <c r="AB995" s="52"/>
      <c r="AC995" s="52"/>
      <c r="AD995" s="52"/>
      <c r="AE995" s="52"/>
      <c r="AF995" s="52"/>
    </row>
    <row r="996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3"/>
      <c r="Y996" s="52"/>
      <c r="Z996" s="52"/>
      <c r="AA996" s="52"/>
      <c r="AB996" s="52"/>
      <c r="AC996" s="52"/>
      <c r="AD996" s="52"/>
      <c r="AE996" s="52"/>
      <c r="AF996" s="52"/>
    </row>
    <row r="997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3"/>
      <c r="Y997" s="52"/>
      <c r="Z997" s="52"/>
      <c r="AA997" s="52"/>
      <c r="AB997" s="52"/>
      <c r="AC997" s="52"/>
      <c r="AD997" s="52"/>
      <c r="AE997" s="52"/>
      <c r="AF997" s="52"/>
    </row>
    <row r="998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3"/>
      <c r="Y998" s="52"/>
      <c r="Z998" s="52"/>
      <c r="AA998" s="52"/>
      <c r="AB998" s="52"/>
      <c r="AC998" s="52"/>
      <c r="AD998" s="52"/>
      <c r="AE998" s="52"/>
      <c r="AF998" s="52"/>
    </row>
    <row r="999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3"/>
      <c r="Y999" s="52"/>
      <c r="Z999" s="52"/>
      <c r="AA999" s="52"/>
      <c r="AB999" s="52"/>
      <c r="AC999" s="52"/>
      <c r="AD999" s="52"/>
      <c r="AE999" s="52"/>
      <c r="AF999" s="52"/>
    </row>
    <row r="1000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3"/>
      <c r="Y1000" s="52"/>
      <c r="Z1000" s="52"/>
      <c r="AA1000" s="52"/>
      <c r="AB1000" s="52"/>
      <c r="AC1000" s="52"/>
      <c r="AD1000" s="52"/>
      <c r="AE1000" s="52"/>
      <c r="AF1000" s="5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2" width="10.86"/>
  </cols>
  <sheetData>
    <row r="1">
      <c r="A1" s="41"/>
      <c r="B1" s="41" t="s">
        <v>38</v>
      </c>
      <c r="C1" s="38">
        <v>0.2</v>
      </c>
    </row>
    <row r="2">
      <c r="A2" s="54" t="s">
        <v>39</v>
      </c>
      <c r="B2" s="44" t="s">
        <v>40</v>
      </c>
      <c r="C2" s="44" t="s">
        <v>41</v>
      </c>
      <c r="D2" s="44" t="s">
        <v>42</v>
      </c>
      <c r="E2" s="44" t="s">
        <v>43</v>
      </c>
      <c r="F2" s="44" t="s">
        <v>44</v>
      </c>
      <c r="G2" s="44" t="s">
        <v>45</v>
      </c>
      <c r="H2" s="44" t="s">
        <v>46</v>
      </c>
      <c r="I2" s="44" t="s">
        <v>47</v>
      </c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4" t="s">
        <v>54</v>
      </c>
      <c r="Q2" s="44" t="s">
        <v>55</v>
      </c>
      <c r="R2" s="44" t="s">
        <v>56</v>
      </c>
      <c r="S2" s="44" t="s">
        <v>57</v>
      </c>
      <c r="T2" s="44" t="s">
        <v>58</v>
      </c>
      <c r="U2" s="44" t="s">
        <v>59</v>
      </c>
      <c r="V2" s="44" t="s">
        <v>60</v>
      </c>
      <c r="W2" s="44" t="s">
        <v>61</v>
      </c>
      <c r="X2" s="44" t="s">
        <v>62</v>
      </c>
      <c r="Y2" s="44" t="s">
        <v>63</v>
      </c>
      <c r="Z2" s="44" t="s">
        <v>64</v>
      </c>
      <c r="AA2" s="46" t="s">
        <v>65</v>
      </c>
      <c r="AB2" s="46" t="s">
        <v>66</v>
      </c>
      <c r="AC2" s="46" t="s">
        <v>67</v>
      </c>
      <c r="AD2" s="44" t="s">
        <v>68</v>
      </c>
      <c r="AE2" s="46" t="s">
        <v>69</v>
      </c>
      <c r="AF2" s="46" t="s">
        <v>70</v>
      </c>
    </row>
    <row r="3">
      <c r="A3" s="47">
        <v>1.0</v>
      </c>
      <c r="B3" s="48">
        <v>0.01</v>
      </c>
      <c r="C3" s="48">
        <v>0.99</v>
      </c>
      <c r="D3" s="48">
        <v>0.05</v>
      </c>
      <c r="E3" s="48">
        <v>0.1</v>
      </c>
      <c r="F3" s="48">
        <v>0.15</v>
      </c>
      <c r="G3" s="48">
        <v>0.2</v>
      </c>
      <c r="H3" s="48">
        <v>0.25</v>
      </c>
      <c r="I3" s="48">
        <v>0.3</v>
      </c>
      <c r="J3" s="49">
        <f t="shared" ref="J3:J102" si="2">(F3*D3 + G3*E3)</f>
        <v>0.0275</v>
      </c>
      <c r="K3" s="49">
        <f t="shared" ref="K3:K102" si="3">1/(1+EXP(-J3))</f>
        <v>0.5068745668</v>
      </c>
      <c r="L3" s="49">
        <f t="shared" ref="L3:L102" si="4">(H3*D3 + I3*E3)</f>
        <v>0.0425</v>
      </c>
      <c r="M3" s="49">
        <f t="shared" ref="M3:M102" si="5">1/(1+EXP(-L3))</f>
        <v>0.510623401</v>
      </c>
      <c r="N3" s="48">
        <v>0.4</v>
      </c>
      <c r="O3" s="48">
        <v>0.45</v>
      </c>
      <c r="P3" s="48">
        <v>0.5</v>
      </c>
      <c r="Q3" s="48">
        <v>0.55</v>
      </c>
      <c r="R3" s="49">
        <f t="shared" ref="R3:R102" si="7">(N3*K3 + O3*M3)</f>
        <v>0.4325303572</v>
      </c>
      <c r="S3" s="49">
        <f t="shared" ref="S3:S102" si="8">1/(1+EXP(-R3))</f>
        <v>0.6064777322</v>
      </c>
      <c r="T3" s="49">
        <f t="shared" ref="T3:T102" si="9">(P3*K3 + Q3*M3)</f>
        <v>0.5342801539</v>
      </c>
      <c r="U3" s="49">
        <f t="shared" ref="U3:U102" si="10">1/(1+EXP(-T3))</f>
        <v>0.6304808355</v>
      </c>
      <c r="V3" s="49">
        <f t="shared" ref="V3:V102" si="11">0.5*((B3-S3)^2)</f>
        <v>0.1778928425</v>
      </c>
      <c r="W3" s="49">
        <f t="shared" ref="W3:W102" si="12">0.5*((C3-U3)^2)</f>
        <v>0.06462701484</v>
      </c>
      <c r="X3" s="50">
        <f t="shared" ref="X3:X102" si="13">(V3+W3)</f>
        <v>0.2425198573</v>
      </c>
      <c r="Y3" s="49">
        <f t="shared" ref="Y3:Y102" si="14">((S3-B3)*S3*(1-S3)*N3 + (U3-C3)*U3*(1-U3)*P3) * K3*(1-K3)*D3</f>
        <v>0.0001882556669</v>
      </c>
      <c r="Z3" s="49">
        <f t="shared" ref="Z3:Z102" si="15">((S3-B3)*S3*(1-S3)*N3 + (U3-C3)*U3*(1-U3)*P3) * K3 * (1-K3) * E3</f>
        <v>0.0003765113339</v>
      </c>
      <c r="AA3" s="49">
        <f t="shared" ref="AA3:AA102" si="16">((S3-B3)*S3*(1-S3)*O3 + (U3-C3)*U3*(1-U3)*Q3) * K3 * (1-K3) * D3</f>
        <v>0.0002248724776</v>
      </c>
      <c r="AB3" s="49">
        <f t="shared" ref="AB3:AB102" si="17">((S3-B3)*S3*(1-S3)*O3 + (U3-C3)*U3*(1-U3)*Q3) * K3 * (1-K3) * E3</f>
        <v>0.0004497449551</v>
      </c>
      <c r="AC3" s="49">
        <f t="shared" ref="AC3:AC102" si="18">(S3-B3)*S3*(1-S3)*K3</f>
        <v>0.07215707291</v>
      </c>
      <c r="AD3" s="49">
        <f t="shared" ref="AD3:AD102" si="19">(S3-B3)*S3*(1-S3)*M3</f>
        <v>0.07269074519</v>
      </c>
      <c r="AE3" s="49">
        <f t="shared" ref="AE3:AE102" si="20">(U3-C3)*U3*(1-U3)*K3</f>
        <v>-0.04245525009</v>
      </c>
      <c r="AF3" s="49">
        <f t="shared" ref="AF3:AF102" si="21">(U3-C3)*U3*(1-U3)*M3</f>
        <v>-0.04276924828</v>
      </c>
    </row>
    <row r="4">
      <c r="A4" s="47">
        <v>2.0</v>
      </c>
      <c r="B4" s="48">
        <v>0.01</v>
      </c>
      <c r="C4" s="48">
        <v>0.99</v>
      </c>
      <c r="D4" s="48">
        <v>0.05</v>
      </c>
      <c r="E4" s="48">
        <v>0.1</v>
      </c>
      <c r="F4" s="49">
        <f t="shared" ref="F4:I4" si="1">F3-$C$1*Y3</f>
        <v>0.1499623489</v>
      </c>
      <c r="G4" s="49">
        <f t="shared" si="1"/>
        <v>0.1999246977</v>
      </c>
      <c r="H4" s="49">
        <f t="shared" si="1"/>
        <v>0.2499550255</v>
      </c>
      <c r="I4" s="49">
        <f t="shared" si="1"/>
        <v>0.299910051</v>
      </c>
      <c r="J4" s="49">
        <f t="shared" si="2"/>
        <v>0.02749058722</v>
      </c>
      <c r="K4" s="49">
        <f t="shared" si="3"/>
        <v>0.506872214</v>
      </c>
      <c r="L4" s="49">
        <f t="shared" si="4"/>
        <v>0.04248875638</v>
      </c>
      <c r="M4" s="49">
        <f t="shared" si="5"/>
        <v>0.5106205914</v>
      </c>
      <c r="N4" s="49">
        <f t="shared" ref="N4:Q4" si="6">N3-$C$1*AC3</f>
        <v>0.3855685854</v>
      </c>
      <c r="O4" s="49">
        <f t="shared" si="6"/>
        <v>0.435461851</v>
      </c>
      <c r="P4" s="49">
        <f t="shared" si="6"/>
        <v>0.50849105</v>
      </c>
      <c r="Q4" s="49">
        <f t="shared" si="6"/>
        <v>0.5585538497</v>
      </c>
      <c r="R4" s="49">
        <f t="shared" si="7"/>
        <v>0.4177897904</v>
      </c>
      <c r="S4" s="49">
        <f t="shared" si="8"/>
        <v>0.6029542453</v>
      </c>
      <c r="T4" s="49">
        <f t="shared" si="9"/>
        <v>0.5429490814</v>
      </c>
      <c r="U4" s="49">
        <f t="shared" si="10"/>
        <v>0.6324981821</v>
      </c>
      <c r="V4" s="49">
        <f t="shared" si="11"/>
        <v>0.1757973685</v>
      </c>
      <c r="W4" s="49">
        <f t="shared" si="12"/>
        <v>0.06390377488</v>
      </c>
      <c r="X4" s="50">
        <f t="shared" si="13"/>
        <v>0.2397011434</v>
      </c>
      <c r="Y4" s="49">
        <f t="shared" si="14"/>
        <v>0.0001559404323</v>
      </c>
      <c r="Z4" s="49">
        <f t="shared" si="15"/>
        <v>0.0003118808646</v>
      </c>
      <c r="AA4" s="49">
        <f t="shared" si="16"/>
        <v>0.0001924628212</v>
      </c>
      <c r="AB4" s="49">
        <f t="shared" si="17"/>
        <v>0.0003849256423</v>
      </c>
      <c r="AC4" s="49">
        <f t="shared" si="18"/>
        <v>0.0719522835</v>
      </c>
      <c r="AD4" s="49">
        <f t="shared" si="19"/>
        <v>0.07248437877</v>
      </c>
      <c r="AE4" s="49">
        <f t="shared" si="20"/>
        <v>-0.04212069343</v>
      </c>
      <c r="AF4" s="49">
        <f t="shared" si="21"/>
        <v>-0.04243218072</v>
      </c>
    </row>
    <row r="5">
      <c r="A5" s="47">
        <v>3.0</v>
      </c>
      <c r="B5" s="48">
        <v>0.01</v>
      </c>
      <c r="C5" s="48">
        <v>0.99</v>
      </c>
      <c r="D5" s="48">
        <v>0.05</v>
      </c>
      <c r="E5" s="48">
        <v>0.1</v>
      </c>
      <c r="F5" s="49">
        <f t="shared" ref="F5:I5" si="22">F4-$C$1*Y4</f>
        <v>0.1499311608</v>
      </c>
      <c r="G5" s="49">
        <f t="shared" si="22"/>
        <v>0.1998623216</v>
      </c>
      <c r="H5" s="49">
        <f t="shared" si="22"/>
        <v>0.2499165329</v>
      </c>
      <c r="I5" s="49">
        <f t="shared" si="22"/>
        <v>0.2998330659</v>
      </c>
      <c r="J5" s="49">
        <f t="shared" si="2"/>
        <v>0.0274827902</v>
      </c>
      <c r="K5" s="49">
        <f t="shared" si="3"/>
        <v>0.5068702651</v>
      </c>
      <c r="L5" s="49">
        <f t="shared" si="4"/>
        <v>0.04247913324</v>
      </c>
      <c r="M5" s="49">
        <f t="shared" si="5"/>
        <v>0.5106181867</v>
      </c>
      <c r="N5" s="49">
        <f t="shared" ref="N5:Q5" si="23">N4-$C$1*AC4</f>
        <v>0.3711781287</v>
      </c>
      <c r="O5" s="49">
        <f t="shared" si="23"/>
        <v>0.4209649752</v>
      </c>
      <c r="P5" s="49">
        <f t="shared" si="23"/>
        <v>0.5169151887</v>
      </c>
      <c r="Q5" s="49">
        <f t="shared" si="23"/>
        <v>0.5670402858</v>
      </c>
      <c r="R5" s="49">
        <f t="shared" si="7"/>
        <v>0.4030915288</v>
      </c>
      <c r="S5" s="49">
        <f t="shared" si="8"/>
        <v>0.599430206</v>
      </c>
      <c r="T5" s="49">
        <f t="shared" si="9"/>
        <v>0.5515500212</v>
      </c>
      <c r="U5" s="49">
        <f t="shared" si="10"/>
        <v>0.634495133</v>
      </c>
      <c r="V5" s="49">
        <f t="shared" si="11"/>
        <v>0.1737139839</v>
      </c>
      <c r="W5" s="49">
        <f t="shared" si="12"/>
        <v>0.06319185524</v>
      </c>
      <c r="X5" s="50">
        <f t="shared" si="13"/>
        <v>0.2369058391</v>
      </c>
      <c r="Y5" s="49">
        <f t="shared" si="14"/>
        <v>0.0001239214614</v>
      </c>
      <c r="Z5" s="49">
        <f t="shared" si="15"/>
        <v>0.0002478429228</v>
      </c>
      <c r="AA5" s="49">
        <f t="shared" si="16"/>
        <v>0.000160336517</v>
      </c>
      <c r="AB5" s="49">
        <f t="shared" si="17"/>
        <v>0.0003206730339</v>
      </c>
      <c r="AC5" s="49">
        <f t="shared" si="18"/>
        <v>0.07173746461</v>
      </c>
      <c r="AD5" s="49">
        <f t="shared" si="19"/>
        <v>0.0722679088</v>
      </c>
      <c r="AE5" s="49">
        <f t="shared" si="20"/>
        <v>-0.04178917765</v>
      </c>
      <c r="AF5" s="49">
        <f t="shared" si="21"/>
        <v>-0.04209817695</v>
      </c>
    </row>
    <row r="6">
      <c r="A6" s="47">
        <v>4.0</v>
      </c>
      <c r="B6" s="48">
        <v>0.01</v>
      </c>
      <c r="C6" s="48">
        <v>0.99</v>
      </c>
      <c r="D6" s="48">
        <v>0.05</v>
      </c>
      <c r="E6" s="48">
        <v>0.1</v>
      </c>
      <c r="F6" s="49">
        <f t="shared" ref="F6:I6" si="24">F5-$C$1*Y5</f>
        <v>0.1499063765</v>
      </c>
      <c r="G6" s="49">
        <f t="shared" si="24"/>
        <v>0.199812753</v>
      </c>
      <c r="H6" s="49">
        <f t="shared" si="24"/>
        <v>0.2498844656</v>
      </c>
      <c r="I6" s="49">
        <f t="shared" si="24"/>
        <v>0.2997689313</v>
      </c>
      <c r="J6" s="49">
        <f t="shared" si="2"/>
        <v>0.02747659412</v>
      </c>
      <c r="K6" s="49">
        <f t="shared" si="3"/>
        <v>0.5068687164</v>
      </c>
      <c r="L6" s="49">
        <f t="shared" si="4"/>
        <v>0.04247111641</v>
      </c>
      <c r="M6" s="49">
        <f t="shared" si="5"/>
        <v>0.5106161834</v>
      </c>
      <c r="N6" s="49">
        <f t="shared" ref="N6:Q6" si="25">N5-$C$1*AC5</f>
        <v>0.3568306358</v>
      </c>
      <c r="O6" s="49">
        <f t="shared" si="25"/>
        <v>0.4065113934</v>
      </c>
      <c r="P6" s="49">
        <f t="shared" si="25"/>
        <v>0.5252730242</v>
      </c>
      <c r="Q6" s="49">
        <f t="shared" si="25"/>
        <v>0.5754599212</v>
      </c>
      <c r="R6" s="49">
        <f t="shared" si="7"/>
        <v>0.3884375826</v>
      </c>
      <c r="S6" s="49">
        <f t="shared" si="8"/>
        <v>0.5959065226</v>
      </c>
      <c r="T6" s="49">
        <f t="shared" si="9"/>
        <v>0.5600836122</v>
      </c>
      <c r="U6" s="49">
        <f t="shared" si="10"/>
        <v>0.6364718863</v>
      </c>
      <c r="V6" s="49">
        <f t="shared" si="11"/>
        <v>0.1716432266</v>
      </c>
      <c r="W6" s="49">
        <f t="shared" si="12"/>
        <v>0.06249106359</v>
      </c>
      <c r="X6" s="50">
        <f t="shared" si="13"/>
        <v>0.2341342902</v>
      </c>
      <c r="Y6" s="49">
        <f t="shared" si="14"/>
        <v>0.00009220986796</v>
      </c>
      <c r="Z6" s="49">
        <f t="shared" si="15"/>
        <v>0.0001844197359</v>
      </c>
      <c r="AA6" s="49">
        <f t="shared" si="16"/>
        <v>0.0001285049752</v>
      </c>
      <c r="AB6" s="49">
        <f t="shared" si="17"/>
        <v>0.0002570099504</v>
      </c>
      <c r="AC6" s="49">
        <f t="shared" si="18"/>
        <v>0.07151280286</v>
      </c>
      <c r="AD6" s="49">
        <f t="shared" si="19"/>
        <v>0.07204152333</v>
      </c>
      <c r="AE6" s="49">
        <f t="shared" si="20"/>
        <v>-0.04146070397</v>
      </c>
      <c r="AF6" s="49">
        <f t="shared" si="21"/>
        <v>-0.04176723821</v>
      </c>
    </row>
    <row r="7">
      <c r="A7" s="47">
        <v>5.0</v>
      </c>
      <c r="B7" s="48">
        <v>0.01</v>
      </c>
      <c r="C7" s="48">
        <v>0.99</v>
      </c>
      <c r="D7" s="48">
        <v>0.05</v>
      </c>
      <c r="E7" s="48">
        <v>0.1</v>
      </c>
      <c r="F7" s="49">
        <f t="shared" ref="F7:I7" si="26">F6-$C$1*Y6</f>
        <v>0.1498879345</v>
      </c>
      <c r="G7" s="49">
        <f t="shared" si="26"/>
        <v>0.199775869</v>
      </c>
      <c r="H7" s="49">
        <f t="shared" si="26"/>
        <v>0.2498587646</v>
      </c>
      <c r="I7" s="49">
        <f t="shared" si="26"/>
        <v>0.2997175293</v>
      </c>
      <c r="J7" s="49">
        <f t="shared" si="2"/>
        <v>0.02747198363</v>
      </c>
      <c r="K7" s="49">
        <f t="shared" si="3"/>
        <v>0.506867564</v>
      </c>
      <c r="L7" s="49">
        <f t="shared" si="4"/>
        <v>0.04246469116</v>
      </c>
      <c r="M7" s="49">
        <f t="shared" si="5"/>
        <v>0.5106145778</v>
      </c>
      <c r="N7" s="49">
        <f t="shared" ref="N7:Q7" si="27">N6-$C$1*AC6</f>
        <v>0.3425280752</v>
      </c>
      <c r="O7" s="49">
        <f t="shared" si="27"/>
        <v>0.3921030888</v>
      </c>
      <c r="P7" s="49">
        <f t="shared" si="27"/>
        <v>0.533565165</v>
      </c>
      <c r="Q7" s="49">
        <f t="shared" si="27"/>
        <v>0.5838133688</v>
      </c>
      <c r="R7" s="49">
        <f t="shared" si="7"/>
        <v>0.3738299242</v>
      </c>
      <c r="S7" s="49">
        <f t="shared" si="8"/>
        <v>0.592384098</v>
      </c>
      <c r="T7" s="49">
        <f t="shared" si="9"/>
        <v>0.5685504923</v>
      </c>
      <c r="U7" s="49">
        <f t="shared" si="10"/>
        <v>0.6384286416</v>
      </c>
      <c r="V7" s="49">
        <f t="shared" si="11"/>
        <v>0.1695856188</v>
      </c>
      <c r="W7" s="49">
        <f t="shared" si="12"/>
        <v>0.06180121003</v>
      </c>
      <c r="X7" s="50">
        <f t="shared" si="13"/>
        <v>0.2313868288</v>
      </c>
      <c r="Y7" s="49">
        <f t="shared" si="14"/>
        <v>0.00006081648208</v>
      </c>
      <c r="Z7" s="49">
        <f t="shared" si="15"/>
        <v>0.0001216329642</v>
      </c>
      <c r="AA7" s="49">
        <f t="shared" si="16"/>
        <v>0.00009697933381</v>
      </c>
      <c r="AB7" s="49">
        <f t="shared" si="17"/>
        <v>0.0001939586676</v>
      </c>
      <c r="AC7" s="49">
        <f t="shared" si="18"/>
        <v>0.07127849455</v>
      </c>
      <c r="AD7" s="49">
        <f t="shared" si="19"/>
        <v>0.07180542017</v>
      </c>
      <c r="AE7" s="49">
        <f t="shared" si="20"/>
        <v>-0.04113527174</v>
      </c>
      <c r="AF7" s="49">
        <f t="shared" si="21"/>
        <v>-0.04143936385</v>
      </c>
    </row>
    <row r="8">
      <c r="A8" s="47">
        <v>6.0</v>
      </c>
      <c r="B8" s="48">
        <v>0.01</v>
      </c>
      <c r="C8" s="48">
        <v>0.99</v>
      </c>
      <c r="D8" s="48">
        <v>0.05</v>
      </c>
      <c r="E8" s="48">
        <v>0.1</v>
      </c>
      <c r="F8" s="49">
        <f t="shared" ref="F8:I8" si="28">F7-$C$1*Y7</f>
        <v>0.1498757712</v>
      </c>
      <c r="G8" s="49">
        <f t="shared" si="28"/>
        <v>0.1997515424</v>
      </c>
      <c r="H8" s="49">
        <f t="shared" si="28"/>
        <v>0.2498393688</v>
      </c>
      <c r="I8" s="49">
        <f t="shared" si="28"/>
        <v>0.2996787376</v>
      </c>
      <c r="J8" s="49">
        <f t="shared" si="2"/>
        <v>0.0274689428</v>
      </c>
      <c r="K8" s="49">
        <f t="shared" si="3"/>
        <v>0.5068668039</v>
      </c>
      <c r="L8" s="49">
        <f t="shared" si="4"/>
        <v>0.04245984219</v>
      </c>
      <c r="M8" s="49">
        <f t="shared" si="5"/>
        <v>0.5106133661</v>
      </c>
      <c r="N8" s="49">
        <f t="shared" ref="N8:Q8" si="29">N7-$C$1*AC7</f>
        <v>0.3282723763</v>
      </c>
      <c r="O8" s="49">
        <f t="shared" si="29"/>
        <v>0.3777420047</v>
      </c>
      <c r="P8" s="49">
        <f t="shared" si="29"/>
        <v>0.5417922194</v>
      </c>
      <c r="Q8" s="49">
        <f t="shared" si="29"/>
        <v>0.5921012416</v>
      </c>
      <c r="R8" s="49">
        <f t="shared" si="7"/>
        <v>0.3592704868</v>
      </c>
      <c r="S8" s="49">
        <f t="shared" si="8"/>
        <v>0.588863828</v>
      </c>
      <c r="T8" s="49">
        <f t="shared" si="9"/>
        <v>0.5769512987</v>
      </c>
      <c r="U8" s="49">
        <f t="shared" si="10"/>
        <v>0.6403655989</v>
      </c>
      <c r="V8" s="49">
        <f t="shared" si="11"/>
        <v>0.1675416657</v>
      </c>
      <c r="W8" s="49">
        <f t="shared" si="12"/>
        <v>0.06112210721</v>
      </c>
      <c r="X8" s="50">
        <f t="shared" si="13"/>
        <v>0.2286637729</v>
      </c>
      <c r="Y8" s="49">
        <f t="shared" si="14"/>
        <v>0.00002975182433</v>
      </c>
      <c r="Z8" s="49">
        <f t="shared" si="15"/>
        <v>0.00005950364866</v>
      </c>
      <c r="AA8" s="49">
        <f t="shared" si="16"/>
        <v>0.00006577043168</v>
      </c>
      <c r="AB8" s="49">
        <f t="shared" si="17"/>
        <v>0.0001315408634</v>
      </c>
      <c r="AC8" s="49">
        <f t="shared" si="18"/>
        <v>0.07103474521</v>
      </c>
      <c r="AD8" s="49">
        <f t="shared" si="19"/>
        <v>0.0715598064</v>
      </c>
      <c r="AE8" s="49">
        <f t="shared" si="20"/>
        <v>-0.04081287856</v>
      </c>
      <c r="AF8" s="49">
        <f t="shared" si="21"/>
        <v>-0.04111455148</v>
      </c>
    </row>
    <row r="9">
      <c r="A9" s="47">
        <v>7.0</v>
      </c>
      <c r="B9" s="48">
        <v>0.01</v>
      </c>
      <c r="C9" s="48">
        <v>0.99</v>
      </c>
      <c r="D9" s="48">
        <v>0.05</v>
      </c>
      <c r="E9" s="48">
        <v>0.1</v>
      </c>
      <c r="F9" s="49">
        <f t="shared" ref="F9:I9" si="30">F8-$C$1*Y8</f>
        <v>0.1498698209</v>
      </c>
      <c r="G9" s="49">
        <f t="shared" si="30"/>
        <v>0.1997396417</v>
      </c>
      <c r="H9" s="49">
        <f t="shared" si="30"/>
        <v>0.2498262147</v>
      </c>
      <c r="I9" s="49">
        <f t="shared" si="30"/>
        <v>0.2996524294</v>
      </c>
      <c r="J9" s="49">
        <f t="shared" si="2"/>
        <v>0.02746745521</v>
      </c>
      <c r="K9" s="49">
        <f t="shared" si="3"/>
        <v>0.5068664321</v>
      </c>
      <c r="L9" s="49">
        <f t="shared" si="4"/>
        <v>0.04245655367</v>
      </c>
      <c r="M9" s="49">
        <f t="shared" si="5"/>
        <v>0.5106125443</v>
      </c>
      <c r="N9" s="49">
        <f t="shared" ref="N9:Q9" si="31">N8-$C$1*AC8</f>
        <v>0.3140654273</v>
      </c>
      <c r="O9" s="49">
        <f t="shared" si="31"/>
        <v>0.3634300435</v>
      </c>
      <c r="P9" s="49">
        <f t="shared" si="31"/>
        <v>0.5499547951</v>
      </c>
      <c r="Q9" s="49">
        <f t="shared" si="31"/>
        <v>0.6003241519</v>
      </c>
      <c r="R9" s="49">
        <f t="shared" si="7"/>
        <v>0.3447611617</v>
      </c>
      <c r="S9" s="49">
        <f t="shared" si="8"/>
        <v>0.5853466005</v>
      </c>
      <c r="T9" s="49">
        <f t="shared" si="9"/>
        <v>0.5852866674</v>
      </c>
      <c r="U9" s="49">
        <f t="shared" si="10"/>
        <v>0.6422829591</v>
      </c>
      <c r="V9" s="49">
        <f t="shared" si="11"/>
        <v>0.1655118553</v>
      </c>
      <c r="W9" s="49">
        <f t="shared" si="12"/>
        <v>0.06045357027</v>
      </c>
      <c r="X9" s="50">
        <f t="shared" si="13"/>
        <v>0.2259654256</v>
      </c>
      <c r="Y9" s="49">
        <f t="shared" si="14"/>
        <v>-0.0000009739185749</v>
      </c>
      <c r="Z9" s="49">
        <f t="shared" si="15"/>
        <v>-0.00000194783715</v>
      </c>
      <c r="AA9" s="49">
        <f t="shared" si="16"/>
        <v>0.00003488878333</v>
      </c>
      <c r="AB9" s="49">
        <f t="shared" si="17"/>
        <v>0.00006977756666</v>
      </c>
      <c r="AC9" s="49">
        <f t="shared" si="18"/>
        <v>0.07078176901</v>
      </c>
      <c r="AD9" s="49">
        <f t="shared" si="19"/>
        <v>0.07130489785</v>
      </c>
      <c r="AE9" s="49">
        <f t="shared" si="20"/>
        <v>-0.04049352039</v>
      </c>
      <c r="AF9" s="49">
        <f t="shared" si="21"/>
        <v>-0.040792797</v>
      </c>
    </row>
    <row r="10">
      <c r="A10" s="47">
        <v>8.0</v>
      </c>
      <c r="B10" s="48">
        <v>0.01</v>
      </c>
      <c r="C10" s="48">
        <v>0.99</v>
      </c>
      <c r="D10" s="48">
        <v>0.05</v>
      </c>
      <c r="E10" s="48">
        <v>0.1</v>
      </c>
      <c r="F10" s="49">
        <f t="shared" ref="F10:I10" si="32">F9-$C$1*Y9</f>
        <v>0.1498700156</v>
      </c>
      <c r="G10" s="49">
        <f t="shared" si="32"/>
        <v>0.1997400313</v>
      </c>
      <c r="H10" s="49">
        <f t="shared" si="32"/>
        <v>0.2498192369</v>
      </c>
      <c r="I10" s="49">
        <f t="shared" si="32"/>
        <v>0.2996384739</v>
      </c>
      <c r="J10" s="49">
        <f t="shared" si="2"/>
        <v>0.02746750391</v>
      </c>
      <c r="K10" s="49">
        <f t="shared" si="3"/>
        <v>0.5068664443</v>
      </c>
      <c r="L10" s="49">
        <f t="shared" si="4"/>
        <v>0.04245480923</v>
      </c>
      <c r="M10" s="49">
        <f t="shared" si="5"/>
        <v>0.5106121084</v>
      </c>
      <c r="N10" s="49">
        <f t="shared" ref="N10:Q10" si="33">N9-$C$1*AC9</f>
        <v>0.2999090735</v>
      </c>
      <c r="O10" s="49">
        <f t="shared" si="33"/>
        <v>0.3491690639</v>
      </c>
      <c r="P10" s="49">
        <f t="shared" si="33"/>
        <v>0.5580534992</v>
      </c>
      <c r="Q10" s="49">
        <f t="shared" si="33"/>
        <v>0.6084827113</v>
      </c>
      <c r="R10" s="49">
        <f t="shared" si="7"/>
        <v>0.3303037976</v>
      </c>
      <c r="S10" s="49">
        <f t="shared" si="8"/>
        <v>0.5818332936</v>
      </c>
      <c r="T10" s="49">
        <f t="shared" si="9"/>
        <v>0.593557233</v>
      </c>
      <c r="U10" s="49">
        <f t="shared" si="10"/>
        <v>0.6441809232</v>
      </c>
      <c r="V10" s="49">
        <f t="shared" si="11"/>
        <v>0.1634966579</v>
      </c>
      <c r="W10" s="49">
        <f t="shared" si="12"/>
        <v>0.05979541693</v>
      </c>
      <c r="X10" s="50">
        <f t="shared" si="13"/>
        <v>0.2232920748</v>
      </c>
      <c r="Y10" s="49">
        <f t="shared" si="14"/>
        <v>-0.00003135091652</v>
      </c>
      <c r="Z10" s="49">
        <f t="shared" si="15"/>
        <v>-0.00006270183304</v>
      </c>
      <c r="AA10" s="49">
        <f t="shared" si="16"/>
        <v>0.000004344555304</v>
      </c>
      <c r="AB10" s="49">
        <f t="shared" si="17"/>
        <v>0.000008689110609</v>
      </c>
      <c r="AC10" s="49">
        <f t="shared" si="18"/>
        <v>0.07051978822</v>
      </c>
      <c r="AD10" s="49">
        <f t="shared" si="19"/>
        <v>0.07104091848</v>
      </c>
      <c r="AE10" s="49">
        <f t="shared" si="20"/>
        <v>-0.04017719158</v>
      </c>
      <c r="AF10" s="49">
        <f t="shared" si="21"/>
        <v>-0.04047409477</v>
      </c>
    </row>
    <row r="11">
      <c r="A11" s="47">
        <v>9.0</v>
      </c>
      <c r="B11" s="48">
        <v>0.01</v>
      </c>
      <c r="C11" s="48">
        <v>0.99</v>
      </c>
      <c r="D11" s="48">
        <v>0.05</v>
      </c>
      <c r="E11" s="48">
        <v>0.1</v>
      </c>
      <c r="F11" s="49">
        <f t="shared" ref="F11:I11" si="34">F10-$C$1*Y10</f>
        <v>0.1498762858</v>
      </c>
      <c r="G11" s="49">
        <f t="shared" si="34"/>
        <v>0.1997525716</v>
      </c>
      <c r="H11" s="49">
        <f t="shared" si="34"/>
        <v>0.249818368</v>
      </c>
      <c r="I11" s="49">
        <f t="shared" si="34"/>
        <v>0.299636736</v>
      </c>
      <c r="J11" s="49">
        <f t="shared" si="2"/>
        <v>0.02746907146</v>
      </c>
      <c r="K11" s="49">
        <f t="shared" si="3"/>
        <v>0.5068668361</v>
      </c>
      <c r="L11" s="49">
        <f t="shared" si="4"/>
        <v>0.04245459201</v>
      </c>
      <c r="M11" s="49">
        <f t="shared" si="5"/>
        <v>0.5106120541</v>
      </c>
      <c r="N11" s="49">
        <f t="shared" ref="N11:Q11" si="35">N10-$C$1*AC10</f>
        <v>0.2858051158</v>
      </c>
      <c r="O11" s="49">
        <f t="shared" si="35"/>
        <v>0.3349608802</v>
      </c>
      <c r="P11" s="49">
        <f t="shared" si="35"/>
        <v>0.5660889375</v>
      </c>
      <c r="Q11" s="49">
        <f t="shared" si="35"/>
        <v>0.6165775303</v>
      </c>
      <c r="R11" s="49">
        <f t="shared" si="7"/>
        <v>0.3159001979</v>
      </c>
      <c r="S11" s="49">
        <f t="shared" si="8"/>
        <v>0.5783247753</v>
      </c>
      <c r="T11" s="49">
        <f t="shared" si="9"/>
        <v>0.6017636279</v>
      </c>
      <c r="U11" s="49">
        <f t="shared" si="10"/>
        <v>0.6460596928</v>
      </c>
      <c r="V11" s="49">
        <f t="shared" si="11"/>
        <v>0.1614965251</v>
      </c>
      <c r="W11" s="49">
        <f t="shared" si="12"/>
        <v>0.05914746747</v>
      </c>
      <c r="X11" s="50">
        <f t="shared" si="13"/>
        <v>0.2206439926</v>
      </c>
      <c r="Y11" s="49">
        <f t="shared" si="14"/>
        <v>-0.00006136971706</v>
      </c>
      <c r="Z11" s="49">
        <f t="shared" si="15"/>
        <v>-0.0001227394341</v>
      </c>
      <c r="AA11" s="49">
        <f t="shared" si="16"/>
        <v>-0.00002585245581</v>
      </c>
      <c r="AB11" s="49">
        <f t="shared" si="17"/>
        <v>-0.00005170491163</v>
      </c>
      <c r="AC11" s="49">
        <f t="shared" si="18"/>
        <v>0.07024903266</v>
      </c>
      <c r="AD11" s="49">
        <f t="shared" si="19"/>
        <v>0.07076809985</v>
      </c>
      <c r="AE11" s="49">
        <f t="shared" si="20"/>
        <v>-0.03986388502</v>
      </c>
      <c r="AF11" s="49">
        <f t="shared" si="21"/>
        <v>-0.04015843761</v>
      </c>
    </row>
    <row r="12">
      <c r="A12" s="47">
        <v>10.0</v>
      </c>
      <c r="B12" s="48">
        <v>0.01</v>
      </c>
      <c r="C12" s="48">
        <v>0.99</v>
      </c>
      <c r="D12" s="48">
        <v>0.05</v>
      </c>
      <c r="E12" s="48">
        <v>0.1</v>
      </c>
      <c r="F12" s="49">
        <f t="shared" ref="F12:I12" si="36">F11-$C$1*Y11</f>
        <v>0.1498885598</v>
      </c>
      <c r="G12" s="49">
        <f t="shared" si="36"/>
        <v>0.1997771195</v>
      </c>
      <c r="H12" s="49">
        <f t="shared" si="36"/>
        <v>0.2498235385</v>
      </c>
      <c r="I12" s="49">
        <f t="shared" si="36"/>
        <v>0.299647077</v>
      </c>
      <c r="J12" s="49">
        <f t="shared" si="2"/>
        <v>0.02747213994</v>
      </c>
      <c r="K12" s="49">
        <f t="shared" si="3"/>
        <v>0.5068676031</v>
      </c>
      <c r="L12" s="49">
        <f t="shared" si="4"/>
        <v>0.04245588463</v>
      </c>
      <c r="M12" s="49">
        <f t="shared" si="5"/>
        <v>0.5106123771</v>
      </c>
      <c r="N12" s="49">
        <f t="shared" ref="N12:Q12" si="37">N11-$C$1*AC11</f>
        <v>0.2717553093</v>
      </c>
      <c r="O12" s="49">
        <f t="shared" si="37"/>
        <v>0.3208072602</v>
      </c>
      <c r="P12" s="49">
        <f t="shared" si="37"/>
        <v>0.5740617145</v>
      </c>
      <c r="Q12" s="49">
        <f t="shared" si="37"/>
        <v>0.6246092178</v>
      </c>
      <c r="R12" s="49">
        <f t="shared" si="7"/>
        <v>0.30155212</v>
      </c>
      <c r="S12" s="49">
        <f t="shared" si="8"/>
        <v>0.5748219015</v>
      </c>
      <c r="T12" s="49">
        <f t="shared" si="9"/>
        <v>0.6099064827</v>
      </c>
      <c r="U12" s="49">
        <f t="shared" si="10"/>
        <v>0.6479194692</v>
      </c>
      <c r="V12" s="49">
        <f t="shared" si="11"/>
        <v>0.1595118902</v>
      </c>
      <c r="W12" s="49">
        <f t="shared" si="12"/>
        <v>0.05850954477</v>
      </c>
      <c r="X12" s="50">
        <f t="shared" si="13"/>
        <v>0.218021435</v>
      </c>
      <c r="Y12" s="49">
        <f t="shared" si="14"/>
        <v>-0.00009102126473</v>
      </c>
      <c r="Z12" s="49">
        <f t="shared" si="15"/>
        <v>-0.0001820425295</v>
      </c>
      <c r="AA12" s="49">
        <f t="shared" si="16"/>
        <v>-0.00005569284365</v>
      </c>
      <c r="AB12" s="49">
        <f t="shared" si="17"/>
        <v>-0.0001113856873</v>
      </c>
      <c r="AC12" s="49">
        <f t="shared" si="18"/>
        <v>0.06996973912</v>
      </c>
      <c r="AD12" s="49">
        <f t="shared" si="19"/>
        <v>0.07048668055</v>
      </c>
      <c r="AE12" s="49">
        <f t="shared" si="20"/>
        <v>-0.0395535922</v>
      </c>
      <c r="AF12" s="49">
        <f t="shared" si="21"/>
        <v>-0.03984581696</v>
      </c>
    </row>
    <row r="13">
      <c r="A13" s="47">
        <v>11.0</v>
      </c>
      <c r="B13" s="48">
        <v>0.01</v>
      </c>
      <c r="C13" s="48">
        <v>0.99</v>
      </c>
      <c r="D13" s="48">
        <v>0.05</v>
      </c>
      <c r="E13" s="48">
        <v>0.1</v>
      </c>
      <c r="F13" s="49">
        <f t="shared" ref="F13:I13" si="38">F12-$C$1*Y12</f>
        <v>0.149906764</v>
      </c>
      <c r="G13" s="49">
        <f t="shared" si="38"/>
        <v>0.199813528</v>
      </c>
      <c r="H13" s="49">
        <f t="shared" si="38"/>
        <v>0.2498346771</v>
      </c>
      <c r="I13" s="49">
        <f t="shared" si="38"/>
        <v>0.2996693542</v>
      </c>
      <c r="J13" s="49">
        <f t="shared" si="2"/>
        <v>0.027476691</v>
      </c>
      <c r="K13" s="49">
        <f t="shared" si="3"/>
        <v>0.5068687406</v>
      </c>
      <c r="L13" s="49">
        <f t="shared" si="4"/>
        <v>0.04245866927</v>
      </c>
      <c r="M13" s="49">
        <f t="shared" si="5"/>
        <v>0.510613073</v>
      </c>
      <c r="N13" s="49">
        <f t="shared" ref="N13:Q13" si="39">N12-$C$1*AC12</f>
        <v>0.2577613615</v>
      </c>
      <c r="O13" s="49">
        <f t="shared" si="39"/>
        <v>0.3067099241</v>
      </c>
      <c r="P13" s="49">
        <f t="shared" si="39"/>
        <v>0.5819724329</v>
      </c>
      <c r="Q13" s="49">
        <f t="shared" si="39"/>
        <v>0.6325783812</v>
      </c>
      <c r="R13" s="49">
        <f t="shared" si="7"/>
        <v>0.2872612735</v>
      </c>
      <c r="S13" s="49">
        <f t="shared" si="8"/>
        <v>0.5713255155</v>
      </c>
      <c r="T13" s="49">
        <f t="shared" si="9"/>
        <v>0.6179864253</v>
      </c>
      <c r="U13" s="49">
        <f t="shared" si="10"/>
        <v>0.649760454</v>
      </c>
      <c r="V13" s="49">
        <f t="shared" si="11"/>
        <v>0.1575431672</v>
      </c>
      <c r="W13" s="49">
        <f t="shared" si="12"/>
        <v>0.05788147432</v>
      </c>
      <c r="X13" s="50">
        <f t="shared" si="13"/>
        <v>0.2154246415</v>
      </c>
      <c r="Y13" s="49">
        <f t="shared" si="14"/>
        <v>-0.0001202969186</v>
      </c>
      <c r="Z13" s="49">
        <f t="shared" si="15"/>
        <v>-0.0002405938372</v>
      </c>
      <c r="AA13" s="49">
        <f t="shared" si="16"/>
        <v>-0.00008516761047</v>
      </c>
      <c r="AB13" s="49">
        <f t="shared" si="17"/>
        <v>-0.0001703352209</v>
      </c>
      <c r="AC13" s="49">
        <f t="shared" si="18"/>
        <v>0.06968215075</v>
      </c>
      <c r="AD13" s="49">
        <f t="shared" si="19"/>
        <v>0.07019690558</v>
      </c>
      <c r="AE13" s="49">
        <f t="shared" si="20"/>
        <v>-0.03924630327</v>
      </c>
      <c r="AF13" s="49">
        <f t="shared" si="21"/>
        <v>-0.03953622291</v>
      </c>
    </row>
    <row r="14">
      <c r="A14" s="47">
        <v>12.0</v>
      </c>
      <c r="B14" s="48">
        <v>0.01</v>
      </c>
      <c r="C14" s="48">
        <v>0.99</v>
      </c>
      <c r="D14" s="48">
        <v>0.05</v>
      </c>
      <c r="E14" s="48">
        <v>0.1</v>
      </c>
      <c r="F14" s="49">
        <f t="shared" ref="F14:I14" si="40">F13-$C$1*Y13</f>
        <v>0.1499308234</v>
      </c>
      <c r="G14" s="49">
        <f t="shared" si="40"/>
        <v>0.1998616468</v>
      </c>
      <c r="H14" s="49">
        <f t="shared" si="40"/>
        <v>0.2498517106</v>
      </c>
      <c r="I14" s="49">
        <f t="shared" si="40"/>
        <v>0.2997034212</v>
      </c>
      <c r="J14" s="49">
        <f t="shared" si="2"/>
        <v>0.02748270585</v>
      </c>
      <c r="K14" s="49">
        <f t="shared" si="3"/>
        <v>0.506870244</v>
      </c>
      <c r="L14" s="49">
        <f t="shared" si="4"/>
        <v>0.04246292765</v>
      </c>
      <c r="M14" s="49">
        <f t="shared" si="5"/>
        <v>0.5106141371</v>
      </c>
      <c r="N14" s="49">
        <f t="shared" ref="N14:Q14" si="41">N13-$C$1*AC13</f>
        <v>0.2438249313</v>
      </c>
      <c r="O14" s="49">
        <f t="shared" si="41"/>
        <v>0.292670543</v>
      </c>
      <c r="P14" s="49">
        <f t="shared" si="41"/>
        <v>0.5898216936</v>
      </c>
      <c r="Q14" s="49">
        <f t="shared" si="41"/>
        <v>0.6404856258</v>
      </c>
      <c r="R14" s="49">
        <f t="shared" si="7"/>
        <v>0.2730293192</v>
      </c>
      <c r="S14" s="49">
        <f t="shared" si="8"/>
        <v>0.5678364467</v>
      </c>
      <c r="T14" s="49">
        <f t="shared" si="9"/>
        <v>0.6260040809</v>
      </c>
      <c r="U14" s="49">
        <f t="shared" si="10"/>
        <v>0.6515828484</v>
      </c>
      <c r="V14" s="49">
        <f t="shared" si="11"/>
        <v>0.1555907506</v>
      </c>
      <c r="W14" s="49">
        <f t="shared" si="12"/>
        <v>0.05726308424</v>
      </c>
      <c r="X14" s="50">
        <f t="shared" si="13"/>
        <v>0.2128538349</v>
      </c>
      <c r="Y14" s="49">
        <f t="shared" si="14"/>
        <v>-0.000149188468</v>
      </c>
      <c r="Z14" s="49">
        <f t="shared" si="15"/>
        <v>-0.000298376936</v>
      </c>
      <c r="AA14" s="49">
        <f t="shared" si="16"/>
        <v>-0.0001142681838</v>
      </c>
      <c r="AB14" s="49">
        <f t="shared" si="17"/>
        <v>-0.0002285363676</v>
      </c>
      <c r="AC14" s="49">
        <f t="shared" si="18"/>
        <v>0.06938651648</v>
      </c>
      <c r="AD14" s="49">
        <f t="shared" si="19"/>
        <v>0.06989902575</v>
      </c>
      <c r="AE14" s="49">
        <f t="shared" si="20"/>
        <v>-0.03894200714</v>
      </c>
      <c r="AF14" s="49">
        <f t="shared" si="21"/>
        <v>-0.03922964429</v>
      </c>
    </row>
    <row r="15">
      <c r="A15" s="47">
        <v>13.0</v>
      </c>
      <c r="B15" s="48">
        <v>0.01</v>
      </c>
      <c r="C15" s="48">
        <v>0.99</v>
      </c>
      <c r="D15" s="48">
        <v>0.05</v>
      </c>
      <c r="E15" s="48">
        <v>0.1</v>
      </c>
      <c r="F15" s="49">
        <f t="shared" ref="F15:I15" si="42">F14-$C$1*Y14</f>
        <v>0.1499606611</v>
      </c>
      <c r="G15" s="49">
        <f t="shared" si="42"/>
        <v>0.1999213222</v>
      </c>
      <c r="H15" s="49">
        <f t="shared" si="42"/>
        <v>0.2498745642</v>
      </c>
      <c r="I15" s="49">
        <f t="shared" si="42"/>
        <v>0.2997491285</v>
      </c>
      <c r="J15" s="49">
        <f t="shared" si="2"/>
        <v>0.02749016527</v>
      </c>
      <c r="K15" s="49">
        <f t="shared" si="3"/>
        <v>0.5068721085</v>
      </c>
      <c r="L15" s="49">
        <f t="shared" si="4"/>
        <v>0.04246864106</v>
      </c>
      <c r="M15" s="49">
        <f t="shared" si="5"/>
        <v>0.5106155648</v>
      </c>
      <c r="N15" s="49">
        <f t="shared" ref="N15:Q15" si="43">N14-$C$1*AC14</f>
        <v>0.229947628</v>
      </c>
      <c r="O15" s="49">
        <f t="shared" si="43"/>
        <v>0.2786907379</v>
      </c>
      <c r="P15" s="49">
        <f t="shared" si="43"/>
        <v>0.597610095</v>
      </c>
      <c r="Q15" s="49">
        <f t="shared" si="43"/>
        <v>0.6483315546</v>
      </c>
      <c r="R15" s="49">
        <f t="shared" si="7"/>
        <v>0.2588578676</v>
      </c>
      <c r="S15" s="49">
        <f t="shared" si="8"/>
        <v>0.5643555097</v>
      </c>
      <c r="T15" s="49">
        <f t="shared" si="9"/>
        <v>0.6339600719</v>
      </c>
      <c r="U15" s="49">
        <f t="shared" si="10"/>
        <v>0.6533868534</v>
      </c>
      <c r="V15" s="49">
        <f t="shared" si="11"/>
        <v>0.1536550155</v>
      </c>
      <c r="W15" s="49">
        <f t="shared" si="12"/>
        <v>0.05665420524</v>
      </c>
      <c r="X15" s="50">
        <f t="shared" si="13"/>
        <v>0.2103092208</v>
      </c>
      <c r="Y15" s="49">
        <f t="shared" si="14"/>
        <v>-0.0001776881463</v>
      </c>
      <c r="Z15" s="49">
        <f t="shared" si="15"/>
        <v>-0.0003553762926</v>
      </c>
      <c r="AA15" s="49">
        <f t="shared" si="16"/>
        <v>-0.0001429864311</v>
      </c>
      <c r="AB15" s="49">
        <f t="shared" si="17"/>
        <v>-0.0002859728622</v>
      </c>
      <c r="AC15" s="49">
        <f t="shared" si="18"/>
        <v>0.06908309044</v>
      </c>
      <c r="AD15" s="49">
        <f t="shared" si="19"/>
        <v>0.0695932971</v>
      </c>
      <c r="AE15" s="49">
        <f t="shared" si="20"/>
        <v>-0.03864069157</v>
      </c>
      <c r="AF15" s="49">
        <f t="shared" si="21"/>
        <v>-0.03892606876</v>
      </c>
    </row>
    <row r="16">
      <c r="A16" s="47">
        <v>14.0</v>
      </c>
      <c r="B16" s="48">
        <v>0.01</v>
      </c>
      <c r="C16" s="48">
        <v>0.99</v>
      </c>
      <c r="D16" s="48">
        <v>0.05</v>
      </c>
      <c r="E16" s="48">
        <v>0.1</v>
      </c>
      <c r="F16" s="49">
        <f t="shared" ref="F16:I16" si="44">F15-$C$1*Y15</f>
        <v>0.1499961987</v>
      </c>
      <c r="G16" s="49">
        <f t="shared" si="44"/>
        <v>0.1999923974</v>
      </c>
      <c r="H16" s="49">
        <f t="shared" si="44"/>
        <v>0.2499031615</v>
      </c>
      <c r="I16" s="49">
        <f t="shared" si="44"/>
        <v>0.2998063231</v>
      </c>
      <c r="J16" s="49">
        <f t="shared" si="2"/>
        <v>0.02749904968</v>
      </c>
      <c r="K16" s="49">
        <f t="shared" si="3"/>
        <v>0.5068743292</v>
      </c>
      <c r="L16" s="49">
        <f t="shared" si="4"/>
        <v>0.04247579038</v>
      </c>
      <c r="M16" s="49">
        <f t="shared" si="5"/>
        <v>0.5106173513</v>
      </c>
      <c r="N16" s="49">
        <f t="shared" ref="N16:Q16" si="45">N15-$C$1*AC15</f>
        <v>0.2161310099</v>
      </c>
      <c r="O16" s="49">
        <f t="shared" si="45"/>
        <v>0.2647720784</v>
      </c>
      <c r="P16" s="49">
        <f t="shared" si="45"/>
        <v>0.6053382333</v>
      </c>
      <c r="Q16" s="49">
        <f t="shared" si="45"/>
        <v>0.6561167684</v>
      </c>
      <c r="R16" s="49">
        <f t="shared" si="7"/>
        <v>0.2447484781</v>
      </c>
      <c r="S16" s="49">
        <f t="shared" si="8"/>
        <v>0.5608835031</v>
      </c>
      <c r="T16" s="49">
        <f t="shared" si="9"/>
        <v>0.6418550174</v>
      </c>
      <c r="U16" s="49">
        <f t="shared" si="10"/>
        <v>0.6551726694</v>
      </c>
      <c r="V16" s="49">
        <f t="shared" si="11"/>
        <v>0.151736317</v>
      </c>
      <c r="W16" s="49">
        <f t="shared" si="12"/>
        <v>0.05605467067</v>
      </c>
      <c r="X16" s="50">
        <f t="shared" si="13"/>
        <v>0.2077909877</v>
      </c>
      <c r="Y16" s="49">
        <f t="shared" si="14"/>
        <v>-0.0002057886429</v>
      </c>
      <c r="Z16" s="49">
        <f t="shared" si="15"/>
        <v>-0.0004115772859</v>
      </c>
      <c r="AA16" s="49">
        <f t="shared" si="16"/>
        <v>-0.0001713146728</v>
      </c>
      <c r="AB16" s="49">
        <f t="shared" si="17"/>
        <v>-0.0003426293455</v>
      </c>
      <c r="AC16" s="49">
        <f t="shared" si="18"/>
        <v>0.0687721313</v>
      </c>
      <c r="AD16" s="49">
        <f t="shared" si="19"/>
        <v>0.06927998027</v>
      </c>
      <c r="AE16" s="49">
        <f t="shared" si="20"/>
        <v>-0.03834234318</v>
      </c>
      <c r="AF16" s="49">
        <f t="shared" si="21"/>
        <v>-0.03862548287</v>
      </c>
    </row>
    <row r="17">
      <c r="A17" s="47">
        <v>15.0</v>
      </c>
      <c r="B17" s="48">
        <v>0.01</v>
      </c>
      <c r="C17" s="48">
        <v>0.99</v>
      </c>
      <c r="D17" s="48">
        <v>0.05</v>
      </c>
      <c r="E17" s="48">
        <v>0.1</v>
      </c>
      <c r="F17" s="49">
        <f t="shared" ref="F17:I17" si="46">F16-$C$1*Y16</f>
        <v>0.1500373565</v>
      </c>
      <c r="G17" s="49">
        <f t="shared" si="46"/>
        <v>0.2000747129</v>
      </c>
      <c r="H17" s="49">
        <f t="shared" si="46"/>
        <v>0.2499374245</v>
      </c>
      <c r="I17" s="49">
        <f t="shared" si="46"/>
        <v>0.2998748489</v>
      </c>
      <c r="J17" s="49">
        <f t="shared" si="2"/>
        <v>0.02750933911</v>
      </c>
      <c r="K17" s="49">
        <f t="shared" si="3"/>
        <v>0.5068769011</v>
      </c>
      <c r="L17" s="49">
        <f t="shared" si="4"/>
        <v>0.04248435612</v>
      </c>
      <c r="M17" s="49">
        <f t="shared" si="5"/>
        <v>0.5106194918</v>
      </c>
      <c r="N17" s="49">
        <f t="shared" ref="N17:Q17" si="47">N16-$C$1*AC16</f>
        <v>0.2023765837</v>
      </c>
      <c r="O17" s="49">
        <f t="shared" si="47"/>
        <v>0.2509160824</v>
      </c>
      <c r="P17" s="49">
        <f t="shared" si="47"/>
        <v>0.613006702</v>
      </c>
      <c r="Q17" s="49">
        <f t="shared" si="47"/>
        <v>0.6638418649</v>
      </c>
      <c r="R17" s="49">
        <f t="shared" si="7"/>
        <v>0.2307026581</v>
      </c>
      <c r="S17" s="49">
        <f t="shared" si="8"/>
        <v>0.5574212093</v>
      </c>
      <c r="T17" s="49">
        <f t="shared" si="9"/>
        <v>0.6496895331</v>
      </c>
      <c r="U17" s="49">
        <f t="shared" si="10"/>
        <v>0.6569404963</v>
      </c>
      <c r="V17" s="49">
        <f t="shared" si="11"/>
        <v>0.1498349902</v>
      </c>
      <c r="W17" s="49">
        <f t="shared" si="12"/>
        <v>0.05546431651</v>
      </c>
      <c r="X17" s="50">
        <f t="shared" si="13"/>
        <v>0.2052993067</v>
      </c>
      <c r="Y17" s="49">
        <f t="shared" si="14"/>
        <v>-0.0002334831136</v>
      </c>
      <c r="Z17" s="49">
        <f t="shared" si="15"/>
        <v>-0.0004669662272</v>
      </c>
      <c r="AA17" s="49">
        <f t="shared" si="16"/>
        <v>-0.0001992456929</v>
      </c>
      <c r="AB17" s="49">
        <f t="shared" si="17"/>
        <v>-0.0003984913858</v>
      </c>
      <c r="AC17" s="49">
        <f t="shared" si="18"/>
        <v>0.06845390173</v>
      </c>
      <c r="AD17" s="49">
        <f t="shared" si="19"/>
        <v>0.06895933991</v>
      </c>
      <c r="AE17" s="49">
        <f t="shared" si="20"/>
        <v>-0.0380469476</v>
      </c>
      <c r="AF17" s="49">
        <f t="shared" si="21"/>
        <v>-0.03832787213</v>
      </c>
    </row>
    <row r="18">
      <c r="A18" s="47">
        <v>16.0</v>
      </c>
      <c r="B18" s="48">
        <v>0.01</v>
      </c>
      <c r="C18" s="48">
        <v>0.99</v>
      </c>
      <c r="D18" s="48">
        <v>0.05</v>
      </c>
      <c r="E18" s="48">
        <v>0.1</v>
      </c>
      <c r="F18" s="49">
        <f t="shared" ref="F18:I18" si="48">F17-$C$1*Y17</f>
        <v>0.1500840531</v>
      </c>
      <c r="G18" s="49">
        <f t="shared" si="48"/>
        <v>0.2001681061</v>
      </c>
      <c r="H18" s="49">
        <f t="shared" si="48"/>
        <v>0.2499772736</v>
      </c>
      <c r="I18" s="49">
        <f t="shared" si="48"/>
        <v>0.2999545472</v>
      </c>
      <c r="J18" s="49">
        <f t="shared" si="2"/>
        <v>0.02752101327</v>
      </c>
      <c r="K18" s="49">
        <f t="shared" si="3"/>
        <v>0.5068798191</v>
      </c>
      <c r="L18" s="49">
        <f t="shared" si="4"/>
        <v>0.0424943184</v>
      </c>
      <c r="M18" s="49">
        <f t="shared" si="5"/>
        <v>0.5106219812</v>
      </c>
      <c r="N18" s="49">
        <f t="shared" ref="N18:Q18" si="49">N17-$C$1*AC17</f>
        <v>0.1886858033</v>
      </c>
      <c r="O18" s="49">
        <f t="shared" si="49"/>
        <v>0.2371242144</v>
      </c>
      <c r="P18" s="49">
        <f t="shared" si="49"/>
        <v>0.6206160915</v>
      </c>
      <c r="Q18" s="49">
        <f t="shared" si="49"/>
        <v>0.6715074394</v>
      </c>
      <c r="R18" s="49">
        <f t="shared" si="7"/>
        <v>0.216721862</v>
      </c>
      <c r="S18" s="49">
        <f t="shared" si="8"/>
        <v>0.5539693928</v>
      </c>
      <c r="T18" s="49">
        <f t="shared" si="9"/>
        <v>0.6574642313</v>
      </c>
      <c r="U18" s="49">
        <f t="shared" si="10"/>
        <v>0.6586905334</v>
      </c>
      <c r="V18" s="49">
        <f t="shared" si="11"/>
        <v>0.1479513502</v>
      </c>
      <c r="W18" s="49">
        <f t="shared" si="12"/>
        <v>0.05488298134</v>
      </c>
      <c r="X18" s="50">
        <f t="shared" si="13"/>
        <v>0.2028343315</v>
      </c>
      <c r="Y18" s="49">
        <f t="shared" si="14"/>
        <v>-0.0002607651884</v>
      </c>
      <c r="Z18" s="49">
        <f t="shared" si="15"/>
        <v>-0.0005215303768</v>
      </c>
      <c r="AA18" s="49">
        <f t="shared" si="16"/>
        <v>-0.0002267727486</v>
      </c>
      <c r="AB18" s="49">
        <f t="shared" si="17"/>
        <v>-0.0004535454972</v>
      </c>
      <c r="AC18" s="49">
        <f t="shared" si="18"/>
        <v>0.06812866779</v>
      </c>
      <c r="AD18" s="49">
        <f t="shared" si="19"/>
        <v>0.06863164406</v>
      </c>
      <c r="AE18" s="49">
        <f t="shared" si="20"/>
        <v>-0.03775448947</v>
      </c>
      <c r="AF18" s="49">
        <f t="shared" si="21"/>
        <v>-0.03803322106</v>
      </c>
    </row>
    <row r="19">
      <c r="A19" s="47">
        <v>17.0</v>
      </c>
      <c r="B19" s="48">
        <v>0.01</v>
      </c>
      <c r="C19" s="48">
        <v>0.99</v>
      </c>
      <c r="D19" s="48">
        <v>0.05</v>
      </c>
      <c r="E19" s="48">
        <v>0.1</v>
      </c>
      <c r="F19" s="49">
        <f t="shared" ref="F19:I19" si="50">F18-$C$1*Y18</f>
        <v>0.1501362061</v>
      </c>
      <c r="G19" s="49">
        <f t="shared" si="50"/>
        <v>0.2002724122</v>
      </c>
      <c r="H19" s="49">
        <f t="shared" si="50"/>
        <v>0.2500226281</v>
      </c>
      <c r="I19" s="49">
        <f t="shared" si="50"/>
        <v>0.3000452563</v>
      </c>
      <c r="J19" s="49">
        <f t="shared" si="2"/>
        <v>0.02753405153</v>
      </c>
      <c r="K19" s="49">
        <f t="shared" si="3"/>
        <v>0.506883078</v>
      </c>
      <c r="L19" s="49">
        <f t="shared" si="4"/>
        <v>0.04250565704</v>
      </c>
      <c r="M19" s="49">
        <f t="shared" si="5"/>
        <v>0.5106248146</v>
      </c>
      <c r="N19" s="49">
        <f t="shared" ref="N19:Q19" si="51">N18-$C$1*AC18</f>
        <v>0.1750600698</v>
      </c>
      <c r="O19" s="49">
        <f t="shared" si="51"/>
        <v>0.2233978856</v>
      </c>
      <c r="P19" s="49">
        <f t="shared" si="51"/>
        <v>0.6281669894</v>
      </c>
      <c r="Q19" s="49">
        <f t="shared" si="51"/>
        <v>0.6791140836</v>
      </c>
      <c r="R19" s="49">
        <f t="shared" si="7"/>
        <v>0.2028074909</v>
      </c>
      <c r="S19" s="49">
        <f t="shared" si="8"/>
        <v>0.5505288002</v>
      </c>
      <c r="T19" s="49">
        <f t="shared" si="9"/>
        <v>0.6651797201</v>
      </c>
      <c r="U19" s="49">
        <f t="shared" si="10"/>
        <v>0.6604229791</v>
      </c>
      <c r="V19" s="49">
        <f t="shared" si="11"/>
        <v>0.1460856919</v>
      </c>
      <c r="W19" s="49">
        <f t="shared" si="12"/>
        <v>0.05431050636</v>
      </c>
      <c r="X19" s="50">
        <f t="shared" si="13"/>
        <v>0.2003961983</v>
      </c>
      <c r="Y19" s="49">
        <f t="shared" si="14"/>
        <v>-0.0002876289784</v>
      </c>
      <c r="Z19" s="49">
        <f t="shared" si="15"/>
        <v>-0.0005752579568</v>
      </c>
      <c r="AA19" s="49">
        <f t="shared" si="16"/>
        <v>-0.0002538895771</v>
      </c>
      <c r="AB19" s="49">
        <f t="shared" si="17"/>
        <v>-0.0005077791542</v>
      </c>
      <c r="AC19" s="49">
        <f t="shared" si="18"/>
        <v>0.0677966983</v>
      </c>
      <c r="AD19" s="49">
        <f t="shared" si="19"/>
        <v>0.06829716359</v>
      </c>
      <c r="AE19" s="49">
        <f t="shared" si="20"/>
        <v>-0.03746495252</v>
      </c>
      <c r="AF19" s="49">
        <f t="shared" si="21"/>
        <v>-0.03774151331</v>
      </c>
    </row>
    <row r="20">
      <c r="A20" s="47">
        <v>18.0</v>
      </c>
      <c r="B20" s="48">
        <v>0.01</v>
      </c>
      <c r="C20" s="48">
        <v>0.99</v>
      </c>
      <c r="D20" s="48">
        <v>0.05</v>
      </c>
      <c r="E20" s="48">
        <v>0.1</v>
      </c>
      <c r="F20" s="49">
        <f t="shared" ref="F20:I20" si="52">F19-$C$1*Y19</f>
        <v>0.1501937319</v>
      </c>
      <c r="G20" s="49">
        <f t="shared" si="52"/>
        <v>0.2003874638</v>
      </c>
      <c r="H20" s="49">
        <f t="shared" si="52"/>
        <v>0.2500734061</v>
      </c>
      <c r="I20" s="49">
        <f t="shared" si="52"/>
        <v>0.3001468121</v>
      </c>
      <c r="J20" s="49">
        <f t="shared" si="2"/>
        <v>0.02754843298</v>
      </c>
      <c r="K20" s="49">
        <f t="shared" si="3"/>
        <v>0.5068866727</v>
      </c>
      <c r="L20" s="49">
        <f t="shared" si="4"/>
        <v>0.04251835152</v>
      </c>
      <c r="M20" s="49">
        <f t="shared" si="5"/>
        <v>0.5106279868</v>
      </c>
      <c r="N20" s="49">
        <f t="shared" ref="N20:Q20" si="53">N19-$C$1*AC19</f>
        <v>0.1615007301</v>
      </c>
      <c r="O20" s="49">
        <f t="shared" si="53"/>
        <v>0.2097384529</v>
      </c>
      <c r="P20" s="49">
        <f t="shared" si="53"/>
        <v>0.6356599799</v>
      </c>
      <c r="Q20" s="49">
        <f t="shared" si="53"/>
        <v>0.6866623862</v>
      </c>
      <c r="R20" s="49">
        <f t="shared" si="7"/>
        <v>0.1889608917</v>
      </c>
      <c r="S20" s="49">
        <f t="shared" si="8"/>
        <v>0.5471001589</v>
      </c>
      <c r="T20" s="49">
        <f t="shared" si="9"/>
        <v>0.6728366041</v>
      </c>
      <c r="U20" s="49">
        <f t="shared" si="10"/>
        <v>0.662138031</v>
      </c>
      <c r="V20" s="49">
        <f t="shared" si="11"/>
        <v>0.1442382903</v>
      </c>
      <c r="W20" s="49">
        <f t="shared" si="12"/>
        <v>0.05374673535</v>
      </c>
      <c r="X20" s="50">
        <f t="shared" si="13"/>
        <v>0.1979850257</v>
      </c>
      <c r="Y20" s="49">
        <f t="shared" si="14"/>
        <v>-0.0003140690801</v>
      </c>
      <c r="Z20" s="49">
        <f t="shared" si="15"/>
        <v>-0.0006281381602</v>
      </c>
      <c r="AA20" s="49">
        <f t="shared" si="16"/>
        <v>-0.0002805904011</v>
      </c>
      <c r="AB20" s="49">
        <f t="shared" si="17"/>
        <v>-0.0005611808023</v>
      </c>
      <c r="AC20" s="49">
        <f t="shared" si="18"/>
        <v>0.06745826433</v>
      </c>
      <c r="AD20" s="49">
        <f t="shared" si="19"/>
        <v>0.06795617159</v>
      </c>
      <c r="AE20" s="49">
        <f t="shared" si="20"/>
        <v>-0.03717831966</v>
      </c>
      <c r="AF20" s="49">
        <f t="shared" si="21"/>
        <v>-0.03745273163</v>
      </c>
    </row>
    <row r="21">
      <c r="A21" s="47">
        <v>19.0</v>
      </c>
      <c r="B21" s="48">
        <v>0.01</v>
      </c>
      <c r="C21" s="48">
        <v>0.99</v>
      </c>
      <c r="D21" s="48">
        <v>0.05</v>
      </c>
      <c r="E21" s="48">
        <v>0.1</v>
      </c>
      <c r="F21" s="49">
        <f t="shared" ref="F21:I21" si="54">F20-$C$1*Y20</f>
        <v>0.1502565457</v>
      </c>
      <c r="G21" s="49">
        <f t="shared" si="54"/>
        <v>0.2005130914</v>
      </c>
      <c r="H21" s="49">
        <f t="shared" si="54"/>
        <v>0.2501295241</v>
      </c>
      <c r="I21" s="49">
        <f t="shared" si="54"/>
        <v>0.3002590483</v>
      </c>
      <c r="J21" s="49">
        <f t="shared" si="2"/>
        <v>0.02756413643</v>
      </c>
      <c r="K21" s="49">
        <f t="shared" si="3"/>
        <v>0.5068905978</v>
      </c>
      <c r="L21" s="49">
        <f t="shared" si="4"/>
        <v>0.04253238104</v>
      </c>
      <c r="M21" s="49">
        <f t="shared" si="5"/>
        <v>0.5106314926</v>
      </c>
      <c r="N21" s="49">
        <f t="shared" ref="N21:Q21" si="55">N20-$C$1*AC20</f>
        <v>0.1480090772</v>
      </c>
      <c r="O21" s="49">
        <f t="shared" si="55"/>
        <v>0.1961472186</v>
      </c>
      <c r="P21" s="49">
        <f t="shared" si="55"/>
        <v>0.6430956438</v>
      </c>
      <c r="Q21" s="49">
        <f t="shared" si="55"/>
        <v>0.6941529326</v>
      </c>
      <c r="R21" s="49">
        <f t="shared" si="7"/>
        <v>0.1751833566</v>
      </c>
      <c r="S21" s="49">
        <f t="shared" si="8"/>
        <v>0.5436841769</v>
      </c>
      <c r="T21" s="49">
        <f t="shared" si="9"/>
        <v>0.6804354834</v>
      </c>
      <c r="U21" s="49">
        <f t="shared" si="10"/>
        <v>0.6638358859</v>
      </c>
      <c r="V21" s="49">
        <f t="shared" si="11"/>
        <v>0.1424094003</v>
      </c>
      <c r="W21" s="49">
        <f t="shared" si="12"/>
        <v>0.05319151468</v>
      </c>
      <c r="X21" s="50">
        <f t="shared" si="13"/>
        <v>0.195600915</v>
      </c>
      <c r="Y21" s="49">
        <f t="shared" si="14"/>
        <v>-0.0003400805785</v>
      </c>
      <c r="Z21" s="49">
        <f t="shared" si="15"/>
        <v>-0.000680161157</v>
      </c>
      <c r="AA21" s="49">
        <f t="shared" si="16"/>
        <v>-0.0003068699328</v>
      </c>
      <c r="AB21" s="49">
        <f t="shared" si="17"/>
        <v>-0.0006137398655</v>
      </c>
      <c r="AC21" s="49">
        <f t="shared" si="18"/>
        <v>0.06711363854</v>
      </c>
      <c r="AD21" s="49">
        <f t="shared" si="19"/>
        <v>0.06760894278</v>
      </c>
      <c r="AE21" s="49">
        <f t="shared" si="20"/>
        <v>-0.036894573</v>
      </c>
      <c r="AF21" s="49">
        <f t="shared" si="21"/>
        <v>-0.03716685802</v>
      </c>
    </row>
    <row r="22">
      <c r="A22" s="47">
        <v>20.0</v>
      </c>
      <c r="B22" s="48">
        <v>0.01</v>
      </c>
      <c r="C22" s="48">
        <v>0.99</v>
      </c>
      <c r="D22" s="48">
        <v>0.05</v>
      </c>
      <c r="E22" s="48">
        <v>0.1</v>
      </c>
      <c r="F22" s="49">
        <f t="shared" ref="F22:I22" si="56">F21-$C$1*Y21</f>
        <v>0.1503245618</v>
      </c>
      <c r="G22" s="49">
        <f t="shared" si="56"/>
        <v>0.2006491237</v>
      </c>
      <c r="H22" s="49">
        <f t="shared" si="56"/>
        <v>0.2501908981</v>
      </c>
      <c r="I22" s="49">
        <f t="shared" si="56"/>
        <v>0.3003817963</v>
      </c>
      <c r="J22" s="49">
        <f t="shared" si="2"/>
        <v>0.02758114046</v>
      </c>
      <c r="K22" s="49">
        <f t="shared" si="3"/>
        <v>0.506894848</v>
      </c>
      <c r="L22" s="49">
        <f t="shared" si="4"/>
        <v>0.04254772453</v>
      </c>
      <c r="M22" s="49">
        <f t="shared" si="5"/>
        <v>0.5106353267</v>
      </c>
      <c r="N22" s="49">
        <f t="shared" ref="N22:Q22" si="57">N21-$C$1*AC21</f>
        <v>0.1345863495</v>
      </c>
      <c r="O22" s="49">
        <f t="shared" si="57"/>
        <v>0.18262543</v>
      </c>
      <c r="P22" s="49">
        <f t="shared" si="57"/>
        <v>0.6504745584</v>
      </c>
      <c r="Q22" s="49">
        <f t="shared" si="57"/>
        <v>0.7015863042</v>
      </c>
      <c r="R22" s="49">
        <f t="shared" si="7"/>
        <v>0.1614761233</v>
      </c>
      <c r="S22" s="49">
        <f t="shared" si="8"/>
        <v>0.540281542</v>
      </c>
      <c r="T22" s="49">
        <f t="shared" si="9"/>
        <v>0.6879769541</v>
      </c>
      <c r="U22" s="49">
        <f t="shared" si="10"/>
        <v>0.6655167391</v>
      </c>
      <c r="V22" s="49">
        <f t="shared" si="11"/>
        <v>0.1405992569</v>
      </c>
      <c r="W22" s="49">
        <f t="shared" si="12"/>
        <v>0.0526446933</v>
      </c>
      <c r="X22" s="50">
        <f t="shared" si="13"/>
        <v>0.1932439502</v>
      </c>
      <c r="Y22" s="49">
        <f t="shared" si="14"/>
        <v>-0.0003656590482</v>
      </c>
      <c r="Z22" s="49">
        <f t="shared" si="15"/>
        <v>-0.0007313180965</v>
      </c>
      <c r="AA22" s="49">
        <f t="shared" si="16"/>
        <v>-0.0003327233751</v>
      </c>
      <c r="AB22" s="49">
        <f t="shared" si="17"/>
        <v>-0.0006654467501</v>
      </c>
      <c r="AC22" s="49">
        <f t="shared" si="18"/>
        <v>0.06676309472</v>
      </c>
      <c r="AD22" s="49">
        <f t="shared" si="19"/>
        <v>0.06725575298</v>
      </c>
      <c r="AE22" s="49">
        <f t="shared" si="20"/>
        <v>-0.03661369393</v>
      </c>
      <c r="AF22" s="49">
        <f t="shared" si="21"/>
        <v>-0.03688387372</v>
      </c>
    </row>
    <row r="23">
      <c r="A23" s="47">
        <v>21.0</v>
      </c>
      <c r="B23" s="48">
        <v>0.01</v>
      </c>
      <c r="C23" s="48">
        <v>0.99</v>
      </c>
      <c r="D23" s="48">
        <v>0.05</v>
      </c>
      <c r="E23" s="48">
        <v>0.1</v>
      </c>
      <c r="F23" s="49">
        <f t="shared" ref="F23:I23" si="58">F22-$C$1*Y22</f>
        <v>0.1503976936</v>
      </c>
      <c r="G23" s="49">
        <f t="shared" si="58"/>
        <v>0.2007953873</v>
      </c>
      <c r="H23" s="49">
        <f t="shared" si="58"/>
        <v>0.2502574428</v>
      </c>
      <c r="I23" s="49">
        <f t="shared" si="58"/>
        <v>0.3005148856</v>
      </c>
      <c r="J23" s="49">
        <f t="shared" si="2"/>
        <v>0.02759942341</v>
      </c>
      <c r="K23" s="49">
        <f t="shared" si="3"/>
        <v>0.5068994179</v>
      </c>
      <c r="L23" s="49">
        <f t="shared" si="4"/>
        <v>0.0425643607</v>
      </c>
      <c r="M23" s="49">
        <f t="shared" si="5"/>
        <v>0.5106394839</v>
      </c>
      <c r="N23" s="49">
        <f t="shared" ref="N23:Q23" si="59">N22-$C$1*AC22</f>
        <v>0.1212337306</v>
      </c>
      <c r="O23" s="49">
        <f t="shared" si="59"/>
        <v>0.1691742794</v>
      </c>
      <c r="P23" s="49">
        <f t="shared" si="59"/>
        <v>0.6577972972</v>
      </c>
      <c r="Q23" s="49">
        <f t="shared" si="59"/>
        <v>0.7089630789</v>
      </c>
      <c r="R23" s="49">
        <f t="shared" si="7"/>
        <v>0.1478403742</v>
      </c>
      <c r="S23" s="49">
        <f t="shared" si="8"/>
        <v>0.5368929213</v>
      </c>
      <c r="T23" s="49">
        <f t="shared" si="9"/>
        <v>0.6954616078</v>
      </c>
      <c r="U23" s="49">
        <f t="shared" si="10"/>
        <v>0.6671807853</v>
      </c>
      <c r="V23" s="49">
        <f t="shared" si="11"/>
        <v>0.1388080753</v>
      </c>
      <c r="W23" s="49">
        <f t="shared" si="12"/>
        <v>0.0521061227</v>
      </c>
      <c r="X23" s="50">
        <f t="shared" si="13"/>
        <v>0.190914198</v>
      </c>
      <c r="Y23" s="49">
        <f t="shared" si="14"/>
        <v>-0.000390800553</v>
      </c>
      <c r="Z23" s="49">
        <f t="shared" si="15"/>
        <v>-0.0007816011059</v>
      </c>
      <c r="AA23" s="49">
        <f t="shared" si="16"/>
        <v>-0.0003581464225</v>
      </c>
      <c r="AB23" s="49">
        <f t="shared" si="17"/>
        <v>-0.0007162928449</v>
      </c>
      <c r="AC23" s="49">
        <f t="shared" si="18"/>
        <v>0.06640690716</v>
      </c>
      <c r="AD23" s="49">
        <f t="shared" si="19"/>
        <v>0.06689687855</v>
      </c>
      <c r="AE23" s="49">
        <f t="shared" si="20"/>
        <v>-0.03633566317</v>
      </c>
      <c r="AF23" s="49">
        <f t="shared" si="21"/>
        <v>-0.03660375931</v>
      </c>
    </row>
    <row r="24">
      <c r="A24" s="47">
        <v>22.0</v>
      </c>
      <c r="B24" s="48">
        <v>0.01</v>
      </c>
      <c r="C24" s="48">
        <v>0.99</v>
      </c>
      <c r="D24" s="48">
        <v>0.05</v>
      </c>
      <c r="E24" s="48">
        <v>0.1</v>
      </c>
      <c r="F24" s="49">
        <f t="shared" ref="F24:I24" si="60">F23-$C$1*Y23</f>
        <v>0.1504758538</v>
      </c>
      <c r="G24" s="49">
        <f t="shared" si="60"/>
        <v>0.2009517075</v>
      </c>
      <c r="H24" s="49">
        <f t="shared" si="60"/>
        <v>0.2503290721</v>
      </c>
      <c r="I24" s="49">
        <f t="shared" si="60"/>
        <v>0.3006581442</v>
      </c>
      <c r="J24" s="49">
        <f t="shared" si="2"/>
        <v>0.02761896344</v>
      </c>
      <c r="K24" s="49">
        <f t="shared" si="3"/>
        <v>0.506904302</v>
      </c>
      <c r="L24" s="49">
        <f t="shared" si="4"/>
        <v>0.04258226802</v>
      </c>
      <c r="M24" s="49">
        <f t="shared" si="5"/>
        <v>0.5106439587</v>
      </c>
      <c r="N24" s="49">
        <f t="shared" ref="N24:Q24" si="61">N23-$C$1*AC23</f>
        <v>0.1079523492</v>
      </c>
      <c r="O24" s="49">
        <f t="shared" si="61"/>
        <v>0.1557949037</v>
      </c>
      <c r="P24" s="49">
        <f t="shared" si="61"/>
        <v>0.6650644298</v>
      </c>
      <c r="Q24" s="49">
        <f t="shared" si="61"/>
        <v>0.7162838308</v>
      </c>
      <c r="R24" s="49">
        <f t="shared" si="7"/>
        <v>0.1342772366</v>
      </c>
      <c r="S24" s="49">
        <f t="shared" si="8"/>
        <v>0.533518961</v>
      </c>
      <c r="T24" s="49">
        <f t="shared" si="9"/>
        <v>0.7028900315</v>
      </c>
      <c r="U24" s="49">
        <f t="shared" si="10"/>
        <v>0.6688282176</v>
      </c>
      <c r="V24" s="49">
        <f t="shared" si="11"/>
        <v>0.1370360513</v>
      </c>
      <c r="W24" s="49">
        <f t="shared" si="12"/>
        <v>0.0515756569</v>
      </c>
      <c r="X24" s="50">
        <f t="shared" si="13"/>
        <v>0.1886117082</v>
      </c>
      <c r="Y24" s="49">
        <f t="shared" si="14"/>
        <v>-0.0004155016435</v>
      </c>
      <c r="Z24" s="49">
        <f t="shared" si="15"/>
        <v>-0.000831003287</v>
      </c>
      <c r="AA24" s="49">
        <f t="shared" si="16"/>
        <v>-0.0003831352593</v>
      </c>
      <c r="AB24" s="49">
        <f t="shared" si="17"/>
        <v>-0.0007662705187</v>
      </c>
      <c r="AC24" s="49">
        <f t="shared" si="18"/>
        <v>0.06604535016</v>
      </c>
      <c r="AD24" s="49">
        <f t="shared" si="19"/>
        <v>0.06653259586</v>
      </c>
      <c r="AE24" s="49">
        <f t="shared" si="20"/>
        <v>-0.03606046079</v>
      </c>
      <c r="AF24" s="49">
        <f t="shared" si="21"/>
        <v>-0.03632649472</v>
      </c>
    </row>
    <row r="25">
      <c r="A25" s="47">
        <v>23.0</v>
      </c>
      <c r="B25" s="48">
        <v>0.01</v>
      </c>
      <c r="C25" s="48">
        <v>0.99</v>
      </c>
      <c r="D25" s="48">
        <v>0.05</v>
      </c>
      <c r="E25" s="48">
        <v>0.1</v>
      </c>
      <c r="F25" s="49">
        <f t="shared" ref="F25:I25" si="62">F24-$C$1*Y24</f>
        <v>0.1505589541</v>
      </c>
      <c r="G25" s="49">
        <f t="shared" si="62"/>
        <v>0.2011179082</v>
      </c>
      <c r="H25" s="49">
        <f t="shared" si="62"/>
        <v>0.2504056991</v>
      </c>
      <c r="I25" s="49">
        <f t="shared" si="62"/>
        <v>0.3008113983</v>
      </c>
      <c r="J25" s="49">
        <f t="shared" si="2"/>
        <v>0.02763973852</v>
      </c>
      <c r="K25" s="49">
        <f t="shared" si="3"/>
        <v>0.5069094948</v>
      </c>
      <c r="L25" s="49">
        <f t="shared" si="4"/>
        <v>0.04260142479</v>
      </c>
      <c r="M25" s="49">
        <f t="shared" si="5"/>
        <v>0.5106487457</v>
      </c>
      <c r="N25" s="49">
        <f t="shared" ref="N25:Q25" si="63">N24-$C$1*AC24</f>
        <v>0.09474327913</v>
      </c>
      <c r="O25" s="49">
        <f t="shared" si="63"/>
        <v>0.1424883845</v>
      </c>
      <c r="P25" s="49">
        <f t="shared" si="63"/>
        <v>0.672276522</v>
      </c>
      <c r="Q25" s="49">
        <f t="shared" si="63"/>
        <v>0.7235491297</v>
      </c>
      <c r="R25" s="49">
        <f t="shared" si="7"/>
        <v>0.1207877826</v>
      </c>
      <c r="S25" s="49">
        <f t="shared" si="8"/>
        <v>0.5301602855</v>
      </c>
      <c r="T25" s="49">
        <f t="shared" si="9"/>
        <v>0.7102628077</v>
      </c>
      <c r="U25" s="49">
        <f t="shared" si="10"/>
        <v>0.6704592281</v>
      </c>
      <c r="V25" s="49">
        <f t="shared" si="11"/>
        <v>0.1352833613</v>
      </c>
      <c r="W25" s="49">
        <f t="shared" si="12"/>
        <v>0.05105315246</v>
      </c>
      <c r="X25" s="50">
        <f t="shared" si="13"/>
        <v>0.1863365137</v>
      </c>
      <c r="Y25" s="49">
        <f t="shared" si="14"/>
        <v>-0.0004397593541</v>
      </c>
      <c r="Z25" s="49">
        <f t="shared" si="15"/>
        <v>-0.0008795187082</v>
      </c>
      <c r="AA25" s="49">
        <f t="shared" si="16"/>
        <v>-0.0004076865571</v>
      </c>
      <c r="AB25" s="49">
        <f t="shared" si="17"/>
        <v>-0.0008153731142</v>
      </c>
      <c r="AC25" s="49">
        <f t="shared" si="18"/>
        <v>0.06567869754</v>
      </c>
      <c r="AD25" s="49">
        <f t="shared" si="19"/>
        <v>0.06616318074</v>
      </c>
      <c r="AE25" s="49">
        <f t="shared" si="20"/>
        <v>-0.0357880663</v>
      </c>
      <c r="AF25" s="49">
        <f t="shared" si="21"/>
        <v>-0.03605205931</v>
      </c>
    </row>
    <row r="26">
      <c r="A26" s="47">
        <v>24.0</v>
      </c>
      <c r="B26" s="48">
        <v>0.01</v>
      </c>
      <c r="C26" s="48">
        <v>0.99</v>
      </c>
      <c r="D26" s="48">
        <v>0.05</v>
      </c>
      <c r="E26" s="48">
        <v>0.1</v>
      </c>
      <c r="F26" s="49">
        <f t="shared" ref="F26:I26" si="64">F25-$C$1*Y25</f>
        <v>0.150646906</v>
      </c>
      <c r="G26" s="49">
        <f t="shared" si="64"/>
        <v>0.2012938119</v>
      </c>
      <c r="H26" s="49">
        <f t="shared" si="64"/>
        <v>0.2504872365</v>
      </c>
      <c r="I26" s="49">
        <f t="shared" si="64"/>
        <v>0.3009744729</v>
      </c>
      <c r="J26" s="49">
        <f t="shared" si="2"/>
        <v>0.02766172649</v>
      </c>
      <c r="K26" s="49">
        <f t="shared" si="3"/>
        <v>0.5069149907</v>
      </c>
      <c r="L26" s="49">
        <f t="shared" si="4"/>
        <v>0.04262180911</v>
      </c>
      <c r="M26" s="49">
        <f t="shared" si="5"/>
        <v>0.5106538395</v>
      </c>
      <c r="N26" s="49">
        <f t="shared" ref="N26:Q26" si="65">N25-$C$1*AC25</f>
        <v>0.08160753962</v>
      </c>
      <c r="O26" s="49">
        <f t="shared" si="65"/>
        <v>0.1292557484</v>
      </c>
      <c r="P26" s="49">
        <f t="shared" si="65"/>
        <v>0.6794341352</v>
      </c>
      <c r="Q26" s="49">
        <f t="shared" si="65"/>
        <v>0.7307595416</v>
      </c>
      <c r="R26" s="49">
        <f t="shared" si="7"/>
        <v>0.1073730294</v>
      </c>
      <c r="S26" s="49">
        <f t="shared" si="8"/>
        <v>0.5268174975</v>
      </c>
      <c r="T26" s="49">
        <f t="shared" si="9"/>
        <v>0.717580514</v>
      </c>
      <c r="U26" s="49">
        <f t="shared" si="10"/>
        <v>0.6720740074</v>
      </c>
      <c r="V26" s="49">
        <f t="shared" si="11"/>
        <v>0.1335501628</v>
      </c>
      <c r="W26" s="49">
        <f t="shared" si="12"/>
        <v>0.05053846838</v>
      </c>
      <c r="X26" s="50">
        <f t="shared" si="13"/>
        <v>0.1840886312</v>
      </c>
      <c r="Y26" s="49">
        <f t="shared" si="14"/>
        <v>-0.0004635711977</v>
      </c>
      <c r="Z26" s="49">
        <f t="shared" si="15"/>
        <v>-0.0009271423954</v>
      </c>
      <c r="AA26" s="49">
        <f t="shared" si="16"/>
        <v>-0.0004317974696</v>
      </c>
      <c r="AB26" s="49">
        <f t="shared" si="17"/>
        <v>-0.0008635949393</v>
      </c>
      <c r="AC26" s="49">
        <f t="shared" si="18"/>
        <v>0.06530722211</v>
      </c>
      <c r="AD26" s="49">
        <f t="shared" si="19"/>
        <v>0.06578890806</v>
      </c>
      <c r="AE26" s="49">
        <f t="shared" si="20"/>
        <v>-0.03551845869</v>
      </c>
      <c r="AF26" s="49">
        <f t="shared" si="21"/>
        <v>-0.0357804319</v>
      </c>
    </row>
    <row r="27">
      <c r="A27" s="47">
        <v>25.0</v>
      </c>
      <c r="B27" s="48">
        <v>0.01</v>
      </c>
      <c r="C27" s="48">
        <v>0.99</v>
      </c>
      <c r="D27" s="48">
        <v>0.05</v>
      </c>
      <c r="E27" s="48">
        <v>0.1</v>
      </c>
      <c r="F27" s="49">
        <f t="shared" ref="F27:I27" si="66">F26-$C$1*Y26</f>
        <v>0.1507396202</v>
      </c>
      <c r="G27" s="49">
        <f t="shared" si="66"/>
        <v>0.2014792404</v>
      </c>
      <c r="H27" s="49">
        <f t="shared" si="66"/>
        <v>0.2505735959</v>
      </c>
      <c r="I27" s="49">
        <f t="shared" si="66"/>
        <v>0.3011471919</v>
      </c>
      <c r="J27" s="49">
        <f t="shared" si="2"/>
        <v>0.02768490505</v>
      </c>
      <c r="K27" s="49">
        <f t="shared" si="3"/>
        <v>0.5069207842</v>
      </c>
      <c r="L27" s="49">
        <f t="shared" si="4"/>
        <v>0.04264339899</v>
      </c>
      <c r="M27" s="49">
        <f t="shared" si="5"/>
        <v>0.5106592345</v>
      </c>
      <c r="N27" s="49">
        <f t="shared" ref="N27:Q27" si="67">N26-$C$1*AC26</f>
        <v>0.0685460952</v>
      </c>
      <c r="O27" s="49">
        <f t="shared" si="67"/>
        <v>0.1160979668</v>
      </c>
      <c r="P27" s="49">
        <f t="shared" si="67"/>
        <v>0.686537827</v>
      </c>
      <c r="Q27" s="49">
        <f t="shared" si="67"/>
        <v>0.737915628</v>
      </c>
      <c r="R27" s="49">
        <f t="shared" si="7"/>
        <v>0.09403393917</v>
      </c>
      <c r="S27" s="49">
        <f t="shared" si="8"/>
        <v>0.5234911775</v>
      </c>
      <c r="T27" s="49">
        <f t="shared" si="9"/>
        <v>0.7248437234</v>
      </c>
      <c r="U27" s="49">
        <f t="shared" si="10"/>
        <v>0.6736727449</v>
      </c>
      <c r="V27" s="49">
        <f t="shared" si="11"/>
        <v>0.1318365947</v>
      </c>
      <c r="W27" s="49">
        <f t="shared" si="12"/>
        <v>0.05003146617</v>
      </c>
      <c r="X27" s="50">
        <f t="shared" si="13"/>
        <v>0.1818680609</v>
      </c>
      <c r="Y27" s="49">
        <f t="shared" si="14"/>
        <v>-0.0004869351593</v>
      </c>
      <c r="Z27" s="49">
        <f t="shared" si="15"/>
        <v>-0.0009738703187</v>
      </c>
      <c r="AA27" s="49">
        <f t="shared" si="16"/>
        <v>-0.0004554656278</v>
      </c>
      <c r="AB27" s="49">
        <f t="shared" si="17"/>
        <v>-0.0009109312557</v>
      </c>
      <c r="AC27" s="49">
        <f t="shared" si="18"/>
        <v>0.0649311952</v>
      </c>
      <c r="AD27" s="49">
        <f t="shared" si="19"/>
        <v>0.06541005117</v>
      </c>
      <c r="AE27" s="49">
        <f t="shared" si="20"/>
        <v>-0.03525161644</v>
      </c>
      <c r="AF27" s="49">
        <f t="shared" si="21"/>
        <v>-0.03551159082</v>
      </c>
    </row>
    <row r="28">
      <c r="A28" s="47">
        <v>26.0</v>
      </c>
      <c r="B28" s="48">
        <v>0.01</v>
      </c>
      <c r="C28" s="48">
        <v>0.99</v>
      </c>
      <c r="D28" s="48">
        <v>0.05</v>
      </c>
      <c r="E28" s="48">
        <v>0.1</v>
      </c>
      <c r="F28" s="49">
        <f t="shared" ref="F28:I28" si="68">F27-$C$1*Y27</f>
        <v>0.1508370072</v>
      </c>
      <c r="G28" s="49">
        <f t="shared" si="68"/>
        <v>0.2016740145</v>
      </c>
      <c r="H28" s="49">
        <f t="shared" si="68"/>
        <v>0.2506646891</v>
      </c>
      <c r="I28" s="49">
        <f t="shared" si="68"/>
        <v>0.3013293781</v>
      </c>
      <c r="J28" s="49">
        <f t="shared" si="2"/>
        <v>0.02770925181</v>
      </c>
      <c r="K28" s="49">
        <f t="shared" si="3"/>
        <v>0.5069268698</v>
      </c>
      <c r="L28" s="49">
        <f t="shared" si="4"/>
        <v>0.04266617227</v>
      </c>
      <c r="M28" s="49">
        <f t="shared" si="5"/>
        <v>0.5106649252</v>
      </c>
      <c r="N28" s="49">
        <f t="shared" ref="N28:Q28" si="69">N27-$C$1*AC27</f>
        <v>0.05555985616</v>
      </c>
      <c r="O28" s="49">
        <f t="shared" si="69"/>
        <v>0.1030159565</v>
      </c>
      <c r="P28" s="49">
        <f t="shared" si="69"/>
        <v>0.6935881503</v>
      </c>
      <c r="Q28" s="49">
        <f t="shared" si="69"/>
        <v>0.7450179461</v>
      </c>
      <c r="R28" s="49">
        <f t="shared" si="7"/>
        <v>0.0807714197</v>
      </c>
      <c r="S28" s="49">
        <f t="shared" si="8"/>
        <v>0.5201818839</v>
      </c>
      <c r="T28" s="49">
        <f t="shared" si="9"/>
        <v>0.7320530037</v>
      </c>
      <c r="U28" s="49">
        <f t="shared" si="10"/>
        <v>0.6752556283</v>
      </c>
      <c r="V28" s="49">
        <f t="shared" si="11"/>
        <v>0.1301427773</v>
      </c>
      <c r="W28" s="49">
        <f t="shared" si="12"/>
        <v>0.04953200975</v>
      </c>
      <c r="X28" s="50">
        <f t="shared" si="13"/>
        <v>0.1796747871</v>
      </c>
      <c r="Y28" s="49">
        <f t="shared" si="14"/>
        <v>-0.0005098496886</v>
      </c>
      <c r="Z28" s="49">
        <f t="shared" si="15"/>
        <v>-0.001019699377</v>
      </c>
      <c r="AA28" s="49">
        <f t="shared" si="16"/>
        <v>-0.0004786891322</v>
      </c>
      <c r="AB28" s="49">
        <f t="shared" si="17"/>
        <v>-0.0009573782644</v>
      </c>
      <c r="AC28" s="49">
        <f t="shared" si="18"/>
        <v>0.06455088624</v>
      </c>
      <c r="AD28" s="49">
        <f t="shared" si="19"/>
        <v>0.06502688152</v>
      </c>
      <c r="AE28" s="49">
        <f t="shared" si="20"/>
        <v>-0.0349875176</v>
      </c>
      <c r="AF28" s="49">
        <f t="shared" si="21"/>
        <v>-0.03524551395</v>
      </c>
    </row>
    <row r="29">
      <c r="A29" s="47">
        <v>27.0</v>
      </c>
      <c r="B29" s="48">
        <v>0.01</v>
      </c>
      <c r="C29" s="48">
        <v>0.99</v>
      </c>
      <c r="D29" s="48">
        <v>0.05</v>
      </c>
      <c r="E29" s="48">
        <v>0.1</v>
      </c>
      <c r="F29" s="49">
        <f t="shared" ref="F29:I29" si="70">F28-$C$1*Y28</f>
        <v>0.1509389772</v>
      </c>
      <c r="G29" s="49">
        <f t="shared" si="70"/>
        <v>0.2018779543</v>
      </c>
      <c r="H29" s="49">
        <f t="shared" si="70"/>
        <v>0.2507604269</v>
      </c>
      <c r="I29" s="49">
        <f t="shared" si="70"/>
        <v>0.3015208538</v>
      </c>
      <c r="J29" s="49">
        <f t="shared" si="2"/>
        <v>0.02773474429</v>
      </c>
      <c r="K29" s="49">
        <f t="shared" si="3"/>
        <v>0.5069332416</v>
      </c>
      <c r="L29" s="49">
        <f t="shared" si="4"/>
        <v>0.04269010672</v>
      </c>
      <c r="M29" s="49">
        <f t="shared" si="5"/>
        <v>0.5106709061</v>
      </c>
      <c r="N29" s="49">
        <f t="shared" ref="N29:Q29" si="71">N28-$C$1*AC28</f>
        <v>0.04264967891</v>
      </c>
      <c r="O29" s="49">
        <f t="shared" si="71"/>
        <v>0.09001058022</v>
      </c>
      <c r="P29" s="49">
        <f t="shared" si="71"/>
        <v>0.7005856538</v>
      </c>
      <c r="Q29" s="49">
        <f t="shared" si="71"/>
        <v>0.7520670489</v>
      </c>
      <c r="R29" s="49">
        <f t="shared" si="7"/>
        <v>0.06758632455</v>
      </c>
      <c r="S29" s="49">
        <f t="shared" si="8"/>
        <v>0.5168901522</v>
      </c>
      <c r="T29" s="49">
        <f t="shared" si="9"/>
        <v>0.7392089179</v>
      </c>
      <c r="U29" s="49">
        <f t="shared" si="10"/>
        <v>0.6768228441</v>
      </c>
      <c r="V29" s="49">
        <f t="shared" si="11"/>
        <v>0.1284688132</v>
      </c>
      <c r="W29" s="49">
        <f t="shared" si="12"/>
        <v>0.04903996548</v>
      </c>
      <c r="X29" s="50">
        <f t="shared" si="13"/>
        <v>0.1775087787</v>
      </c>
      <c r="Y29" s="49">
        <f t="shared" si="14"/>
        <v>-0.0005323136911</v>
      </c>
      <c r="Z29" s="49">
        <f t="shared" si="15"/>
        <v>-0.001064627382</v>
      </c>
      <c r="AA29" s="49">
        <f t="shared" si="16"/>
        <v>-0.0005014665447</v>
      </c>
      <c r="AB29" s="49">
        <f t="shared" si="17"/>
        <v>-0.001002933089</v>
      </c>
      <c r="AC29" s="49">
        <f t="shared" si="18"/>
        <v>0.06416656232</v>
      </c>
      <c r="AD29" s="49">
        <f t="shared" si="19"/>
        <v>0.06463966817</v>
      </c>
      <c r="AE29" s="49">
        <f t="shared" si="20"/>
        <v>-0.03472613982</v>
      </c>
      <c r="AF29" s="49">
        <f t="shared" si="21"/>
        <v>-0.03498217878</v>
      </c>
    </row>
    <row r="30">
      <c r="A30" s="47">
        <v>28.0</v>
      </c>
      <c r="B30" s="48">
        <v>0.01</v>
      </c>
      <c r="C30" s="48">
        <v>0.99</v>
      </c>
      <c r="D30" s="48">
        <v>0.05</v>
      </c>
      <c r="E30" s="48">
        <v>0.1</v>
      </c>
      <c r="F30" s="49">
        <f t="shared" ref="F30:I30" si="72">F29-$C$1*Y29</f>
        <v>0.1510454399</v>
      </c>
      <c r="G30" s="49">
        <f t="shared" si="72"/>
        <v>0.2020908798</v>
      </c>
      <c r="H30" s="49">
        <f t="shared" si="72"/>
        <v>0.2508607202</v>
      </c>
      <c r="I30" s="49">
        <f t="shared" si="72"/>
        <v>0.3017214404</v>
      </c>
      <c r="J30" s="49">
        <f t="shared" si="2"/>
        <v>0.02776135998</v>
      </c>
      <c r="K30" s="49">
        <f t="shared" si="3"/>
        <v>0.5069398943</v>
      </c>
      <c r="L30" s="49">
        <f t="shared" si="4"/>
        <v>0.04271518005</v>
      </c>
      <c r="M30" s="49">
        <f t="shared" si="5"/>
        <v>0.5106771716</v>
      </c>
      <c r="N30" s="49">
        <f t="shared" ref="N30:Q30" si="73">N29-$C$1*AC29</f>
        <v>0.02981636645</v>
      </c>
      <c r="O30" s="49">
        <f t="shared" si="73"/>
        <v>0.07708264659</v>
      </c>
      <c r="P30" s="49">
        <f t="shared" si="73"/>
        <v>0.7075308818</v>
      </c>
      <c r="Q30" s="49">
        <f t="shared" si="73"/>
        <v>0.7590634847</v>
      </c>
      <c r="R30" s="49">
        <f t="shared" si="7"/>
        <v>0.05447945359</v>
      </c>
      <c r="S30" s="49">
        <f t="shared" si="8"/>
        <v>0.5136164957</v>
      </c>
      <c r="T30" s="49">
        <f t="shared" si="9"/>
        <v>0.7463120238</v>
      </c>
      <c r="U30" s="49">
        <f t="shared" si="10"/>
        <v>0.6783745772</v>
      </c>
      <c r="V30" s="49">
        <f t="shared" si="11"/>
        <v>0.1268147874</v>
      </c>
      <c r="W30" s="49">
        <f t="shared" si="12"/>
        <v>0.04855520208</v>
      </c>
      <c r="X30" s="50">
        <f t="shared" si="13"/>
        <v>0.1753699895</v>
      </c>
      <c r="Y30" s="49">
        <f t="shared" si="14"/>
        <v>-0.0005543265183</v>
      </c>
      <c r="Z30" s="49">
        <f t="shared" si="15"/>
        <v>-0.001108653037</v>
      </c>
      <c r="AA30" s="49">
        <f t="shared" si="16"/>
        <v>-0.0005237968794</v>
      </c>
      <c r="AB30" s="49">
        <f t="shared" si="17"/>
        <v>-0.001047593759</v>
      </c>
      <c r="AC30" s="49">
        <f t="shared" si="18"/>
        <v>0.06377848776</v>
      </c>
      <c r="AD30" s="49">
        <f t="shared" si="19"/>
        <v>0.06424867742</v>
      </c>
      <c r="AE30" s="49">
        <f t="shared" si="20"/>
        <v>-0.03446746036</v>
      </c>
      <c r="AF30" s="49">
        <f t="shared" si="21"/>
        <v>-0.03472156239</v>
      </c>
    </row>
    <row r="31">
      <c r="A31" s="47">
        <v>29.0</v>
      </c>
      <c r="B31" s="48">
        <v>0.01</v>
      </c>
      <c r="C31" s="48">
        <v>0.99</v>
      </c>
      <c r="D31" s="48">
        <v>0.05</v>
      </c>
      <c r="E31" s="48">
        <v>0.1</v>
      </c>
      <c r="F31" s="49">
        <f t="shared" ref="F31:I31" si="74">F30-$C$1*Y30</f>
        <v>0.1511563052</v>
      </c>
      <c r="G31" s="49">
        <f t="shared" si="74"/>
        <v>0.2023126104</v>
      </c>
      <c r="H31" s="49">
        <f t="shared" si="74"/>
        <v>0.2509654796</v>
      </c>
      <c r="I31" s="49">
        <f t="shared" si="74"/>
        <v>0.3019309592</v>
      </c>
      <c r="J31" s="49">
        <f t="shared" si="2"/>
        <v>0.0277890763</v>
      </c>
      <c r="K31" s="49">
        <f t="shared" si="3"/>
        <v>0.506946822</v>
      </c>
      <c r="L31" s="49">
        <f t="shared" si="4"/>
        <v>0.0427413699</v>
      </c>
      <c r="M31" s="49">
        <f t="shared" si="5"/>
        <v>0.5106837161</v>
      </c>
      <c r="N31" s="49">
        <f t="shared" ref="N31:Q31" si="75">N30-$C$1*AC30</f>
        <v>0.0170606689</v>
      </c>
      <c r="O31" s="49">
        <f t="shared" si="75"/>
        <v>0.0642329111</v>
      </c>
      <c r="P31" s="49">
        <f t="shared" si="75"/>
        <v>0.7144243738</v>
      </c>
      <c r="Q31" s="49">
        <f t="shared" si="75"/>
        <v>0.7660077971</v>
      </c>
      <c r="R31" s="49">
        <f t="shared" si="7"/>
        <v>0.04145155362</v>
      </c>
      <c r="S31" s="49">
        <f t="shared" si="8"/>
        <v>0.5103614048</v>
      </c>
      <c r="T31" s="49">
        <f t="shared" si="9"/>
        <v>0.7533628743</v>
      </c>
      <c r="U31" s="49">
        <f t="shared" si="10"/>
        <v>0.6799110107</v>
      </c>
      <c r="V31" s="49">
        <f t="shared" si="11"/>
        <v>0.1251807677</v>
      </c>
      <c r="W31" s="49">
        <f t="shared" si="12"/>
        <v>0.04807759064</v>
      </c>
      <c r="X31" s="50">
        <f t="shared" si="13"/>
        <v>0.1732583584</v>
      </c>
      <c r="Y31" s="49">
        <f t="shared" si="14"/>
        <v>-0.0005758879568</v>
      </c>
      <c r="Z31" s="49">
        <f t="shared" si="15"/>
        <v>-0.001151775914</v>
      </c>
      <c r="AA31" s="49">
        <f t="shared" si="16"/>
        <v>-0.0005456795921</v>
      </c>
      <c r="AB31" s="49">
        <f t="shared" si="17"/>
        <v>-0.001091359184</v>
      </c>
      <c r="AC31" s="49">
        <f t="shared" si="18"/>
        <v>0.06338692376</v>
      </c>
      <c r="AD31" s="49">
        <f t="shared" si="19"/>
        <v>0.06385417241</v>
      </c>
      <c r="AE31" s="49">
        <f t="shared" si="20"/>
        <v>-0.03421145618</v>
      </c>
      <c r="AF31" s="49">
        <f t="shared" si="21"/>
        <v>-0.03446364158</v>
      </c>
    </row>
    <row r="32">
      <c r="A32" s="47">
        <v>30.0</v>
      </c>
      <c r="B32" s="48">
        <v>0.01</v>
      </c>
      <c r="C32" s="48">
        <v>0.99</v>
      </c>
      <c r="D32" s="48">
        <v>0.05</v>
      </c>
      <c r="E32" s="48">
        <v>0.1</v>
      </c>
      <c r="F32" s="49">
        <f t="shared" ref="F32:I32" si="76">F31-$C$1*Y31</f>
        <v>0.1512714828</v>
      </c>
      <c r="G32" s="49">
        <f t="shared" si="76"/>
        <v>0.2025429656</v>
      </c>
      <c r="H32" s="49">
        <f t="shared" si="76"/>
        <v>0.2510746155</v>
      </c>
      <c r="I32" s="49">
        <f t="shared" si="76"/>
        <v>0.302149231</v>
      </c>
      <c r="J32" s="49">
        <f t="shared" si="2"/>
        <v>0.0278178707</v>
      </c>
      <c r="K32" s="49">
        <f t="shared" si="3"/>
        <v>0.5069540192</v>
      </c>
      <c r="L32" s="49">
        <f t="shared" si="4"/>
        <v>0.04276865388</v>
      </c>
      <c r="M32" s="49">
        <f t="shared" si="5"/>
        <v>0.510690534</v>
      </c>
      <c r="N32" s="49">
        <f t="shared" ref="N32:Q32" si="77">N31-$C$1*AC31</f>
        <v>0.004383284143</v>
      </c>
      <c r="O32" s="49">
        <f t="shared" si="77"/>
        <v>0.05146207662</v>
      </c>
      <c r="P32" s="49">
        <f t="shared" si="77"/>
        <v>0.7212666651</v>
      </c>
      <c r="Q32" s="49">
        <f t="shared" si="77"/>
        <v>0.7729005255</v>
      </c>
      <c r="R32" s="49">
        <f t="shared" si="7"/>
        <v>0.0285033189</v>
      </c>
      <c r="S32" s="49">
        <f t="shared" si="8"/>
        <v>0.5071253473</v>
      </c>
      <c r="T32" s="49">
        <f t="shared" si="9"/>
        <v>0.7603620168</v>
      </c>
      <c r="U32" s="49">
        <f t="shared" si="10"/>
        <v>0.6814323264</v>
      </c>
      <c r="V32" s="49">
        <f t="shared" si="11"/>
        <v>0.1235668055</v>
      </c>
      <c r="W32" s="49">
        <f t="shared" si="12"/>
        <v>0.04760700459</v>
      </c>
      <c r="X32" s="50">
        <f t="shared" si="13"/>
        <v>0.1711738101</v>
      </c>
      <c r="Y32" s="49">
        <f t="shared" si="14"/>
        <v>-0.0005969982168</v>
      </c>
      <c r="Z32" s="49">
        <f t="shared" si="15"/>
        <v>-0.001193996434</v>
      </c>
      <c r="AA32" s="49">
        <f t="shared" si="16"/>
        <v>-0.0005671145686</v>
      </c>
      <c r="AB32" s="49">
        <f t="shared" si="17"/>
        <v>-0.001134229137</v>
      </c>
      <c r="AC32" s="49">
        <f t="shared" si="18"/>
        <v>0.06299212804</v>
      </c>
      <c r="AD32" s="49">
        <f t="shared" si="19"/>
        <v>0.06345641278</v>
      </c>
      <c r="AE32" s="49">
        <f t="shared" si="20"/>
        <v>-0.03395810392</v>
      </c>
      <c r="AF32" s="49">
        <f t="shared" si="21"/>
        <v>-0.0342083928</v>
      </c>
    </row>
    <row r="33">
      <c r="A33" s="47">
        <v>31.0</v>
      </c>
      <c r="B33" s="48">
        <v>0.01</v>
      </c>
      <c r="C33" s="48">
        <v>0.99</v>
      </c>
      <c r="D33" s="48">
        <v>0.05</v>
      </c>
      <c r="E33" s="48">
        <v>0.1</v>
      </c>
      <c r="F33" s="49">
        <f t="shared" ref="F33:I33" si="78">F32-$C$1*Y32</f>
        <v>0.1513908824</v>
      </c>
      <c r="G33" s="49">
        <f t="shared" si="78"/>
        <v>0.2027817649</v>
      </c>
      <c r="H33" s="49">
        <f t="shared" si="78"/>
        <v>0.2511880384</v>
      </c>
      <c r="I33" s="49">
        <f t="shared" si="78"/>
        <v>0.3023760768</v>
      </c>
      <c r="J33" s="49">
        <f t="shared" si="2"/>
        <v>0.02784772061</v>
      </c>
      <c r="K33" s="49">
        <f t="shared" si="3"/>
        <v>0.5069614803</v>
      </c>
      <c r="L33" s="49">
        <f t="shared" si="4"/>
        <v>0.0427970096</v>
      </c>
      <c r="M33" s="49">
        <f t="shared" si="5"/>
        <v>0.5106976197</v>
      </c>
      <c r="N33" s="49">
        <f t="shared" ref="N33:Q33" si="79">N32-$C$1*AC32</f>
        <v>-0.008215141465</v>
      </c>
      <c r="O33" s="49">
        <f t="shared" si="79"/>
        <v>0.03877079406</v>
      </c>
      <c r="P33" s="49">
        <f t="shared" si="79"/>
        <v>0.7280582858</v>
      </c>
      <c r="Q33" s="49">
        <f t="shared" si="79"/>
        <v>0.779742204</v>
      </c>
      <c r="R33" s="49">
        <f t="shared" si="7"/>
        <v>0.01563539196</v>
      </c>
      <c r="S33" s="49">
        <f t="shared" si="8"/>
        <v>0.5039087684</v>
      </c>
      <c r="T33" s="49">
        <f t="shared" si="9"/>
        <v>0.7673099939</v>
      </c>
      <c r="U33" s="49">
        <f t="shared" si="10"/>
        <v>0.6829387043</v>
      </c>
      <c r="V33" s="49">
        <f t="shared" si="11"/>
        <v>0.1219729357</v>
      </c>
      <c r="W33" s="49">
        <f t="shared" si="12"/>
        <v>0.04714331965</v>
      </c>
      <c r="X33" s="50">
        <f t="shared" si="13"/>
        <v>0.1691162554</v>
      </c>
      <c r="Y33" s="49">
        <f t="shared" si="14"/>
        <v>-0.0006176579192</v>
      </c>
      <c r="Z33" s="49">
        <f t="shared" si="15"/>
        <v>-0.001235315838</v>
      </c>
      <c r="AA33" s="49">
        <f t="shared" si="16"/>
        <v>-0.0005881021129</v>
      </c>
      <c r="AB33" s="49">
        <f t="shared" si="17"/>
        <v>-0.001176204226</v>
      </c>
      <c r="AC33" s="49">
        <f t="shared" si="18"/>
        <v>0.06259435446</v>
      </c>
      <c r="AD33" s="49">
        <f t="shared" si="19"/>
        <v>0.06305565427</v>
      </c>
      <c r="AE33" s="49">
        <f t="shared" si="20"/>
        <v>-0.03370737997</v>
      </c>
      <c r="AF33" s="49">
        <f t="shared" si="21"/>
        <v>-0.03395579227</v>
      </c>
    </row>
    <row r="34">
      <c r="A34" s="47">
        <v>32.0</v>
      </c>
      <c r="B34" s="48">
        <v>0.01</v>
      </c>
      <c r="C34" s="48">
        <v>0.99</v>
      </c>
      <c r="D34" s="48">
        <v>0.05</v>
      </c>
      <c r="E34" s="48">
        <v>0.1</v>
      </c>
      <c r="F34" s="49">
        <f t="shared" ref="F34:I34" si="80">F33-$C$1*Y33</f>
        <v>0.151514414</v>
      </c>
      <c r="G34" s="49">
        <f t="shared" si="80"/>
        <v>0.2030288281</v>
      </c>
      <c r="H34" s="49">
        <f t="shared" si="80"/>
        <v>0.2513056588</v>
      </c>
      <c r="I34" s="49">
        <f t="shared" si="80"/>
        <v>0.3026113177</v>
      </c>
      <c r="J34" s="49">
        <f t="shared" si="2"/>
        <v>0.02787860351</v>
      </c>
      <c r="K34" s="49">
        <f t="shared" si="3"/>
        <v>0.5069691995</v>
      </c>
      <c r="L34" s="49">
        <f t="shared" si="4"/>
        <v>0.04282641471</v>
      </c>
      <c r="M34" s="49">
        <f t="shared" si="5"/>
        <v>0.5107049676</v>
      </c>
      <c r="N34" s="49">
        <f t="shared" ref="N34:Q34" si="81">N33-$C$1*AC33</f>
        <v>-0.02073401236</v>
      </c>
      <c r="O34" s="49">
        <f t="shared" si="81"/>
        <v>0.02615966321</v>
      </c>
      <c r="P34" s="49">
        <f t="shared" si="81"/>
        <v>0.7347997618</v>
      </c>
      <c r="Q34" s="49">
        <f t="shared" si="81"/>
        <v>0.7865333625</v>
      </c>
      <c r="R34" s="49">
        <f t="shared" si="7"/>
        <v>0.002848364304</v>
      </c>
      <c r="S34" s="49">
        <f t="shared" si="8"/>
        <v>0.5007120906</v>
      </c>
      <c r="T34" s="49">
        <f t="shared" si="9"/>
        <v>0.7742073424</v>
      </c>
      <c r="U34" s="49">
        <f t="shared" si="10"/>
        <v>0.6844303228</v>
      </c>
      <c r="V34" s="49">
        <f t="shared" si="11"/>
        <v>0.1203991779</v>
      </c>
      <c r="W34" s="49">
        <f t="shared" si="12"/>
        <v>0.0466864138</v>
      </c>
      <c r="X34" s="50">
        <f t="shared" si="13"/>
        <v>0.1670855917</v>
      </c>
      <c r="Y34" s="49">
        <f t="shared" si="14"/>
        <v>-0.0006378680828</v>
      </c>
      <c r="Z34" s="49">
        <f t="shared" si="15"/>
        <v>-0.001275736166</v>
      </c>
      <c r="AA34" s="49">
        <f t="shared" si="16"/>
        <v>-0.0006086429342</v>
      </c>
      <c r="AB34" s="49">
        <f t="shared" si="17"/>
        <v>-0.001217285868</v>
      </c>
      <c r="AC34" s="49">
        <f t="shared" si="18"/>
        <v>0.06219385279</v>
      </c>
      <c r="AD34" s="49">
        <f t="shared" si="19"/>
        <v>0.0626521485</v>
      </c>
      <c r="AE34" s="49">
        <f t="shared" si="20"/>
        <v>-0.03345926048</v>
      </c>
      <c r="AF34" s="49">
        <f t="shared" si="21"/>
        <v>-0.03370581597</v>
      </c>
    </row>
    <row r="35">
      <c r="A35" s="47">
        <v>33.0</v>
      </c>
      <c r="B35" s="48">
        <v>0.01</v>
      </c>
      <c r="C35" s="48">
        <v>0.99</v>
      </c>
      <c r="D35" s="48">
        <v>0.05</v>
      </c>
      <c r="E35" s="48">
        <v>0.1</v>
      </c>
      <c r="F35" s="49">
        <f t="shared" ref="F35:I35" si="82">F34-$C$1*Y34</f>
        <v>0.1516419876</v>
      </c>
      <c r="G35" s="49">
        <f t="shared" si="82"/>
        <v>0.2032839753</v>
      </c>
      <c r="H35" s="49">
        <f t="shared" si="82"/>
        <v>0.2514273874</v>
      </c>
      <c r="I35" s="49">
        <f t="shared" si="82"/>
        <v>0.3028547749</v>
      </c>
      <c r="J35" s="49">
        <f t="shared" si="2"/>
        <v>0.02791049691</v>
      </c>
      <c r="K35" s="49">
        <f t="shared" si="3"/>
        <v>0.5069771713</v>
      </c>
      <c r="L35" s="49">
        <f t="shared" si="4"/>
        <v>0.04285684686</v>
      </c>
      <c r="M35" s="49">
        <f t="shared" si="5"/>
        <v>0.5107125721</v>
      </c>
      <c r="N35" s="49">
        <f t="shared" ref="N35:Q35" si="83">N34-$C$1*AC34</f>
        <v>-0.03317278292</v>
      </c>
      <c r="O35" s="49">
        <f t="shared" si="83"/>
        <v>0.01362923351</v>
      </c>
      <c r="P35" s="49">
        <f t="shared" si="83"/>
        <v>0.7414916139</v>
      </c>
      <c r="Q35" s="49">
        <f t="shared" si="83"/>
        <v>0.7932745257</v>
      </c>
      <c r="R35" s="49">
        <f t="shared" si="7"/>
        <v>-0.009857222745</v>
      </c>
      <c r="S35" s="49">
        <f t="shared" si="8"/>
        <v>0.4975357143</v>
      </c>
      <c r="T35" s="49">
        <f t="shared" si="9"/>
        <v>0.7810545944</v>
      </c>
      <c r="U35" s="49">
        <f t="shared" si="10"/>
        <v>0.6859073586</v>
      </c>
      <c r="V35" s="49">
        <f t="shared" si="11"/>
        <v>0.1188455363</v>
      </c>
      <c r="W35" s="49">
        <f t="shared" si="12"/>
        <v>0.04623616726</v>
      </c>
      <c r="X35" s="50">
        <f t="shared" si="13"/>
        <v>0.1650817036</v>
      </c>
      <c r="Y35" s="49">
        <f t="shared" si="14"/>
        <v>-0.0006576301098</v>
      </c>
      <c r="Z35" s="49">
        <f t="shared" si="15"/>
        <v>-0.00131526022</v>
      </c>
      <c r="AA35" s="49">
        <f t="shared" si="16"/>
        <v>-0.0006287381332</v>
      </c>
      <c r="AB35" s="49">
        <f t="shared" si="17"/>
        <v>-0.001257476266</v>
      </c>
      <c r="AC35" s="49">
        <f t="shared" si="18"/>
        <v>0.06179086834</v>
      </c>
      <c r="AD35" s="49">
        <f t="shared" si="19"/>
        <v>0.06224614261</v>
      </c>
      <c r="AE35" s="49">
        <f t="shared" si="20"/>
        <v>-0.03321372142</v>
      </c>
      <c r="AF35" s="49">
        <f t="shared" si="21"/>
        <v>-0.03345843966</v>
      </c>
    </row>
    <row r="36">
      <c r="A36" s="47">
        <v>34.0</v>
      </c>
      <c r="B36" s="48">
        <v>0.01</v>
      </c>
      <c r="C36" s="48">
        <v>0.99</v>
      </c>
      <c r="D36" s="48">
        <v>0.05</v>
      </c>
      <c r="E36" s="48">
        <v>0.1</v>
      </c>
      <c r="F36" s="49">
        <f t="shared" ref="F36:I36" si="84">F35-$C$1*Y35</f>
        <v>0.1517735137</v>
      </c>
      <c r="G36" s="49">
        <f t="shared" si="84"/>
        <v>0.2035470273</v>
      </c>
      <c r="H36" s="49">
        <f t="shared" si="84"/>
        <v>0.2515531351</v>
      </c>
      <c r="I36" s="49">
        <f t="shared" si="84"/>
        <v>0.3031062701</v>
      </c>
      <c r="J36" s="49">
        <f t="shared" si="2"/>
        <v>0.02794337842</v>
      </c>
      <c r="K36" s="49">
        <f t="shared" si="3"/>
        <v>0.5069853901</v>
      </c>
      <c r="L36" s="49">
        <f t="shared" si="4"/>
        <v>0.04288828376</v>
      </c>
      <c r="M36" s="49">
        <f t="shared" si="5"/>
        <v>0.5107204277</v>
      </c>
      <c r="N36" s="49">
        <f t="shared" ref="N36:Q36" si="85">N35-$C$1*AC35</f>
        <v>-0.04553095658</v>
      </c>
      <c r="O36" s="49">
        <f t="shared" si="85"/>
        <v>0.001180004988</v>
      </c>
      <c r="P36" s="49">
        <f t="shared" si="85"/>
        <v>0.7481343582</v>
      </c>
      <c r="Q36" s="49">
        <f t="shared" si="85"/>
        <v>0.7999662136</v>
      </c>
      <c r="R36" s="49">
        <f t="shared" si="7"/>
        <v>-0.02248087713</v>
      </c>
      <c r="S36" s="49">
        <f t="shared" si="8"/>
        <v>0.4943800174</v>
      </c>
      <c r="T36" s="49">
        <f t="shared" si="9"/>
        <v>0.7878522762</v>
      </c>
      <c r="U36" s="49">
        <f t="shared" si="10"/>
        <v>0.6873699867</v>
      </c>
      <c r="V36" s="49">
        <f t="shared" si="11"/>
        <v>0.1173120006</v>
      </c>
      <c r="W36" s="49">
        <f t="shared" si="12"/>
        <v>0.04579246247</v>
      </c>
      <c r="X36" s="50">
        <f t="shared" si="13"/>
        <v>0.1631044631</v>
      </c>
      <c r="Y36" s="49">
        <f t="shared" si="14"/>
        <v>-0.0006769457722</v>
      </c>
      <c r="Z36" s="49">
        <f t="shared" si="15"/>
        <v>-0.001353891544</v>
      </c>
      <c r="AA36" s="49">
        <f t="shared" si="16"/>
        <v>-0.0006483891876</v>
      </c>
      <c r="AB36" s="49">
        <f t="shared" si="17"/>
        <v>-0.001296778375</v>
      </c>
      <c r="AC36" s="49">
        <f t="shared" si="18"/>
        <v>0.06138564177</v>
      </c>
      <c r="AD36" s="49">
        <f t="shared" si="19"/>
        <v>0.06183787903</v>
      </c>
      <c r="AE36" s="49">
        <f t="shared" si="20"/>
        <v>-0.03297073855</v>
      </c>
      <c r="AF36" s="49">
        <f t="shared" si="21"/>
        <v>-0.03321363894</v>
      </c>
    </row>
    <row r="37">
      <c r="A37" s="47">
        <v>35.0</v>
      </c>
      <c r="B37" s="48">
        <v>0.01</v>
      </c>
      <c r="C37" s="48">
        <v>0.99</v>
      </c>
      <c r="D37" s="48">
        <v>0.05</v>
      </c>
      <c r="E37" s="48">
        <v>0.1</v>
      </c>
      <c r="F37" s="49">
        <f t="shared" ref="F37:I37" si="86">F36-$C$1*Y36</f>
        <v>0.1519089028</v>
      </c>
      <c r="G37" s="49">
        <f t="shared" si="86"/>
        <v>0.2038178056</v>
      </c>
      <c r="H37" s="49">
        <f t="shared" si="86"/>
        <v>0.2516828129</v>
      </c>
      <c r="I37" s="49">
        <f t="shared" si="86"/>
        <v>0.3033656258</v>
      </c>
      <c r="J37" s="49">
        <f t="shared" si="2"/>
        <v>0.02797722571</v>
      </c>
      <c r="K37" s="49">
        <f t="shared" si="3"/>
        <v>0.5069938502</v>
      </c>
      <c r="L37" s="49">
        <f t="shared" si="4"/>
        <v>0.04292070322</v>
      </c>
      <c r="M37" s="49">
        <f t="shared" si="5"/>
        <v>0.5107285289</v>
      </c>
      <c r="N37" s="49">
        <f t="shared" ref="N37:Q37" si="87">N36-$C$1*AC36</f>
        <v>-0.05780808494</v>
      </c>
      <c r="O37" s="49">
        <f t="shared" si="87"/>
        <v>-0.01118757082</v>
      </c>
      <c r="P37" s="49">
        <f t="shared" si="87"/>
        <v>0.7547285059</v>
      </c>
      <c r="Q37" s="49">
        <f t="shared" si="87"/>
        <v>0.8066089414</v>
      </c>
      <c r="R37" s="49">
        <f t="shared" si="7"/>
        <v>-0.03502215514</v>
      </c>
      <c r="S37" s="49">
        <f t="shared" si="8"/>
        <v>0.491245356</v>
      </c>
      <c r="T37" s="49">
        <f t="shared" si="9"/>
        <v>0.7946009091</v>
      </c>
      <c r="U37" s="49">
        <f t="shared" si="10"/>
        <v>0.6888183802</v>
      </c>
      <c r="V37" s="49">
        <f t="shared" si="11"/>
        <v>0.1157985464</v>
      </c>
      <c r="W37" s="49">
        <f t="shared" si="12"/>
        <v>0.04535518404</v>
      </c>
      <c r="X37" s="50">
        <f t="shared" si="13"/>
        <v>0.1611537304</v>
      </c>
      <c r="Y37" s="49">
        <f t="shared" si="14"/>
        <v>-0.0006958171962</v>
      </c>
      <c r="Z37" s="49">
        <f t="shared" si="15"/>
        <v>-0.001391634392</v>
      </c>
      <c r="AA37" s="49">
        <f t="shared" si="16"/>
        <v>-0.0006675979383</v>
      </c>
      <c r="AB37" s="49">
        <f t="shared" si="17"/>
        <v>-0.001335195877</v>
      </c>
      <c r="AC37" s="49">
        <f t="shared" si="18"/>
        <v>0.06097840879</v>
      </c>
      <c r="AD37" s="49">
        <f t="shared" si="19"/>
        <v>0.06142759523</v>
      </c>
      <c r="AE37" s="49">
        <f t="shared" si="20"/>
        <v>-0.03273028751</v>
      </c>
      <c r="AF37" s="49">
        <f t="shared" si="21"/>
        <v>-0.03297138926</v>
      </c>
    </row>
    <row r="38">
      <c r="A38" s="47">
        <v>36.0</v>
      </c>
      <c r="B38" s="48">
        <v>0.01</v>
      </c>
      <c r="C38" s="48">
        <v>0.99</v>
      </c>
      <c r="D38" s="48">
        <v>0.05</v>
      </c>
      <c r="E38" s="48">
        <v>0.1</v>
      </c>
      <c r="F38" s="49">
        <f t="shared" ref="F38:I38" si="88">F37-$C$1*Y37</f>
        <v>0.1520480663</v>
      </c>
      <c r="G38" s="49">
        <f t="shared" si="88"/>
        <v>0.2040961325</v>
      </c>
      <c r="H38" s="49">
        <f t="shared" si="88"/>
        <v>0.2518163325</v>
      </c>
      <c r="I38" s="49">
        <f t="shared" si="88"/>
        <v>0.303632665</v>
      </c>
      <c r="J38" s="49">
        <f t="shared" si="2"/>
        <v>0.02801201657</v>
      </c>
      <c r="K38" s="49">
        <f t="shared" si="3"/>
        <v>0.5070025463</v>
      </c>
      <c r="L38" s="49">
        <f t="shared" si="4"/>
        <v>0.04295408312</v>
      </c>
      <c r="M38" s="49">
        <f t="shared" si="5"/>
        <v>0.51073687</v>
      </c>
      <c r="N38" s="49">
        <f t="shared" ref="N38:Q38" si="89">N37-$C$1*AC37</f>
        <v>-0.0700037667</v>
      </c>
      <c r="O38" s="49">
        <f t="shared" si="89"/>
        <v>-0.02347308986</v>
      </c>
      <c r="P38" s="49">
        <f t="shared" si="89"/>
        <v>0.7612745634</v>
      </c>
      <c r="Q38" s="49">
        <f t="shared" si="89"/>
        <v>0.8132032192</v>
      </c>
      <c r="R38" s="49">
        <f t="shared" si="7"/>
        <v>-0.04748066041</v>
      </c>
      <c r="S38" s="49">
        <f t="shared" si="8"/>
        <v>0.4881320644</v>
      </c>
      <c r="T38" s="49">
        <f t="shared" si="9"/>
        <v>0.8013010089</v>
      </c>
      <c r="U38" s="49">
        <f t="shared" si="10"/>
        <v>0.6902527107</v>
      </c>
      <c r="V38" s="49">
        <f t="shared" si="11"/>
        <v>0.1143051355</v>
      </c>
      <c r="W38" s="49">
        <f t="shared" si="12"/>
        <v>0.04492421871</v>
      </c>
      <c r="X38" s="50">
        <f t="shared" si="13"/>
        <v>0.1592293542</v>
      </c>
      <c r="Y38" s="49">
        <f t="shared" si="14"/>
        <v>-0.0007142468475</v>
      </c>
      <c r="Z38" s="49">
        <f t="shared" si="15"/>
        <v>-0.001428493695</v>
      </c>
      <c r="AA38" s="49">
        <f t="shared" si="16"/>
        <v>-0.0006863665735</v>
      </c>
      <c r="AB38" s="49">
        <f t="shared" si="17"/>
        <v>-0.001372733147</v>
      </c>
      <c r="AC38" s="49">
        <f t="shared" si="18"/>
        <v>0.0605694</v>
      </c>
      <c r="AD38" s="49">
        <f t="shared" si="19"/>
        <v>0.0610155235</v>
      </c>
      <c r="AE38" s="49">
        <f t="shared" si="20"/>
        <v>-0.03249234381</v>
      </c>
      <c r="AF38" s="49">
        <f t="shared" si="21"/>
        <v>-0.03273166594</v>
      </c>
    </row>
    <row r="39">
      <c r="A39" s="47">
        <v>37.0</v>
      </c>
      <c r="B39" s="48">
        <v>0.01</v>
      </c>
      <c r="C39" s="48">
        <v>0.99</v>
      </c>
      <c r="D39" s="48">
        <v>0.05</v>
      </c>
      <c r="E39" s="48">
        <v>0.1</v>
      </c>
      <c r="F39" s="49">
        <f t="shared" ref="F39:I39" si="90">F38-$C$1*Y38</f>
        <v>0.1521909156</v>
      </c>
      <c r="G39" s="49">
        <f t="shared" si="90"/>
        <v>0.2043818313</v>
      </c>
      <c r="H39" s="49">
        <f t="shared" si="90"/>
        <v>0.2519536058</v>
      </c>
      <c r="I39" s="49">
        <f t="shared" si="90"/>
        <v>0.3039072116</v>
      </c>
      <c r="J39" s="49">
        <f t="shared" si="2"/>
        <v>0.02804772891</v>
      </c>
      <c r="K39" s="49">
        <f t="shared" si="3"/>
        <v>0.5070114726</v>
      </c>
      <c r="L39" s="49">
        <f t="shared" si="4"/>
        <v>0.04298840145</v>
      </c>
      <c r="M39" s="49">
        <f t="shared" si="5"/>
        <v>0.5107454456</v>
      </c>
      <c r="N39" s="49">
        <f t="shared" ref="N39:Q39" si="91">N38-$C$1*AC38</f>
        <v>-0.0821176467</v>
      </c>
      <c r="O39" s="49">
        <f t="shared" si="91"/>
        <v>-0.03567619456</v>
      </c>
      <c r="P39" s="49">
        <f t="shared" si="91"/>
        <v>0.7677730322</v>
      </c>
      <c r="Q39" s="49">
        <f t="shared" si="91"/>
        <v>0.8197495524</v>
      </c>
      <c r="R39" s="49">
        <f t="shared" si="7"/>
        <v>-0.05985604287</v>
      </c>
      <c r="S39" s="49">
        <f t="shared" si="8"/>
        <v>0.4850404554</v>
      </c>
      <c r="T39" s="49">
        <f t="shared" si="9"/>
        <v>0.8079530861</v>
      </c>
      <c r="U39" s="49">
        <f t="shared" si="10"/>
        <v>0.6916731479</v>
      </c>
      <c r="V39" s="49">
        <f t="shared" si="11"/>
        <v>0.1128317171</v>
      </c>
      <c r="W39" s="49">
        <f t="shared" si="12"/>
        <v>0.04449945534</v>
      </c>
      <c r="X39" s="50">
        <f t="shared" si="13"/>
        <v>0.1573311725</v>
      </c>
      <c r="Y39" s="49">
        <f t="shared" si="14"/>
        <v>-0.0007322375156</v>
      </c>
      <c r="Z39" s="49">
        <f t="shared" si="15"/>
        <v>-0.001464475031</v>
      </c>
      <c r="AA39" s="49">
        <f t="shared" si="16"/>
        <v>-0.0007046976138</v>
      </c>
      <c r="AB39" s="49">
        <f t="shared" si="17"/>
        <v>-0.001409395228</v>
      </c>
      <c r="AC39" s="49">
        <f t="shared" si="18"/>
        <v>0.06015884066</v>
      </c>
      <c r="AD39" s="49">
        <f t="shared" si="19"/>
        <v>0.06060189076</v>
      </c>
      <c r="AE39" s="49">
        <f t="shared" si="20"/>
        <v>-0.03225688285</v>
      </c>
      <c r="AF39" s="49">
        <f t="shared" si="21"/>
        <v>-0.0324944442</v>
      </c>
    </row>
    <row r="40">
      <c r="A40" s="47">
        <v>38.0</v>
      </c>
      <c r="B40" s="48">
        <v>0.01</v>
      </c>
      <c r="C40" s="48">
        <v>0.99</v>
      </c>
      <c r="D40" s="48">
        <v>0.05</v>
      </c>
      <c r="E40" s="48">
        <v>0.1</v>
      </c>
      <c r="F40" s="49">
        <f t="shared" ref="F40:I40" si="92">F39-$C$1*Y39</f>
        <v>0.1523373631</v>
      </c>
      <c r="G40" s="49">
        <f t="shared" si="92"/>
        <v>0.2046747263</v>
      </c>
      <c r="H40" s="49">
        <f t="shared" si="92"/>
        <v>0.2520945453</v>
      </c>
      <c r="I40" s="49">
        <f t="shared" si="92"/>
        <v>0.3041890906</v>
      </c>
      <c r="J40" s="49">
        <f t="shared" si="2"/>
        <v>0.02808434078</v>
      </c>
      <c r="K40" s="49">
        <f t="shared" si="3"/>
        <v>0.5070206238</v>
      </c>
      <c r="L40" s="49">
        <f t="shared" si="4"/>
        <v>0.04302363633</v>
      </c>
      <c r="M40" s="49">
        <f t="shared" si="5"/>
        <v>0.5107542503</v>
      </c>
      <c r="N40" s="49">
        <f t="shared" ref="N40:Q40" si="93">N39-$C$1*AC39</f>
        <v>-0.09414941483</v>
      </c>
      <c r="O40" s="49">
        <f t="shared" si="93"/>
        <v>-0.04779657272</v>
      </c>
      <c r="P40" s="49">
        <f t="shared" si="93"/>
        <v>0.7742244088</v>
      </c>
      <c r="Q40" s="49">
        <f t="shared" si="93"/>
        <v>0.8262484413</v>
      </c>
      <c r="R40" s="49">
        <f t="shared" si="7"/>
        <v>-0.07214799769</v>
      </c>
      <c r="S40" s="49">
        <f t="shared" si="8"/>
        <v>0.4819708206</v>
      </c>
      <c r="T40" s="49">
        <f t="shared" si="9"/>
        <v>0.8145576458</v>
      </c>
      <c r="U40" s="49">
        <f t="shared" si="10"/>
        <v>0.6930798597</v>
      </c>
      <c r="V40" s="49">
        <f t="shared" si="11"/>
        <v>0.1113782277</v>
      </c>
      <c r="W40" s="49">
        <f t="shared" si="12"/>
        <v>0.04408078486</v>
      </c>
      <c r="X40" s="50">
        <f t="shared" si="13"/>
        <v>0.1554590126</v>
      </c>
      <c r="Y40" s="49">
        <f t="shared" si="14"/>
        <v>-0.0007497922979</v>
      </c>
      <c r="Z40" s="49">
        <f t="shared" si="15"/>
        <v>-0.001499584596</v>
      </c>
      <c r="AA40" s="49">
        <f t="shared" si="16"/>
        <v>-0.0007225938963</v>
      </c>
      <c r="AB40" s="49">
        <f t="shared" si="17"/>
        <v>-0.001445187793</v>
      </c>
      <c r="AC40" s="49">
        <f t="shared" si="18"/>
        <v>0.05974695052</v>
      </c>
      <c r="AD40" s="49">
        <f t="shared" si="19"/>
        <v>0.06018691842</v>
      </c>
      <c r="AE40" s="49">
        <f t="shared" si="20"/>
        <v>-0.03202387996</v>
      </c>
      <c r="AF40" s="49">
        <f t="shared" si="21"/>
        <v>-0.03225969918</v>
      </c>
    </row>
    <row r="41">
      <c r="A41" s="47">
        <v>39.0</v>
      </c>
      <c r="B41" s="48">
        <v>0.01</v>
      </c>
      <c r="C41" s="48">
        <v>0.99</v>
      </c>
      <c r="D41" s="48">
        <v>0.05</v>
      </c>
      <c r="E41" s="48">
        <v>0.1</v>
      </c>
      <c r="F41" s="49">
        <f t="shared" ref="F41:I41" si="94">F40-$C$1*Y40</f>
        <v>0.1524873216</v>
      </c>
      <c r="G41" s="49">
        <f t="shared" si="94"/>
        <v>0.2049746432</v>
      </c>
      <c r="H41" s="49">
        <f t="shared" si="94"/>
        <v>0.2522390641</v>
      </c>
      <c r="I41" s="49">
        <f t="shared" si="94"/>
        <v>0.3044781282</v>
      </c>
      <c r="J41" s="49">
        <f t="shared" si="2"/>
        <v>0.0281218304</v>
      </c>
      <c r="K41" s="49">
        <f t="shared" si="3"/>
        <v>0.5070299943</v>
      </c>
      <c r="L41" s="49">
        <f t="shared" si="4"/>
        <v>0.04305976602</v>
      </c>
      <c r="M41" s="49">
        <f t="shared" si="5"/>
        <v>0.5107632785</v>
      </c>
      <c r="N41" s="49">
        <f t="shared" ref="N41:Q41" si="95">N40-$C$1*AC40</f>
        <v>-0.1060988049</v>
      </c>
      <c r="O41" s="49">
        <f t="shared" si="95"/>
        <v>-0.0598339564</v>
      </c>
      <c r="P41" s="49">
        <f t="shared" si="95"/>
        <v>0.7806291848</v>
      </c>
      <c r="Q41" s="49">
        <f t="shared" si="95"/>
        <v>0.8327003811</v>
      </c>
      <c r="R41" s="49">
        <f t="shared" si="7"/>
        <v>-0.0843562642</v>
      </c>
      <c r="S41" s="49">
        <f t="shared" si="8"/>
        <v>0.4789234308</v>
      </c>
      <c r="T41" s="49">
        <f t="shared" si="9"/>
        <v>0.8211151878</v>
      </c>
      <c r="U41" s="49">
        <f t="shared" si="10"/>
        <v>0.6944730122</v>
      </c>
      <c r="V41" s="49">
        <f t="shared" si="11"/>
        <v>0.109944592</v>
      </c>
      <c r="W41" s="49">
        <f t="shared" si="12"/>
        <v>0.04366810025</v>
      </c>
      <c r="X41" s="50">
        <f t="shared" si="13"/>
        <v>0.1536126922</v>
      </c>
      <c r="Y41" s="49">
        <f t="shared" si="14"/>
        <v>-0.0007669145845</v>
      </c>
      <c r="Z41" s="49">
        <f t="shared" si="15"/>
        <v>-0.001533829169</v>
      </c>
      <c r="AA41" s="49">
        <f t="shared" si="16"/>
        <v>-0.0007400585593</v>
      </c>
      <c r="AB41" s="49">
        <f t="shared" si="17"/>
        <v>-0.001480117119</v>
      </c>
      <c r="AC41" s="49">
        <f t="shared" si="18"/>
        <v>0.05933394373</v>
      </c>
      <c r="AD41" s="49">
        <f t="shared" si="19"/>
        <v>0.05977082217</v>
      </c>
      <c r="AE41" s="49">
        <f t="shared" si="20"/>
        <v>-0.03179331043</v>
      </c>
      <c r="AF41" s="49">
        <f t="shared" si="21"/>
        <v>-0.03202740597</v>
      </c>
    </row>
    <row r="42">
      <c r="A42" s="47">
        <v>40.0</v>
      </c>
      <c r="B42" s="48">
        <v>0.01</v>
      </c>
      <c r="C42" s="48">
        <v>0.99</v>
      </c>
      <c r="D42" s="48">
        <v>0.05</v>
      </c>
      <c r="E42" s="48">
        <v>0.1</v>
      </c>
      <c r="F42" s="49">
        <f t="shared" ref="F42:I42" si="96">F41-$C$1*Y41</f>
        <v>0.1526407045</v>
      </c>
      <c r="G42" s="49">
        <f t="shared" si="96"/>
        <v>0.205281409</v>
      </c>
      <c r="H42" s="49">
        <f t="shared" si="96"/>
        <v>0.2523870758</v>
      </c>
      <c r="I42" s="49">
        <f t="shared" si="96"/>
        <v>0.3047741516</v>
      </c>
      <c r="J42" s="49">
        <f t="shared" si="2"/>
        <v>0.02816017613</v>
      </c>
      <c r="K42" s="49">
        <f t="shared" si="3"/>
        <v>0.5070395788</v>
      </c>
      <c r="L42" s="49">
        <f t="shared" si="4"/>
        <v>0.04309676895</v>
      </c>
      <c r="M42" s="49">
        <f t="shared" si="5"/>
        <v>0.5107725249</v>
      </c>
      <c r="N42" s="49">
        <f t="shared" ref="N42:Q42" si="97">N41-$C$1*AC41</f>
        <v>-0.1179655937</v>
      </c>
      <c r="O42" s="49">
        <f t="shared" si="97"/>
        <v>-0.07178812083</v>
      </c>
      <c r="P42" s="49">
        <f t="shared" si="97"/>
        <v>0.7869878468</v>
      </c>
      <c r="Q42" s="49">
        <f t="shared" si="97"/>
        <v>0.8391058623</v>
      </c>
      <c r="R42" s="49">
        <f t="shared" si="7"/>
        <v>-0.09648062468</v>
      </c>
      <c r="S42" s="49">
        <f t="shared" si="8"/>
        <v>0.4758985367</v>
      </c>
      <c r="T42" s="49">
        <f t="shared" si="9"/>
        <v>0.8276262064</v>
      </c>
      <c r="U42" s="49">
        <f t="shared" si="10"/>
        <v>0.6958527698</v>
      </c>
      <c r="V42" s="49">
        <f t="shared" si="11"/>
        <v>0.1085307232</v>
      </c>
      <c r="W42" s="49">
        <f t="shared" si="12"/>
        <v>0.04326129651</v>
      </c>
      <c r="X42" s="50">
        <f t="shared" si="13"/>
        <v>0.1517920197</v>
      </c>
      <c r="Y42" s="49">
        <f t="shared" si="14"/>
        <v>-0.0007836080414</v>
      </c>
      <c r="Z42" s="49">
        <f t="shared" si="15"/>
        <v>-0.001567216083</v>
      </c>
      <c r="AA42" s="49">
        <f t="shared" si="16"/>
        <v>-0.000757095026</v>
      </c>
      <c r="AB42" s="49">
        <f t="shared" si="17"/>
        <v>-0.001514190052</v>
      </c>
      <c r="AC42" s="49">
        <f t="shared" si="18"/>
        <v>0.05892002863</v>
      </c>
      <c r="AD42" s="49">
        <f t="shared" si="19"/>
        <v>0.05935381191</v>
      </c>
      <c r="AE42" s="49">
        <f t="shared" si="20"/>
        <v>-0.03156514948</v>
      </c>
      <c r="AF42" s="49">
        <f t="shared" si="21"/>
        <v>-0.03179753963</v>
      </c>
    </row>
    <row r="43">
      <c r="A43" s="47">
        <v>41.0</v>
      </c>
      <c r="B43" s="48">
        <v>0.01</v>
      </c>
      <c r="C43" s="48">
        <v>0.99</v>
      </c>
      <c r="D43" s="48">
        <v>0.05</v>
      </c>
      <c r="E43" s="48">
        <v>0.1</v>
      </c>
      <c r="F43" s="49">
        <f t="shared" ref="F43:I43" si="98">F42-$C$1*Y42</f>
        <v>0.1527974261</v>
      </c>
      <c r="G43" s="49">
        <f t="shared" si="98"/>
        <v>0.2055948522</v>
      </c>
      <c r="H43" s="49">
        <f t="shared" si="98"/>
        <v>0.2525384948</v>
      </c>
      <c r="I43" s="49">
        <f t="shared" si="98"/>
        <v>0.3050769896</v>
      </c>
      <c r="J43" s="49">
        <f t="shared" si="2"/>
        <v>0.02819935653</v>
      </c>
      <c r="K43" s="49">
        <f t="shared" si="3"/>
        <v>0.507049372</v>
      </c>
      <c r="L43" s="49">
        <f t="shared" si="4"/>
        <v>0.0431346237</v>
      </c>
      <c r="M43" s="49">
        <f t="shared" si="5"/>
        <v>0.5107819842</v>
      </c>
      <c r="N43" s="49">
        <f t="shared" ref="N43:Q43" si="99">N42-$C$1*AC42</f>
        <v>-0.1297495994</v>
      </c>
      <c r="O43" s="49">
        <f t="shared" si="99"/>
        <v>-0.08365888321</v>
      </c>
      <c r="P43" s="49">
        <f t="shared" si="99"/>
        <v>0.7933008767</v>
      </c>
      <c r="Q43" s="49">
        <f t="shared" si="99"/>
        <v>0.8454653702</v>
      </c>
      <c r="R43" s="49">
        <f t="shared" si="7"/>
        <v>-0.1085209033</v>
      </c>
      <c r="S43" s="49">
        <f t="shared" si="8"/>
        <v>0.4728963684</v>
      </c>
      <c r="T43" s="49">
        <f t="shared" si="9"/>
        <v>0.8340911908</v>
      </c>
      <c r="U43" s="49">
        <f t="shared" si="10"/>
        <v>0.697219295</v>
      </c>
      <c r="V43" s="49">
        <f t="shared" si="11"/>
        <v>0.107136524</v>
      </c>
      <c r="W43" s="49">
        <f t="shared" si="12"/>
        <v>0.0428602706</v>
      </c>
      <c r="X43" s="50">
        <f t="shared" si="13"/>
        <v>0.1499967946</v>
      </c>
      <c r="Y43" s="49">
        <f t="shared" si="14"/>
        <v>-0.0007998765954</v>
      </c>
      <c r="Z43" s="49">
        <f t="shared" si="15"/>
        <v>-0.001599753191</v>
      </c>
      <c r="AA43" s="49">
        <f t="shared" si="16"/>
        <v>-0.0007737069888</v>
      </c>
      <c r="AB43" s="49">
        <f t="shared" si="17"/>
        <v>-0.001547413978</v>
      </c>
      <c r="AC43" s="49">
        <f t="shared" si="18"/>
        <v>0.05850540769</v>
      </c>
      <c r="AD43" s="49">
        <f t="shared" si="19"/>
        <v>0.05893609159</v>
      </c>
      <c r="AE43" s="49">
        <f t="shared" si="20"/>
        <v>-0.03133937236</v>
      </c>
      <c r="AF43" s="49">
        <f t="shared" si="21"/>
        <v>-0.03157007519</v>
      </c>
    </row>
    <row r="44">
      <c r="A44" s="47">
        <v>42.0</v>
      </c>
      <c r="B44" s="48">
        <v>0.01</v>
      </c>
      <c r="C44" s="48">
        <v>0.99</v>
      </c>
      <c r="D44" s="48">
        <v>0.05</v>
      </c>
      <c r="E44" s="48">
        <v>0.1</v>
      </c>
      <c r="F44" s="49">
        <f t="shared" ref="F44:I44" si="100">F43-$C$1*Y43</f>
        <v>0.1529574014</v>
      </c>
      <c r="G44" s="49">
        <f t="shared" si="100"/>
        <v>0.2059148029</v>
      </c>
      <c r="H44" s="49">
        <f t="shared" si="100"/>
        <v>0.2526932362</v>
      </c>
      <c r="I44" s="49">
        <f t="shared" si="100"/>
        <v>0.3053864724</v>
      </c>
      <c r="J44" s="49">
        <f t="shared" si="2"/>
        <v>0.02823935036</v>
      </c>
      <c r="K44" s="49">
        <f t="shared" si="3"/>
        <v>0.5070593685</v>
      </c>
      <c r="L44" s="49">
        <f t="shared" si="4"/>
        <v>0.04317330905</v>
      </c>
      <c r="M44" s="49">
        <f t="shared" si="5"/>
        <v>0.5107916511</v>
      </c>
      <c r="N44" s="49">
        <f t="shared" ref="N44:Q44" si="101">N43-$C$1*AC43</f>
        <v>-0.1414506809</v>
      </c>
      <c r="O44" s="49">
        <f t="shared" si="101"/>
        <v>-0.09544610153</v>
      </c>
      <c r="P44" s="49">
        <f t="shared" si="101"/>
        <v>0.7995687512</v>
      </c>
      <c r="Q44" s="49">
        <f t="shared" si="101"/>
        <v>0.8517793853</v>
      </c>
      <c r="R44" s="49">
        <f t="shared" si="7"/>
        <v>-0.1204769647</v>
      </c>
      <c r="S44" s="49">
        <f t="shared" si="8"/>
        <v>0.469917137</v>
      </c>
      <c r="T44" s="49">
        <f t="shared" si="9"/>
        <v>0.8405106246</v>
      </c>
      <c r="U44" s="49">
        <f t="shared" si="10"/>
        <v>0.6985727485</v>
      </c>
      <c r="V44" s="49">
        <f t="shared" si="11"/>
        <v>0.1057618864</v>
      </c>
      <c r="W44" s="49">
        <f t="shared" si="12"/>
        <v>0.04246492145</v>
      </c>
      <c r="X44" s="50">
        <f t="shared" si="13"/>
        <v>0.1482268079</v>
      </c>
      <c r="Y44" s="49">
        <f t="shared" si="14"/>
        <v>-0.0008157244177</v>
      </c>
      <c r="Z44" s="49">
        <f t="shared" si="15"/>
        <v>-0.001631448835</v>
      </c>
      <c r="AA44" s="49">
        <f t="shared" si="16"/>
        <v>-0.0007898983934</v>
      </c>
      <c r="AB44" s="49">
        <f t="shared" si="17"/>
        <v>-0.001579796787</v>
      </c>
      <c r="AC44" s="49">
        <f t="shared" si="18"/>
        <v>0.05809027745</v>
      </c>
      <c r="AD44" s="49">
        <f t="shared" si="19"/>
        <v>0.0585178592</v>
      </c>
      <c r="AE44" s="49">
        <f t="shared" si="20"/>
        <v>-0.03111595428</v>
      </c>
      <c r="AF44" s="49">
        <f t="shared" si="21"/>
        <v>-0.03134498769</v>
      </c>
    </row>
    <row r="45">
      <c r="A45" s="47">
        <v>43.0</v>
      </c>
      <c r="B45" s="48">
        <v>0.01</v>
      </c>
      <c r="C45" s="48">
        <v>0.99</v>
      </c>
      <c r="D45" s="48">
        <v>0.05</v>
      </c>
      <c r="E45" s="48">
        <v>0.1</v>
      </c>
      <c r="F45" s="49">
        <f t="shared" ref="F45:I45" si="102">F44-$C$1*Y44</f>
        <v>0.1531205463</v>
      </c>
      <c r="G45" s="49">
        <f t="shared" si="102"/>
        <v>0.2062410926</v>
      </c>
      <c r="H45" s="49">
        <f t="shared" si="102"/>
        <v>0.2528512159</v>
      </c>
      <c r="I45" s="49">
        <f t="shared" si="102"/>
        <v>0.3057024318</v>
      </c>
      <c r="J45" s="49">
        <f t="shared" si="2"/>
        <v>0.02828013658</v>
      </c>
      <c r="K45" s="49">
        <f t="shared" si="3"/>
        <v>0.507069563</v>
      </c>
      <c r="L45" s="49">
        <f t="shared" si="4"/>
        <v>0.04321280397</v>
      </c>
      <c r="M45" s="49">
        <f t="shared" si="5"/>
        <v>0.5108015202</v>
      </c>
      <c r="N45" s="49">
        <f t="shared" ref="N45:Q45" si="103">N44-$C$1*AC44</f>
        <v>-0.1530687364</v>
      </c>
      <c r="O45" s="49">
        <f t="shared" si="103"/>
        <v>-0.1071496734</v>
      </c>
      <c r="P45" s="49">
        <f t="shared" si="103"/>
        <v>0.8057919421</v>
      </c>
      <c r="Q45" s="49">
        <f t="shared" si="103"/>
        <v>0.8580483828</v>
      </c>
      <c r="R45" s="49">
        <f t="shared" si="7"/>
        <v>-0.1323487133</v>
      </c>
      <c r="S45" s="49">
        <f t="shared" si="8"/>
        <v>0.466961034</v>
      </c>
      <c r="T45" s="49">
        <f t="shared" si="9"/>
        <v>0.8468849863</v>
      </c>
      <c r="U45" s="49">
        <f t="shared" si="10"/>
        <v>0.6999132893</v>
      </c>
      <c r="V45" s="49">
        <f t="shared" si="11"/>
        <v>0.1044066933</v>
      </c>
      <c r="W45" s="49">
        <f t="shared" si="12"/>
        <v>0.04207514987</v>
      </c>
      <c r="X45" s="50">
        <f t="shared" si="13"/>
        <v>0.1464818432</v>
      </c>
      <c r="Y45" s="49">
        <f t="shared" si="14"/>
        <v>-0.0008311559084</v>
      </c>
      <c r="Z45" s="49">
        <f t="shared" si="15"/>
        <v>-0.001662311817</v>
      </c>
      <c r="AA45" s="49">
        <f t="shared" si="16"/>
        <v>-0.000805673423</v>
      </c>
      <c r="AB45" s="49">
        <f t="shared" si="17"/>
        <v>-0.001611346846</v>
      </c>
      <c r="AC45" s="49">
        <f t="shared" si="18"/>
        <v>0.05767482838</v>
      </c>
      <c r="AD45" s="49">
        <f t="shared" si="19"/>
        <v>0.05809930661</v>
      </c>
      <c r="AE45" s="49">
        <f t="shared" si="20"/>
        <v>-0.03089487049</v>
      </c>
      <c r="AF45" s="49">
        <f t="shared" si="21"/>
        <v>-0.03112225218</v>
      </c>
    </row>
    <row r="46">
      <c r="A46" s="47">
        <v>44.0</v>
      </c>
      <c r="B46" s="48">
        <v>0.01</v>
      </c>
      <c r="C46" s="48">
        <v>0.99</v>
      </c>
      <c r="D46" s="48">
        <v>0.05</v>
      </c>
      <c r="E46" s="48">
        <v>0.1</v>
      </c>
      <c r="F46" s="49">
        <f t="shared" ref="F46:I46" si="104">F45-$C$1*Y45</f>
        <v>0.1532867775</v>
      </c>
      <c r="G46" s="49">
        <f t="shared" si="104"/>
        <v>0.206573555</v>
      </c>
      <c r="H46" s="49">
        <f t="shared" si="104"/>
        <v>0.2530123506</v>
      </c>
      <c r="I46" s="49">
        <f t="shared" si="104"/>
        <v>0.3060247011</v>
      </c>
      <c r="J46" s="49">
        <f t="shared" si="2"/>
        <v>0.02832169438</v>
      </c>
      <c r="K46" s="49">
        <f t="shared" si="3"/>
        <v>0.5070799504</v>
      </c>
      <c r="L46" s="49">
        <f t="shared" si="4"/>
        <v>0.04325308764</v>
      </c>
      <c r="M46" s="49">
        <f t="shared" si="5"/>
        <v>0.5108115864</v>
      </c>
      <c r="N46" s="49">
        <f t="shared" ref="N46:Q46" si="105">N45-$C$1*AC45</f>
        <v>-0.1646037021</v>
      </c>
      <c r="O46" s="49">
        <f t="shared" si="105"/>
        <v>-0.1187695347</v>
      </c>
      <c r="P46" s="49">
        <f t="shared" si="105"/>
        <v>0.8119709162</v>
      </c>
      <c r="Q46" s="49">
        <f t="shared" si="105"/>
        <v>0.8642728332</v>
      </c>
      <c r="R46" s="49">
        <f t="shared" si="7"/>
        <v>-0.1441360915</v>
      </c>
      <c r="S46" s="49">
        <f t="shared" si="8"/>
        <v>0.4640282323</v>
      </c>
      <c r="T46" s="49">
        <f t="shared" si="9"/>
        <v>0.8532147489</v>
      </c>
      <c r="U46" s="49">
        <f t="shared" si="10"/>
        <v>0.7012410743</v>
      </c>
      <c r="V46" s="49">
        <f t="shared" si="11"/>
        <v>0.1030708179</v>
      </c>
      <c r="W46" s="49">
        <f t="shared" si="12"/>
        <v>0.04169085858</v>
      </c>
      <c r="X46" s="50">
        <f t="shared" si="13"/>
        <v>0.1447616765</v>
      </c>
      <c r="Y46" s="49">
        <f t="shared" si="14"/>
        <v>-0.000846175681</v>
      </c>
      <c r="Z46" s="49">
        <f t="shared" si="15"/>
        <v>-0.001692351362</v>
      </c>
      <c r="AA46" s="49">
        <f t="shared" si="16"/>
        <v>-0.0008210364831</v>
      </c>
      <c r="AB46" s="49">
        <f t="shared" si="17"/>
        <v>-0.001642072966</v>
      </c>
      <c r="AC46" s="49">
        <f t="shared" si="18"/>
        <v>0.0572592449</v>
      </c>
      <c r="AD46" s="49">
        <f t="shared" si="19"/>
        <v>0.0576806196</v>
      </c>
      <c r="AE46" s="49">
        <f t="shared" si="20"/>
        <v>-0.03067609627</v>
      </c>
      <c r="AF46" s="49">
        <f t="shared" si="21"/>
        <v>-0.03090184376</v>
      </c>
    </row>
    <row r="47">
      <c r="A47" s="47">
        <v>45.0</v>
      </c>
      <c r="B47" s="48">
        <v>0.01</v>
      </c>
      <c r="C47" s="48">
        <v>0.99</v>
      </c>
      <c r="D47" s="48">
        <v>0.05</v>
      </c>
      <c r="E47" s="48">
        <v>0.1</v>
      </c>
      <c r="F47" s="49">
        <f t="shared" ref="F47:I47" si="106">F46-$C$1*Y46</f>
        <v>0.1534560126</v>
      </c>
      <c r="G47" s="49">
        <f t="shared" si="106"/>
        <v>0.2069120253</v>
      </c>
      <c r="H47" s="49">
        <f t="shared" si="106"/>
        <v>0.2531765579</v>
      </c>
      <c r="I47" s="49">
        <f t="shared" si="106"/>
        <v>0.3063531157</v>
      </c>
      <c r="J47" s="49">
        <f t="shared" si="2"/>
        <v>0.02836400316</v>
      </c>
      <c r="K47" s="49">
        <f t="shared" si="3"/>
        <v>0.5070905254</v>
      </c>
      <c r="L47" s="49">
        <f t="shared" si="4"/>
        <v>0.04329413947</v>
      </c>
      <c r="M47" s="49">
        <f t="shared" si="5"/>
        <v>0.5108218446</v>
      </c>
      <c r="N47" s="49">
        <f t="shared" ref="N47:Q47" si="107">N46-$C$1*AC46</f>
        <v>-0.1760555511</v>
      </c>
      <c r="O47" s="49">
        <f t="shared" si="107"/>
        <v>-0.1303056586</v>
      </c>
      <c r="P47" s="49">
        <f t="shared" si="107"/>
        <v>0.8181061354</v>
      </c>
      <c r="Q47" s="49">
        <f t="shared" si="107"/>
        <v>0.870453202</v>
      </c>
      <c r="R47" s="49">
        <f t="shared" si="7"/>
        <v>-0.1558390788</v>
      </c>
      <c r="S47" s="49">
        <f t="shared" si="8"/>
        <v>0.4611188868</v>
      </c>
      <c r="T47" s="49">
        <f t="shared" si="9"/>
        <v>0.8595003803</v>
      </c>
      <c r="U47" s="49">
        <f t="shared" si="10"/>
        <v>0.7025562589</v>
      </c>
      <c r="V47" s="49">
        <f t="shared" si="11"/>
        <v>0.101754125</v>
      </c>
      <c r="W47" s="49">
        <f t="shared" si="12"/>
        <v>0.04131195215</v>
      </c>
      <c r="X47" s="50">
        <f t="shared" si="13"/>
        <v>0.1430660771</v>
      </c>
      <c r="Y47" s="49">
        <f t="shared" si="14"/>
        <v>-0.0008607885468</v>
      </c>
      <c r="Z47" s="49">
        <f t="shared" si="15"/>
        <v>-0.001721577094</v>
      </c>
      <c r="AA47" s="49">
        <f t="shared" si="16"/>
        <v>-0.0008359921853</v>
      </c>
      <c r="AB47" s="49">
        <f t="shared" si="17"/>
        <v>-0.001671984371</v>
      </c>
      <c r="AC47" s="49">
        <f t="shared" si="18"/>
        <v>0.05684370532</v>
      </c>
      <c r="AD47" s="49">
        <f t="shared" si="19"/>
        <v>0.05726197779</v>
      </c>
      <c r="AE47" s="49">
        <f t="shared" si="20"/>
        <v>-0.03045960694</v>
      </c>
      <c r="AF47" s="49">
        <f t="shared" si="21"/>
        <v>-0.03068373756</v>
      </c>
    </row>
    <row r="48">
      <c r="A48" s="47">
        <v>46.0</v>
      </c>
      <c r="B48" s="48">
        <v>0.01</v>
      </c>
      <c r="C48" s="48">
        <v>0.99</v>
      </c>
      <c r="D48" s="48">
        <v>0.05</v>
      </c>
      <c r="E48" s="48">
        <v>0.1</v>
      </c>
      <c r="F48" s="49">
        <f t="shared" ref="F48:I48" si="108">F47-$C$1*Y47</f>
        <v>0.1536281703</v>
      </c>
      <c r="G48" s="49">
        <f t="shared" si="108"/>
        <v>0.2072563407</v>
      </c>
      <c r="H48" s="49">
        <f t="shared" si="108"/>
        <v>0.2533437563</v>
      </c>
      <c r="I48" s="49">
        <f t="shared" si="108"/>
        <v>0.3066875126</v>
      </c>
      <c r="J48" s="49">
        <f t="shared" si="2"/>
        <v>0.02840704259</v>
      </c>
      <c r="K48" s="49">
        <f t="shared" si="3"/>
        <v>0.5071012831</v>
      </c>
      <c r="L48" s="49">
        <f t="shared" si="4"/>
        <v>0.04333593908</v>
      </c>
      <c r="M48" s="49">
        <f t="shared" si="5"/>
        <v>0.5108322896</v>
      </c>
      <c r="N48" s="49">
        <f t="shared" ref="N48:Q48" si="109">N47-$C$1*AC47</f>
        <v>-0.1874242922</v>
      </c>
      <c r="O48" s="49">
        <f t="shared" si="109"/>
        <v>-0.1417580542</v>
      </c>
      <c r="P48" s="49">
        <f t="shared" si="109"/>
        <v>0.8241980568</v>
      </c>
      <c r="Q48" s="49">
        <f t="shared" si="109"/>
        <v>0.8765899495</v>
      </c>
      <c r="R48" s="49">
        <f t="shared" si="7"/>
        <v>-0.1674576904</v>
      </c>
      <c r="S48" s="49">
        <f t="shared" si="8"/>
        <v>0.4582331343</v>
      </c>
      <c r="T48" s="49">
        <f t="shared" si="9"/>
        <v>0.8657423431</v>
      </c>
      <c r="U48" s="49">
        <f t="shared" si="10"/>
        <v>0.7038589965</v>
      </c>
      <c r="V48" s="49">
        <f t="shared" si="11"/>
        <v>0.1004564713</v>
      </c>
      <c r="W48" s="49">
        <f t="shared" si="12"/>
        <v>0.04093833694</v>
      </c>
      <c r="X48" s="50">
        <f t="shared" si="13"/>
        <v>0.1413948083</v>
      </c>
      <c r="Y48" s="49">
        <f t="shared" si="14"/>
        <v>-0.0008749995001</v>
      </c>
      <c r="Z48" s="49">
        <f t="shared" si="15"/>
        <v>-0.001749999</v>
      </c>
      <c r="AA48" s="49">
        <f t="shared" si="16"/>
        <v>-0.0008505453329</v>
      </c>
      <c r="AB48" s="49">
        <f t="shared" si="17"/>
        <v>-0.001701090666</v>
      </c>
      <c r="AC48" s="49">
        <f t="shared" si="18"/>
        <v>0.05642838181</v>
      </c>
      <c r="AD48" s="49">
        <f t="shared" si="19"/>
        <v>0.0568435546</v>
      </c>
      <c r="AE48" s="49">
        <f t="shared" si="20"/>
        <v>-0.03024537789</v>
      </c>
      <c r="AF48" s="49">
        <f t="shared" si="21"/>
        <v>-0.03046790878</v>
      </c>
    </row>
    <row r="49">
      <c r="A49" s="47">
        <v>47.0</v>
      </c>
      <c r="B49" s="48">
        <v>0.01</v>
      </c>
      <c r="C49" s="48">
        <v>0.99</v>
      </c>
      <c r="D49" s="48">
        <v>0.05</v>
      </c>
      <c r="E49" s="48">
        <v>0.1</v>
      </c>
      <c r="F49" s="49">
        <f t="shared" ref="F49:I49" si="110">F48-$C$1*Y48</f>
        <v>0.1538031702</v>
      </c>
      <c r="G49" s="49">
        <f t="shared" si="110"/>
        <v>0.2076063405</v>
      </c>
      <c r="H49" s="49">
        <f t="shared" si="110"/>
        <v>0.2535138654</v>
      </c>
      <c r="I49" s="49">
        <f t="shared" si="110"/>
        <v>0.3070277307</v>
      </c>
      <c r="J49" s="49">
        <f t="shared" si="2"/>
        <v>0.02845079256</v>
      </c>
      <c r="K49" s="49">
        <f t="shared" si="3"/>
        <v>0.5071122184</v>
      </c>
      <c r="L49" s="49">
        <f t="shared" si="4"/>
        <v>0.04337846634</v>
      </c>
      <c r="M49" s="49">
        <f t="shared" si="5"/>
        <v>0.5108429164</v>
      </c>
      <c r="N49" s="49">
        <f t="shared" ref="N49:Q49" si="111">N48-$C$1*AC48</f>
        <v>-0.1987099685</v>
      </c>
      <c r="O49" s="49">
        <f t="shared" si="111"/>
        <v>-0.1531267651</v>
      </c>
      <c r="P49" s="49">
        <f t="shared" si="111"/>
        <v>0.8302471324</v>
      </c>
      <c r="Q49" s="49">
        <f t="shared" si="111"/>
        <v>0.8826835313</v>
      </c>
      <c r="R49" s="49">
        <f t="shared" si="7"/>
        <v>-0.1789919762</v>
      </c>
      <c r="S49" s="49">
        <f t="shared" si="8"/>
        <v>0.4553710946</v>
      </c>
      <c r="T49" s="49">
        <f t="shared" si="9"/>
        <v>0.8719410945</v>
      </c>
      <c r="U49" s="49">
        <f t="shared" si="10"/>
        <v>0.7051494388</v>
      </c>
      <c r="V49" s="49">
        <f t="shared" si="11"/>
        <v>0.09917770595</v>
      </c>
      <c r="W49" s="49">
        <f t="shared" si="12"/>
        <v>0.04056992111</v>
      </c>
      <c r="X49" s="50">
        <f t="shared" si="13"/>
        <v>0.1397476271</v>
      </c>
      <c r="Y49" s="49">
        <f t="shared" si="14"/>
        <v>-0.0008888137031</v>
      </c>
      <c r="Z49" s="49">
        <f t="shared" si="15"/>
        <v>-0.001777627406</v>
      </c>
      <c r="AA49" s="49">
        <f t="shared" si="16"/>
        <v>-0.0008647009055</v>
      </c>
      <c r="AB49" s="49">
        <f t="shared" si="17"/>
        <v>-0.001729401811</v>
      </c>
      <c r="AC49" s="49">
        <f t="shared" si="18"/>
        <v>0.05601344043</v>
      </c>
      <c r="AD49" s="49">
        <f t="shared" si="19"/>
        <v>0.05642551732</v>
      </c>
      <c r="AE49" s="49">
        <f t="shared" si="20"/>
        <v>-0.03003338458</v>
      </c>
      <c r="AF49" s="49">
        <f t="shared" si="21"/>
        <v>-0.0302543327</v>
      </c>
    </row>
    <row r="50">
      <c r="A50" s="47">
        <v>48.0</v>
      </c>
      <c r="B50" s="48">
        <v>0.01</v>
      </c>
      <c r="C50" s="48">
        <v>0.99</v>
      </c>
      <c r="D50" s="48">
        <v>0.05</v>
      </c>
      <c r="E50" s="48">
        <v>0.1</v>
      </c>
      <c r="F50" s="49">
        <f t="shared" ref="F50:I50" si="112">F49-$C$1*Y49</f>
        <v>0.153980933</v>
      </c>
      <c r="G50" s="49">
        <f t="shared" si="112"/>
        <v>0.207961866</v>
      </c>
      <c r="H50" s="49">
        <f t="shared" si="112"/>
        <v>0.2536868056</v>
      </c>
      <c r="I50" s="49">
        <f t="shared" si="112"/>
        <v>0.3073736111</v>
      </c>
      <c r="J50" s="49">
        <f t="shared" si="2"/>
        <v>0.02849523325</v>
      </c>
      <c r="K50" s="49">
        <f t="shared" si="3"/>
        <v>0.5071233263</v>
      </c>
      <c r="L50" s="49">
        <f t="shared" si="4"/>
        <v>0.04342170139</v>
      </c>
      <c r="M50" s="49">
        <f t="shared" si="5"/>
        <v>0.5108537201</v>
      </c>
      <c r="N50" s="49">
        <f t="shared" ref="N50:Q50" si="113">N49-$C$1*AC49</f>
        <v>-0.2099126566</v>
      </c>
      <c r="O50" s="49">
        <f t="shared" si="113"/>
        <v>-0.1644118686</v>
      </c>
      <c r="P50" s="49">
        <f t="shared" si="113"/>
        <v>0.8362538093</v>
      </c>
      <c r="Q50" s="49">
        <f t="shared" si="113"/>
        <v>0.8887343978</v>
      </c>
      <c r="R50" s="49">
        <f t="shared" si="7"/>
        <v>-0.1904420193</v>
      </c>
      <c r="S50" s="49">
        <f t="shared" si="8"/>
        <v>0.4525328707</v>
      </c>
      <c r="T50" s="49">
        <f t="shared" si="9"/>
        <v>0.8780970867</v>
      </c>
      <c r="U50" s="49">
        <f t="shared" si="10"/>
        <v>0.7064277356</v>
      </c>
      <c r="V50" s="49">
        <f t="shared" si="11"/>
        <v>0.09791767081</v>
      </c>
      <c r="W50" s="49">
        <f t="shared" si="12"/>
        <v>0.04020661458</v>
      </c>
      <c r="X50" s="50">
        <f t="shared" si="13"/>
        <v>0.1381242854</v>
      </c>
      <c r="Y50" s="49">
        <f t="shared" si="14"/>
        <v>-0.0009022364716</v>
      </c>
      <c r="Z50" s="49">
        <f t="shared" si="15"/>
        <v>-0.001804472943</v>
      </c>
      <c r="AA50" s="49">
        <f t="shared" si="16"/>
        <v>-0.0008784640446</v>
      </c>
      <c r="AB50" s="49">
        <f t="shared" si="17"/>
        <v>-0.001756928089</v>
      </c>
      <c r="AC50" s="49">
        <f t="shared" si="18"/>
        <v>0.05559904111</v>
      </c>
      <c r="AD50" s="49">
        <f t="shared" si="19"/>
        <v>0.05600802706</v>
      </c>
      <c r="AE50" s="49">
        <f t="shared" si="20"/>
        <v>-0.02982360258</v>
      </c>
      <c r="AF50" s="49">
        <f t="shared" si="21"/>
        <v>-0.03004298468</v>
      </c>
    </row>
    <row r="51">
      <c r="A51" s="47">
        <v>49.0</v>
      </c>
      <c r="B51" s="48">
        <v>0.01</v>
      </c>
      <c r="C51" s="48">
        <v>0.99</v>
      </c>
      <c r="D51" s="48">
        <v>0.05</v>
      </c>
      <c r="E51" s="48">
        <v>0.1</v>
      </c>
      <c r="F51" s="49">
        <f t="shared" ref="F51:I51" si="114">F50-$C$1*Y50</f>
        <v>0.1541613803</v>
      </c>
      <c r="G51" s="49">
        <f t="shared" si="114"/>
        <v>0.2083227606</v>
      </c>
      <c r="H51" s="49">
        <f t="shared" si="114"/>
        <v>0.2538624984</v>
      </c>
      <c r="I51" s="49">
        <f t="shared" si="114"/>
        <v>0.3077249967</v>
      </c>
      <c r="J51" s="49">
        <f t="shared" si="2"/>
        <v>0.02854034507</v>
      </c>
      <c r="K51" s="49">
        <f t="shared" si="3"/>
        <v>0.507134602</v>
      </c>
      <c r="L51" s="49">
        <f t="shared" si="4"/>
        <v>0.04346562459</v>
      </c>
      <c r="M51" s="49">
        <f t="shared" si="5"/>
        <v>0.5108646957</v>
      </c>
      <c r="N51" s="49">
        <f t="shared" ref="N51:Q51" si="115">N50-$C$1*AC50</f>
        <v>-0.2210324648</v>
      </c>
      <c r="O51" s="49">
        <f t="shared" si="115"/>
        <v>-0.175613474</v>
      </c>
      <c r="P51" s="49">
        <f t="shared" si="115"/>
        <v>0.8422185298</v>
      </c>
      <c r="Q51" s="49">
        <f t="shared" si="115"/>
        <v>0.8947429947</v>
      </c>
      <c r="R51" s="49">
        <f t="shared" si="7"/>
        <v>-0.201807935</v>
      </c>
      <c r="S51" s="49">
        <f t="shared" si="8"/>
        <v>0.4497185492</v>
      </c>
      <c r="T51" s="49">
        <f t="shared" si="9"/>
        <v>0.8842107666</v>
      </c>
      <c r="U51" s="49">
        <f t="shared" si="10"/>
        <v>0.7076940349</v>
      </c>
      <c r="V51" s="49">
        <f t="shared" si="11"/>
        <v>0.09667620128</v>
      </c>
      <c r="W51" s="49">
        <f t="shared" si="12"/>
        <v>0.03984832898</v>
      </c>
      <c r="X51" s="50">
        <f t="shared" si="13"/>
        <v>0.1365245303</v>
      </c>
      <c r="Y51" s="49">
        <f t="shared" si="14"/>
        <v>-0.0009152732608</v>
      </c>
      <c r="Z51" s="49">
        <f t="shared" si="15"/>
        <v>-0.001830546522</v>
      </c>
      <c r="AA51" s="49">
        <f t="shared" si="16"/>
        <v>-0.0008918400395</v>
      </c>
      <c r="AB51" s="49">
        <f t="shared" si="17"/>
        <v>-0.001783680079</v>
      </c>
      <c r="AC51" s="49">
        <f t="shared" si="18"/>
        <v>0.05518533772</v>
      </c>
      <c r="AD51" s="49">
        <f t="shared" si="19"/>
        <v>0.05559123879</v>
      </c>
      <c r="AE51" s="49">
        <f t="shared" si="20"/>
        <v>-0.02961600752</v>
      </c>
      <c r="AF51" s="49">
        <f t="shared" si="21"/>
        <v>-0.02983384019</v>
      </c>
    </row>
    <row r="52">
      <c r="A52" s="47">
        <v>50.0</v>
      </c>
      <c r="B52" s="48">
        <v>0.01</v>
      </c>
      <c r="C52" s="48">
        <v>0.99</v>
      </c>
      <c r="D52" s="48">
        <v>0.05</v>
      </c>
      <c r="E52" s="48">
        <v>0.1</v>
      </c>
      <c r="F52" s="49">
        <f t="shared" ref="F52:I52" si="116">F51-$C$1*Y51</f>
        <v>0.1543444349</v>
      </c>
      <c r="G52" s="49">
        <f t="shared" si="116"/>
        <v>0.2086888699</v>
      </c>
      <c r="H52" s="49">
        <f t="shared" si="116"/>
        <v>0.2540408664</v>
      </c>
      <c r="I52" s="49">
        <f t="shared" si="116"/>
        <v>0.3080817327</v>
      </c>
      <c r="J52" s="49">
        <f t="shared" si="2"/>
        <v>0.02858610873</v>
      </c>
      <c r="K52" s="49">
        <f t="shared" si="3"/>
        <v>0.5071460406</v>
      </c>
      <c r="L52" s="49">
        <f t="shared" si="4"/>
        <v>0.04351021659</v>
      </c>
      <c r="M52" s="49">
        <f t="shared" si="5"/>
        <v>0.5108758384</v>
      </c>
      <c r="N52" s="49">
        <f t="shared" ref="N52:Q52" si="117">N51-$C$1*AC51</f>
        <v>-0.2320695324</v>
      </c>
      <c r="O52" s="49">
        <f t="shared" si="117"/>
        <v>-0.1867317217</v>
      </c>
      <c r="P52" s="49">
        <f t="shared" si="117"/>
        <v>0.8481417313</v>
      </c>
      <c r="Q52" s="49">
        <f t="shared" si="117"/>
        <v>0.9007097628</v>
      </c>
      <c r="R52" s="49">
        <f t="shared" si="7"/>
        <v>-0.2130898694</v>
      </c>
      <c r="S52" s="49">
        <f t="shared" si="8"/>
        <v>0.4469282014</v>
      </c>
      <c r="T52" s="49">
        <f t="shared" si="9"/>
        <v>0.8902825761</v>
      </c>
      <c r="U52" s="49">
        <f t="shared" si="10"/>
        <v>0.7089484829</v>
      </c>
      <c r="V52" s="49">
        <f t="shared" si="11"/>
        <v>0.09545312659</v>
      </c>
      <c r="W52" s="49">
        <f t="shared" si="12"/>
        <v>0.03949497763</v>
      </c>
      <c r="X52" s="50">
        <f t="shared" si="13"/>
        <v>0.1349481042</v>
      </c>
      <c r="Y52" s="49">
        <f t="shared" si="14"/>
        <v>-0.0009279296516</v>
      </c>
      <c r="Z52" s="49">
        <f t="shared" si="15"/>
        <v>-0.001855859303</v>
      </c>
      <c r="AA52" s="49">
        <f t="shared" si="16"/>
        <v>-0.000904834313</v>
      </c>
      <c r="AB52" s="49">
        <f t="shared" si="17"/>
        <v>-0.001809668626</v>
      </c>
      <c r="AC52" s="49">
        <f t="shared" si="18"/>
        <v>0.05477247806</v>
      </c>
      <c r="AD52" s="49">
        <f t="shared" si="19"/>
        <v>0.05517530142</v>
      </c>
      <c r="AE52" s="49">
        <f t="shared" si="20"/>
        <v>-0.02941057517</v>
      </c>
      <c r="AF52" s="49">
        <f t="shared" si="21"/>
        <v>-0.0296268748</v>
      </c>
    </row>
    <row r="53">
      <c r="A53" s="47">
        <v>51.0</v>
      </c>
      <c r="B53" s="48">
        <v>0.01</v>
      </c>
      <c r="C53" s="48">
        <v>0.99</v>
      </c>
      <c r="D53" s="48">
        <v>0.05</v>
      </c>
      <c r="E53" s="48">
        <v>0.1</v>
      </c>
      <c r="F53" s="49">
        <f t="shared" ref="F53:I53" si="118">F52-$C$1*Y52</f>
        <v>0.1545300209</v>
      </c>
      <c r="G53" s="49">
        <f t="shared" si="118"/>
        <v>0.2090600417</v>
      </c>
      <c r="H53" s="49">
        <f t="shared" si="118"/>
        <v>0.2542218332</v>
      </c>
      <c r="I53" s="49">
        <f t="shared" si="118"/>
        <v>0.3084436665</v>
      </c>
      <c r="J53" s="49">
        <f t="shared" si="2"/>
        <v>0.02863250522</v>
      </c>
      <c r="K53" s="49">
        <f t="shared" si="3"/>
        <v>0.5071576373</v>
      </c>
      <c r="L53" s="49">
        <f t="shared" si="4"/>
        <v>0.04355545831</v>
      </c>
      <c r="M53" s="49">
        <f t="shared" si="5"/>
        <v>0.5108871435</v>
      </c>
      <c r="N53" s="49">
        <f t="shared" ref="N53:Q53" si="119">N52-$C$1*AC52</f>
        <v>-0.243024028</v>
      </c>
      <c r="O53" s="49">
        <f t="shared" si="119"/>
        <v>-0.197766782</v>
      </c>
      <c r="P53" s="49">
        <f t="shared" si="119"/>
        <v>0.8540238464</v>
      </c>
      <c r="Q53" s="49">
        <f t="shared" si="119"/>
        <v>0.9066351377</v>
      </c>
      <c r="R53" s="49">
        <f t="shared" si="7"/>
        <v>-0.2242879982</v>
      </c>
      <c r="S53" s="49">
        <f t="shared" si="8"/>
        <v>0.444161883</v>
      </c>
      <c r="T53" s="49">
        <f t="shared" si="9"/>
        <v>0.8963129518</v>
      </c>
      <c r="U53" s="49">
        <f t="shared" si="10"/>
        <v>0.7101912242</v>
      </c>
      <c r="V53" s="49">
        <f t="shared" si="11"/>
        <v>0.09424827031</v>
      </c>
      <c r="W53" s="49">
        <f t="shared" si="12"/>
        <v>0.03914647551</v>
      </c>
      <c r="X53" s="50">
        <f t="shared" si="13"/>
        <v>0.1333947458</v>
      </c>
      <c r="Y53" s="49">
        <f t="shared" si="14"/>
        <v>-0.0009402113373</v>
      </c>
      <c r="Z53" s="49">
        <f t="shared" si="15"/>
        <v>-0.001880422675</v>
      </c>
      <c r="AA53" s="49">
        <f t="shared" si="16"/>
        <v>-0.0009174524085</v>
      </c>
      <c r="AB53" s="49">
        <f t="shared" si="17"/>
        <v>-0.001834904817</v>
      </c>
      <c r="AC53" s="49">
        <f t="shared" si="18"/>
        <v>0.05436060396</v>
      </c>
      <c r="AD53" s="49">
        <f t="shared" si="19"/>
        <v>0.05476035779</v>
      </c>
      <c r="AE53" s="49">
        <f t="shared" si="20"/>
        <v>-0.02920728142</v>
      </c>
      <c r="AF53" s="49">
        <f t="shared" si="21"/>
        <v>-0.02942206421</v>
      </c>
    </row>
    <row r="54">
      <c r="A54" s="47">
        <v>52.0</v>
      </c>
      <c r="B54" s="48">
        <v>0.01</v>
      </c>
      <c r="C54" s="48">
        <v>0.99</v>
      </c>
      <c r="D54" s="48">
        <v>0.05</v>
      </c>
      <c r="E54" s="48">
        <v>0.1</v>
      </c>
      <c r="F54" s="49">
        <f t="shared" ref="F54:I54" si="120">F53-$C$1*Y53</f>
        <v>0.1547180631</v>
      </c>
      <c r="G54" s="49">
        <f t="shared" si="120"/>
        <v>0.2094361263</v>
      </c>
      <c r="H54" s="49">
        <f t="shared" si="120"/>
        <v>0.2544053237</v>
      </c>
      <c r="I54" s="49">
        <f t="shared" si="120"/>
        <v>0.3088106474</v>
      </c>
      <c r="J54" s="49">
        <f t="shared" si="2"/>
        <v>0.02867951578</v>
      </c>
      <c r="K54" s="49">
        <f t="shared" si="3"/>
        <v>0.5071693875</v>
      </c>
      <c r="L54" s="49">
        <f t="shared" si="4"/>
        <v>0.04360133093</v>
      </c>
      <c r="M54" s="49">
        <f t="shared" si="5"/>
        <v>0.5108986062</v>
      </c>
      <c r="N54" s="49">
        <f t="shared" ref="N54:Q54" si="121">N53-$C$1*AC53</f>
        <v>-0.2538961488</v>
      </c>
      <c r="O54" s="49">
        <f t="shared" si="121"/>
        <v>-0.2087188536</v>
      </c>
      <c r="P54" s="49">
        <f t="shared" si="121"/>
        <v>0.8598653026</v>
      </c>
      <c r="Q54" s="49">
        <f t="shared" si="121"/>
        <v>0.9125195506</v>
      </c>
      <c r="R54" s="49">
        <f t="shared" si="7"/>
        <v>-0.2354025256</v>
      </c>
      <c r="S54" s="49">
        <f t="shared" si="8"/>
        <v>0.4414196351</v>
      </c>
      <c r="T54" s="49">
        <f t="shared" si="9"/>
        <v>0.9023023254</v>
      </c>
      <c r="U54" s="49">
        <f t="shared" si="10"/>
        <v>0.7114224013</v>
      </c>
      <c r="V54" s="49">
        <f t="shared" si="11"/>
        <v>0.09306145079</v>
      </c>
      <c r="W54" s="49">
        <f t="shared" si="12"/>
        <v>0.03880273924</v>
      </c>
      <c r="X54" s="50">
        <f t="shared" si="13"/>
        <v>0.13186419</v>
      </c>
      <c r="Y54" s="49">
        <f t="shared" si="14"/>
        <v>-0.0009521241108</v>
      </c>
      <c r="Z54" s="49">
        <f t="shared" si="15"/>
        <v>-0.001904248222</v>
      </c>
      <c r="AA54" s="49">
        <f t="shared" si="16"/>
        <v>-0.0009296999765</v>
      </c>
      <c r="AB54" s="49">
        <f t="shared" si="17"/>
        <v>-0.001859399953</v>
      </c>
      <c r="AC54" s="49">
        <f t="shared" si="18"/>
        <v>0.05394985129</v>
      </c>
      <c r="AD54" s="49">
        <f t="shared" si="19"/>
        <v>0.05434654478</v>
      </c>
      <c r="AE54" s="49">
        <f t="shared" si="20"/>
        <v>-0.02900610226</v>
      </c>
      <c r="AF54" s="49">
        <f t="shared" si="21"/>
        <v>-0.02921938425</v>
      </c>
    </row>
    <row r="55">
      <c r="A55" s="47">
        <v>53.0</v>
      </c>
      <c r="B55" s="48">
        <v>0.01</v>
      </c>
      <c r="C55" s="48">
        <v>0.99</v>
      </c>
      <c r="D55" s="48">
        <v>0.05</v>
      </c>
      <c r="E55" s="48">
        <v>0.1</v>
      </c>
      <c r="F55" s="49">
        <f t="shared" ref="F55:I55" si="122">F54-$C$1*Y54</f>
        <v>0.154908488</v>
      </c>
      <c r="G55" s="49">
        <f t="shared" si="122"/>
        <v>0.2098169759</v>
      </c>
      <c r="H55" s="49">
        <f t="shared" si="122"/>
        <v>0.2545912637</v>
      </c>
      <c r="I55" s="49">
        <f t="shared" si="122"/>
        <v>0.3091825274</v>
      </c>
      <c r="J55" s="49">
        <f t="shared" si="2"/>
        <v>0.02872712199</v>
      </c>
      <c r="K55" s="49">
        <f t="shared" si="3"/>
        <v>0.5071812866</v>
      </c>
      <c r="L55" s="49">
        <f t="shared" si="4"/>
        <v>0.04364781593</v>
      </c>
      <c r="M55" s="49">
        <f t="shared" si="5"/>
        <v>0.5109102219</v>
      </c>
      <c r="N55" s="49">
        <f t="shared" ref="N55:Q55" si="123">N54-$C$1*AC54</f>
        <v>-0.264686119</v>
      </c>
      <c r="O55" s="49">
        <f t="shared" si="123"/>
        <v>-0.2195881625</v>
      </c>
      <c r="P55" s="49">
        <f t="shared" si="123"/>
        <v>0.8656665231</v>
      </c>
      <c r="Q55" s="49">
        <f t="shared" si="123"/>
        <v>0.9183634274</v>
      </c>
      <c r="R55" s="49">
        <f t="shared" si="7"/>
        <v>-0.2464336833</v>
      </c>
      <c r="S55" s="49">
        <f t="shared" si="8"/>
        <v>0.438701485</v>
      </c>
      <c r="T55" s="49">
        <f t="shared" si="9"/>
        <v>0.9082511235</v>
      </c>
      <c r="U55" s="49">
        <f t="shared" si="10"/>
        <v>0.7126421553</v>
      </c>
      <c r="V55" s="49">
        <f t="shared" si="11"/>
        <v>0.09189248161</v>
      </c>
      <c r="W55" s="49">
        <f t="shared" si="12"/>
        <v>0.03846368702</v>
      </c>
      <c r="X55" s="50">
        <f t="shared" si="13"/>
        <v>0.1303561686</v>
      </c>
      <c r="Y55" s="49">
        <f t="shared" si="14"/>
        <v>-0.000963673852</v>
      </c>
      <c r="Z55" s="49">
        <f t="shared" si="15"/>
        <v>-0.001927347704</v>
      </c>
      <c r="AA55" s="49">
        <f t="shared" si="16"/>
        <v>-0.0009415827621</v>
      </c>
      <c r="AB55" s="49">
        <f t="shared" si="17"/>
        <v>-0.001883165524</v>
      </c>
      <c r="AC55" s="49">
        <f t="shared" si="18"/>
        <v>0.0535403501</v>
      </c>
      <c r="AD55" s="49">
        <f t="shared" si="19"/>
        <v>0.05393399337</v>
      </c>
      <c r="AE55" s="49">
        <f t="shared" si="20"/>
        <v>-0.02880701385</v>
      </c>
      <c r="AF55" s="49">
        <f t="shared" si="21"/>
        <v>-0.02901881088</v>
      </c>
    </row>
    <row r="56">
      <c r="A56" s="47">
        <v>54.0</v>
      </c>
      <c r="B56" s="48">
        <v>0.01</v>
      </c>
      <c r="C56" s="48">
        <v>0.99</v>
      </c>
      <c r="D56" s="48">
        <v>0.05</v>
      </c>
      <c r="E56" s="48">
        <v>0.1</v>
      </c>
      <c r="F56" s="49">
        <f t="shared" ref="F56:I56" si="124">F55-$C$1*Y55</f>
        <v>0.1551012227</v>
      </c>
      <c r="G56" s="49">
        <f t="shared" si="124"/>
        <v>0.2102024455</v>
      </c>
      <c r="H56" s="49">
        <f t="shared" si="124"/>
        <v>0.2547795803</v>
      </c>
      <c r="I56" s="49">
        <f t="shared" si="124"/>
        <v>0.3095591605</v>
      </c>
      <c r="J56" s="49">
        <f t="shared" si="2"/>
        <v>0.02877530568</v>
      </c>
      <c r="K56" s="49">
        <f t="shared" si="3"/>
        <v>0.5071933301</v>
      </c>
      <c r="L56" s="49">
        <f t="shared" si="4"/>
        <v>0.04369489507</v>
      </c>
      <c r="M56" s="49">
        <f t="shared" si="5"/>
        <v>0.5109219861</v>
      </c>
      <c r="N56" s="49">
        <f t="shared" ref="N56:Q56" si="125">N55-$C$1*AC55</f>
        <v>-0.275394189</v>
      </c>
      <c r="O56" s="49">
        <f t="shared" si="125"/>
        <v>-0.2303749612</v>
      </c>
      <c r="P56" s="49">
        <f t="shared" si="125"/>
        <v>0.8714279259</v>
      </c>
      <c r="Q56" s="49">
        <f t="shared" si="125"/>
        <v>0.9241671896</v>
      </c>
      <c r="R56" s="49">
        <f t="shared" si="7"/>
        <v>-0.2573817285</v>
      </c>
      <c r="S56" s="49">
        <f t="shared" si="8"/>
        <v>0.4360074459</v>
      </c>
      <c r="T56" s="49">
        <f t="shared" si="9"/>
        <v>0.9141597676</v>
      </c>
      <c r="U56" s="49">
        <f t="shared" si="10"/>
        <v>0.7138506251</v>
      </c>
      <c r="V56" s="49">
        <f t="shared" si="11"/>
        <v>0.09074117198</v>
      </c>
      <c r="W56" s="49">
        <f t="shared" si="12"/>
        <v>0.03812923863</v>
      </c>
      <c r="X56" s="50">
        <f t="shared" si="13"/>
        <v>0.1288704106</v>
      </c>
      <c r="Y56" s="49">
        <f t="shared" si="14"/>
        <v>-0.0009748665156</v>
      </c>
      <c r="Z56" s="49">
        <f t="shared" si="15"/>
        <v>-0.001949733031</v>
      </c>
      <c r="AA56" s="49">
        <f t="shared" si="16"/>
        <v>-0.0009531065931</v>
      </c>
      <c r="AB56" s="49">
        <f t="shared" si="17"/>
        <v>-0.001906213186</v>
      </c>
      <c r="AC56" s="49">
        <f t="shared" si="18"/>
        <v>0.05313222461</v>
      </c>
      <c r="AD56" s="49">
        <f t="shared" si="19"/>
        <v>0.0535228287</v>
      </c>
      <c r="AE56" s="49">
        <f t="shared" si="20"/>
        <v>-0.02860999249</v>
      </c>
      <c r="AF56" s="49">
        <f t="shared" si="21"/>
        <v>-0.02882032022</v>
      </c>
    </row>
    <row r="57">
      <c r="A57" s="47">
        <v>55.0</v>
      </c>
      <c r="B57" s="48">
        <v>0.01</v>
      </c>
      <c r="C57" s="48">
        <v>0.99</v>
      </c>
      <c r="D57" s="48">
        <v>0.05</v>
      </c>
      <c r="E57" s="48">
        <v>0.1</v>
      </c>
      <c r="F57" s="49">
        <f t="shared" ref="F57:I57" si="126">F56-$C$1*Y56</f>
        <v>0.155296196</v>
      </c>
      <c r="G57" s="49">
        <f t="shared" si="126"/>
        <v>0.2105923921</v>
      </c>
      <c r="H57" s="49">
        <f t="shared" si="126"/>
        <v>0.2549702016</v>
      </c>
      <c r="I57" s="49">
        <f t="shared" si="126"/>
        <v>0.3099404032</v>
      </c>
      <c r="J57" s="49">
        <f t="shared" si="2"/>
        <v>0.02882404901</v>
      </c>
      <c r="K57" s="49">
        <f t="shared" si="3"/>
        <v>0.5072055134</v>
      </c>
      <c r="L57" s="49">
        <f t="shared" si="4"/>
        <v>0.0437425504</v>
      </c>
      <c r="M57" s="49">
        <f t="shared" si="5"/>
        <v>0.5109338942</v>
      </c>
      <c r="N57" s="49">
        <f t="shared" ref="N57:Q57" si="127">N56-$C$1*AC56</f>
        <v>-0.286020634</v>
      </c>
      <c r="O57" s="49">
        <f t="shared" si="127"/>
        <v>-0.2410795269</v>
      </c>
      <c r="P57" s="49">
        <f t="shared" si="127"/>
        <v>0.8771499244</v>
      </c>
      <c r="Q57" s="49">
        <f t="shared" si="127"/>
        <v>0.9299312536</v>
      </c>
      <c r="R57" s="49">
        <f t="shared" si="7"/>
        <v>-0.268246944</v>
      </c>
      <c r="S57" s="49">
        <f t="shared" si="8"/>
        <v>0.4333375182</v>
      </c>
      <c r="T57" s="49">
        <f t="shared" si="9"/>
        <v>0.9200286745</v>
      </c>
      <c r="U57" s="49">
        <f t="shared" si="10"/>
        <v>0.7150479483</v>
      </c>
      <c r="V57" s="49">
        <f t="shared" si="11"/>
        <v>0.08960732717</v>
      </c>
      <c r="W57" s="49">
        <f t="shared" si="12"/>
        <v>0.03779931537</v>
      </c>
      <c r="X57" s="50">
        <f t="shared" si="13"/>
        <v>0.1274066425</v>
      </c>
      <c r="Y57" s="49">
        <f t="shared" si="14"/>
        <v>-0.0009857081203</v>
      </c>
      <c r="Z57" s="49">
        <f t="shared" si="15"/>
        <v>-0.001971416241</v>
      </c>
      <c r="AA57" s="49">
        <f t="shared" si="16"/>
        <v>-0.0009642773679</v>
      </c>
      <c r="AB57" s="49">
        <f t="shared" si="17"/>
        <v>-0.001928554736</v>
      </c>
      <c r="AC57" s="49">
        <f t="shared" si="18"/>
        <v>0.05272559341</v>
      </c>
      <c r="AD57" s="49">
        <f t="shared" si="19"/>
        <v>0.05311317022</v>
      </c>
      <c r="AE57" s="49">
        <f t="shared" si="20"/>
        <v>-0.02841501461</v>
      </c>
      <c r="AF57" s="49">
        <f t="shared" si="21"/>
        <v>-0.02862388851</v>
      </c>
    </row>
    <row r="58">
      <c r="A58" s="47">
        <v>56.0</v>
      </c>
      <c r="B58" s="48">
        <v>0.01</v>
      </c>
      <c r="C58" s="48">
        <v>0.99</v>
      </c>
      <c r="D58" s="48">
        <v>0.05</v>
      </c>
      <c r="E58" s="48">
        <v>0.1</v>
      </c>
      <c r="F58" s="49">
        <f t="shared" ref="F58:I58" si="128">F57-$C$1*Y57</f>
        <v>0.1554933377</v>
      </c>
      <c r="G58" s="49">
        <f t="shared" si="128"/>
        <v>0.2109866753</v>
      </c>
      <c r="H58" s="49">
        <f t="shared" si="128"/>
        <v>0.2551630571</v>
      </c>
      <c r="I58" s="49">
        <f t="shared" si="128"/>
        <v>0.3103261141</v>
      </c>
      <c r="J58" s="49">
        <f t="shared" si="2"/>
        <v>0.02887333441</v>
      </c>
      <c r="K58" s="49">
        <f t="shared" si="3"/>
        <v>0.5072178322</v>
      </c>
      <c r="L58" s="49">
        <f t="shared" si="4"/>
        <v>0.04379076426</v>
      </c>
      <c r="M58" s="49">
        <f t="shared" si="5"/>
        <v>0.5109459419</v>
      </c>
      <c r="N58" s="49">
        <f t="shared" ref="N58:Q58" si="129">N57-$C$1*AC57</f>
        <v>-0.2965657527</v>
      </c>
      <c r="O58" s="49">
        <f t="shared" si="129"/>
        <v>-0.251702161</v>
      </c>
      <c r="P58" s="49">
        <f t="shared" si="129"/>
        <v>0.8828329273</v>
      </c>
      <c r="Q58" s="49">
        <f t="shared" si="129"/>
        <v>0.9356560313</v>
      </c>
      <c r="R58" s="49">
        <f t="shared" si="7"/>
        <v>-0.2790296359</v>
      </c>
      <c r="S58" s="49">
        <f t="shared" si="8"/>
        <v>0.4306916898</v>
      </c>
      <c r="T58" s="49">
        <f t="shared" si="9"/>
        <v>0.9258582558</v>
      </c>
      <c r="U58" s="49">
        <f t="shared" si="10"/>
        <v>0.7162342604</v>
      </c>
      <c r="V58" s="49">
        <f t="shared" si="11"/>
        <v>0.08849074893</v>
      </c>
      <c r="W58" s="49">
        <f t="shared" si="12"/>
        <v>0.03747384008</v>
      </c>
      <c r="X58" s="50">
        <f t="shared" si="13"/>
        <v>0.125964589</v>
      </c>
      <c r="Y58" s="49">
        <f t="shared" si="14"/>
        <v>-0.000996204737</v>
      </c>
      <c r="Z58" s="49">
        <f t="shared" si="15"/>
        <v>-0.001992409474</v>
      </c>
      <c r="AA58" s="49">
        <f t="shared" si="16"/>
        <v>-0.0009751010445</v>
      </c>
      <c r="AB58" s="49">
        <f t="shared" si="17"/>
        <v>-0.001950202089</v>
      </c>
      <c r="AC58" s="49">
        <f t="shared" si="18"/>
        <v>0.05232056945</v>
      </c>
      <c r="AD58" s="49">
        <f t="shared" si="19"/>
        <v>0.05270513169</v>
      </c>
      <c r="AE58" s="49">
        <f t="shared" si="20"/>
        <v>-0.02822205682</v>
      </c>
      <c r="AF58" s="49">
        <f t="shared" si="21"/>
        <v>-0.02842949221</v>
      </c>
    </row>
    <row r="59">
      <c r="A59" s="47">
        <v>57.0</v>
      </c>
      <c r="B59" s="48">
        <v>0.01</v>
      </c>
      <c r="C59" s="48">
        <v>0.99</v>
      </c>
      <c r="D59" s="48">
        <v>0.05</v>
      </c>
      <c r="E59" s="48">
        <v>0.1</v>
      </c>
      <c r="F59" s="49">
        <f t="shared" ref="F59:I59" si="130">F58-$C$1*Y58</f>
        <v>0.1556925786</v>
      </c>
      <c r="G59" s="49">
        <f t="shared" si="130"/>
        <v>0.2113851572</v>
      </c>
      <c r="H59" s="49">
        <f t="shared" si="130"/>
        <v>0.2553580773</v>
      </c>
      <c r="I59" s="49">
        <f t="shared" si="130"/>
        <v>0.3107161545</v>
      </c>
      <c r="J59" s="49">
        <f t="shared" si="2"/>
        <v>0.02892314465</v>
      </c>
      <c r="K59" s="49">
        <f t="shared" si="3"/>
        <v>0.5072302821</v>
      </c>
      <c r="L59" s="49">
        <f t="shared" si="4"/>
        <v>0.04383951932</v>
      </c>
      <c r="M59" s="49">
        <f t="shared" si="5"/>
        <v>0.5109581248</v>
      </c>
      <c r="N59" s="49">
        <f t="shared" ref="N59:Q59" si="131">N58-$C$1*AC58</f>
        <v>-0.3070298665</v>
      </c>
      <c r="O59" s="49">
        <f t="shared" si="131"/>
        <v>-0.2622431873</v>
      </c>
      <c r="P59" s="49">
        <f t="shared" si="131"/>
        <v>0.8884773386</v>
      </c>
      <c r="Q59" s="49">
        <f t="shared" si="131"/>
        <v>0.9413419298</v>
      </c>
      <c r="R59" s="49">
        <f t="shared" si="7"/>
        <v>-0.2897301331</v>
      </c>
      <c r="S59" s="49">
        <f t="shared" si="8"/>
        <v>0.4280699362</v>
      </c>
      <c r="T59" s="49">
        <f t="shared" si="9"/>
        <v>0.9316489184</v>
      </c>
      <c r="U59" s="49">
        <f t="shared" si="10"/>
        <v>0.7174096955</v>
      </c>
      <c r="V59" s="49">
        <f t="shared" si="11"/>
        <v>0.0873912358</v>
      </c>
      <c r="W59" s="49">
        <f t="shared" si="12"/>
        <v>0.03715273705</v>
      </c>
      <c r="X59" s="50">
        <f t="shared" si="13"/>
        <v>0.1245439728</v>
      </c>
      <c r="Y59" s="49">
        <f t="shared" si="14"/>
        <v>-0.001006362479</v>
      </c>
      <c r="Z59" s="49">
        <f t="shared" si="15"/>
        <v>-0.002012724957</v>
      </c>
      <c r="AA59" s="49">
        <f t="shared" si="16"/>
        <v>-0.0009855836299</v>
      </c>
      <c r="AB59" s="49">
        <f t="shared" si="17"/>
        <v>-0.00197116726</v>
      </c>
      <c r="AC59" s="49">
        <f t="shared" si="18"/>
        <v>0.0519172602</v>
      </c>
      <c r="AD59" s="49">
        <f t="shared" si="19"/>
        <v>0.05229882138</v>
      </c>
      <c r="AE59" s="49">
        <f t="shared" si="20"/>
        <v>-0.0280310959</v>
      </c>
      <c r="AF59" s="49">
        <f t="shared" si="21"/>
        <v>-0.02823710789</v>
      </c>
    </row>
    <row r="60">
      <c r="A60" s="47">
        <v>58.0</v>
      </c>
      <c r="B60" s="48">
        <v>0.01</v>
      </c>
      <c r="C60" s="48">
        <v>0.99</v>
      </c>
      <c r="D60" s="48">
        <v>0.05</v>
      </c>
      <c r="E60" s="48">
        <v>0.1</v>
      </c>
      <c r="F60" s="49">
        <f t="shared" ref="F60:I60" si="132">F59-$C$1*Y59</f>
        <v>0.1558938511</v>
      </c>
      <c r="G60" s="49">
        <f t="shared" si="132"/>
        <v>0.2117877022</v>
      </c>
      <c r="H60" s="49">
        <f t="shared" si="132"/>
        <v>0.255555194</v>
      </c>
      <c r="I60" s="49">
        <f t="shared" si="132"/>
        <v>0.311110388</v>
      </c>
      <c r="J60" s="49">
        <f t="shared" si="2"/>
        <v>0.02897346277</v>
      </c>
      <c r="K60" s="49">
        <f t="shared" si="3"/>
        <v>0.507242859</v>
      </c>
      <c r="L60" s="49">
        <f t="shared" si="4"/>
        <v>0.0438887985</v>
      </c>
      <c r="M60" s="49">
        <f t="shared" si="5"/>
        <v>0.5109704387</v>
      </c>
      <c r="N60" s="49">
        <f t="shared" ref="N60:Q60" si="133">N59-$C$1*AC59</f>
        <v>-0.3174133186</v>
      </c>
      <c r="O60" s="49">
        <f t="shared" si="133"/>
        <v>-0.2727029516</v>
      </c>
      <c r="P60" s="49">
        <f t="shared" si="133"/>
        <v>0.8940835578</v>
      </c>
      <c r="Q60" s="49">
        <f t="shared" si="133"/>
        <v>0.9469893514</v>
      </c>
      <c r="R60" s="49">
        <f t="shared" si="7"/>
        <v>-0.300348786</v>
      </c>
      <c r="S60" s="49">
        <f t="shared" si="8"/>
        <v>0.4254722218</v>
      </c>
      <c r="T60" s="49">
        <f t="shared" si="9"/>
        <v>0.9374010644</v>
      </c>
      <c r="U60" s="49">
        <f t="shared" si="10"/>
        <v>0.7185743857</v>
      </c>
      <c r="V60" s="49">
        <f t="shared" si="11"/>
        <v>0.08630858353</v>
      </c>
      <c r="W60" s="49">
        <f t="shared" si="12"/>
        <v>0.03683593204</v>
      </c>
      <c r="X60" s="50">
        <f t="shared" si="13"/>
        <v>0.1231445156</v>
      </c>
      <c r="Y60" s="49">
        <f t="shared" si="14"/>
        <v>-0.00101618749</v>
      </c>
      <c r="Z60" s="49">
        <f t="shared" si="15"/>
        <v>-0.00203237498</v>
      </c>
      <c r="AA60" s="49">
        <f t="shared" si="16"/>
        <v>-0.0009957311694</v>
      </c>
      <c r="AB60" s="49">
        <f t="shared" si="17"/>
        <v>-0.001991462339</v>
      </c>
      <c r="AC60" s="49">
        <f t="shared" si="18"/>
        <v>0.05151576778</v>
      </c>
      <c r="AD60" s="49">
        <f t="shared" si="19"/>
        <v>0.05189434211</v>
      </c>
      <c r="AE60" s="49">
        <f t="shared" si="20"/>
        <v>-0.02784210879</v>
      </c>
      <c r="AF60" s="49">
        <f t="shared" si="21"/>
        <v>-0.02804671232</v>
      </c>
    </row>
    <row r="61">
      <c r="A61" s="47">
        <v>59.0</v>
      </c>
      <c r="B61" s="48">
        <v>0.01</v>
      </c>
      <c r="C61" s="48">
        <v>0.99</v>
      </c>
      <c r="D61" s="48">
        <v>0.05</v>
      </c>
      <c r="E61" s="48">
        <v>0.1</v>
      </c>
      <c r="F61" s="49">
        <f t="shared" ref="F61:I61" si="134">F60-$C$1*Y60</f>
        <v>0.1560970886</v>
      </c>
      <c r="G61" s="49">
        <f t="shared" si="134"/>
        <v>0.2121941772</v>
      </c>
      <c r="H61" s="49">
        <f t="shared" si="134"/>
        <v>0.2557543402</v>
      </c>
      <c r="I61" s="49">
        <f t="shared" si="134"/>
        <v>0.3115086804</v>
      </c>
      <c r="J61" s="49">
        <f t="shared" si="2"/>
        <v>0.02902427215</v>
      </c>
      <c r="K61" s="49">
        <f t="shared" si="3"/>
        <v>0.5072555587</v>
      </c>
      <c r="L61" s="49">
        <f t="shared" si="4"/>
        <v>0.04393858506</v>
      </c>
      <c r="M61" s="49">
        <f t="shared" si="5"/>
        <v>0.5109828794</v>
      </c>
      <c r="N61" s="49">
        <f t="shared" ref="N61:Q61" si="135">N60-$C$1*AC60</f>
        <v>-0.3277164721</v>
      </c>
      <c r="O61" s="49">
        <f t="shared" si="135"/>
        <v>-0.28308182</v>
      </c>
      <c r="P61" s="49">
        <f t="shared" si="135"/>
        <v>0.8996519796</v>
      </c>
      <c r="Q61" s="49">
        <f t="shared" si="135"/>
        <v>0.9525986938</v>
      </c>
      <c r="R61" s="49">
        <f t="shared" si="7"/>
        <v>-0.3108859657</v>
      </c>
      <c r="S61" s="49">
        <f t="shared" si="8"/>
        <v>0.4228984994</v>
      </c>
      <c r="T61" s="49">
        <f t="shared" si="9"/>
        <v>0.943115091</v>
      </c>
      <c r="U61" s="49">
        <f t="shared" si="10"/>
        <v>0.7197284616</v>
      </c>
      <c r="V61" s="49">
        <f t="shared" si="11"/>
        <v>0.08524258542</v>
      </c>
      <c r="W61" s="49">
        <f t="shared" si="12"/>
        <v>0.03652335223</v>
      </c>
      <c r="X61" s="50">
        <f t="shared" si="13"/>
        <v>0.1217659377</v>
      </c>
      <c r="Y61" s="49">
        <f t="shared" si="14"/>
        <v>-0.001025685938</v>
      </c>
      <c r="Z61" s="49">
        <f t="shared" si="15"/>
        <v>-0.002051371876</v>
      </c>
      <c r="AA61" s="49">
        <f t="shared" si="16"/>
        <v>-0.001005549737</v>
      </c>
      <c r="AB61" s="49">
        <f t="shared" si="17"/>
        <v>-0.002011099474</v>
      </c>
      <c r="AC61" s="49">
        <f t="shared" si="18"/>
        <v>0.05111618899</v>
      </c>
      <c r="AD61" s="49">
        <f t="shared" si="19"/>
        <v>0.05149179143</v>
      </c>
      <c r="AE61" s="49">
        <f t="shared" si="20"/>
        <v>-0.02765507261</v>
      </c>
      <c r="AF61" s="49">
        <f t="shared" si="21"/>
        <v>-0.02785828246</v>
      </c>
    </row>
    <row r="62">
      <c r="A62" s="47">
        <v>60.0</v>
      </c>
      <c r="B62" s="48">
        <v>0.01</v>
      </c>
      <c r="C62" s="48">
        <v>0.99</v>
      </c>
      <c r="D62" s="48">
        <v>0.05</v>
      </c>
      <c r="E62" s="48">
        <v>0.1</v>
      </c>
      <c r="F62" s="49">
        <f t="shared" ref="F62:I62" si="136">F61-$C$1*Y61</f>
        <v>0.1563022258</v>
      </c>
      <c r="G62" s="49">
        <f t="shared" si="136"/>
        <v>0.2126044516</v>
      </c>
      <c r="H62" s="49">
        <f t="shared" si="136"/>
        <v>0.2559554502</v>
      </c>
      <c r="I62" s="49">
        <f t="shared" si="136"/>
        <v>0.3119109003</v>
      </c>
      <c r="J62" s="49">
        <f t="shared" si="2"/>
        <v>0.02907555645</v>
      </c>
      <c r="K62" s="49">
        <f t="shared" si="3"/>
        <v>0.5072683771</v>
      </c>
      <c r="L62" s="49">
        <f t="shared" si="4"/>
        <v>0.04398886254</v>
      </c>
      <c r="M62" s="49">
        <f t="shared" si="5"/>
        <v>0.5109954427</v>
      </c>
      <c r="N62" s="49">
        <f t="shared" ref="N62:Q62" si="137">N61-$C$1*AC61</f>
        <v>-0.3379397099</v>
      </c>
      <c r="O62" s="49">
        <f t="shared" si="137"/>
        <v>-0.2933801783</v>
      </c>
      <c r="P62" s="49">
        <f t="shared" si="137"/>
        <v>0.9051829941</v>
      </c>
      <c r="Q62" s="49">
        <f t="shared" si="137"/>
        <v>0.9581703503</v>
      </c>
      <c r="R62" s="49">
        <f t="shared" si="7"/>
        <v>-0.3213420623</v>
      </c>
      <c r="S62" s="49">
        <f t="shared" si="8"/>
        <v>0.4203487119</v>
      </c>
      <c r="T62" s="49">
        <f t="shared" si="9"/>
        <v>0.9487913907</v>
      </c>
      <c r="U62" s="49">
        <f t="shared" si="10"/>
        <v>0.720872052</v>
      </c>
      <c r="V62" s="49">
        <f t="shared" si="11"/>
        <v>0.08419303266</v>
      </c>
      <c r="W62" s="49">
        <f t="shared" si="12"/>
        <v>0.0362149262</v>
      </c>
      <c r="X62" s="50">
        <f t="shared" si="13"/>
        <v>0.1204079589</v>
      </c>
      <c r="Y62" s="49">
        <f t="shared" si="14"/>
        <v>-0.001034864003</v>
      </c>
      <c r="Z62" s="49">
        <f t="shared" si="15"/>
        <v>-0.002069728006</v>
      </c>
      <c r="AA62" s="49">
        <f t="shared" si="16"/>
        <v>-0.001015045427</v>
      </c>
      <c r="AB62" s="49">
        <f t="shared" si="17"/>
        <v>-0.002030090854</v>
      </c>
      <c r="AC62" s="49">
        <f t="shared" si="18"/>
        <v>0.05071861553</v>
      </c>
      <c r="AD62" s="49">
        <f t="shared" si="19"/>
        <v>0.05109126167</v>
      </c>
      <c r="AE62" s="49">
        <f t="shared" si="20"/>
        <v>-0.02746996467</v>
      </c>
      <c r="AF62" s="49">
        <f t="shared" si="21"/>
        <v>-0.02767179542</v>
      </c>
    </row>
    <row r="63">
      <c r="A63" s="47">
        <v>61.0</v>
      </c>
      <c r="B63" s="48">
        <v>0.01</v>
      </c>
      <c r="C63" s="48">
        <v>0.99</v>
      </c>
      <c r="D63" s="48">
        <v>0.05</v>
      </c>
      <c r="E63" s="48">
        <v>0.1</v>
      </c>
      <c r="F63" s="49">
        <f t="shared" ref="F63:I63" si="138">F62-$C$1*Y62</f>
        <v>0.1565091986</v>
      </c>
      <c r="G63" s="49">
        <f t="shared" si="138"/>
        <v>0.2130183972</v>
      </c>
      <c r="H63" s="49">
        <f t="shared" si="138"/>
        <v>0.2561584593</v>
      </c>
      <c r="I63" s="49">
        <f t="shared" si="138"/>
        <v>0.3123169185</v>
      </c>
      <c r="J63" s="49">
        <f t="shared" si="2"/>
        <v>0.02912729965</v>
      </c>
      <c r="K63" s="49">
        <f t="shared" si="3"/>
        <v>0.5072813101</v>
      </c>
      <c r="L63" s="49">
        <f t="shared" si="4"/>
        <v>0.04403961481</v>
      </c>
      <c r="M63" s="49">
        <f t="shared" si="5"/>
        <v>0.5110081246</v>
      </c>
      <c r="N63" s="49">
        <f t="shared" ref="N63:Q63" si="139">N62-$C$1*AC62</f>
        <v>-0.348083433</v>
      </c>
      <c r="O63" s="49">
        <f t="shared" si="139"/>
        <v>-0.3035984306</v>
      </c>
      <c r="P63" s="49">
        <f t="shared" si="139"/>
        <v>0.910676987</v>
      </c>
      <c r="Q63" s="49">
        <f t="shared" si="139"/>
        <v>0.9637047094</v>
      </c>
      <c r="R63" s="49">
        <f t="shared" si="7"/>
        <v>-0.3317174846</v>
      </c>
      <c r="S63" s="49">
        <f t="shared" si="8"/>
        <v>0.4178227915</v>
      </c>
      <c r="T63" s="49">
        <f t="shared" si="9"/>
        <v>0.9544303513</v>
      </c>
      <c r="U63" s="49">
        <f t="shared" si="10"/>
        <v>0.722005284</v>
      </c>
      <c r="V63" s="49">
        <f t="shared" si="11"/>
        <v>0.08315971462</v>
      </c>
      <c r="W63" s="49">
        <f t="shared" si="12"/>
        <v>0.03591058389</v>
      </c>
      <c r="X63" s="50">
        <f t="shared" si="13"/>
        <v>0.1190702985</v>
      </c>
      <c r="Y63" s="49">
        <f t="shared" si="14"/>
        <v>-0.00104372787</v>
      </c>
      <c r="Z63" s="49">
        <f t="shared" si="15"/>
        <v>-0.00208745574</v>
      </c>
      <c r="AA63" s="49">
        <f t="shared" si="16"/>
        <v>-0.001024224343</v>
      </c>
      <c r="AB63" s="49">
        <f t="shared" si="17"/>
        <v>-0.002048448685</v>
      </c>
      <c r="AC63" s="49">
        <f t="shared" si="18"/>
        <v>0.05032313404</v>
      </c>
      <c r="AD63" s="49">
        <f t="shared" si="19"/>
        <v>0.05069284012</v>
      </c>
      <c r="AE63" s="49">
        <f t="shared" si="20"/>
        <v>-0.02728676245</v>
      </c>
      <c r="AF63" s="49">
        <f t="shared" si="21"/>
        <v>-0.02748722854</v>
      </c>
    </row>
    <row r="64">
      <c r="A64" s="47">
        <v>62.0</v>
      </c>
      <c r="B64" s="48">
        <v>0.01</v>
      </c>
      <c r="C64" s="48">
        <v>0.99</v>
      </c>
      <c r="D64" s="48">
        <v>0.05</v>
      </c>
      <c r="E64" s="48">
        <v>0.1</v>
      </c>
      <c r="F64" s="49">
        <f t="shared" ref="F64:I64" si="140">F63-$C$1*Y63</f>
        <v>0.1567179442</v>
      </c>
      <c r="G64" s="49">
        <f t="shared" si="140"/>
        <v>0.2134358883</v>
      </c>
      <c r="H64" s="49">
        <f t="shared" si="140"/>
        <v>0.2563633041</v>
      </c>
      <c r="I64" s="49">
        <f t="shared" si="140"/>
        <v>0.3127266083</v>
      </c>
      <c r="J64" s="49">
        <f t="shared" si="2"/>
        <v>0.02917948604</v>
      </c>
      <c r="K64" s="49">
        <f t="shared" si="3"/>
        <v>0.507294354</v>
      </c>
      <c r="L64" s="49">
        <f t="shared" si="4"/>
        <v>0.04409082603</v>
      </c>
      <c r="M64" s="49">
        <f t="shared" si="5"/>
        <v>0.5110209212</v>
      </c>
      <c r="N64" s="49">
        <f t="shared" ref="N64:Q64" si="141">N63-$C$1*AC63</f>
        <v>-0.3581480598</v>
      </c>
      <c r="O64" s="49">
        <f t="shared" si="141"/>
        <v>-0.3137369987</v>
      </c>
      <c r="P64" s="49">
        <f t="shared" si="141"/>
        <v>0.9161343395</v>
      </c>
      <c r="Q64" s="49">
        <f t="shared" si="141"/>
        <v>0.9692021551</v>
      </c>
      <c r="R64" s="49">
        <f t="shared" si="7"/>
        <v>-0.3420126587</v>
      </c>
      <c r="S64" s="49">
        <f t="shared" si="8"/>
        <v>0.4153206612</v>
      </c>
      <c r="T64" s="49">
        <f t="shared" si="9"/>
        <v>0.960032356</v>
      </c>
      <c r="U64" s="49">
        <f t="shared" si="10"/>
        <v>0.7231282833</v>
      </c>
      <c r="V64" s="49">
        <f t="shared" si="11"/>
        <v>0.0821424192</v>
      </c>
      <c r="W64" s="49">
        <f t="shared" si="12"/>
        <v>0.03561025659</v>
      </c>
      <c r="X64" s="50">
        <f t="shared" si="13"/>
        <v>0.1177526758</v>
      </c>
      <c r="Y64" s="49">
        <f t="shared" si="14"/>
        <v>-0.001052283719</v>
      </c>
      <c r="Z64" s="49">
        <f t="shared" si="15"/>
        <v>-0.002104567439</v>
      </c>
      <c r="AA64" s="49">
        <f t="shared" si="16"/>
        <v>-0.001033092591</v>
      </c>
      <c r="AB64" s="49">
        <f t="shared" si="17"/>
        <v>-0.002066185182</v>
      </c>
      <c r="AC64" s="49">
        <f t="shared" si="18"/>
        <v>0.04992982629</v>
      </c>
      <c r="AD64" s="49">
        <f t="shared" si="19"/>
        <v>0.05029660911</v>
      </c>
      <c r="AE64" s="49">
        <f t="shared" si="20"/>
        <v>-0.02710544363</v>
      </c>
      <c r="AF64" s="49">
        <f t="shared" si="21"/>
        <v>-0.02730455931</v>
      </c>
    </row>
    <row r="65">
      <c r="A65" s="47">
        <v>63.0</v>
      </c>
      <c r="B65" s="48">
        <v>0.01</v>
      </c>
      <c r="C65" s="48">
        <v>0.99</v>
      </c>
      <c r="D65" s="48">
        <v>0.05</v>
      </c>
      <c r="E65" s="48">
        <v>0.1</v>
      </c>
      <c r="F65" s="49">
        <f t="shared" ref="F65:I65" si="142">F64-$C$1*Y64</f>
        <v>0.1569284009</v>
      </c>
      <c r="G65" s="49">
        <f t="shared" si="142"/>
        <v>0.2138568018</v>
      </c>
      <c r="H65" s="49">
        <f t="shared" si="142"/>
        <v>0.2565699226</v>
      </c>
      <c r="I65" s="49">
        <f t="shared" si="142"/>
        <v>0.3131398453</v>
      </c>
      <c r="J65" s="49">
        <f t="shared" si="2"/>
        <v>0.02923210022</v>
      </c>
      <c r="K65" s="49">
        <f t="shared" si="3"/>
        <v>0.5073075047</v>
      </c>
      <c r="L65" s="49">
        <f t="shared" si="4"/>
        <v>0.04414248066</v>
      </c>
      <c r="M65" s="49">
        <f t="shared" si="5"/>
        <v>0.5110338286</v>
      </c>
      <c r="N65" s="49">
        <f t="shared" ref="N65:Q65" si="143">N64-$C$1*AC64</f>
        <v>-0.3681340251</v>
      </c>
      <c r="O65" s="49">
        <f t="shared" si="143"/>
        <v>-0.3237963205</v>
      </c>
      <c r="P65" s="49">
        <f t="shared" si="143"/>
        <v>0.9215554283</v>
      </c>
      <c r="Q65" s="49">
        <f t="shared" si="143"/>
        <v>0.974663067</v>
      </c>
      <c r="R65" s="49">
        <f t="shared" si="7"/>
        <v>-0.352228027</v>
      </c>
      <c r="S65" s="49">
        <f t="shared" si="8"/>
        <v>0.4128422348</v>
      </c>
      <c r="T65" s="49">
        <f t="shared" si="9"/>
        <v>0.9655977834</v>
      </c>
      <c r="U65" s="49">
        <f t="shared" si="10"/>
        <v>0.7242411736</v>
      </c>
      <c r="V65" s="49">
        <f t="shared" si="11"/>
        <v>0.08114093307</v>
      </c>
      <c r="W65" s="49">
        <f t="shared" si="12"/>
        <v>0.0353138769</v>
      </c>
      <c r="X65" s="50">
        <f t="shared" si="13"/>
        <v>0.11645481</v>
      </c>
      <c r="Y65" s="49">
        <f t="shared" si="14"/>
        <v>-0.001060537722</v>
      </c>
      <c r="Z65" s="49">
        <f t="shared" si="15"/>
        <v>-0.002121075443</v>
      </c>
      <c r="AA65" s="49">
        <f t="shared" si="16"/>
        <v>-0.001041656273</v>
      </c>
      <c r="AB65" s="49">
        <f t="shared" si="17"/>
        <v>-0.002083312545</v>
      </c>
      <c r="AC65" s="49">
        <f t="shared" si="18"/>
        <v>0.04953876925</v>
      </c>
      <c r="AD65" s="49">
        <f t="shared" si="19"/>
        <v>0.04990264618</v>
      </c>
      <c r="AE65" s="49">
        <f t="shared" si="20"/>
        <v>-0.02692598611</v>
      </c>
      <c r="AF65" s="49">
        <f t="shared" si="21"/>
        <v>-0.02712376545</v>
      </c>
    </row>
    <row r="66">
      <c r="A66" s="47">
        <v>64.0</v>
      </c>
      <c r="B66" s="48">
        <v>0.01</v>
      </c>
      <c r="C66" s="48">
        <v>0.99</v>
      </c>
      <c r="D66" s="48">
        <v>0.05</v>
      </c>
      <c r="E66" s="48">
        <v>0.1</v>
      </c>
      <c r="F66" s="49">
        <f t="shared" ref="F66:I66" si="144">F65-$C$1*Y65</f>
        <v>0.1571405084</v>
      </c>
      <c r="G66" s="49">
        <f t="shared" si="144"/>
        <v>0.2142810169</v>
      </c>
      <c r="H66" s="49">
        <f t="shared" si="144"/>
        <v>0.2567782539</v>
      </c>
      <c r="I66" s="49">
        <f t="shared" si="144"/>
        <v>0.3135565078</v>
      </c>
      <c r="J66" s="49">
        <f t="shared" si="2"/>
        <v>0.02928512711</v>
      </c>
      <c r="K66" s="49">
        <f t="shared" si="3"/>
        <v>0.5073207586</v>
      </c>
      <c r="L66" s="49">
        <f t="shared" si="4"/>
        <v>0.04419456347</v>
      </c>
      <c r="M66" s="49">
        <f t="shared" si="5"/>
        <v>0.5110468429</v>
      </c>
      <c r="N66" s="49">
        <f t="shared" ref="N66:Q66" si="145">N65-$C$1*AC65</f>
        <v>-0.378041779</v>
      </c>
      <c r="O66" s="49">
        <f t="shared" si="145"/>
        <v>-0.3337768497</v>
      </c>
      <c r="P66" s="49">
        <f t="shared" si="145"/>
        <v>0.9269406255</v>
      </c>
      <c r="Q66" s="49">
        <f t="shared" si="145"/>
        <v>0.9800878201</v>
      </c>
      <c r="R66" s="49">
        <f t="shared" si="7"/>
        <v>-0.3623640474</v>
      </c>
      <c r="S66" s="49">
        <f t="shared" si="8"/>
        <v>0.4103874174</v>
      </c>
      <c r="T66" s="49">
        <f t="shared" si="9"/>
        <v>0.9711270075</v>
      </c>
      <c r="U66" s="49">
        <f t="shared" si="10"/>
        <v>0.7253440773</v>
      </c>
      <c r="V66" s="49">
        <f t="shared" si="11"/>
        <v>0.08015504202</v>
      </c>
      <c r="W66" s="49">
        <f t="shared" si="12"/>
        <v>0.03502137871</v>
      </c>
      <c r="X66" s="50">
        <f t="shared" si="13"/>
        <v>0.1151764207</v>
      </c>
      <c r="Y66" s="49">
        <f t="shared" si="14"/>
        <v>-0.001068496028</v>
      </c>
      <c r="Z66" s="49">
        <f t="shared" si="15"/>
        <v>-0.002136992055</v>
      </c>
      <c r="AA66" s="49">
        <f t="shared" si="16"/>
        <v>-0.001049921475</v>
      </c>
      <c r="AB66" s="49">
        <f t="shared" si="17"/>
        <v>-0.002099842951</v>
      </c>
      <c r="AC66" s="49">
        <f t="shared" si="18"/>
        <v>0.04915003527</v>
      </c>
      <c r="AD66" s="49">
        <f t="shared" si="19"/>
        <v>0.04951102419</v>
      </c>
      <c r="AE66" s="49">
        <f t="shared" si="20"/>
        <v>-0.02674836794</v>
      </c>
      <c r="AF66" s="49">
        <f t="shared" si="21"/>
        <v>-0.02694482486</v>
      </c>
    </row>
    <row r="67">
      <c r="A67" s="47">
        <v>65.0</v>
      </c>
      <c r="B67" s="48">
        <v>0.01</v>
      </c>
      <c r="C67" s="48">
        <v>0.99</v>
      </c>
      <c r="D67" s="48">
        <v>0.05</v>
      </c>
      <c r="E67" s="48">
        <v>0.1</v>
      </c>
      <c r="F67" s="49">
        <f t="shared" ref="F67:I67" si="146">F66-$C$1*Y66</f>
        <v>0.1573542076</v>
      </c>
      <c r="G67" s="49">
        <f t="shared" si="146"/>
        <v>0.2147084153</v>
      </c>
      <c r="H67" s="49">
        <f t="shared" si="146"/>
        <v>0.2569882382</v>
      </c>
      <c r="I67" s="49">
        <f t="shared" si="146"/>
        <v>0.3139764764</v>
      </c>
      <c r="J67" s="49">
        <f t="shared" si="2"/>
        <v>0.02933855191</v>
      </c>
      <c r="K67" s="49">
        <f t="shared" si="3"/>
        <v>0.5073341119</v>
      </c>
      <c r="L67" s="49">
        <f t="shared" si="4"/>
        <v>0.04424705955</v>
      </c>
      <c r="M67" s="49">
        <f t="shared" si="5"/>
        <v>0.5110599605</v>
      </c>
      <c r="N67" s="49">
        <f t="shared" ref="N67:Q67" si="147">N66-$C$1*AC66</f>
        <v>-0.387871786</v>
      </c>
      <c r="O67" s="49">
        <f t="shared" si="147"/>
        <v>-0.3436790546</v>
      </c>
      <c r="P67" s="49">
        <f t="shared" si="147"/>
        <v>0.9322902991</v>
      </c>
      <c r="Q67" s="49">
        <f t="shared" si="147"/>
        <v>0.985476785</v>
      </c>
      <c r="R67" s="49">
        <f t="shared" si="7"/>
        <v>-0.3724211921</v>
      </c>
      <c r="S67" s="49">
        <f t="shared" si="8"/>
        <v>0.407956106</v>
      </c>
      <c r="T67" s="49">
        <f t="shared" si="9"/>
        <v>0.9766203978</v>
      </c>
      <c r="U67" s="49">
        <f t="shared" si="10"/>
        <v>0.7264371149</v>
      </c>
      <c r="V67" s="49">
        <f t="shared" si="11"/>
        <v>0.07918453115</v>
      </c>
      <c r="W67" s="49">
        <f t="shared" si="12"/>
        <v>0.03473269719</v>
      </c>
      <c r="X67" s="50">
        <f t="shared" si="13"/>
        <v>0.1139172283</v>
      </c>
      <c r="Y67" s="49">
        <f t="shared" si="14"/>
        <v>-0.001076164763</v>
      </c>
      <c r="Z67" s="49">
        <f t="shared" si="15"/>
        <v>-0.002152329526</v>
      </c>
      <c r="AA67" s="49">
        <f t="shared" si="16"/>
        <v>-0.001057894266</v>
      </c>
      <c r="AB67" s="49">
        <f t="shared" si="17"/>
        <v>-0.002115788533</v>
      </c>
      <c r="AC67" s="49">
        <f t="shared" si="18"/>
        <v>0.04876369216</v>
      </c>
      <c r="AD67" s="49">
        <f t="shared" si="19"/>
        <v>0.04912181146</v>
      </c>
      <c r="AE67" s="49">
        <f t="shared" si="20"/>
        <v>-0.0265725674</v>
      </c>
      <c r="AF67" s="49">
        <f t="shared" si="21"/>
        <v>-0.02676771565</v>
      </c>
    </row>
    <row r="68">
      <c r="A68" s="47">
        <v>66.0</v>
      </c>
      <c r="B68" s="48">
        <v>0.01</v>
      </c>
      <c r="C68" s="48">
        <v>0.99</v>
      </c>
      <c r="D68" s="48">
        <v>0.05</v>
      </c>
      <c r="E68" s="48">
        <v>0.1</v>
      </c>
      <c r="F68" s="49">
        <f t="shared" ref="F68:I68" si="148">F67-$C$1*Y67</f>
        <v>0.1575694406</v>
      </c>
      <c r="G68" s="49">
        <f t="shared" si="148"/>
        <v>0.2151388812</v>
      </c>
      <c r="H68" s="49">
        <f t="shared" si="148"/>
        <v>0.257199817</v>
      </c>
      <c r="I68" s="49">
        <f t="shared" si="148"/>
        <v>0.3143996341</v>
      </c>
      <c r="J68" s="49">
        <f t="shared" si="2"/>
        <v>0.02939236015</v>
      </c>
      <c r="K68" s="49">
        <f t="shared" si="3"/>
        <v>0.5073475611</v>
      </c>
      <c r="L68" s="49">
        <f t="shared" si="4"/>
        <v>0.04429995426</v>
      </c>
      <c r="M68" s="49">
        <f t="shared" si="5"/>
        <v>0.5110731777</v>
      </c>
      <c r="N68" s="49">
        <f t="shared" ref="N68:Q68" si="149">N67-$C$1*AC67</f>
        <v>-0.3976245244</v>
      </c>
      <c r="O68" s="49">
        <f t="shared" si="149"/>
        <v>-0.3535034169</v>
      </c>
      <c r="P68" s="49">
        <f t="shared" si="149"/>
        <v>0.9376048125</v>
      </c>
      <c r="Q68" s="49">
        <f t="shared" si="149"/>
        <v>0.9908303282</v>
      </c>
      <c r="R68" s="49">
        <f t="shared" si="7"/>
        <v>-0.3823999473</v>
      </c>
      <c r="S68" s="49">
        <f t="shared" si="8"/>
        <v>0.4055481896</v>
      </c>
      <c r="T68" s="49">
        <f t="shared" si="9"/>
        <v>0.9820783193</v>
      </c>
      <c r="U68" s="49">
        <f t="shared" si="10"/>
        <v>0.7275204056</v>
      </c>
      <c r="V68" s="49">
        <f t="shared" si="11"/>
        <v>0.07822918516</v>
      </c>
      <c r="W68" s="49">
        <f t="shared" si="12"/>
        <v>0.03444776874</v>
      </c>
      <c r="X68" s="50">
        <f t="shared" si="13"/>
        <v>0.1126769539</v>
      </c>
      <c r="Y68" s="49">
        <f t="shared" si="14"/>
        <v>-0.001083550021</v>
      </c>
      <c r="Z68" s="49">
        <f t="shared" si="15"/>
        <v>-0.002167100043</v>
      </c>
      <c r="AA68" s="49">
        <f t="shared" si="16"/>
        <v>-0.001065580687</v>
      </c>
      <c r="AB68" s="49">
        <f t="shared" si="17"/>
        <v>-0.002131161373</v>
      </c>
      <c r="AC68" s="49">
        <f t="shared" si="18"/>
        <v>0.0483798034</v>
      </c>
      <c r="AD68" s="49">
        <f t="shared" si="19"/>
        <v>0.04873507188</v>
      </c>
      <c r="AE68" s="49">
        <f t="shared" si="20"/>
        <v>-0.02639856297</v>
      </c>
      <c r="AF68" s="49">
        <f t="shared" si="21"/>
        <v>-0.02659241613</v>
      </c>
    </row>
    <row r="69">
      <c r="A69" s="47">
        <v>67.0</v>
      </c>
      <c r="B69" s="48">
        <v>0.01</v>
      </c>
      <c r="C69" s="48">
        <v>0.99</v>
      </c>
      <c r="D69" s="48">
        <v>0.05</v>
      </c>
      <c r="E69" s="48">
        <v>0.1</v>
      </c>
      <c r="F69" s="49">
        <f t="shared" ref="F69:I69" si="150">F68-$C$1*Y68</f>
        <v>0.1577861506</v>
      </c>
      <c r="G69" s="49">
        <f t="shared" si="150"/>
        <v>0.2155723012</v>
      </c>
      <c r="H69" s="49">
        <f t="shared" si="150"/>
        <v>0.2574129332</v>
      </c>
      <c r="I69" s="49">
        <f t="shared" si="150"/>
        <v>0.3148258664</v>
      </c>
      <c r="J69" s="49">
        <f t="shared" si="2"/>
        <v>0.02944653765</v>
      </c>
      <c r="K69" s="49">
        <f t="shared" si="3"/>
        <v>0.5073611025</v>
      </c>
      <c r="L69" s="49">
        <f t="shared" si="4"/>
        <v>0.0443532333</v>
      </c>
      <c r="M69" s="49">
        <f t="shared" si="5"/>
        <v>0.5110864909</v>
      </c>
      <c r="N69" s="49">
        <f t="shared" ref="N69:Q69" si="151">N68-$C$1*AC68</f>
        <v>-0.4073004851</v>
      </c>
      <c r="O69" s="49">
        <f t="shared" si="151"/>
        <v>-0.3632504312</v>
      </c>
      <c r="P69" s="49">
        <f t="shared" si="151"/>
        <v>0.9428845251</v>
      </c>
      <c r="Q69" s="49">
        <f t="shared" si="151"/>
        <v>0.9961488114</v>
      </c>
      <c r="R69" s="49">
        <f t="shared" si="7"/>
        <v>-0.3923008114</v>
      </c>
      <c r="S69" s="49">
        <f t="shared" si="8"/>
        <v>0.4031635501</v>
      </c>
      <c r="T69" s="49">
        <f t="shared" si="9"/>
        <v>0.9875011327</v>
      </c>
      <c r="U69" s="49">
        <f t="shared" si="10"/>
        <v>0.7285940668</v>
      </c>
      <c r="V69" s="49">
        <f t="shared" si="11"/>
        <v>0.07728878857</v>
      </c>
      <c r="W69" s="49">
        <f t="shared" si="12"/>
        <v>0.03416653095</v>
      </c>
      <c r="X69" s="50">
        <f t="shared" si="13"/>
        <v>0.1114553195</v>
      </c>
      <c r="Y69" s="49">
        <f t="shared" si="14"/>
        <v>-0.00109065786</v>
      </c>
      <c r="Z69" s="49">
        <f t="shared" si="15"/>
        <v>-0.00218131572</v>
      </c>
      <c r="AA69" s="49">
        <f t="shared" si="16"/>
        <v>-0.001072986744</v>
      </c>
      <c r="AB69" s="49">
        <f t="shared" si="17"/>
        <v>-0.002145973489</v>
      </c>
      <c r="AC69" s="49">
        <f t="shared" si="18"/>
        <v>0.04799842817</v>
      </c>
      <c r="AD69" s="49">
        <f t="shared" si="19"/>
        <v>0.0483508651</v>
      </c>
      <c r="AE69" s="49">
        <f t="shared" si="20"/>
        <v>-0.02622633334</v>
      </c>
      <c r="AF69" s="49">
        <f t="shared" si="21"/>
        <v>-0.02641890482</v>
      </c>
    </row>
    <row r="70">
      <c r="A70" s="47">
        <v>68.0</v>
      </c>
      <c r="B70" s="48">
        <v>0.01</v>
      </c>
      <c r="C70" s="48">
        <v>0.99</v>
      </c>
      <c r="D70" s="48">
        <v>0.05</v>
      </c>
      <c r="E70" s="48">
        <v>0.1</v>
      </c>
      <c r="F70" s="49">
        <f t="shared" ref="F70:I70" si="152">F69-$C$1*Y69</f>
        <v>0.1580042822</v>
      </c>
      <c r="G70" s="49">
        <f t="shared" si="152"/>
        <v>0.2160085644</v>
      </c>
      <c r="H70" s="49">
        <f t="shared" si="152"/>
        <v>0.2576275305</v>
      </c>
      <c r="I70" s="49">
        <f t="shared" si="152"/>
        <v>0.3152550611</v>
      </c>
      <c r="J70" s="49">
        <f t="shared" si="2"/>
        <v>0.02950107054</v>
      </c>
      <c r="K70" s="49">
        <f t="shared" si="3"/>
        <v>0.5073747328</v>
      </c>
      <c r="L70" s="49">
        <f t="shared" si="4"/>
        <v>0.04440688263</v>
      </c>
      <c r="M70" s="49">
        <f t="shared" si="5"/>
        <v>0.5110998967</v>
      </c>
      <c r="N70" s="49">
        <f t="shared" ref="N70:Q70" si="153">N69-$C$1*AC69</f>
        <v>-0.4169001708</v>
      </c>
      <c r="O70" s="49">
        <f t="shared" si="153"/>
        <v>-0.3729206042</v>
      </c>
      <c r="P70" s="49">
        <f t="shared" si="153"/>
        <v>0.9481297918</v>
      </c>
      <c r="Q70" s="49">
        <f t="shared" si="153"/>
        <v>1.001432592</v>
      </c>
      <c r="R70" s="49">
        <f t="shared" si="7"/>
        <v>-0.402124295</v>
      </c>
      <c r="S70" s="49">
        <f t="shared" si="8"/>
        <v>0.4008020623</v>
      </c>
      <c r="T70" s="49">
        <f t="shared" si="9"/>
        <v>0.9928891942</v>
      </c>
      <c r="U70" s="49">
        <f t="shared" si="10"/>
        <v>0.7296582144</v>
      </c>
      <c r="V70" s="49">
        <f t="shared" si="11"/>
        <v>0.07636312597</v>
      </c>
      <c r="W70" s="49">
        <f t="shared" si="12"/>
        <v>0.03388892265</v>
      </c>
      <c r="X70" s="50">
        <f t="shared" si="13"/>
        <v>0.1102520486</v>
      </c>
      <c r="Y70" s="49">
        <f t="shared" si="14"/>
        <v>-0.001097494291</v>
      </c>
      <c r="Z70" s="49">
        <f t="shared" si="15"/>
        <v>-0.002194988582</v>
      </c>
      <c r="AA70" s="49">
        <f t="shared" si="16"/>
        <v>-0.001080118409</v>
      </c>
      <c r="AB70" s="49">
        <f t="shared" si="17"/>
        <v>-0.002160236818</v>
      </c>
      <c r="AC70" s="49">
        <f t="shared" si="18"/>
        <v>0.04761962159</v>
      </c>
      <c r="AD70" s="49">
        <f t="shared" si="19"/>
        <v>0.0479692466</v>
      </c>
      <c r="AE70" s="49">
        <f t="shared" si="20"/>
        <v>-0.0260558574</v>
      </c>
      <c r="AF70" s="49">
        <f t="shared" si="21"/>
        <v>-0.02624716046</v>
      </c>
    </row>
    <row r="71">
      <c r="A71" s="47">
        <v>69.0</v>
      </c>
      <c r="B71" s="48">
        <v>0.01</v>
      </c>
      <c r="C71" s="48">
        <v>0.99</v>
      </c>
      <c r="D71" s="48">
        <v>0.05</v>
      </c>
      <c r="E71" s="48">
        <v>0.1</v>
      </c>
      <c r="F71" s="49">
        <f t="shared" ref="F71:I71" si="154">F70-$C$1*Y70</f>
        <v>0.158223781</v>
      </c>
      <c r="G71" s="49">
        <f t="shared" si="154"/>
        <v>0.2164475621</v>
      </c>
      <c r="H71" s="49">
        <f t="shared" si="154"/>
        <v>0.2578435542</v>
      </c>
      <c r="I71" s="49">
        <f t="shared" si="154"/>
        <v>0.3156871084</v>
      </c>
      <c r="J71" s="49">
        <f t="shared" si="2"/>
        <v>0.02955594526</v>
      </c>
      <c r="K71" s="49">
        <f t="shared" si="3"/>
        <v>0.5073884485</v>
      </c>
      <c r="L71" s="49">
        <f t="shared" si="4"/>
        <v>0.04446088855</v>
      </c>
      <c r="M71" s="49">
        <f t="shared" si="5"/>
        <v>0.5111133915</v>
      </c>
      <c r="N71" s="49">
        <f t="shared" ref="N71:Q71" si="155">N70-$C$1*AC70</f>
        <v>-0.4264240951</v>
      </c>
      <c r="O71" s="49">
        <f t="shared" si="155"/>
        <v>-0.3825144536</v>
      </c>
      <c r="P71" s="49">
        <f t="shared" si="155"/>
        <v>0.9533409633</v>
      </c>
      <c r="Q71" s="49">
        <f t="shared" si="155"/>
        <v>1.006682024</v>
      </c>
      <c r="R71" s="49">
        <f t="shared" si="7"/>
        <v>-0.4118709196</v>
      </c>
      <c r="S71" s="49">
        <f t="shared" si="8"/>
        <v>0.3984635947</v>
      </c>
      <c r="T71" s="49">
        <f t="shared" si="9"/>
        <v>0.9982428559</v>
      </c>
      <c r="U71" s="49">
        <f t="shared" si="10"/>
        <v>0.7307129629</v>
      </c>
      <c r="V71" s="49">
        <f t="shared" si="11"/>
        <v>0.07545198219</v>
      </c>
      <c r="W71" s="49">
        <f t="shared" si="12"/>
        <v>0.03361488381</v>
      </c>
      <c r="X71" s="50">
        <f t="shared" si="13"/>
        <v>0.109066866</v>
      </c>
      <c r="Y71" s="49">
        <f t="shared" si="14"/>
        <v>-0.001104065279</v>
      </c>
      <c r="Z71" s="49">
        <f t="shared" si="15"/>
        <v>-0.002208130558</v>
      </c>
      <c r="AA71" s="49">
        <f t="shared" si="16"/>
        <v>-0.001086981606</v>
      </c>
      <c r="AB71" s="49">
        <f t="shared" si="17"/>
        <v>-0.002173963211</v>
      </c>
      <c r="AC71" s="49">
        <f t="shared" si="18"/>
        <v>0.04724343478</v>
      </c>
      <c r="AD71" s="49">
        <f t="shared" si="19"/>
        <v>0.04759026787</v>
      </c>
      <c r="AE71" s="49">
        <f t="shared" si="20"/>
        <v>-0.02588711425</v>
      </c>
      <c r="AF71" s="49">
        <f t="shared" si="21"/>
        <v>-0.02607716198</v>
      </c>
    </row>
    <row r="72">
      <c r="A72" s="47">
        <v>70.0</v>
      </c>
      <c r="B72" s="48">
        <v>0.01</v>
      </c>
      <c r="C72" s="48">
        <v>0.99</v>
      </c>
      <c r="D72" s="48">
        <v>0.05</v>
      </c>
      <c r="E72" s="48">
        <v>0.1</v>
      </c>
      <c r="F72" s="49">
        <f t="shared" ref="F72:I72" si="156">F71-$C$1*Y71</f>
        <v>0.1584445941</v>
      </c>
      <c r="G72" s="49">
        <f t="shared" si="156"/>
        <v>0.2168891882</v>
      </c>
      <c r="H72" s="49">
        <f t="shared" si="156"/>
        <v>0.2580609505</v>
      </c>
      <c r="I72" s="49">
        <f t="shared" si="156"/>
        <v>0.3161219011</v>
      </c>
      <c r="J72" s="49">
        <f t="shared" si="2"/>
        <v>0.02961114852</v>
      </c>
      <c r="K72" s="49">
        <f t="shared" si="3"/>
        <v>0.5074022463</v>
      </c>
      <c r="L72" s="49">
        <f t="shared" si="4"/>
        <v>0.04451523763</v>
      </c>
      <c r="M72" s="49">
        <f t="shared" si="5"/>
        <v>0.511126972</v>
      </c>
      <c r="N72" s="49">
        <f t="shared" ref="N72:Q72" si="157">N71-$C$1*AC71</f>
        <v>-0.435872782</v>
      </c>
      <c r="O72" s="49">
        <f t="shared" si="157"/>
        <v>-0.3920325071</v>
      </c>
      <c r="P72" s="49">
        <f t="shared" si="157"/>
        <v>0.9585183861</v>
      </c>
      <c r="Q72" s="49">
        <f t="shared" si="157"/>
        <v>1.011897457</v>
      </c>
      <c r="R72" s="49">
        <f t="shared" si="7"/>
        <v>-0.421541217</v>
      </c>
      <c r="S72" s="49">
        <f t="shared" si="8"/>
        <v>0.3961480093</v>
      </c>
      <c r="T72" s="49">
        <f t="shared" si="9"/>
        <v>1.003562465</v>
      </c>
      <c r="U72" s="49">
        <f t="shared" si="10"/>
        <v>0.731758425</v>
      </c>
      <c r="V72" s="49">
        <f t="shared" si="11"/>
        <v>0.07455514255</v>
      </c>
      <c r="W72" s="49">
        <f t="shared" si="12"/>
        <v>0.03334435553</v>
      </c>
      <c r="X72" s="50">
        <f t="shared" si="13"/>
        <v>0.1078994981</v>
      </c>
      <c r="Y72" s="49">
        <f t="shared" si="14"/>
        <v>-0.001110376736</v>
      </c>
      <c r="Z72" s="49">
        <f t="shared" si="15"/>
        <v>-0.002220753473</v>
      </c>
      <c r="AA72" s="49">
        <f t="shared" si="16"/>
        <v>-0.001093582212</v>
      </c>
      <c r="AB72" s="49">
        <f t="shared" si="17"/>
        <v>-0.002187164423</v>
      </c>
      <c r="AC72" s="49">
        <f t="shared" si="18"/>
        <v>0.04686991502</v>
      </c>
      <c r="AD72" s="49">
        <f t="shared" si="19"/>
        <v>0.04721397652</v>
      </c>
      <c r="AE72" s="49">
        <f t="shared" si="20"/>
        <v>-0.02572008319</v>
      </c>
      <c r="AF72" s="49">
        <f t="shared" si="21"/>
        <v>-0.02590888854</v>
      </c>
    </row>
    <row r="73">
      <c r="A73" s="47">
        <v>71.0</v>
      </c>
      <c r="B73" s="48">
        <v>0.01</v>
      </c>
      <c r="C73" s="48">
        <v>0.99</v>
      </c>
      <c r="D73" s="48">
        <v>0.05</v>
      </c>
      <c r="E73" s="48">
        <v>0.1</v>
      </c>
      <c r="F73" s="49">
        <f t="shared" ref="F73:I73" si="158">F72-$C$1*Y72</f>
        <v>0.1586666694</v>
      </c>
      <c r="G73" s="49">
        <f t="shared" si="158"/>
        <v>0.2173333389</v>
      </c>
      <c r="H73" s="49">
        <f t="shared" si="158"/>
        <v>0.258279667</v>
      </c>
      <c r="I73" s="49">
        <f t="shared" si="158"/>
        <v>0.316559334</v>
      </c>
      <c r="J73" s="49">
        <f t="shared" si="2"/>
        <v>0.02966666736</v>
      </c>
      <c r="K73" s="49">
        <f t="shared" si="3"/>
        <v>0.5074161229</v>
      </c>
      <c r="L73" s="49">
        <f t="shared" si="4"/>
        <v>0.04456991674</v>
      </c>
      <c r="M73" s="49">
        <f t="shared" si="5"/>
        <v>0.511140635</v>
      </c>
      <c r="N73" s="49">
        <f t="shared" ref="N73:Q73" si="159">N72-$C$1*AC72</f>
        <v>-0.445246765</v>
      </c>
      <c r="O73" s="49">
        <f t="shared" si="159"/>
        <v>-0.4014753024</v>
      </c>
      <c r="P73" s="49">
        <f t="shared" si="159"/>
        <v>0.9636624028</v>
      </c>
      <c r="Q73" s="49">
        <f t="shared" si="159"/>
        <v>1.017079235</v>
      </c>
      <c r="R73" s="49">
        <f t="shared" si="7"/>
        <v>-0.4311357283</v>
      </c>
      <c r="S73" s="49">
        <f t="shared" si="8"/>
        <v>0.3938551628</v>
      </c>
      <c r="T73" s="49">
        <f t="shared" si="9"/>
        <v>1.008848366</v>
      </c>
      <c r="U73" s="49">
        <f t="shared" si="10"/>
        <v>0.7327947121</v>
      </c>
      <c r="V73" s="49">
        <f t="shared" si="11"/>
        <v>0.07367239299</v>
      </c>
      <c r="W73" s="49">
        <f t="shared" si="12"/>
        <v>0.03307728005</v>
      </c>
      <c r="X73" s="50">
        <f t="shared" si="13"/>
        <v>0.106749673</v>
      </c>
      <c r="Y73" s="49">
        <f t="shared" si="14"/>
        <v>-0.001116434517</v>
      </c>
      <c r="Z73" s="49">
        <f t="shared" si="15"/>
        <v>-0.002232869033</v>
      </c>
      <c r="AA73" s="49">
        <f t="shared" si="16"/>
        <v>-0.00109992605</v>
      </c>
      <c r="AB73" s="49">
        <f t="shared" si="17"/>
        <v>-0.0021998521</v>
      </c>
      <c r="AC73" s="49">
        <f t="shared" si="18"/>
        <v>0.04649910587</v>
      </c>
      <c r="AD73" s="49">
        <f t="shared" si="19"/>
        <v>0.04684041643</v>
      </c>
      <c r="AE73" s="49">
        <f t="shared" si="20"/>
        <v>-0.02555474377</v>
      </c>
      <c r="AF73" s="49">
        <f t="shared" si="21"/>
        <v>-0.0257423195</v>
      </c>
    </row>
    <row r="74">
      <c r="A74" s="47">
        <v>72.0</v>
      </c>
      <c r="B74" s="48">
        <v>0.01</v>
      </c>
      <c r="C74" s="48">
        <v>0.99</v>
      </c>
      <c r="D74" s="48">
        <v>0.05</v>
      </c>
      <c r="E74" s="48">
        <v>0.1</v>
      </c>
      <c r="F74" s="49">
        <f t="shared" ref="F74:I74" si="160">F73-$C$1*Y73</f>
        <v>0.1588899563</v>
      </c>
      <c r="G74" s="49">
        <f t="shared" si="160"/>
        <v>0.2177799127</v>
      </c>
      <c r="H74" s="49">
        <f t="shared" si="160"/>
        <v>0.2584996522</v>
      </c>
      <c r="I74" s="49">
        <f t="shared" si="160"/>
        <v>0.3169993044</v>
      </c>
      <c r="J74" s="49">
        <f t="shared" si="2"/>
        <v>0.02972248909</v>
      </c>
      <c r="K74" s="49">
        <f t="shared" si="3"/>
        <v>0.5074300753</v>
      </c>
      <c r="L74" s="49">
        <f t="shared" si="4"/>
        <v>0.04462491305</v>
      </c>
      <c r="M74" s="49">
        <f t="shared" si="5"/>
        <v>0.5111543773</v>
      </c>
      <c r="N74" s="49">
        <f t="shared" ref="N74:Q74" si="161">N73-$C$1*AC73</f>
        <v>-0.4545465862</v>
      </c>
      <c r="O74" s="49">
        <f t="shared" si="161"/>
        <v>-0.4108433857</v>
      </c>
      <c r="P74" s="49">
        <f t="shared" si="161"/>
        <v>0.9687733515</v>
      </c>
      <c r="Q74" s="49">
        <f t="shared" si="161"/>
        <v>1.022227698</v>
      </c>
      <c r="R74" s="49">
        <f t="shared" si="7"/>
        <v>-0.4406550035</v>
      </c>
      <c r="S74" s="49">
        <f t="shared" si="8"/>
        <v>0.3915849061</v>
      </c>
      <c r="T74" s="49">
        <f t="shared" si="9"/>
        <v>1.014100897</v>
      </c>
      <c r="U74" s="49">
        <f t="shared" si="10"/>
        <v>0.7338219341</v>
      </c>
      <c r="V74" s="49">
        <f t="shared" si="11"/>
        <v>0.07280352029</v>
      </c>
      <c r="W74" s="49">
        <f t="shared" si="12"/>
        <v>0.03281360071</v>
      </c>
      <c r="X74" s="50">
        <f t="shared" si="13"/>
        <v>0.105617121</v>
      </c>
      <c r="Y74" s="49">
        <f t="shared" si="14"/>
        <v>-0.001122244412</v>
      </c>
      <c r="Z74" s="49">
        <f t="shared" si="15"/>
        <v>-0.002244488824</v>
      </c>
      <c r="AA74" s="49">
        <f t="shared" si="16"/>
        <v>-0.001106018887</v>
      </c>
      <c r="AB74" s="49">
        <f t="shared" si="17"/>
        <v>-0.002212037774</v>
      </c>
      <c r="AC74" s="49">
        <f t="shared" si="18"/>
        <v>0.04613104734</v>
      </c>
      <c r="AD74" s="49">
        <f t="shared" si="19"/>
        <v>0.04646962788</v>
      </c>
      <c r="AE74" s="49">
        <f t="shared" si="20"/>
        <v>-0.02539107571</v>
      </c>
      <c r="AF74" s="49">
        <f t="shared" si="21"/>
        <v>-0.02557743446</v>
      </c>
    </row>
    <row r="75">
      <c r="A75" s="47">
        <v>73.0</v>
      </c>
      <c r="B75" s="48">
        <v>0.01</v>
      </c>
      <c r="C75" s="48">
        <v>0.99</v>
      </c>
      <c r="D75" s="48">
        <v>0.05</v>
      </c>
      <c r="E75" s="48">
        <v>0.1</v>
      </c>
      <c r="F75" s="49">
        <f t="shared" ref="F75:I75" si="162">F74-$C$1*Y74</f>
        <v>0.1591144052</v>
      </c>
      <c r="G75" s="49">
        <f t="shared" si="162"/>
        <v>0.2182288105</v>
      </c>
      <c r="H75" s="49">
        <f t="shared" si="162"/>
        <v>0.258720856</v>
      </c>
      <c r="I75" s="49">
        <f t="shared" si="162"/>
        <v>0.3174417119</v>
      </c>
      <c r="J75" s="49">
        <f t="shared" si="2"/>
        <v>0.02977860131</v>
      </c>
      <c r="K75" s="49">
        <f t="shared" si="3"/>
        <v>0.5074441002</v>
      </c>
      <c r="L75" s="49">
        <f t="shared" si="4"/>
        <v>0.04468021399</v>
      </c>
      <c r="M75" s="49">
        <f t="shared" si="5"/>
        <v>0.5111681956</v>
      </c>
      <c r="N75" s="49">
        <f t="shared" ref="N75:Q75" si="163">N74-$C$1*AC74</f>
        <v>-0.4637727957</v>
      </c>
      <c r="O75" s="49">
        <f t="shared" si="163"/>
        <v>-0.4201373113</v>
      </c>
      <c r="P75" s="49">
        <f t="shared" si="163"/>
        <v>0.9738515667</v>
      </c>
      <c r="Q75" s="49">
        <f t="shared" si="163"/>
        <v>1.027343185</v>
      </c>
      <c r="R75" s="49">
        <f t="shared" si="7"/>
        <v>-0.4500996004</v>
      </c>
      <c r="S75" s="49">
        <f t="shared" si="8"/>
        <v>0.3893370854</v>
      </c>
      <c r="T75" s="49">
        <f t="shared" si="9"/>
        <v>1.019320394</v>
      </c>
      <c r="U75" s="49">
        <f t="shared" si="10"/>
        <v>0.7348401994</v>
      </c>
      <c r="V75" s="49">
        <f t="shared" si="11"/>
        <v>0.07194831219</v>
      </c>
      <c r="W75" s="49">
        <f t="shared" si="12"/>
        <v>0.03255326192</v>
      </c>
      <c r="X75" s="50">
        <f t="shared" si="13"/>
        <v>0.1045015741</v>
      </c>
      <c r="Y75" s="49">
        <f t="shared" si="14"/>
        <v>-0.001127812151</v>
      </c>
      <c r="Z75" s="49">
        <f t="shared" si="15"/>
        <v>-0.002255624302</v>
      </c>
      <c r="AA75" s="49">
        <f t="shared" si="16"/>
        <v>-0.001111866427</v>
      </c>
      <c r="AB75" s="49">
        <f t="shared" si="17"/>
        <v>-0.002223732854</v>
      </c>
      <c r="AC75" s="49">
        <f t="shared" si="18"/>
        <v>0.04576577596</v>
      </c>
      <c r="AD75" s="49">
        <f t="shared" si="19"/>
        <v>0.04610164767</v>
      </c>
      <c r="AE75" s="49">
        <f t="shared" si="20"/>
        <v>-0.02522905897</v>
      </c>
      <c r="AF75" s="49">
        <f t="shared" si="21"/>
        <v>-0.0254142132</v>
      </c>
    </row>
    <row r="76">
      <c r="A76" s="47">
        <v>74.0</v>
      </c>
      <c r="B76" s="48">
        <v>0.01</v>
      </c>
      <c r="C76" s="48">
        <v>0.99</v>
      </c>
      <c r="D76" s="48">
        <v>0.05</v>
      </c>
      <c r="E76" s="48">
        <v>0.1</v>
      </c>
      <c r="F76" s="49">
        <f t="shared" ref="F76:I76" si="164">F75-$C$1*Y75</f>
        <v>0.1593399677</v>
      </c>
      <c r="G76" s="49">
        <f t="shared" si="164"/>
        <v>0.2186799353</v>
      </c>
      <c r="H76" s="49">
        <f t="shared" si="164"/>
        <v>0.2589432293</v>
      </c>
      <c r="I76" s="49">
        <f t="shared" si="164"/>
        <v>0.3178864585</v>
      </c>
      <c r="J76" s="49">
        <f t="shared" si="2"/>
        <v>0.02983499191</v>
      </c>
      <c r="K76" s="49">
        <f t="shared" si="3"/>
        <v>0.5074581948</v>
      </c>
      <c r="L76" s="49">
        <f t="shared" si="4"/>
        <v>0.04473580731</v>
      </c>
      <c r="M76" s="49">
        <f t="shared" si="5"/>
        <v>0.511182087</v>
      </c>
      <c r="N76" s="49">
        <f t="shared" ref="N76:Q76" si="165">N75-$C$1*AC75</f>
        <v>-0.4729259509</v>
      </c>
      <c r="O76" s="49">
        <f t="shared" si="165"/>
        <v>-0.4293576408</v>
      </c>
      <c r="P76" s="49">
        <f t="shared" si="165"/>
        <v>0.9788973785</v>
      </c>
      <c r="Q76" s="49">
        <f t="shared" si="165"/>
        <v>1.032426028</v>
      </c>
      <c r="R76" s="49">
        <f t="shared" si="7"/>
        <v>-0.4594700842</v>
      </c>
      <c r="S76" s="49">
        <f t="shared" si="8"/>
        <v>0.3871115421</v>
      </c>
      <c r="T76" s="49">
        <f t="shared" si="9"/>
        <v>1.024507188</v>
      </c>
      <c r="U76" s="49">
        <f t="shared" si="10"/>
        <v>0.7358496148</v>
      </c>
      <c r="V76" s="49">
        <f t="shared" si="11"/>
        <v>0.07110655761</v>
      </c>
      <c r="W76" s="49">
        <f t="shared" si="12"/>
        <v>0.03229620915</v>
      </c>
      <c r="X76" s="50">
        <f t="shared" si="13"/>
        <v>0.1034027668</v>
      </c>
      <c r="Y76" s="49">
        <f t="shared" si="14"/>
        <v>-0.001133143391</v>
      </c>
      <c r="Z76" s="49">
        <f t="shared" si="15"/>
        <v>-0.002266286783</v>
      </c>
      <c r="AA76" s="49">
        <f t="shared" si="16"/>
        <v>-0.001117474309</v>
      </c>
      <c r="AB76" s="49">
        <f t="shared" si="17"/>
        <v>-0.002234948619</v>
      </c>
      <c r="AC76" s="49">
        <f t="shared" si="18"/>
        <v>0.04540332497</v>
      </c>
      <c r="AD76" s="49">
        <f t="shared" si="19"/>
        <v>0.04573650924</v>
      </c>
      <c r="AE76" s="49">
        <f t="shared" si="20"/>
        <v>-0.02506867371</v>
      </c>
      <c r="AF76" s="49">
        <f t="shared" si="21"/>
        <v>-0.02525263574</v>
      </c>
    </row>
    <row r="77">
      <c r="A77" s="47">
        <v>75.0</v>
      </c>
      <c r="B77" s="48">
        <v>0.01</v>
      </c>
      <c r="C77" s="48">
        <v>0.99</v>
      </c>
      <c r="D77" s="48">
        <v>0.05</v>
      </c>
      <c r="E77" s="48">
        <v>0.1</v>
      </c>
      <c r="F77" s="49">
        <f t="shared" ref="F77:I77" si="166">F76-$C$1*Y76</f>
        <v>0.1595665963</v>
      </c>
      <c r="G77" s="49">
        <f t="shared" si="166"/>
        <v>0.2191331927</v>
      </c>
      <c r="H77" s="49">
        <f t="shared" si="166"/>
        <v>0.2591667241</v>
      </c>
      <c r="I77" s="49">
        <f t="shared" si="166"/>
        <v>0.3183334482</v>
      </c>
      <c r="J77" s="49">
        <f t="shared" si="2"/>
        <v>0.02989164908</v>
      </c>
      <c r="K77" s="49">
        <f t="shared" si="3"/>
        <v>0.5074723559</v>
      </c>
      <c r="L77" s="49">
        <f t="shared" si="4"/>
        <v>0.04479168103</v>
      </c>
      <c r="M77" s="49">
        <f t="shared" si="5"/>
        <v>0.5111960484</v>
      </c>
      <c r="N77" s="49">
        <f t="shared" ref="N77:Q77" si="167">N76-$C$1*AC76</f>
        <v>-0.4820066159</v>
      </c>
      <c r="O77" s="49">
        <f t="shared" si="167"/>
        <v>-0.4385049427</v>
      </c>
      <c r="P77" s="49">
        <f t="shared" si="167"/>
        <v>0.9839111132</v>
      </c>
      <c r="Q77" s="49">
        <f t="shared" si="167"/>
        <v>1.037476555</v>
      </c>
      <c r="R77" s="49">
        <f t="shared" si="7"/>
        <v>-0.4687670268</v>
      </c>
      <c r="S77" s="49">
        <f t="shared" si="8"/>
        <v>0.3849081133</v>
      </c>
      <c r="T77" s="49">
        <f t="shared" si="9"/>
        <v>1.029661606</v>
      </c>
      <c r="U77" s="49">
        <f t="shared" si="10"/>
        <v>0.7368502858</v>
      </c>
      <c r="V77" s="49">
        <f t="shared" si="11"/>
        <v>0.07027804671</v>
      </c>
      <c r="W77" s="49">
        <f t="shared" si="12"/>
        <v>0.03204238889</v>
      </c>
      <c r="X77" s="50">
        <f t="shared" si="13"/>
        <v>0.1023204356</v>
      </c>
      <c r="Y77" s="49">
        <f t="shared" si="14"/>
        <v>-0.001138243721</v>
      </c>
      <c r="Z77" s="49">
        <f t="shared" si="15"/>
        <v>-0.002276487443</v>
      </c>
      <c r="AA77" s="49">
        <f t="shared" si="16"/>
        <v>-0.001122848106</v>
      </c>
      <c r="AB77" s="49">
        <f t="shared" si="17"/>
        <v>-0.002245696212</v>
      </c>
      <c r="AC77" s="49">
        <f t="shared" si="18"/>
        <v>0.04504372439</v>
      </c>
      <c r="AD77" s="49">
        <f t="shared" si="19"/>
        <v>0.04537424285</v>
      </c>
      <c r="AE77" s="49">
        <f t="shared" si="20"/>
        <v>-0.02490990033</v>
      </c>
      <c r="AF77" s="49">
        <f t="shared" si="21"/>
        <v>-0.02509268232</v>
      </c>
    </row>
    <row r="78">
      <c r="A78" s="47">
        <v>76.0</v>
      </c>
      <c r="B78" s="48">
        <v>0.01</v>
      </c>
      <c r="C78" s="48">
        <v>0.99</v>
      </c>
      <c r="D78" s="48">
        <v>0.05</v>
      </c>
      <c r="E78" s="48">
        <v>0.1</v>
      </c>
      <c r="F78" s="49">
        <f t="shared" ref="F78:I78" si="168">F77-$C$1*Y77</f>
        <v>0.1597942451</v>
      </c>
      <c r="G78" s="49">
        <f t="shared" si="168"/>
        <v>0.2195884902</v>
      </c>
      <c r="H78" s="49">
        <f t="shared" si="168"/>
        <v>0.2593912937</v>
      </c>
      <c r="I78" s="49">
        <f t="shared" si="168"/>
        <v>0.3187825875</v>
      </c>
      <c r="J78" s="49">
        <f t="shared" si="2"/>
        <v>0.02994856127</v>
      </c>
      <c r="K78" s="49">
        <f t="shared" si="3"/>
        <v>0.5074865808</v>
      </c>
      <c r="L78" s="49">
        <f t="shared" si="4"/>
        <v>0.04484782343</v>
      </c>
      <c r="M78" s="49">
        <f t="shared" si="5"/>
        <v>0.511210077</v>
      </c>
      <c r="N78" s="49">
        <f t="shared" ref="N78:Q78" si="169">N77-$C$1*AC77</f>
        <v>-0.4910153607</v>
      </c>
      <c r="O78" s="49">
        <f t="shared" si="169"/>
        <v>-0.4475797913</v>
      </c>
      <c r="P78" s="49">
        <f t="shared" si="169"/>
        <v>0.9888930933</v>
      </c>
      <c r="Q78" s="49">
        <f t="shared" si="169"/>
        <v>1.042495092</v>
      </c>
      <c r="R78" s="49">
        <f t="shared" si="7"/>
        <v>-0.4779910061</v>
      </c>
      <c r="S78" s="49">
        <f t="shared" si="8"/>
        <v>0.382726632</v>
      </c>
      <c r="T78" s="49">
        <f t="shared" si="9"/>
        <v>1.034783971</v>
      </c>
      <c r="U78" s="49">
        <f t="shared" si="10"/>
        <v>0.7378423166</v>
      </c>
      <c r="V78" s="49">
        <f t="shared" si="11"/>
        <v>0.06946257109</v>
      </c>
      <c r="W78" s="49">
        <f t="shared" si="12"/>
        <v>0.03179174866</v>
      </c>
      <c r="X78" s="50">
        <f t="shared" si="13"/>
        <v>0.1012543198</v>
      </c>
      <c r="Y78" s="49">
        <f t="shared" si="14"/>
        <v>-0.001143118654</v>
      </c>
      <c r="Z78" s="49">
        <f t="shared" si="15"/>
        <v>-0.002286237307</v>
      </c>
      <c r="AA78" s="49">
        <f t="shared" si="16"/>
        <v>-0.001127993317</v>
      </c>
      <c r="AB78" s="49">
        <f t="shared" si="17"/>
        <v>-0.002255986635</v>
      </c>
      <c r="AC78" s="49">
        <f t="shared" si="18"/>
        <v>0.04468700118</v>
      </c>
      <c r="AD78" s="49">
        <f t="shared" si="19"/>
        <v>0.04501487563</v>
      </c>
      <c r="AE78" s="49">
        <f t="shared" si="20"/>
        <v>-0.02475271941</v>
      </c>
      <c r="AF78" s="49">
        <f t="shared" si="21"/>
        <v>-0.02493433339</v>
      </c>
    </row>
    <row r="79">
      <c r="A79" s="47">
        <v>77.0</v>
      </c>
      <c r="B79" s="48">
        <v>0.01</v>
      </c>
      <c r="C79" s="48">
        <v>0.99</v>
      </c>
      <c r="D79" s="48">
        <v>0.05</v>
      </c>
      <c r="E79" s="48">
        <v>0.1</v>
      </c>
      <c r="F79" s="49">
        <f t="shared" ref="F79:I79" si="170">F78-$C$1*Y78</f>
        <v>0.1600228688</v>
      </c>
      <c r="G79" s="49">
        <f t="shared" si="170"/>
        <v>0.2200457376</v>
      </c>
      <c r="H79" s="49">
        <f t="shared" si="170"/>
        <v>0.2596168924</v>
      </c>
      <c r="I79" s="49">
        <f t="shared" si="170"/>
        <v>0.3192337848</v>
      </c>
      <c r="J79" s="49">
        <f t="shared" si="2"/>
        <v>0.0300057172</v>
      </c>
      <c r="K79" s="49">
        <f t="shared" si="3"/>
        <v>0.5075008665</v>
      </c>
      <c r="L79" s="49">
        <f t="shared" si="4"/>
        <v>0.0449042231</v>
      </c>
      <c r="M79" s="49">
        <f t="shared" si="5"/>
        <v>0.5112241698</v>
      </c>
      <c r="N79" s="49">
        <f t="shared" ref="N79:Q79" si="171">N78-$C$1*AC78</f>
        <v>-0.499952761</v>
      </c>
      <c r="O79" s="49">
        <f t="shared" si="171"/>
        <v>-0.4565827664</v>
      </c>
      <c r="P79" s="49">
        <f t="shared" si="171"/>
        <v>0.9938436371</v>
      </c>
      <c r="Q79" s="49">
        <f t="shared" si="171"/>
        <v>1.047481958</v>
      </c>
      <c r="R79" s="49">
        <f t="shared" si="7"/>
        <v>-0.4871426051</v>
      </c>
      <c r="S79" s="49">
        <f t="shared" si="8"/>
        <v>0.3805669275</v>
      </c>
      <c r="T79" s="49">
        <f t="shared" si="9"/>
        <v>1.039874602</v>
      </c>
      <c r="U79" s="49">
        <f t="shared" si="10"/>
        <v>0.7388258096</v>
      </c>
      <c r="V79" s="49">
        <f t="shared" si="11"/>
        <v>0.06865992388</v>
      </c>
      <c r="W79" s="49">
        <f t="shared" si="12"/>
        <v>0.03154423695</v>
      </c>
      <c r="X79" s="50">
        <f t="shared" si="13"/>
        <v>0.1002041608</v>
      </c>
      <c r="Y79" s="49">
        <f t="shared" si="14"/>
        <v>-0.001147773625</v>
      </c>
      <c r="Z79" s="49">
        <f t="shared" si="15"/>
        <v>-0.00229554725</v>
      </c>
      <c r="AA79" s="49">
        <f t="shared" si="16"/>
        <v>-0.00113291537</v>
      </c>
      <c r="AB79" s="49">
        <f t="shared" si="17"/>
        <v>-0.00226583074</v>
      </c>
      <c r="AC79" s="49">
        <f t="shared" si="18"/>
        <v>0.04433317937</v>
      </c>
      <c r="AD79" s="49">
        <f t="shared" si="19"/>
        <v>0.04465843177</v>
      </c>
      <c r="AE79" s="49">
        <f t="shared" si="20"/>
        <v>-0.02459711177</v>
      </c>
      <c r="AF79" s="49">
        <f t="shared" si="21"/>
        <v>-0.0247775696</v>
      </c>
    </row>
    <row r="80">
      <c r="A80" s="47">
        <v>78.0</v>
      </c>
      <c r="B80" s="48">
        <v>0.01</v>
      </c>
      <c r="C80" s="48">
        <v>0.99</v>
      </c>
      <c r="D80" s="48">
        <v>0.05</v>
      </c>
      <c r="E80" s="48">
        <v>0.1</v>
      </c>
      <c r="F80" s="49">
        <f t="shared" ref="F80:I80" si="172">F79-$C$1*Y79</f>
        <v>0.1602524235</v>
      </c>
      <c r="G80" s="49">
        <f t="shared" si="172"/>
        <v>0.2205048471</v>
      </c>
      <c r="H80" s="49">
        <f t="shared" si="172"/>
        <v>0.2598434755</v>
      </c>
      <c r="I80" s="49">
        <f t="shared" si="172"/>
        <v>0.3196869509</v>
      </c>
      <c r="J80" s="49">
        <f t="shared" si="2"/>
        <v>0.03006310588</v>
      </c>
      <c r="K80" s="49">
        <f t="shared" si="3"/>
        <v>0.5075152105</v>
      </c>
      <c r="L80" s="49">
        <f t="shared" si="4"/>
        <v>0.04496086887</v>
      </c>
      <c r="M80" s="49">
        <f t="shared" si="5"/>
        <v>0.5112383241</v>
      </c>
      <c r="N80" s="49">
        <f t="shared" ref="N80:Q80" si="173">N79-$C$1*AC79</f>
        <v>-0.5088193969</v>
      </c>
      <c r="O80" s="49">
        <f t="shared" si="173"/>
        <v>-0.4655144527</v>
      </c>
      <c r="P80" s="49">
        <f t="shared" si="173"/>
        <v>0.9987630595</v>
      </c>
      <c r="Q80" s="49">
        <f t="shared" si="173"/>
        <v>1.052437472</v>
      </c>
      <c r="R80" s="49">
        <f t="shared" si="7"/>
        <v>-0.4962224119</v>
      </c>
      <c r="S80" s="49">
        <f t="shared" si="8"/>
        <v>0.3784288258</v>
      </c>
      <c r="T80" s="49">
        <f t="shared" si="9"/>
        <v>1.044933814</v>
      </c>
      <c r="U80" s="49">
        <f t="shared" si="10"/>
        <v>0.7398008663</v>
      </c>
      <c r="V80" s="49">
        <f t="shared" si="11"/>
        <v>0.06786989985</v>
      </c>
      <c r="W80" s="49">
        <f t="shared" si="12"/>
        <v>0.03129980324</v>
      </c>
      <c r="X80" s="50">
        <f t="shared" si="13"/>
        <v>0.09916970309</v>
      </c>
      <c r="Y80" s="49">
        <f t="shared" si="14"/>
        <v>-0.001152213993</v>
      </c>
      <c r="Z80" s="49">
        <f t="shared" si="15"/>
        <v>-0.002304427986</v>
      </c>
      <c r="AA80" s="49">
        <f t="shared" si="16"/>
        <v>-0.001137619616</v>
      </c>
      <c r="AB80" s="49">
        <f t="shared" si="17"/>
        <v>-0.002275239231</v>
      </c>
      <c r="AC80" s="49">
        <f t="shared" si="18"/>
        <v>0.04398228015</v>
      </c>
      <c r="AD80" s="49">
        <f t="shared" si="19"/>
        <v>0.04430493261</v>
      </c>
      <c r="AE80" s="49">
        <f t="shared" si="20"/>
        <v>-0.02444305844</v>
      </c>
      <c r="AF80" s="49">
        <f t="shared" si="21"/>
        <v>-0.02462237186</v>
      </c>
    </row>
    <row r="81">
      <c r="A81" s="47">
        <v>79.0</v>
      </c>
      <c r="B81" s="48">
        <v>0.01</v>
      </c>
      <c r="C81" s="48">
        <v>0.99</v>
      </c>
      <c r="D81" s="48">
        <v>0.05</v>
      </c>
      <c r="E81" s="48">
        <v>0.1</v>
      </c>
      <c r="F81" s="49">
        <f t="shared" ref="F81:I81" si="174">F80-$C$1*Y80</f>
        <v>0.1604828663</v>
      </c>
      <c r="G81" s="49">
        <f t="shared" si="174"/>
        <v>0.2209657327</v>
      </c>
      <c r="H81" s="49">
        <f t="shared" si="174"/>
        <v>0.2600709994</v>
      </c>
      <c r="I81" s="49">
        <f t="shared" si="174"/>
        <v>0.3201419988</v>
      </c>
      <c r="J81" s="49">
        <f t="shared" si="2"/>
        <v>0.03012071658</v>
      </c>
      <c r="K81" s="49">
        <f t="shared" si="3"/>
        <v>0.5075296099</v>
      </c>
      <c r="L81" s="49">
        <f t="shared" si="4"/>
        <v>0.04501774985</v>
      </c>
      <c r="M81" s="49">
        <f t="shared" si="5"/>
        <v>0.5112525372</v>
      </c>
      <c r="N81" s="49">
        <f t="shared" ref="N81:Q81" si="175">N80-$C$1*AC80</f>
        <v>-0.5176158529</v>
      </c>
      <c r="O81" s="49">
        <f t="shared" si="175"/>
        <v>-0.4743754393</v>
      </c>
      <c r="P81" s="49">
        <f t="shared" si="175"/>
        <v>1.003651671</v>
      </c>
      <c r="Q81" s="49">
        <f t="shared" si="175"/>
        <v>1.057361947</v>
      </c>
      <c r="R81" s="49">
        <f t="shared" si="7"/>
        <v>-0.5052310188</v>
      </c>
      <c r="S81" s="49">
        <f t="shared" si="8"/>
        <v>0.3763121497</v>
      </c>
      <c r="T81" s="49">
        <f t="shared" si="9"/>
        <v>1.049961919</v>
      </c>
      <c r="U81" s="49">
        <f t="shared" si="10"/>
        <v>0.7407675865</v>
      </c>
      <c r="V81" s="49">
        <f t="shared" si="11"/>
        <v>0.06709229552</v>
      </c>
      <c r="W81" s="49">
        <f t="shared" si="12"/>
        <v>0.03105839796</v>
      </c>
      <c r="X81" s="50">
        <f t="shared" si="13"/>
        <v>0.09815069349</v>
      </c>
      <c r="Y81" s="49">
        <f t="shared" si="14"/>
        <v>-0.001156445035</v>
      </c>
      <c r="Z81" s="49">
        <f t="shared" si="15"/>
        <v>-0.00231289007</v>
      </c>
      <c r="AA81" s="49">
        <f t="shared" si="16"/>
        <v>-0.001142111327</v>
      </c>
      <c r="AB81" s="49">
        <f t="shared" si="17"/>
        <v>-0.002284222654</v>
      </c>
      <c r="AC81" s="49">
        <f t="shared" si="18"/>
        <v>0.043634322</v>
      </c>
      <c r="AD81" s="49">
        <f t="shared" si="19"/>
        <v>0.04395439674</v>
      </c>
      <c r="AE81" s="49">
        <f t="shared" si="20"/>
        <v>-0.02429054067</v>
      </c>
      <c r="AF81" s="49">
        <f t="shared" si="21"/>
        <v>-0.02446872124</v>
      </c>
    </row>
    <row r="82">
      <c r="A82" s="47">
        <v>80.0</v>
      </c>
      <c r="B82" s="48">
        <v>0.01</v>
      </c>
      <c r="C82" s="48">
        <v>0.99</v>
      </c>
      <c r="D82" s="48">
        <v>0.05</v>
      </c>
      <c r="E82" s="48">
        <v>0.1</v>
      </c>
      <c r="F82" s="49">
        <f t="shared" ref="F82:I82" si="176">F81-$C$1*Y81</f>
        <v>0.1607141553</v>
      </c>
      <c r="G82" s="49">
        <f t="shared" si="176"/>
        <v>0.2214283107</v>
      </c>
      <c r="H82" s="49">
        <f t="shared" si="176"/>
        <v>0.2602994217</v>
      </c>
      <c r="I82" s="49">
        <f t="shared" si="176"/>
        <v>0.3205988433</v>
      </c>
      <c r="J82" s="49">
        <f t="shared" si="2"/>
        <v>0.03017853883</v>
      </c>
      <c r="K82" s="49">
        <f t="shared" si="3"/>
        <v>0.5075440622</v>
      </c>
      <c r="L82" s="49">
        <f t="shared" si="4"/>
        <v>0.04507485541</v>
      </c>
      <c r="M82" s="49">
        <f t="shared" si="5"/>
        <v>0.5112668063</v>
      </c>
      <c r="N82" s="49">
        <f t="shared" ref="N82:Q82" si="177">N81-$C$1*AC81</f>
        <v>-0.5263427173</v>
      </c>
      <c r="O82" s="49">
        <f t="shared" si="177"/>
        <v>-0.4831663186</v>
      </c>
      <c r="P82" s="49">
        <f t="shared" si="177"/>
        <v>1.008509779</v>
      </c>
      <c r="Q82" s="49">
        <f t="shared" si="177"/>
        <v>1.062255691</v>
      </c>
      <c r="R82" s="49">
        <f t="shared" si="7"/>
        <v>-0.5141690215</v>
      </c>
      <c r="S82" s="49">
        <f t="shared" si="8"/>
        <v>0.3742167192</v>
      </c>
      <c r="T82" s="49">
        <f t="shared" si="9"/>
        <v>1.054959225</v>
      </c>
      <c r="U82" s="49">
        <f t="shared" si="10"/>
        <v>0.7417260687</v>
      </c>
      <c r="V82" s="49">
        <f t="shared" si="11"/>
        <v>0.06632690929</v>
      </c>
      <c r="W82" s="49">
        <f t="shared" si="12"/>
        <v>0.03081997247</v>
      </c>
      <c r="X82" s="50">
        <f t="shared" si="13"/>
        <v>0.09714688176</v>
      </c>
      <c r="Y82" s="49">
        <f t="shared" si="14"/>
        <v>-0.001160471945</v>
      </c>
      <c r="Z82" s="49">
        <f t="shared" si="15"/>
        <v>-0.002320943891</v>
      </c>
      <c r="AA82" s="49">
        <f t="shared" si="16"/>
        <v>-0.001146395698</v>
      </c>
      <c r="AB82" s="49">
        <f t="shared" si="17"/>
        <v>-0.002292791396</v>
      </c>
      <c r="AC82" s="49">
        <f t="shared" si="18"/>
        <v>0.04328932082</v>
      </c>
      <c r="AD82" s="49">
        <f t="shared" si="19"/>
        <v>0.04360684018</v>
      </c>
      <c r="AE82" s="49">
        <f t="shared" si="20"/>
        <v>-0.02413953992</v>
      </c>
      <c r="AF82" s="49">
        <f t="shared" si="21"/>
        <v>-0.02431659909</v>
      </c>
    </row>
    <row r="83">
      <c r="A83" s="47">
        <v>81.0</v>
      </c>
      <c r="B83" s="48">
        <v>0.01</v>
      </c>
      <c r="C83" s="48">
        <v>0.99</v>
      </c>
      <c r="D83" s="48">
        <v>0.05</v>
      </c>
      <c r="E83" s="48">
        <v>0.1</v>
      </c>
      <c r="F83" s="49">
        <f t="shared" ref="F83:I83" si="178">F82-$C$1*Y82</f>
        <v>0.1609462497</v>
      </c>
      <c r="G83" s="49">
        <f t="shared" si="178"/>
        <v>0.2218924995</v>
      </c>
      <c r="H83" s="49">
        <f t="shared" si="178"/>
        <v>0.2605287008</v>
      </c>
      <c r="I83" s="49">
        <f t="shared" si="178"/>
        <v>0.3210574016</v>
      </c>
      <c r="J83" s="49">
        <f t="shared" si="2"/>
        <v>0.03023656243</v>
      </c>
      <c r="K83" s="49">
        <f t="shared" si="3"/>
        <v>0.5075585647</v>
      </c>
      <c r="L83" s="49">
        <f t="shared" si="4"/>
        <v>0.0451321752</v>
      </c>
      <c r="M83" s="49">
        <f t="shared" si="5"/>
        <v>0.511281129</v>
      </c>
      <c r="N83" s="49">
        <f t="shared" ref="N83:Q83" si="179">N82-$C$1*AC82</f>
        <v>-0.5350005814</v>
      </c>
      <c r="O83" s="49">
        <f t="shared" si="179"/>
        <v>-0.4918876866</v>
      </c>
      <c r="P83" s="49">
        <f t="shared" si="179"/>
        <v>1.013337687</v>
      </c>
      <c r="Q83" s="49">
        <f t="shared" si="179"/>
        <v>1.067119011</v>
      </c>
      <c r="R83" s="49">
        <f t="shared" si="7"/>
        <v>-0.523037019</v>
      </c>
      <c r="S83" s="49">
        <f t="shared" si="8"/>
        <v>0.3721423517</v>
      </c>
      <c r="T83" s="49">
        <f t="shared" si="9"/>
        <v>1.059926035</v>
      </c>
      <c r="U83" s="49">
        <f t="shared" si="10"/>
        <v>0.7426764102</v>
      </c>
      <c r="V83" s="49">
        <f t="shared" si="11"/>
        <v>0.06557354146</v>
      </c>
      <c r="W83" s="49">
        <f t="shared" si="12"/>
        <v>0.03058447904</v>
      </c>
      <c r="X83" s="50">
        <f t="shared" si="13"/>
        <v>0.0961580205</v>
      </c>
      <c r="Y83" s="49">
        <f t="shared" si="14"/>
        <v>-0.001164299835</v>
      </c>
      <c r="Z83" s="49">
        <f t="shared" si="15"/>
        <v>-0.00232859967</v>
      </c>
      <c r="AA83" s="49">
        <f t="shared" si="16"/>
        <v>-0.001150477841</v>
      </c>
      <c r="AB83" s="49">
        <f t="shared" si="17"/>
        <v>-0.002300955681</v>
      </c>
      <c r="AC83" s="49">
        <f t="shared" si="18"/>
        <v>0.04294729002</v>
      </c>
      <c r="AD83" s="49">
        <f t="shared" si="19"/>
        <v>0.04326227642</v>
      </c>
      <c r="AE83" s="49">
        <f t="shared" si="20"/>
        <v>-0.02399003785</v>
      </c>
      <c r="AF83" s="49">
        <f t="shared" si="21"/>
        <v>-0.02416598692</v>
      </c>
    </row>
    <row r="84">
      <c r="A84" s="47">
        <v>82.0</v>
      </c>
      <c r="B84" s="48">
        <v>0.01</v>
      </c>
      <c r="C84" s="48">
        <v>0.99</v>
      </c>
      <c r="D84" s="48">
        <v>0.05</v>
      </c>
      <c r="E84" s="48">
        <v>0.1</v>
      </c>
      <c r="F84" s="49">
        <f t="shared" ref="F84:I84" si="180">F83-$C$1*Y83</f>
        <v>0.1611791097</v>
      </c>
      <c r="G84" s="49">
        <f t="shared" si="180"/>
        <v>0.2223582194</v>
      </c>
      <c r="H84" s="49">
        <f t="shared" si="180"/>
        <v>0.2607587964</v>
      </c>
      <c r="I84" s="49">
        <f t="shared" si="180"/>
        <v>0.3215175927</v>
      </c>
      <c r="J84" s="49">
        <f t="shared" si="2"/>
        <v>0.03029477742</v>
      </c>
      <c r="K84" s="49">
        <f t="shared" si="3"/>
        <v>0.5075731152</v>
      </c>
      <c r="L84" s="49">
        <f t="shared" si="4"/>
        <v>0.04518969909</v>
      </c>
      <c r="M84" s="49">
        <f t="shared" si="5"/>
        <v>0.5112955026</v>
      </c>
      <c r="N84" s="49">
        <f t="shared" ref="N84:Q84" si="181">N83-$C$1*AC83</f>
        <v>-0.5435900395</v>
      </c>
      <c r="O84" s="49">
        <f t="shared" si="181"/>
        <v>-0.5005401419</v>
      </c>
      <c r="P84" s="49">
        <f t="shared" si="181"/>
        <v>1.018135695</v>
      </c>
      <c r="Q84" s="49">
        <f t="shared" si="181"/>
        <v>1.071952208</v>
      </c>
      <c r="R84" s="49">
        <f t="shared" si="7"/>
        <v>-0.5318356131</v>
      </c>
      <c r="S84" s="49">
        <f t="shared" si="8"/>
        <v>0.3700888623</v>
      </c>
      <c r="T84" s="49">
        <f t="shared" si="9"/>
        <v>1.064862649</v>
      </c>
      <c r="U84" s="49">
        <f t="shared" si="10"/>
        <v>0.7436187067</v>
      </c>
      <c r="V84" s="49">
        <f t="shared" si="11"/>
        <v>0.06483199436</v>
      </c>
      <c r="W84" s="49">
        <f t="shared" si="12"/>
        <v>0.03035187084</v>
      </c>
      <c r="X84" s="50">
        <f t="shared" si="13"/>
        <v>0.0951838652</v>
      </c>
      <c r="Y84" s="49">
        <f t="shared" si="14"/>
        <v>-0.00116793373</v>
      </c>
      <c r="Z84" s="49">
        <f t="shared" si="15"/>
        <v>-0.00233586746</v>
      </c>
      <c r="AA84" s="49">
        <f t="shared" si="16"/>
        <v>-0.001154362785</v>
      </c>
      <c r="AB84" s="49">
        <f t="shared" si="17"/>
        <v>-0.002308725569</v>
      </c>
      <c r="AC84" s="49">
        <f t="shared" si="18"/>
        <v>0.04260824064</v>
      </c>
      <c r="AD84" s="49">
        <f t="shared" si="19"/>
        <v>0.04292071657</v>
      </c>
      <c r="AE84" s="49">
        <f t="shared" si="20"/>
        <v>-0.02384201635</v>
      </c>
      <c r="AF84" s="49">
        <f t="shared" si="21"/>
        <v>-0.02401686648</v>
      </c>
    </row>
    <row r="85">
      <c r="A85" s="47">
        <v>83.0</v>
      </c>
      <c r="B85" s="48">
        <v>0.01</v>
      </c>
      <c r="C85" s="48">
        <v>0.99</v>
      </c>
      <c r="D85" s="48">
        <v>0.05</v>
      </c>
      <c r="E85" s="48">
        <v>0.1</v>
      </c>
      <c r="F85" s="49">
        <f t="shared" ref="F85:I85" si="182">F84-$C$1*Y84</f>
        <v>0.1614126964</v>
      </c>
      <c r="G85" s="49">
        <f t="shared" si="182"/>
        <v>0.2228253929</v>
      </c>
      <c r="H85" s="49">
        <f t="shared" si="182"/>
        <v>0.2609896689</v>
      </c>
      <c r="I85" s="49">
        <f t="shared" si="182"/>
        <v>0.3219793378</v>
      </c>
      <c r="J85" s="49">
        <f t="shared" si="2"/>
        <v>0.03035317411</v>
      </c>
      <c r="K85" s="49">
        <f t="shared" si="3"/>
        <v>0.507587711</v>
      </c>
      <c r="L85" s="49">
        <f t="shared" si="4"/>
        <v>0.04524741723</v>
      </c>
      <c r="M85" s="49">
        <f t="shared" si="5"/>
        <v>0.5113099248</v>
      </c>
      <c r="N85" s="49">
        <f t="shared" ref="N85:Q85" si="183">N84-$C$1*AC84</f>
        <v>-0.5521116876</v>
      </c>
      <c r="O85" s="49">
        <f t="shared" si="183"/>
        <v>-0.5091242852</v>
      </c>
      <c r="P85" s="49">
        <f t="shared" si="183"/>
        <v>1.022904098</v>
      </c>
      <c r="Q85" s="49">
        <f t="shared" si="183"/>
        <v>1.076755581</v>
      </c>
      <c r="R85" s="49">
        <f t="shared" si="7"/>
        <v>-0.5405654077</v>
      </c>
      <c r="S85" s="49">
        <f t="shared" si="8"/>
        <v>0.3680560638</v>
      </c>
      <c r="T85" s="49">
        <f t="shared" si="9"/>
        <v>1.069769365</v>
      </c>
      <c r="U85" s="49">
        <f t="shared" si="10"/>
        <v>0.744553053</v>
      </c>
      <c r="V85" s="49">
        <f t="shared" si="11"/>
        <v>0.06410207242</v>
      </c>
      <c r="W85" s="49">
        <f t="shared" si="12"/>
        <v>0.03012210191</v>
      </c>
      <c r="X85" s="50">
        <f t="shared" si="13"/>
        <v>0.09422417433</v>
      </c>
      <c r="Y85" s="49">
        <f t="shared" si="14"/>
        <v>-0.00117137857</v>
      </c>
      <c r="Z85" s="49">
        <f t="shared" si="15"/>
        <v>-0.00234275714</v>
      </c>
      <c r="AA85" s="49">
        <f t="shared" si="16"/>
        <v>-0.001158055476</v>
      </c>
      <c r="AB85" s="49">
        <f t="shared" si="17"/>
        <v>-0.002316110951</v>
      </c>
      <c r="AC85" s="49">
        <f t="shared" si="18"/>
        <v>0.04227218146</v>
      </c>
      <c r="AD85" s="49">
        <f t="shared" si="19"/>
        <v>0.04258216946</v>
      </c>
      <c r="AE85" s="49">
        <f t="shared" si="20"/>
        <v>-0.02369545754</v>
      </c>
      <c r="AF85" s="49">
        <f t="shared" si="21"/>
        <v>-0.02386921974</v>
      </c>
    </row>
    <row r="86">
      <c r="A86" s="47">
        <v>84.0</v>
      </c>
      <c r="B86" s="48">
        <v>0.01</v>
      </c>
      <c r="C86" s="48">
        <v>0.99</v>
      </c>
      <c r="D86" s="48">
        <v>0.05</v>
      </c>
      <c r="E86" s="48">
        <v>0.1</v>
      </c>
      <c r="F86" s="49">
        <f t="shared" ref="F86:I86" si="184">F85-$C$1*Y85</f>
        <v>0.1616469722</v>
      </c>
      <c r="G86" s="49">
        <f t="shared" si="184"/>
        <v>0.2232939443</v>
      </c>
      <c r="H86" s="49">
        <f t="shared" si="184"/>
        <v>0.26122128</v>
      </c>
      <c r="I86" s="49">
        <f t="shared" si="184"/>
        <v>0.32244256</v>
      </c>
      <c r="J86" s="49">
        <f t="shared" si="2"/>
        <v>0.03041174304</v>
      </c>
      <c r="K86" s="49">
        <f t="shared" si="3"/>
        <v>0.5076023498</v>
      </c>
      <c r="L86" s="49">
        <f t="shared" si="4"/>
        <v>0.04530532</v>
      </c>
      <c r="M86" s="49">
        <f t="shared" si="5"/>
        <v>0.5113243931</v>
      </c>
      <c r="N86" s="49">
        <f t="shared" ref="N86:Q86" si="185">N85-$C$1*AC85</f>
        <v>-0.5605661239</v>
      </c>
      <c r="O86" s="49">
        <f t="shared" si="185"/>
        <v>-0.5176407191</v>
      </c>
      <c r="P86" s="49">
        <f t="shared" si="185"/>
        <v>1.02764319</v>
      </c>
      <c r="Q86" s="49">
        <f t="shared" si="185"/>
        <v>1.081529425</v>
      </c>
      <c r="R86" s="49">
        <f t="shared" si="7"/>
        <v>-0.5492270082</v>
      </c>
      <c r="S86" s="49">
        <f t="shared" si="8"/>
        <v>0.3660437676</v>
      </c>
      <c r="T86" s="49">
        <f t="shared" si="9"/>
        <v>1.074646475</v>
      </c>
      <c r="U86" s="49">
        <f t="shared" si="10"/>
        <v>0.7454795421</v>
      </c>
      <c r="V86" s="49">
        <f t="shared" si="11"/>
        <v>0.06338358221</v>
      </c>
      <c r="W86" s="49">
        <f t="shared" si="12"/>
        <v>0.02989512715</v>
      </c>
      <c r="X86" s="50">
        <f t="shared" si="13"/>
        <v>0.09327870937</v>
      </c>
      <c r="Y86" s="49">
        <f t="shared" si="14"/>
        <v>-0.001174639209</v>
      </c>
      <c r="Z86" s="49">
        <f t="shared" si="15"/>
        <v>-0.002349278417</v>
      </c>
      <c r="AA86" s="49">
        <f t="shared" si="16"/>
        <v>-0.001161560775</v>
      </c>
      <c r="AB86" s="49">
        <f t="shared" si="17"/>
        <v>-0.00232312155</v>
      </c>
      <c r="AC86" s="49">
        <f t="shared" si="18"/>
        <v>0.04193911912</v>
      </c>
      <c r="AD86" s="49">
        <f t="shared" si="19"/>
        <v>0.04224664176</v>
      </c>
      <c r="AE86" s="49">
        <f t="shared" si="20"/>
        <v>-0.02355034371</v>
      </c>
      <c r="AF86" s="49">
        <f t="shared" si="21"/>
        <v>-0.02372302887</v>
      </c>
    </row>
    <row r="87">
      <c r="A87" s="47">
        <v>85.0</v>
      </c>
      <c r="B87" s="48">
        <v>0.01</v>
      </c>
      <c r="C87" s="48">
        <v>0.99</v>
      </c>
      <c r="D87" s="48">
        <v>0.05</v>
      </c>
      <c r="E87" s="48">
        <v>0.1</v>
      </c>
      <c r="F87" s="49">
        <f t="shared" ref="F87:I87" si="186">F86-$C$1*Y86</f>
        <v>0.1618819</v>
      </c>
      <c r="G87" s="49">
        <f t="shared" si="186"/>
        <v>0.2237638</v>
      </c>
      <c r="H87" s="49">
        <f t="shared" si="186"/>
        <v>0.2614535922</v>
      </c>
      <c r="I87" s="49">
        <f t="shared" si="186"/>
        <v>0.3229071843</v>
      </c>
      <c r="J87" s="49">
        <f t="shared" si="2"/>
        <v>0.030470475</v>
      </c>
      <c r="K87" s="49">
        <f t="shared" si="3"/>
        <v>0.5076170294</v>
      </c>
      <c r="L87" s="49">
        <f t="shared" si="4"/>
        <v>0.04536339804</v>
      </c>
      <c r="M87" s="49">
        <f t="shared" si="5"/>
        <v>0.5113389051</v>
      </c>
      <c r="N87" s="49">
        <f t="shared" ref="N87:Q87" si="187">N86-$C$1*AC86</f>
        <v>-0.5689539477</v>
      </c>
      <c r="O87" s="49">
        <f t="shared" si="187"/>
        <v>-0.5260900475</v>
      </c>
      <c r="P87" s="49">
        <f t="shared" si="187"/>
        <v>1.032353258</v>
      </c>
      <c r="Q87" s="49">
        <f t="shared" si="187"/>
        <v>1.086274031</v>
      </c>
      <c r="R87" s="49">
        <f t="shared" si="7"/>
        <v>-0.5578210217</v>
      </c>
      <c r="S87" s="49">
        <f t="shared" si="8"/>
        <v>0.364051783</v>
      </c>
      <c r="T87" s="49">
        <f t="shared" si="9"/>
        <v>1.079494268</v>
      </c>
      <c r="U87" s="49">
        <f t="shared" si="10"/>
        <v>0.7463982663</v>
      </c>
      <c r="V87" s="49">
        <f t="shared" si="11"/>
        <v>0.06267633252</v>
      </c>
      <c r="W87" s="49">
        <f t="shared" si="12"/>
        <v>0.02967090232</v>
      </c>
      <c r="X87" s="50">
        <f t="shared" si="13"/>
        <v>0.09234723485</v>
      </c>
      <c r="Y87" s="49">
        <f t="shared" si="14"/>
        <v>-0.001177720412</v>
      </c>
      <c r="Z87" s="49">
        <f t="shared" si="15"/>
        <v>-0.002355440823</v>
      </c>
      <c r="AA87" s="49">
        <f t="shared" si="16"/>
        <v>-0.001164883459</v>
      </c>
      <c r="AB87" s="49">
        <f t="shared" si="17"/>
        <v>-0.002329766918</v>
      </c>
      <c r="AC87" s="49">
        <f t="shared" si="18"/>
        <v>0.04160905817</v>
      </c>
      <c r="AD87" s="49">
        <f t="shared" si="19"/>
        <v>0.04191413805</v>
      </c>
      <c r="AE87" s="49">
        <f t="shared" si="20"/>
        <v>-0.02340665739</v>
      </c>
      <c r="AF87" s="49">
        <f t="shared" si="21"/>
        <v>-0.02357827627</v>
      </c>
    </row>
    <row r="88">
      <c r="A88" s="47">
        <v>86.0</v>
      </c>
      <c r="B88" s="48">
        <v>0.01</v>
      </c>
      <c r="C88" s="48">
        <v>0.99</v>
      </c>
      <c r="D88" s="48">
        <v>0.05</v>
      </c>
      <c r="E88" s="48">
        <v>0.1</v>
      </c>
      <c r="F88" s="49">
        <f t="shared" ref="F88:I88" si="188">F87-$C$1*Y87</f>
        <v>0.1621174441</v>
      </c>
      <c r="G88" s="49">
        <f t="shared" si="188"/>
        <v>0.2242348882</v>
      </c>
      <c r="H88" s="49">
        <f t="shared" si="188"/>
        <v>0.2616865689</v>
      </c>
      <c r="I88" s="49">
        <f t="shared" si="188"/>
        <v>0.3233731377</v>
      </c>
      <c r="J88" s="49">
        <f t="shared" si="2"/>
        <v>0.03052936102</v>
      </c>
      <c r="K88" s="49">
        <f t="shared" si="3"/>
        <v>0.5076317475</v>
      </c>
      <c r="L88" s="49">
        <f t="shared" si="4"/>
        <v>0.04542164222</v>
      </c>
      <c r="M88" s="49">
        <f t="shared" si="5"/>
        <v>0.5113534587</v>
      </c>
      <c r="N88" s="49">
        <f t="shared" ref="N88:Q88" si="189">N87-$C$1*AC87</f>
        <v>-0.5772757593</v>
      </c>
      <c r="O88" s="49">
        <f t="shared" si="189"/>
        <v>-0.5344728751</v>
      </c>
      <c r="P88" s="49">
        <f t="shared" si="189"/>
        <v>1.03703459</v>
      </c>
      <c r="Q88" s="49">
        <f t="shared" si="189"/>
        <v>1.090989686</v>
      </c>
      <c r="R88" s="49">
        <f t="shared" si="7"/>
        <v>-0.5663480557</v>
      </c>
      <c r="S88" s="49">
        <f t="shared" si="8"/>
        <v>0.3620799182</v>
      </c>
      <c r="T88" s="49">
        <f t="shared" si="9"/>
        <v>1.084313031</v>
      </c>
      <c r="U88" s="49">
        <f t="shared" si="10"/>
        <v>0.7473093162</v>
      </c>
      <c r="V88" s="49">
        <f t="shared" si="11"/>
        <v>0.06198013441</v>
      </c>
      <c r="W88" s="49">
        <f t="shared" si="12"/>
        <v>0.02944938399</v>
      </c>
      <c r="X88" s="50">
        <f t="shared" si="13"/>
        <v>0.0914295184</v>
      </c>
      <c r="Y88" s="49">
        <f t="shared" si="14"/>
        <v>-0.001180626857</v>
      </c>
      <c r="Z88" s="49">
        <f t="shared" si="15"/>
        <v>-0.002361253714</v>
      </c>
      <c r="AA88" s="49">
        <f t="shared" si="16"/>
        <v>-0.001168028218</v>
      </c>
      <c r="AB88" s="49">
        <f t="shared" si="17"/>
        <v>-0.002336056435</v>
      </c>
      <c r="AC88" s="49">
        <f t="shared" si="18"/>
        <v>0.04128200123</v>
      </c>
      <c r="AD88" s="49">
        <f t="shared" si="19"/>
        <v>0.04158466095</v>
      </c>
      <c r="AE88" s="49">
        <f t="shared" si="20"/>
        <v>-0.02326438131</v>
      </c>
      <c r="AF88" s="49">
        <f t="shared" si="21"/>
        <v>-0.02343494453</v>
      </c>
    </row>
    <row r="89">
      <c r="A89" s="47">
        <v>87.0</v>
      </c>
      <c r="B89" s="48">
        <v>0.01</v>
      </c>
      <c r="C89" s="48">
        <v>0.99</v>
      </c>
      <c r="D89" s="48">
        <v>0.05</v>
      </c>
      <c r="E89" s="48">
        <v>0.1</v>
      </c>
      <c r="F89" s="49">
        <f t="shared" ref="F89:I89" si="190">F88-$C$1*Y88</f>
        <v>0.1623535695</v>
      </c>
      <c r="G89" s="49">
        <f t="shared" si="190"/>
        <v>0.2247071389</v>
      </c>
      <c r="H89" s="49">
        <f t="shared" si="190"/>
        <v>0.2619201745</v>
      </c>
      <c r="I89" s="49">
        <f t="shared" si="190"/>
        <v>0.323840349</v>
      </c>
      <c r="J89" s="49">
        <f t="shared" si="2"/>
        <v>0.03058839236</v>
      </c>
      <c r="K89" s="49">
        <f t="shared" si="3"/>
        <v>0.5076465019</v>
      </c>
      <c r="L89" s="49">
        <f t="shared" si="4"/>
        <v>0.04548004363</v>
      </c>
      <c r="M89" s="49">
        <f t="shared" si="5"/>
        <v>0.5113680515</v>
      </c>
      <c r="N89" s="49">
        <f t="shared" ref="N89:Q89" si="191">N88-$C$1*AC88</f>
        <v>-0.5855321596</v>
      </c>
      <c r="O89" s="49">
        <f t="shared" si="191"/>
        <v>-0.5427898073</v>
      </c>
      <c r="P89" s="49">
        <f t="shared" si="191"/>
        <v>1.041687466</v>
      </c>
      <c r="Q89" s="49">
        <f t="shared" si="191"/>
        <v>1.095676675</v>
      </c>
      <c r="R89" s="49">
        <f t="shared" si="7"/>
        <v>-0.5748087187</v>
      </c>
      <c r="S89" s="49">
        <f t="shared" si="8"/>
        <v>0.3601279802</v>
      </c>
      <c r="T89" s="49">
        <f t="shared" si="9"/>
        <v>1.089103045</v>
      </c>
      <c r="U89" s="49">
        <f t="shared" si="10"/>
        <v>0.7482127814</v>
      </c>
      <c r="V89" s="49">
        <f t="shared" si="11"/>
        <v>0.06129480124</v>
      </c>
      <c r="W89" s="49">
        <f t="shared" si="12"/>
        <v>0.02923052953</v>
      </c>
      <c r="X89" s="50">
        <f t="shared" si="13"/>
        <v>0.09052533077</v>
      </c>
      <c r="Y89" s="49">
        <f t="shared" si="14"/>
        <v>-0.001183363135</v>
      </c>
      <c r="Z89" s="49">
        <f t="shared" si="15"/>
        <v>-0.002366726271</v>
      </c>
      <c r="AA89" s="49">
        <f t="shared" si="16"/>
        <v>-0.001170999654</v>
      </c>
      <c r="AB89" s="49">
        <f t="shared" si="17"/>
        <v>-0.002341999308</v>
      </c>
      <c r="AC89" s="49">
        <f t="shared" si="18"/>
        <v>0.04095794904</v>
      </c>
      <c r="AD89" s="49">
        <f t="shared" si="19"/>
        <v>0.04125821121</v>
      </c>
      <c r="AE89" s="49">
        <f t="shared" si="20"/>
        <v>-0.02312349842</v>
      </c>
      <c r="AF89" s="49">
        <f t="shared" si="21"/>
        <v>-0.02329301647</v>
      </c>
    </row>
    <row r="90">
      <c r="A90" s="47">
        <v>88.0</v>
      </c>
      <c r="B90" s="48">
        <v>0.01</v>
      </c>
      <c r="C90" s="48">
        <v>0.99</v>
      </c>
      <c r="D90" s="48">
        <v>0.05</v>
      </c>
      <c r="E90" s="48">
        <v>0.1</v>
      </c>
      <c r="F90" s="49">
        <f t="shared" ref="F90:I90" si="192">F89-$C$1*Y89</f>
        <v>0.1625902421</v>
      </c>
      <c r="G90" s="49">
        <f t="shared" si="192"/>
        <v>0.2251804842</v>
      </c>
      <c r="H90" s="49">
        <f t="shared" si="192"/>
        <v>0.2621543744</v>
      </c>
      <c r="I90" s="49">
        <f t="shared" si="192"/>
        <v>0.3243087489</v>
      </c>
      <c r="J90" s="49">
        <f t="shared" si="2"/>
        <v>0.03064756052</v>
      </c>
      <c r="K90" s="49">
        <f t="shared" si="3"/>
        <v>0.5076612905</v>
      </c>
      <c r="L90" s="49">
        <f t="shared" si="4"/>
        <v>0.04553859361</v>
      </c>
      <c r="M90" s="49">
        <f t="shared" si="5"/>
        <v>0.5113826814</v>
      </c>
      <c r="N90" s="49">
        <f t="shared" ref="N90:Q90" si="193">N89-$C$1*AC89</f>
        <v>-0.5937237494</v>
      </c>
      <c r="O90" s="49">
        <f t="shared" si="193"/>
        <v>-0.5510414495</v>
      </c>
      <c r="P90" s="49">
        <f t="shared" si="193"/>
        <v>1.046312166</v>
      </c>
      <c r="Q90" s="49">
        <f t="shared" si="193"/>
        <v>1.100335278</v>
      </c>
      <c r="R90" s="49">
        <f t="shared" si="7"/>
        <v>-0.5832036188</v>
      </c>
      <c r="S90" s="49">
        <f t="shared" si="8"/>
        <v>0.3581957746</v>
      </c>
      <c r="T90" s="49">
        <f t="shared" si="9"/>
        <v>1.093864589</v>
      </c>
      <c r="U90" s="49">
        <f t="shared" si="10"/>
        <v>0.7491087502</v>
      </c>
      <c r="V90" s="49">
        <f t="shared" si="11"/>
        <v>0.06062014874</v>
      </c>
      <c r="W90" s="49">
        <f t="shared" si="12"/>
        <v>0.02901429711</v>
      </c>
      <c r="X90" s="50">
        <f t="shared" si="13"/>
        <v>0.08963444585</v>
      </c>
      <c r="Y90" s="49">
        <f t="shared" si="14"/>
        <v>-0.001185933748</v>
      </c>
      <c r="Z90" s="49">
        <f t="shared" si="15"/>
        <v>-0.002371867496</v>
      </c>
      <c r="AA90" s="49">
        <f t="shared" si="16"/>
        <v>-0.001173802286</v>
      </c>
      <c r="AB90" s="49">
        <f t="shared" si="17"/>
        <v>-0.002347604572</v>
      </c>
      <c r="AC90" s="49">
        <f t="shared" si="18"/>
        <v>0.04063690059</v>
      </c>
      <c r="AD90" s="49">
        <f t="shared" si="19"/>
        <v>0.04093478777</v>
      </c>
      <c r="AE90" s="49">
        <f t="shared" si="20"/>
        <v>-0.02298399186</v>
      </c>
      <c r="AF90" s="49">
        <f t="shared" si="21"/>
        <v>-0.0231524751</v>
      </c>
    </row>
    <row r="91">
      <c r="A91" s="47">
        <v>89.0</v>
      </c>
      <c r="B91" s="48">
        <v>0.01</v>
      </c>
      <c r="C91" s="48">
        <v>0.99</v>
      </c>
      <c r="D91" s="48">
        <v>0.05</v>
      </c>
      <c r="E91" s="48">
        <v>0.1</v>
      </c>
      <c r="F91" s="49">
        <f t="shared" ref="F91:I91" si="194">F90-$C$1*Y90</f>
        <v>0.1628274288</v>
      </c>
      <c r="G91" s="49">
        <f t="shared" si="194"/>
        <v>0.2256548577</v>
      </c>
      <c r="H91" s="49">
        <f t="shared" si="194"/>
        <v>0.2623891349</v>
      </c>
      <c r="I91" s="49">
        <f t="shared" si="194"/>
        <v>0.3247782698</v>
      </c>
      <c r="J91" s="49">
        <f t="shared" si="2"/>
        <v>0.03070685721</v>
      </c>
      <c r="K91" s="49">
        <f t="shared" si="3"/>
        <v>0.5076761112</v>
      </c>
      <c r="L91" s="49">
        <f t="shared" si="4"/>
        <v>0.04559728372</v>
      </c>
      <c r="M91" s="49">
        <f t="shared" si="5"/>
        <v>0.5113973463</v>
      </c>
      <c r="N91" s="49">
        <f t="shared" ref="N91:Q91" si="195">N90-$C$1*AC90</f>
        <v>-0.6018511295</v>
      </c>
      <c r="O91" s="49">
        <f t="shared" si="195"/>
        <v>-0.5592284071</v>
      </c>
      <c r="P91" s="49">
        <f t="shared" si="195"/>
        <v>1.050908964</v>
      </c>
      <c r="Q91" s="49">
        <f t="shared" si="195"/>
        <v>1.104965774</v>
      </c>
      <c r="R91" s="49">
        <f t="shared" si="7"/>
        <v>-0.5915333643</v>
      </c>
      <c r="S91" s="49">
        <f t="shared" si="8"/>
        <v>0.3562831067</v>
      </c>
      <c r="T91" s="49">
        <f t="shared" si="9"/>
        <v>1.09859794</v>
      </c>
      <c r="U91" s="49">
        <f t="shared" si="10"/>
        <v>0.7499973097</v>
      </c>
      <c r="V91" s="49">
        <f t="shared" si="11"/>
        <v>0.059955995</v>
      </c>
      <c r="W91" s="49">
        <f t="shared" si="12"/>
        <v>0.02880064568</v>
      </c>
      <c r="X91" s="50">
        <f t="shared" si="13"/>
        <v>0.08875664068</v>
      </c>
      <c r="Y91" s="49">
        <f t="shared" si="14"/>
        <v>-0.001188343109</v>
      </c>
      <c r="Z91" s="49">
        <f t="shared" si="15"/>
        <v>-0.002376686219</v>
      </c>
      <c r="AA91" s="49">
        <f t="shared" si="16"/>
        <v>-0.001176440544</v>
      </c>
      <c r="AB91" s="49">
        <f t="shared" si="17"/>
        <v>-0.002352881088</v>
      </c>
      <c r="AC91" s="49">
        <f t="shared" si="18"/>
        <v>0.04031885316</v>
      </c>
      <c r="AD91" s="49">
        <f t="shared" si="19"/>
        <v>0.04061438792</v>
      </c>
      <c r="AE91" s="49">
        <f t="shared" si="20"/>
        <v>-0.02284584499</v>
      </c>
      <c r="AF91" s="49">
        <f t="shared" si="21"/>
        <v>-0.02301330365</v>
      </c>
    </row>
    <row r="92">
      <c r="A92" s="47">
        <v>90.0</v>
      </c>
      <c r="B92" s="48">
        <v>0.01</v>
      </c>
      <c r="C92" s="48">
        <v>0.99</v>
      </c>
      <c r="D92" s="48">
        <v>0.05</v>
      </c>
      <c r="E92" s="48">
        <v>0.1</v>
      </c>
      <c r="F92" s="49">
        <f t="shared" ref="F92:I92" si="196">F91-$C$1*Y91</f>
        <v>0.1630650974</v>
      </c>
      <c r="G92" s="49">
        <f t="shared" si="196"/>
        <v>0.2261301949</v>
      </c>
      <c r="H92" s="49">
        <f t="shared" si="196"/>
        <v>0.262624423</v>
      </c>
      <c r="I92" s="49">
        <f t="shared" si="196"/>
        <v>0.325248846</v>
      </c>
      <c r="J92" s="49">
        <f t="shared" si="2"/>
        <v>0.03076627436</v>
      </c>
      <c r="K92" s="49">
        <f t="shared" si="3"/>
        <v>0.5076909619</v>
      </c>
      <c r="L92" s="49">
        <f t="shared" si="4"/>
        <v>0.04565610575</v>
      </c>
      <c r="M92" s="49">
        <f t="shared" si="5"/>
        <v>0.5114120442</v>
      </c>
      <c r="N92" s="49">
        <f t="shared" ref="N92:Q92" si="197">N91-$C$1*AC91</f>
        <v>-0.6099149001</v>
      </c>
      <c r="O92" s="49">
        <f t="shared" si="197"/>
        <v>-0.5673512847</v>
      </c>
      <c r="P92" s="49">
        <f t="shared" si="197"/>
        <v>1.055478133</v>
      </c>
      <c r="Q92" s="49">
        <f t="shared" si="197"/>
        <v>1.109568434</v>
      </c>
      <c r="R92" s="49">
        <f t="shared" si="7"/>
        <v>-0.5997985626</v>
      </c>
      <c r="S92" s="49">
        <f t="shared" si="8"/>
        <v>0.3543897808</v>
      </c>
      <c r="T92" s="49">
        <f t="shared" si="9"/>
        <v>1.10330337</v>
      </c>
      <c r="U92" s="49">
        <f t="shared" si="10"/>
        <v>0.7508785458</v>
      </c>
      <c r="V92" s="49">
        <f t="shared" si="11"/>
        <v>0.05930216057</v>
      </c>
      <c r="W92" s="49">
        <f t="shared" si="12"/>
        <v>0.02858953494</v>
      </c>
      <c r="X92" s="50">
        <f t="shared" si="13"/>
        <v>0.08789169551</v>
      </c>
      <c r="Y92" s="49">
        <f t="shared" si="14"/>
        <v>-0.001190595545</v>
      </c>
      <c r="Z92" s="49">
        <f t="shared" si="15"/>
        <v>-0.002381191089</v>
      </c>
      <c r="AA92" s="49">
        <f t="shared" si="16"/>
        <v>-0.001178918772</v>
      </c>
      <c r="AB92" s="49">
        <f t="shared" si="17"/>
        <v>-0.002357837544</v>
      </c>
      <c r="AC92" s="49">
        <f t="shared" si="18"/>
        <v>0.04000380248</v>
      </c>
      <c r="AD92" s="49">
        <f t="shared" si="19"/>
        <v>0.0402970073</v>
      </c>
      <c r="AE92" s="49">
        <f t="shared" si="20"/>
        <v>-0.02270904137</v>
      </c>
      <c r="AF92" s="49">
        <f t="shared" si="21"/>
        <v>-0.02287548556</v>
      </c>
    </row>
    <row r="93">
      <c r="A93" s="47">
        <v>91.0</v>
      </c>
      <c r="B93" s="48">
        <v>0.01</v>
      </c>
      <c r="C93" s="48">
        <v>0.99</v>
      </c>
      <c r="D93" s="48">
        <v>0.05</v>
      </c>
      <c r="E93" s="48">
        <v>0.1</v>
      </c>
      <c r="F93" s="49">
        <f t="shared" ref="F93:I93" si="198">F92-$C$1*Y92</f>
        <v>0.1633032166</v>
      </c>
      <c r="G93" s="49">
        <f t="shared" si="198"/>
        <v>0.2266064331</v>
      </c>
      <c r="H93" s="49">
        <f t="shared" si="198"/>
        <v>0.2628602068</v>
      </c>
      <c r="I93" s="49">
        <f t="shared" si="198"/>
        <v>0.3257204135</v>
      </c>
      <c r="J93" s="49">
        <f t="shared" si="2"/>
        <v>0.03082580414</v>
      </c>
      <c r="K93" s="49">
        <f t="shared" si="3"/>
        <v>0.5077058409</v>
      </c>
      <c r="L93" s="49">
        <f t="shared" si="4"/>
        <v>0.04571505169</v>
      </c>
      <c r="M93" s="49">
        <f t="shared" si="5"/>
        <v>0.511426773</v>
      </c>
      <c r="N93" s="49">
        <f t="shared" ref="N93:Q93" si="199">N92-$C$1*AC92</f>
        <v>-0.6179156606</v>
      </c>
      <c r="O93" s="49">
        <f t="shared" si="199"/>
        <v>-0.5754106861</v>
      </c>
      <c r="P93" s="49">
        <f t="shared" si="199"/>
        <v>1.060019941</v>
      </c>
      <c r="Q93" s="49">
        <f t="shared" si="199"/>
        <v>1.114143531</v>
      </c>
      <c r="R93" s="49">
        <f t="shared" si="7"/>
        <v>-0.6079998204</v>
      </c>
      <c r="S93" s="49">
        <f t="shared" si="8"/>
        <v>0.3525156008</v>
      </c>
      <c r="T93" s="49">
        <f t="shared" si="9"/>
        <v>1.107981147</v>
      </c>
      <c r="U93" s="49">
        <f t="shared" si="10"/>
        <v>0.7517525432</v>
      </c>
      <c r="V93" s="49">
        <f t="shared" si="11"/>
        <v>0.05865846841</v>
      </c>
      <c r="W93" s="49">
        <f t="shared" si="12"/>
        <v>0.02838092534</v>
      </c>
      <c r="X93" s="50">
        <f t="shared" si="13"/>
        <v>0.08703939374</v>
      </c>
      <c r="Y93" s="49">
        <f t="shared" si="14"/>
        <v>-0.001192695292</v>
      </c>
      <c r="Z93" s="49">
        <f t="shared" si="15"/>
        <v>-0.002385390584</v>
      </c>
      <c r="AA93" s="49">
        <f t="shared" si="16"/>
        <v>-0.001181241228</v>
      </c>
      <c r="AB93" s="49">
        <f t="shared" si="17"/>
        <v>-0.002362482456</v>
      </c>
      <c r="AC93" s="49">
        <f t="shared" si="18"/>
        <v>0.03969174273</v>
      </c>
      <c r="AD93" s="49">
        <f t="shared" si="19"/>
        <v>0.03998264007</v>
      </c>
      <c r="AE93" s="49">
        <f t="shared" si="20"/>
        <v>-0.02257356476</v>
      </c>
      <c r="AF93" s="49">
        <f t="shared" si="21"/>
        <v>-0.02273900446</v>
      </c>
    </row>
    <row r="94">
      <c r="A94" s="47">
        <v>92.0</v>
      </c>
      <c r="B94" s="48">
        <v>0.01</v>
      </c>
      <c r="C94" s="48">
        <v>0.99</v>
      </c>
      <c r="D94" s="48">
        <v>0.05</v>
      </c>
      <c r="E94" s="48">
        <v>0.1</v>
      </c>
      <c r="F94" s="49">
        <f t="shared" ref="F94:I94" si="200">F93-$C$1*Y93</f>
        <v>0.1635417556</v>
      </c>
      <c r="G94" s="49">
        <f t="shared" si="200"/>
        <v>0.2270835112</v>
      </c>
      <c r="H94" s="49">
        <f t="shared" si="200"/>
        <v>0.263096455</v>
      </c>
      <c r="I94" s="49">
        <f t="shared" si="200"/>
        <v>0.32619291</v>
      </c>
      <c r="J94" s="49">
        <f t="shared" si="2"/>
        <v>0.0308854389</v>
      </c>
      <c r="K94" s="49">
        <f t="shared" si="3"/>
        <v>0.507720746</v>
      </c>
      <c r="L94" s="49">
        <f t="shared" si="4"/>
        <v>0.04577411375</v>
      </c>
      <c r="M94" s="49">
        <f t="shared" si="5"/>
        <v>0.5114415308</v>
      </c>
      <c r="N94" s="49">
        <f t="shared" ref="N94:Q94" si="201">N93-$C$1*AC93</f>
        <v>-0.6258540092</v>
      </c>
      <c r="O94" s="49">
        <f t="shared" si="201"/>
        <v>-0.5834072141</v>
      </c>
      <c r="P94" s="49">
        <f t="shared" si="201"/>
        <v>1.064534654</v>
      </c>
      <c r="Q94" s="49">
        <f t="shared" si="201"/>
        <v>1.118691332</v>
      </c>
      <c r="R94" s="49">
        <f t="shared" si="7"/>
        <v>-0.6161377431</v>
      </c>
      <c r="S94" s="49">
        <f t="shared" si="8"/>
        <v>0.3506603703</v>
      </c>
      <c r="T94" s="49">
        <f t="shared" si="9"/>
        <v>1.112631536</v>
      </c>
      <c r="U94" s="49">
        <f t="shared" si="10"/>
        <v>0.7526193856</v>
      </c>
      <c r="V94" s="49">
        <f t="shared" si="11"/>
        <v>0.05802474395</v>
      </c>
      <c r="W94" s="49">
        <f t="shared" si="12"/>
        <v>0.02817477805</v>
      </c>
      <c r="X94" s="50">
        <f t="shared" si="13"/>
        <v>0.086199522</v>
      </c>
      <c r="Y94" s="49">
        <f t="shared" si="14"/>
        <v>-0.001194646503</v>
      </c>
      <c r="Z94" s="49">
        <f t="shared" si="15"/>
        <v>-0.002389293006</v>
      </c>
      <c r="AA94" s="49">
        <f t="shared" si="16"/>
        <v>-0.001183412083</v>
      </c>
      <c r="AB94" s="49">
        <f t="shared" si="17"/>
        <v>-0.002366824166</v>
      </c>
      <c r="AC94" s="49">
        <f t="shared" si="18"/>
        <v>0.03938266668</v>
      </c>
      <c r="AD94" s="49">
        <f t="shared" si="19"/>
        <v>0.03967127893</v>
      </c>
      <c r="AE94" s="49">
        <f t="shared" si="20"/>
        <v>-0.02243939913</v>
      </c>
      <c r="AF94" s="49">
        <f t="shared" si="21"/>
        <v>-0.0226038442</v>
      </c>
    </row>
    <row r="95">
      <c r="A95" s="47">
        <v>93.0</v>
      </c>
      <c r="B95" s="48">
        <v>0.01</v>
      </c>
      <c r="C95" s="48">
        <v>0.99</v>
      </c>
      <c r="D95" s="48">
        <v>0.05</v>
      </c>
      <c r="E95" s="48">
        <v>0.1</v>
      </c>
      <c r="F95" s="49">
        <f t="shared" ref="F95:I95" si="202">F94-$C$1*Y94</f>
        <v>0.1637806849</v>
      </c>
      <c r="G95" s="49">
        <f t="shared" si="202"/>
        <v>0.2275613698</v>
      </c>
      <c r="H95" s="49">
        <f t="shared" si="202"/>
        <v>0.2633331374</v>
      </c>
      <c r="I95" s="49">
        <f t="shared" si="202"/>
        <v>0.3266662748</v>
      </c>
      <c r="J95" s="49">
        <f t="shared" si="2"/>
        <v>0.03094517123</v>
      </c>
      <c r="K95" s="49">
        <f t="shared" si="3"/>
        <v>0.5077356755</v>
      </c>
      <c r="L95" s="49">
        <f t="shared" si="4"/>
        <v>0.04583328436</v>
      </c>
      <c r="M95" s="49">
        <f t="shared" si="5"/>
        <v>0.5114563156</v>
      </c>
      <c r="N95" s="49">
        <f t="shared" ref="N95:Q95" si="203">N94-$C$1*AC94</f>
        <v>-0.6337305425</v>
      </c>
      <c r="O95" s="49">
        <f t="shared" si="203"/>
        <v>-0.5913414699</v>
      </c>
      <c r="P95" s="49">
        <f t="shared" si="203"/>
        <v>1.069022534</v>
      </c>
      <c r="Q95" s="49">
        <f t="shared" si="203"/>
        <v>1.123212101</v>
      </c>
      <c r="R95" s="49">
        <f t="shared" si="7"/>
        <v>-0.6242129346</v>
      </c>
      <c r="S95" s="49">
        <f t="shared" si="8"/>
        <v>0.3488238926</v>
      </c>
      <c r="T95" s="49">
        <f t="shared" si="9"/>
        <v>1.117254801</v>
      </c>
      <c r="U95" s="49">
        <f t="shared" si="10"/>
        <v>0.7534791553</v>
      </c>
      <c r="V95" s="49">
        <f t="shared" si="11"/>
        <v>0.05740081511</v>
      </c>
      <c r="W95" s="49">
        <f t="shared" si="12"/>
        <v>0.02797105498</v>
      </c>
      <c r="X95" s="50">
        <f t="shared" si="13"/>
        <v>0.08537187009</v>
      </c>
      <c r="Y95" s="49">
        <f t="shared" si="14"/>
        <v>-0.00119645324</v>
      </c>
      <c r="Z95" s="49">
        <f t="shared" si="15"/>
        <v>-0.002392906481</v>
      </c>
      <c r="AA95" s="49">
        <f t="shared" si="16"/>
        <v>-0.001185435423</v>
      </c>
      <c r="AB95" s="49">
        <f t="shared" si="17"/>
        <v>-0.002370870846</v>
      </c>
      <c r="AC95" s="49">
        <f t="shared" si="18"/>
        <v>0.03907656576</v>
      </c>
      <c r="AD95" s="49">
        <f t="shared" si="19"/>
        <v>0.03936291523</v>
      </c>
      <c r="AE95" s="49">
        <f t="shared" si="20"/>
        <v>-0.02230652864</v>
      </c>
      <c r="AF95" s="49">
        <f t="shared" si="21"/>
        <v>-0.02246998883</v>
      </c>
    </row>
    <row r="96">
      <c r="A96" s="47">
        <v>94.0</v>
      </c>
      <c r="B96" s="48">
        <v>0.01</v>
      </c>
      <c r="C96" s="48">
        <v>0.99</v>
      </c>
      <c r="D96" s="48">
        <v>0.05</v>
      </c>
      <c r="E96" s="48">
        <v>0.1</v>
      </c>
      <c r="F96" s="49">
        <f t="shared" ref="F96:I96" si="204">F95-$C$1*Y95</f>
        <v>0.1640199756</v>
      </c>
      <c r="G96" s="49">
        <f t="shared" si="204"/>
        <v>0.2280399511</v>
      </c>
      <c r="H96" s="49">
        <f t="shared" si="204"/>
        <v>0.2635702245</v>
      </c>
      <c r="I96" s="49">
        <f t="shared" si="204"/>
        <v>0.327140449</v>
      </c>
      <c r="J96" s="49">
        <f t="shared" si="2"/>
        <v>0.03100499389</v>
      </c>
      <c r="K96" s="49">
        <f t="shared" si="3"/>
        <v>0.5077506276</v>
      </c>
      <c r="L96" s="49">
        <f t="shared" si="4"/>
        <v>0.04589255613</v>
      </c>
      <c r="M96" s="49">
        <f t="shared" si="5"/>
        <v>0.5114711258</v>
      </c>
      <c r="N96" s="49">
        <f t="shared" ref="N96:Q96" si="205">N95-$C$1*AC95</f>
        <v>-0.6415458557</v>
      </c>
      <c r="O96" s="49">
        <f t="shared" si="205"/>
        <v>-0.599214053</v>
      </c>
      <c r="P96" s="49">
        <f t="shared" si="205"/>
        <v>1.07348384</v>
      </c>
      <c r="Q96" s="49">
        <f t="shared" si="205"/>
        <v>1.127706099</v>
      </c>
      <c r="R96" s="49">
        <f t="shared" si="7"/>
        <v>-0.6322259971</v>
      </c>
      <c r="S96" s="49">
        <f t="shared" si="8"/>
        <v>0.3470059712</v>
      </c>
      <c r="T96" s="49">
        <f t="shared" si="9"/>
        <v>1.121851201</v>
      </c>
      <c r="U96" s="49">
        <f t="shared" si="10"/>
        <v>0.7543319338</v>
      </c>
      <c r="V96" s="49">
        <f t="shared" si="11"/>
        <v>0.05678651231</v>
      </c>
      <c r="W96" s="49">
        <f t="shared" si="12"/>
        <v>0.02776971871</v>
      </c>
      <c r="X96" s="50">
        <f t="shared" si="13"/>
        <v>0.08455623102</v>
      </c>
      <c r="Y96" s="49">
        <f t="shared" si="14"/>
        <v>-0.001198119482</v>
      </c>
      <c r="Z96" s="49">
        <f t="shared" si="15"/>
        <v>-0.002396238965</v>
      </c>
      <c r="AA96" s="49">
        <f t="shared" si="16"/>
        <v>-0.001187315249</v>
      </c>
      <c r="AB96" s="49">
        <f t="shared" si="17"/>
        <v>-0.002374630498</v>
      </c>
      <c r="AC96" s="49">
        <f t="shared" si="18"/>
        <v>0.03877343012</v>
      </c>
      <c r="AD96" s="49">
        <f t="shared" si="19"/>
        <v>0.03905753903</v>
      </c>
      <c r="AE96" s="49">
        <f t="shared" si="20"/>
        <v>-0.02217493767</v>
      </c>
      <c r="AF96" s="49">
        <f t="shared" si="21"/>
        <v>-0.02233742258</v>
      </c>
    </row>
    <row r="97">
      <c r="A97" s="47">
        <v>95.0</v>
      </c>
      <c r="B97" s="48">
        <v>0.01</v>
      </c>
      <c r="C97" s="48">
        <v>0.99</v>
      </c>
      <c r="D97" s="48">
        <v>0.05</v>
      </c>
      <c r="E97" s="48">
        <v>0.1</v>
      </c>
      <c r="F97" s="49">
        <f t="shared" ref="F97:I97" si="206">F96-$C$1*Y96</f>
        <v>0.1642595995</v>
      </c>
      <c r="G97" s="49">
        <f t="shared" si="206"/>
        <v>0.2285191989</v>
      </c>
      <c r="H97" s="49">
        <f t="shared" si="206"/>
        <v>0.2638076876</v>
      </c>
      <c r="I97" s="49">
        <f t="shared" si="206"/>
        <v>0.3276153751</v>
      </c>
      <c r="J97" s="49">
        <f t="shared" si="2"/>
        <v>0.03106489987</v>
      </c>
      <c r="K97" s="49">
        <f t="shared" si="3"/>
        <v>0.5077656005</v>
      </c>
      <c r="L97" s="49">
        <f t="shared" si="4"/>
        <v>0.04595192189</v>
      </c>
      <c r="M97" s="49">
        <f t="shared" si="5"/>
        <v>0.5114859594</v>
      </c>
      <c r="N97" s="49">
        <f t="shared" ref="N97:Q97" si="207">N96-$C$1*AC96</f>
        <v>-0.6493005417</v>
      </c>
      <c r="O97" s="49">
        <f t="shared" si="207"/>
        <v>-0.6070255608</v>
      </c>
      <c r="P97" s="49">
        <f t="shared" si="207"/>
        <v>1.077918828</v>
      </c>
      <c r="Q97" s="49">
        <f t="shared" si="207"/>
        <v>1.132173583</v>
      </c>
      <c r="R97" s="49">
        <f t="shared" si="7"/>
        <v>-0.6401775308</v>
      </c>
      <c r="S97" s="49">
        <f t="shared" si="8"/>
        <v>0.3452064094</v>
      </c>
      <c r="T97" s="49">
        <f t="shared" si="9"/>
        <v>1.126420992</v>
      </c>
      <c r="U97" s="49">
        <f t="shared" si="10"/>
        <v>0.7551778013</v>
      </c>
      <c r="V97" s="49">
        <f t="shared" si="11"/>
        <v>0.05618166846</v>
      </c>
      <c r="W97" s="49">
        <f t="shared" si="12"/>
        <v>0.02757073251</v>
      </c>
      <c r="X97" s="50">
        <f t="shared" si="13"/>
        <v>0.08375240097</v>
      </c>
      <c r="Y97" s="49">
        <f t="shared" si="14"/>
        <v>-0.001199649121</v>
      </c>
      <c r="Z97" s="49">
        <f t="shared" si="15"/>
        <v>-0.002399298242</v>
      </c>
      <c r="AA97" s="49">
        <f t="shared" si="16"/>
        <v>-0.001189055477</v>
      </c>
      <c r="AB97" s="49">
        <f t="shared" si="17"/>
        <v>-0.002378110953</v>
      </c>
      <c r="AC97" s="49">
        <f t="shared" si="18"/>
        <v>0.0384732487</v>
      </c>
      <c r="AD97" s="49">
        <f t="shared" si="19"/>
        <v>0.03875513919</v>
      </c>
      <c r="AE97" s="49">
        <f t="shared" si="20"/>
        <v>-0.02204461076</v>
      </c>
      <c r="AF97" s="49">
        <f t="shared" si="21"/>
        <v>-0.0222061299</v>
      </c>
    </row>
    <row r="98">
      <c r="A98" s="47">
        <v>96.0</v>
      </c>
      <c r="B98" s="48">
        <v>0.01</v>
      </c>
      <c r="C98" s="48">
        <v>0.99</v>
      </c>
      <c r="D98" s="48">
        <v>0.05</v>
      </c>
      <c r="E98" s="48">
        <v>0.1</v>
      </c>
      <c r="F98" s="49">
        <f t="shared" ref="F98:I98" si="208">F97-$C$1*Y97</f>
        <v>0.1644995293</v>
      </c>
      <c r="G98" s="49">
        <f t="shared" si="208"/>
        <v>0.2289990586</v>
      </c>
      <c r="H98" s="49">
        <f t="shared" si="208"/>
        <v>0.2640454987</v>
      </c>
      <c r="I98" s="49">
        <f t="shared" si="208"/>
        <v>0.3280909973</v>
      </c>
      <c r="J98" s="49">
        <f t="shared" si="2"/>
        <v>0.03112488232</v>
      </c>
      <c r="K98" s="49">
        <f t="shared" si="3"/>
        <v>0.5077805925</v>
      </c>
      <c r="L98" s="49">
        <f t="shared" si="4"/>
        <v>0.04601137466</v>
      </c>
      <c r="M98" s="49">
        <f t="shared" si="5"/>
        <v>0.5115008148</v>
      </c>
      <c r="N98" s="49">
        <f t="shared" ref="N98:Q98" si="209">N97-$C$1*AC97</f>
        <v>-0.6569951914</v>
      </c>
      <c r="O98" s="49">
        <f t="shared" si="209"/>
        <v>-0.6147765886</v>
      </c>
      <c r="P98" s="49">
        <f t="shared" si="209"/>
        <v>1.08232775</v>
      </c>
      <c r="Q98" s="49">
        <f t="shared" si="209"/>
        <v>1.136614809</v>
      </c>
      <c r="R98" s="49">
        <f t="shared" si="7"/>
        <v>-0.6480681335</v>
      </c>
      <c r="S98" s="49">
        <f t="shared" si="8"/>
        <v>0.343425011</v>
      </c>
      <c r="T98" s="49">
        <f t="shared" si="9"/>
        <v>1.130964427</v>
      </c>
      <c r="U98" s="49">
        <f t="shared" si="10"/>
        <v>0.7560168368</v>
      </c>
      <c r="V98" s="49">
        <f t="shared" si="11"/>
        <v>0.05558611897</v>
      </c>
      <c r="W98" s="49">
        <f t="shared" si="12"/>
        <v>0.02737406034</v>
      </c>
      <c r="X98" s="50">
        <f t="shared" si="13"/>
        <v>0.08296017931</v>
      </c>
      <c r="Y98" s="49">
        <f t="shared" si="14"/>
        <v>-0.001201045963</v>
      </c>
      <c r="Z98" s="49">
        <f t="shared" si="15"/>
        <v>-0.002402091927</v>
      </c>
      <c r="AA98" s="49">
        <f t="shared" si="16"/>
        <v>-0.001190659938</v>
      </c>
      <c r="AB98" s="49">
        <f t="shared" si="17"/>
        <v>-0.002381319877</v>
      </c>
      <c r="AC98" s="49">
        <f t="shared" si="18"/>
        <v>0.03817600932</v>
      </c>
      <c r="AD98" s="49">
        <f t="shared" si="19"/>
        <v>0.03845570343</v>
      </c>
      <c r="AE98" s="49">
        <f t="shared" si="20"/>
        <v>-0.02191553268</v>
      </c>
      <c r="AF98" s="49">
        <f t="shared" si="21"/>
        <v>-0.02207609544</v>
      </c>
    </row>
    <row r="99">
      <c r="A99" s="47">
        <v>97.0</v>
      </c>
      <c r="B99" s="48">
        <v>0.01</v>
      </c>
      <c r="C99" s="48">
        <v>0.99</v>
      </c>
      <c r="D99" s="48">
        <v>0.05</v>
      </c>
      <c r="E99" s="48">
        <v>0.1</v>
      </c>
      <c r="F99" s="49">
        <f t="shared" ref="F99:I99" si="210">F98-$C$1*Y98</f>
        <v>0.1647397385</v>
      </c>
      <c r="G99" s="49">
        <f t="shared" si="210"/>
        <v>0.229479477</v>
      </c>
      <c r="H99" s="49">
        <f t="shared" si="210"/>
        <v>0.2642836306</v>
      </c>
      <c r="I99" s="49">
        <f t="shared" si="210"/>
        <v>0.3285672613</v>
      </c>
      <c r="J99" s="49">
        <f t="shared" si="2"/>
        <v>0.03118493462</v>
      </c>
      <c r="K99" s="49">
        <f t="shared" si="3"/>
        <v>0.5077956019</v>
      </c>
      <c r="L99" s="49">
        <f t="shared" si="4"/>
        <v>0.04607090766</v>
      </c>
      <c r="M99" s="49">
        <f t="shared" si="5"/>
        <v>0.5115156901</v>
      </c>
      <c r="N99" s="49">
        <f t="shared" ref="N99:Q99" si="211">N98-$C$1*AC98</f>
        <v>-0.6646303933</v>
      </c>
      <c r="O99" s="49">
        <f t="shared" si="211"/>
        <v>-0.6224677293</v>
      </c>
      <c r="P99" s="49">
        <f t="shared" si="211"/>
        <v>1.086710856</v>
      </c>
      <c r="Q99" s="49">
        <f t="shared" si="211"/>
        <v>1.141030028</v>
      </c>
      <c r="R99" s="49">
        <f t="shared" si="7"/>
        <v>-0.6558984007</v>
      </c>
      <c r="S99" s="49">
        <f t="shared" si="8"/>
        <v>0.3416615799</v>
      </c>
      <c r="T99" s="49">
        <f t="shared" si="9"/>
        <v>1.135481756</v>
      </c>
      <c r="U99" s="49">
        <f t="shared" si="10"/>
        <v>0.7568491184</v>
      </c>
      <c r="V99" s="49">
        <f t="shared" si="11"/>
        <v>0.05499970179</v>
      </c>
      <c r="W99" s="49">
        <f t="shared" si="12"/>
        <v>0.0271796668</v>
      </c>
      <c r="X99" s="50">
        <f t="shared" si="13"/>
        <v>0.08217936858</v>
      </c>
      <c r="Y99" s="49">
        <f t="shared" si="14"/>
        <v>-0.001202313733</v>
      </c>
      <c r="Z99" s="49">
        <f t="shared" si="15"/>
        <v>-0.002404627466</v>
      </c>
      <c r="AA99" s="49">
        <f t="shared" si="16"/>
        <v>-0.001192132383</v>
      </c>
      <c r="AB99" s="49">
        <f t="shared" si="17"/>
        <v>-0.002384264766</v>
      </c>
      <c r="AC99" s="49">
        <f t="shared" si="18"/>
        <v>0.03788169874</v>
      </c>
      <c r="AD99" s="49">
        <f t="shared" si="19"/>
        <v>0.0381592184</v>
      </c>
      <c r="AE99" s="49">
        <f t="shared" si="20"/>
        <v>-0.02178768837</v>
      </c>
      <c r="AF99" s="49">
        <f t="shared" si="21"/>
        <v>-0.02194730402</v>
      </c>
    </row>
    <row r="100">
      <c r="A100" s="47">
        <v>98.0</v>
      </c>
      <c r="B100" s="48">
        <v>0.01</v>
      </c>
      <c r="C100" s="48">
        <v>0.99</v>
      </c>
      <c r="D100" s="48">
        <v>0.05</v>
      </c>
      <c r="E100" s="48">
        <v>0.1</v>
      </c>
      <c r="F100" s="49">
        <f t="shared" ref="F100:I100" si="212">F99-$C$1*Y99</f>
        <v>0.1649802012</v>
      </c>
      <c r="G100" s="49">
        <f t="shared" si="212"/>
        <v>0.2299604025</v>
      </c>
      <c r="H100" s="49">
        <f t="shared" si="212"/>
        <v>0.2645220571</v>
      </c>
      <c r="I100" s="49">
        <f t="shared" si="212"/>
        <v>0.3290441142</v>
      </c>
      <c r="J100" s="49">
        <f t="shared" si="2"/>
        <v>0.03124505031</v>
      </c>
      <c r="K100" s="49">
        <f t="shared" si="3"/>
        <v>0.5078106272</v>
      </c>
      <c r="L100" s="49">
        <f t="shared" si="4"/>
        <v>0.04613051428</v>
      </c>
      <c r="M100" s="49">
        <f t="shared" si="5"/>
        <v>0.5115305839</v>
      </c>
      <c r="N100" s="49">
        <f t="shared" ref="N100:Q100" si="213">N99-$C$1*AC99</f>
        <v>-0.672206733</v>
      </c>
      <c r="O100" s="49">
        <f t="shared" si="213"/>
        <v>-0.630099573</v>
      </c>
      <c r="P100" s="49">
        <f t="shared" si="213"/>
        <v>1.091068394</v>
      </c>
      <c r="Q100" s="49">
        <f t="shared" si="213"/>
        <v>1.145419489</v>
      </c>
      <c r="R100" s="49">
        <f t="shared" si="7"/>
        <v>-0.6636689251</v>
      </c>
      <c r="S100" s="49">
        <f t="shared" si="8"/>
        <v>0.3399159206</v>
      </c>
      <c r="T100" s="49">
        <f t="shared" si="9"/>
        <v>1.139973225</v>
      </c>
      <c r="U100" s="49">
        <f t="shared" si="10"/>
        <v>0.7576747231</v>
      </c>
      <c r="V100" s="49">
        <f t="shared" si="11"/>
        <v>0.05442225734</v>
      </c>
      <c r="W100" s="49">
        <f t="shared" si="12"/>
        <v>0.02698751714</v>
      </c>
      <c r="X100" s="50">
        <f t="shared" si="13"/>
        <v>0.08140977448</v>
      </c>
      <c r="Y100" s="49">
        <f t="shared" si="14"/>
        <v>-0.001203456069</v>
      </c>
      <c r="Z100" s="49">
        <f t="shared" si="15"/>
        <v>-0.002406912139</v>
      </c>
      <c r="AA100" s="49">
        <f t="shared" si="16"/>
        <v>-0.001193476477</v>
      </c>
      <c r="AB100" s="49">
        <f t="shared" si="17"/>
        <v>-0.002386952954</v>
      </c>
      <c r="AC100" s="49">
        <f t="shared" si="18"/>
        <v>0.03759030271</v>
      </c>
      <c r="AD100" s="49">
        <f t="shared" si="19"/>
        <v>0.03786566973</v>
      </c>
      <c r="AE100" s="49">
        <f t="shared" si="20"/>
        <v>-0.02166106299</v>
      </c>
      <c r="AF100" s="49">
        <f t="shared" si="21"/>
        <v>-0.02181974068</v>
      </c>
    </row>
    <row r="101">
      <c r="A101" s="47">
        <v>99.0</v>
      </c>
      <c r="B101" s="48">
        <v>0.01</v>
      </c>
      <c r="C101" s="48">
        <v>0.99</v>
      </c>
      <c r="D101" s="48">
        <v>0.05</v>
      </c>
      <c r="E101" s="48">
        <v>0.1</v>
      </c>
      <c r="F101" s="49">
        <f t="shared" ref="F101:I101" si="214">F100-$C$1*Y100</f>
        <v>0.1652208924</v>
      </c>
      <c r="G101" s="49">
        <f t="shared" si="214"/>
        <v>0.2304417849</v>
      </c>
      <c r="H101" s="49">
        <f t="shared" si="214"/>
        <v>0.2647607524</v>
      </c>
      <c r="I101" s="49">
        <f t="shared" si="214"/>
        <v>0.3295215048</v>
      </c>
      <c r="J101" s="49">
        <f t="shared" si="2"/>
        <v>0.03130522311</v>
      </c>
      <c r="K101" s="49">
        <f t="shared" si="3"/>
        <v>0.5078256667</v>
      </c>
      <c r="L101" s="49">
        <f t="shared" si="4"/>
        <v>0.0461901881</v>
      </c>
      <c r="M101" s="49">
        <f t="shared" si="5"/>
        <v>0.5115454944</v>
      </c>
      <c r="N101" s="49">
        <f t="shared" ref="N101:Q101" si="215">N100-$C$1*AC100</f>
        <v>-0.6797247936</v>
      </c>
      <c r="O101" s="49">
        <f t="shared" si="215"/>
        <v>-0.6376727069</v>
      </c>
      <c r="P101" s="49">
        <f t="shared" si="215"/>
        <v>1.095400606</v>
      </c>
      <c r="Q101" s="49">
        <f t="shared" si="215"/>
        <v>1.149783437</v>
      </c>
      <c r="R101" s="49">
        <f t="shared" si="7"/>
        <v>-0.6713802966</v>
      </c>
      <c r="S101" s="49">
        <f t="shared" si="8"/>
        <v>0.3381878382</v>
      </c>
      <c r="T101" s="49">
        <f t="shared" si="9"/>
        <v>1.14443908</v>
      </c>
      <c r="U101" s="49">
        <f t="shared" si="10"/>
        <v>0.7584937269</v>
      </c>
      <c r="V101" s="49">
        <f t="shared" si="11"/>
        <v>0.05385362858</v>
      </c>
      <c r="W101" s="49">
        <f t="shared" si="12"/>
        <v>0.02679757724</v>
      </c>
      <c r="X101" s="50">
        <f t="shared" si="13"/>
        <v>0.08065120582</v>
      </c>
      <c r="Y101" s="49">
        <f t="shared" si="14"/>
        <v>-0.001204476531</v>
      </c>
      <c r="Z101" s="49">
        <f t="shared" si="15"/>
        <v>-0.002408953061</v>
      </c>
      <c r="AA101" s="49">
        <f t="shared" si="16"/>
        <v>-0.001194695806</v>
      </c>
      <c r="AB101" s="49">
        <f t="shared" si="17"/>
        <v>-0.002389391612</v>
      </c>
      <c r="AC101" s="49">
        <f t="shared" si="18"/>
        <v>0.03730180607</v>
      </c>
      <c r="AD101" s="49">
        <f t="shared" si="19"/>
        <v>0.03757504214</v>
      </c>
      <c r="AE101" s="49">
        <f t="shared" si="20"/>
        <v>-0.02153564185</v>
      </c>
      <c r="AF101" s="49">
        <f t="shared" si="21"/>
        <v>-0.02169339063</v>
      </c>
    </row>
    <row r="102">
      <c r="A102" s="47">
        <v>100.0</v>
      </c>
      <c r="B102" s="48">
        <v>0.01</v>
      </c>
      <c r="C102" s="48">
        <v>0.99</v>
      </c>
      <c r="D102" s="48">
        <v>0.05</v>
      </c>
      <c r="E102" s="48">
        <v>0.1</v>
      </c>
      <c r="F102" s="49">
        <f t="shared" ref="F102:I102" si="216">F101-$C$1*Y101</f>
        <v>0.1654617877</v>
      </c>
      <c r="G102" s="49">
        <f t="shared" si="216"/>
        <v>0.2309235755</v>
      </c>
      <c r="H102" s="49">
        <f t="shared" si="216"/>
        <v>0.2649996916</v>
      </c>
      <c r="I102" s="49">
        <f t="shared" si="216"/>
        <v>0.3299993831</v>
      </c>
      <c r="J102" s="49">
        <f t="shared" si="2"/>
        <v>0.03136544694</v>
      </c>
      <c r="K102" s="49">
        <f t="shared" si="3"/>
        <v>0.5078407189</v>
      </c>
      <c r="L102" s="49">
        <f t="shared" si="4"/>
        <v>0.04624992289</v>
      </c>
      <c r="M102" s="49">
        <f t="shared" si="5"/>
        <v>0.5115604201</v>
      </c>
      <c r="N102" s="49">
        <f t="shared" ref="N102:Q102" si="217">N101-$C$1*AC101</f>
        <v>-0.6871851548</v>
      </c>
      <c r="O102" s="49">
        <f t="shared" si="217"/>
        <v>-0.6451877154</v>
      </c>
      <c r="P102" s="49">
        <f t="shared" si="217"/>
        <v>1.099707735</v>
      </c>
      <c r="Q102" s="49">
        <f t="shared" si="217"/>
        <v>1.154122115</v>
      </c>
      <c r="R102" s="49">
        <f t="shared" si="7"/>
        <v>-0.6790331018</v>
      </c>
      <c r="S102" s="49">
        <f t="shared" si="8"/>
        <v>0.3364771384</v>
      </c>
      <c r="T102" s="49">
        <f t="shared" si="9"/>
        <v>1.148879561</v>
      </c>
      <c r="U102" s="49">
        <f t="shared" si="10"/>
        <v>0.7593062047</v>
      </c>
      <c r="V102" s="49">
        <f t="shared" si="11"/>
        <v>0.05329366095</v>
      </c>
      <c r="W102" s="49">
        <f t="shared" si="12"/>
        <v>0.0266098136</v>
      </c>
      <c r="X102" s="50">
        <f t="shared" si="13"/>
        <v>0.07990347456</v>
      </c>
      <c r="Y102" s="49">
        <f t="shared" si="14"/>
        <v>-0.001205378594</v>
      </c>
      <c r="Z102" s="49">
        <f t="shared" si="15"/>
        <v>-0.002410757187</v>
      </c>
      <c r="AA102" s="49">
        <f t="shared" si="16"/>
        <v>-0.001195793873</v>
      </c>
      <c r="AB102" s="49">
        <f t="shared" si="17"/>
        <v>-0.002391587747</v>
      </c>
      <c r="AC102" s="49">
        <f t="shared" si="18"/>
        <v>0.03701619275</v>
      </c>
      <c r="AD102" s="49">
        <f t="shared" si="19"/>
        <v>0.03728731945</v>
      </c>
      <c r="AE102" s="49">
        <f t="shared" si="20"/>
        <v>-0.02141141049</v>
      </c>
      <c r="AF102" s="49">
        <f t="shared" si="21"/>
        <v>-0.02156823929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2" width="10.86"/>
  </cols>
  <sheetData>
    <row r="1">
      <c r="A1" s="41"/>
      <c r="B1" s="41" t="s">
        <v>38</v>
      </c>
      <c r="C1" s="38">
        <v>0.5</v>
      </c>
    </row>
    <row r="2">
      <c r="A2" s="54" t="s">
        <v>39</v>
      </c>
      <c r="B2" s="44" t="s">
        <v>40</v>
      </c>
      <c r="C2" s="44" t="s">
        <v>41</v>
      </c>
      <c r="D2" s="44" t="s">
        <v>42</v>
      </c>
      <c r="E2" s="44" t="s">
        <v>43</v>
      </c>
      <c r="F2" s="44" t="s">
        <v>44</v>
      </c>
      <c r="G2" s="44" t="s">
        <v>45</v>
      </c>
      <c r="H2" s="44" t="s">
        <v>46</v>
      </c>
      <c r="I2" s="44" t="s">
        <v>47</v>
      </c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4" t="s">
        <v>54</v>
      </c>
      <c r="Q2" s="44" t="s">
        <v>55</v>
      </c>
      <c r="R2" s="44" t="s">
        <v>56</v>
      </c>
      <c r="S2" s="44" t="s">
        <v>57</v>
      </c>
      <c r="T2" s="44" t="s">
        <v>58</v>
      </c>
      <c r="U2" s="44" t="s">
        <v>59</v>
      </c>
      <c r="V2" s="44" t="s">
        <v>60</v>
      </c>
      <c r="W2" s="44" t="s">
        <v>61</v>
      </c>
      <c r="X2" s="44" t="s">
        <v>62</v>
      </c>
      <c r="Y2" s="44" t="s">
        <v>63</v>
      </c>
      <c r="Z2" s="44" t="s">
        <v>64</v>
      </c>
      <c r="AA2" s="46" t="s">
        <v>65</v>
      </c>
      <c r="AB2" s="46" t="s">
        <v>66</v>
      </c>
      <c r="AC2" s="46" t="s">
        <v>67</v>
      </c>
      <c r="AD2" s="44" t="s">
        <v>68</v>
      </c>
      <c r="AE2" s="46" t="s">
        <v>69</v>
      </c>
      <c r="AF2" s="46" t="s">
        <v>70</v>
      </c>
    </row>
    <row r="3">
      <c r="A3" s="55">
        <v>1.0</v>
      </c>
      <c r="B3" s="56">
        <v>0.01</v>
      </c>
      <c r="C3" s="56">
        <v>0.99</v>
      </c>
      <c r="D3" s="56">
        <v>0.05</v>
      </c>
      <c r="E3" s="56">
        <v>0.1</v>
      </c>
      <c r="F3" s="56">
        <v>0.15</v>
      </c>
      <c r="G3" s="56">
        <v>0.2</v>
      </c>
      <c r="H3" s="56">
        <v>0.25</v>
      </c>
      <c r="I3" s="56">
        <v>0.3</v>
      </c>
      <c r="J3" s="49">
        <f t="shared" ref="J3:J102" si="2">(F3*D3 + G3*E3)</f>
        <v>0.0275</v>
      </c>
      <c r="K3" s="49">
        <f t="shared" ref="K3:K102" si="3">1/(1+EXP(-J3))</f>
        <v>0.5068745668</v>
      </c>
      <c r="L3" s="49">
        <f t="shared" ref="L3:L102" si="4">(H3*D3 + I3*E3)</f>
        <v>0.0425</v>
      </c>
      <c r="M3" s="49">
        <f t="shared" ref="M3:M102" si="5">1/(1+EXP(-L3))</f>
        <v>0.510623401</v>
      </c>
      <c r="N3" s="56">
        <v>0.4</v>
      </c>
      <c r="O3" s="56">
        <v>0.45</v>
      </c>
      <c r="P3" s="56">
        <v>0.5</v>
      </c>
      <c r="Q3" s="56">
        <v>0.55</v>
      </c>
      <c r="R3" s="49">
        <f t="shared" ref="R3:R102" si="7">(N3*K3 + O3*M3)</f>
        <v>0.4325303572</v>
      </c>
      <c r="S3" s="49">
        <f t="shared" ref="S3:S102" si="8">1/(1+EXP(-R3))</f>
        <v>0.6064777322</v>
      </c>
      <c r="T3" s="49">
        <f t="shared" ref="T3:T102" si="9">(P3*K3 + Q3*M3)</f>
        <v>0.5342801539</v>
      </c>
      <c r="U3" s="49">
        <f t="shared" ref="U3:U102" si="10">1/(1+EXP(-T3))</f>
        <v>0.6304808355</v>
      </c>
      <c r="V3" s="49">
        <f t="shared" ref="V3:V102" si="11">0.5*((B3-S3)^2)</f>
        <v>0.1778928425</v>
      </c>
      <c r="W3" s="49">
        <f t="shared" ref="W3:W102" si="12">0.5*((C3-U3)^2)</f>
        <v>0.06462701484</v>
      </c>
      <c r="X3" s="50">
        <f t="shared" ref="X3:X102" si="13">(V3+W3)</f>
        <v>0.2425198573</v>
      </c>
      <c r="Y3" s="49">
        <f t="shared" ref="Y3:Y102" si="14">((S3-B3)*S3*(1-S3)*N3 + (U3-C3)*U3*(1-U3)*P3) * K3*(1-K3)*D3</f>
        <v>0.0001882556669</v>
      </c>
      <c r="Z3" s="49">
        <f t="shared" ref="Z3:Z102" si="15">((S3-B3)*S3*(1-S3)*N3 + (U3-C3)*U3*(1-U3)*P3) * K3 * (1-K3) * E3</f>
        <v>0.0003765113339</v>
      </c>
      <c r="AA3" s="49">
        <f t="shared" ref="AA3:AA102" si="16">((S3-B3)*S3*(1-S3)*O3 + (U3-C3)*U3*(1-U3)*Q3) * K3 * (1-K3) * D3</f>
        <v>0.0002248724776</v>
      </c>
      <c r="AB3" s="49">
        <f t="shared" ref="AB3:AB102" si="17">((S3-B3)*S3*(1-S3)*O3 + (U3-C3)*U3*(1-U3)*Q3) * K3 * (1-K3) * E3</f>
        <v>0.0004497449551</v>
      </c>
      <c r="AC3" s="49">
        <f t="shared" ref="AC3:AC102" si="18">(S3-B3)*S3*(1-S3)*K3</f>
        <v>0.07215707291</v>
      </c>
      <c r="AD3" s="49">
        <f t="shared" ref="AD3:AD102" si="19">(S3-B3)*S3*(1-S3)*M3</f>
        <v>0.07269074519</v>
      </c>
      <c r="AE3" s="49">
        <f t="shared" ref="AE3:AE102" si="20">(U3-C3)*U3*(1-U3)*K3</f>
        <v>-0.04245525009</v>
      </c>
      <c r="AF3" s="49">
        <f t="shared" ref="AF3:AF102" si="21">(U3-C3)*U3*(1-U3)*M3</f>
        <v>-0.04276924828</v>
      </c>
    </row>
    <row r="4">
      <c r="A4" s="55">
        <v>2.0</v>
      </c>
      <c r="B4" s="56">
        <v>0.01</v>
      </c>
      <c r="C4" s="56">
        <v>0.99</v>
      </c>
      <c r="D4" s="56">
        <v>0.05</v>
      </c>
      <c r="E4" s="56">
        <v>0.1</v>
      </c>
      <c r="F4" s="49">
        <f t="shared" ref="F4:I4" si="1">F3-$C$1*Y3</f>
        <v>0.1499058722</v>
      </c>
      <c r="G4" s="49">
        <f t="shared" si="1"/>
        <v>0.1998117443</v>
      </c>
      <c r="H4" s="49">
        <f t="shared" si="1"/>
        <v>0.2498875638</v>
      </c>
      <c r="I4" s="49">
        <f t="shared" si="1"/>
        <v>0.2997751275</v>
      </c>
      <c r="J4" s="49">
        <f t="shared" si="2"/>
        <v>0.02747646804</v>
      </c>
      <c r="K4" s="49">
        <f t="shared" si="3"/>
        <v>0.5068686849</v>
      </c>
      <c r="L4" s="49">
        <f t="shared" si="4"/>
        <v>0.04247189094</v>
      </c>
      <c r="M4" s="49">
        <f t="shared" si="5"/>
        <v>0.5106163769</v>
      </c>
      <c r="N4" s="49">
        <f t="shared" ref="N4:Q4" si="6">N3-$C$1*AC3</f>
        <v>0.3639214635</v>
      </c>
      <c r="O4" s="49">
        <f t="shared" si="6"/>
        <v>0.4136546274</v>
      </c>
      <c r="P4" s="49">
        <f t="shared" si="6"/>
        <v>0.521227625</v>
      </c>
      <c r="Q4" s="49">
        <f t="shared" si="6"/>
        <v>0.5713846241</v>
      </c>
      <c r="R4" s="49">
        <f t="shared" si="7"/>
        <v>0.3956792208</v>
      </c>
      <c r="S4" s="49">
        <f t="shared" si="8"/>
        <v>0.5976491052</v>
      </c>
      <c r="T4" s="49">
        <f t="shared" si="9"/>
        <v>0.5559523074</v>
      </c>
      <c r="U4" s="49">
        <f t="shared" si="10"/>
        <v>0.635515466</v>
      </c>
      <c r="V4" s="49">
        <f t="shared" si="11"/>
        <v>0.1726657354</v>
      </c>
      <c r="W4" s="49">
        <f t="shared" si="12"/>
        <v>0.06282964241</v>
      </c>
      <c r="X4" s="50">
        <f t="shared" si="13"/>
        <v>0.2354953779</v>
      </c>
      <c r="Y4" s="49">
        <f t="shared" si="14"/>
        <v>0.0001078131663</v>
      </c>
      <c r="Z4" s="49">
        <f t="shared" si="15"/>
        <v>0.0002156263326</v>
      </c>
      <c r="AA4" s="49">
        <f t="shared" si="16"/>
        <v>0.0001441723415</v>
      </c>
      <c r="AB4" s="49">
        <f t="shared" si="17"/>
        <v>0.0002883446831</v>
      </c>
      <c r="AC4" s="49">
        <f t="shared" si="18"/>
        <v>0.07162502475</v>
      </c>
      <c r="AD4" s="49">
        <f t="shared" si="19"/>
        <v>0.07215460675</v>
      </c>
      <c r="AE4" s="49">
        <f t="shared" si="20"/>
        <v>-0.04161960761</v>
      </c>
      <c r="AF4" s="49">
        <f t="shared" si="21"/>
        <v>-0.04192733519</v>
      </c>
    </row>
    <row r="5">
      <c r="A5" s="55">
        <v>3.0</v>
      </c>
      <c r="B5" s="56">
        <v>0.01</v>
      </c>
      <c r="C5" s="56">
        <v>0.99</v>
      </c>
      <c r="D5" s="56">
        <v>0.05</v>
      </c>
      <c r="E5" s="56">
        <v>0.1</v>
      </c>
      <c r="F5" s="49">
        <f t="shared" ref="F5:I5" si="22">F4-$C$1*Y4</f>
        <v>0.1498519656</v>
      </c>
      <c r="G5" s="49">
        <f t="shared" si="22"/>
        <v>0.1997039312</v>
      </c>
      <c r="H5" s="49">
        <f t="shared" si="22"/>
        <v>0.2498154776</v>
      </c>
      <c r="I5" s="49">
        <f t="shared" si="22"/>
        <v>0.2996309552</v>
      </c>
      <c r="J5" s="49">
        <f t="shared" si="2"/>
        <v>0.0274629914</v>
      </c>
      <c r="K5" s="49">
        <f t="shared" si="3"/>
        <v>0.5068653164</v>
      </c>
      <c r="L5" s="49">
        <f t="shared" si="4"/>
        <v>0.0424538694</v>
      </c>
      <c r="M5" s="49">
        <f t="shared" si="5"/>
        <v>0.5106118736</v>
      </c>
      <c r="N5" s="49">
        <f t="shared" ref="N5:Q5" si="23">N4-$C$1*AC4</f>
        <v>0.3281089512</v>
      </c>
      <c r="O5" s="49">
        <f t="shared" si="23"/>
        <v>0.377577324</v>
      </c>
      <c r="P5" s="49">
        <f t="shared" si="23"/>
        <v>0.5420374289</v>
      </c>
      <c r="Q5" s="49">
        <f t="shared" si="23"/>
        <v>0.5923482917</v>
      </c>
      <c r="R5" s="49">
        <f t="shared" si="7"/>
        <v>0.3591025122</v>
      </c>
      <c r="S5" s="49">
        <f t="shared" si="8"/>
        <v>0.5888231602</v>
      </c>
      <c r="T5" s="49">
        <f t="shared" si="9"/>
        <v>0.5772000439</v>
      </c>
      <c r="U5" s="49">
        <f t="shared" si="10"/>
        <v>0.6404228823</v>
      </c>
      <c r="V5" s="49">
        <f t="shared" si="11"/>
        <v>0.1675181254</v>
      </c>
      <c r="W5" s="49">
        <f t="shared" si="12"/>
        <v>0.0611020806</v>
      </c>
      <c r="X5" s="50">
        <f t="shared" si="13"/>
        <v>0.228620206</v>
      </c>
      <c r="Y5" s="49">
        <f t="shared" si="14"/>
        <v>0.00002932306854</v>
      </c>
      <c r="Z5" s="49">
        <f t="shared" si="15"/>
        <v>0.00005864613708</v>
      </c>
      <c r="AA5" s="49">
        <f t="shared" si="16"/>
        <v>0.00006534595654</v>
      </c>
      <c r="AB5" s="49">
        <f t="shared" si="17"/>
        <v>0.0001306919131</v>
      </c>
      <c r="AC5" s="49">
        <f t="shared" si="18"/>
        <v>0.07103166628</v>
      </c>
      <c r="AD5" s="49">
        <f t="shared" si="19"/>
        <v>0.07155670556</v>
      </c>
      <c r="AE5" s="49">
        <f t="shared" si="20"/>
        <v>-0.04080322211</v>
      </c>
      <c r="AF5" s="49">
        <f t="shared" si="21"/>
        <v>-0.04110482413</v>
      </c>
    </row>
    <row r="6">
      <c r="A6" s="55">
        <v>4.0</v>
      </c>
      <c r="B6" s="56">
        <v>0.01</v>
      </c>
      <c r="C6" s="56">
        <v>0.99</v>
      </c>
      <c r="D6" s="56">
        <v>0.05</v>
      </c>
      <c r="E6" s="56">
        <v>0.1</v>
      </c>
      <c r="F6" s="49">
        <f t="shared" ref="F6:I6" si="24">F5-$C$1*Y5</f>
        <v>0.149837304</v>
      </c>
      <c r="G6" s="49">
        <f t="shared" si="24"/>
        <v>0.1996746081</v>
      </c>
      <c r="H6" s="49">
        <f t="shared" si="24"/>
        <v>0.2497828046</v>
      </c>
      <c r="I6" s="49">
        <f t="shared" si="24"/>
        <v>0.2995656092</v>
      </c>
      <c r="J6" s="49">
        <f t="shared" si="2"/>
        <v>0.02745932601</v>
      </c>
      <c r="K6" s="49">
        <f t="shared" si="3"/>
        <v>0.5068644002</v>
      </c>
      <c r="L6" s="49">
        <f t="shared" si="4"/>
        <v>0.04244570115</v>
      </c>
      <c r="M6" s="49">
        <f t="shared" si="5"/>
        <v>0.5106098324</v>
      </c>
      <c r="N6" s="49">
        <f t="shared" ref="N6:Q6" si="25">N5-$C$1*AC5</f>
        <v>0.292593118</v>
      </c>
      <c r="O6" s="49">
        <f t="shared" si="25"/>
        <v>0.3417989712</v>
      </c>
      <c r="P6" s="49">
        <f t="shared" si="25"/>
        <v>0.5624390399</v>
      </c>
      <c r="Q6" s="49">
        <f t="shared" si="25"/>
        <v>0.6129007038</v>
      </c>
      <c r="R6" s="49">
        <f t="shared" si="7"/>
        <v>0.3228309507</v>
      </c>
      <c r="S6" s="49">
        <f t="shared" si="8"/>
        <v>0.5800140212</v>
      </c>
      <c r="T6" s="49">
        <f t="shared" si="9"/>
        <v>0.5980334523</v>
      </c>
      <c r="U6" s="49">
        <f t="shared" si="10"/>
        <v>0.6452062623</v>
      </c>
      <c r="V6" s="49">
        <f t="shared" si="11"/>
        <v>0.1624579922</v>
      </c>
      <c r="W6" s="49">
        <f t="shared" si="12"/>
        <v>0.05944136077</v>
      </c>
      <c r="X6" s="50">
        <f t="shared" si="13"/>
        <v>0.2218993529</v>
      </c>
      <c r="Y6" s="49">
        <f t="shared" si="14"/>
        <v>-0.00004704999299</v>
      </c>
      <c r="Z6" s="49">
        <f t="shared" si="15"/>
        <v>-0.00009409998597</v>
      </c>
      <c r="AA6" s="49">
        <f t="shared" si="16"/>
        <v>-0.00001143705075</v>
      </c>
      <c r="AB6" s="49">
        <f t="shared" si="17"/>
        <v>-0.0000228741015</v>
      </c>
      <c r="AC6" s="49">
        <f t="shared" si="18"/>
        <v>0.0703802187</v>
      </c>
      <c r="AD6" s="49">
        <f t="shared" si="19"/>
        <v>0.07090028746</v>
      </c>
      <c r="AE6" s="49">
        <f t="shared" si="20"/>
        <v>-0.04000605046</v>
      </c>
      <c r="AF6" s="49">
        <f t="shared" si="21"/>
        <v>-0.04030167184</v>
      </c>
    </row>
    <row r="7">
      <c r="A7" s="55">
        <v>5.0</v>
      </c>
      <c r="B7" s="56">
        <v>0.01</v>
      </c>
      <c r="C7" s="56">
        <v>0.99</v>
      </c>
      <c r="D7" s="56">
        <v>0.05</v>
      </c>
      <c r="E7" s="56">
        <v>0.1</v>
      </c>
      <c r="F7" s="49">
        <f t="shared" ref="F7:I7" si="26">F6-$C$1*Y6</f>
        <v>0.149860829</v>
      </c>
      <c r="G7" s="49">
        <f t="shared" si="26"/>
        <v>0.1997216581</v>
      </c>
      <c r="H7" s="49">
        <f t="shared" si="26"/>
        <v>0.2497885231</v>
      </c>
      <c r="I7" s="49">
        <f t="shared" si="26"/>
        <v>0.2995770463</v>
      </c>
      <c r="J7" s="49">
        <f t="shared" si="2"/>
        <v>0.02746520726</v>
      </c>
      <c r="K7" s="49">
        <f t="shared" si="3"/>
        <v>0.5068658702</v>
      </c>
      <c r="L7" s="49">
        <f t="shared" si="4"/>
        <v>0.04244713078</v>
      </c>
      <c r="M7" s="49">
        <f t="shared" si="5"/>
        <v>0.5106101897</v>
      </c>
      <c r="N7" s="49">
        <f t="shared" ref="N7:Q7" si="27">N6-$C$1*AC6</f>
        <v>0.2574030087</v>
      </c>
      <c r="O7" s="49">
        <f t="shared" si="27"/>
        <v>0.3063488275</v>
      </c>
      <c r="P7" s="49">
        <f t="shared" si="27"/>
        <v>0.5824420651</v>
      </c>
      <c r="Q7" s="49">
        <f t="shared" si="27"/>
        <v>0.6330515397</v>
      </c>
      <c r="R7" s="49">
        <f t="shared" si="7"/>
        <v>0.2868936329</v>
      </c>
      <c r="S7" s="49">
        <f t="shared" si="8"/>
        <v>0.5712354733</v>
      </c>
      <c r="T7" s="49">
        <f t="shared" si="9"/>
        <v>0.618462571</v>
      </c>
      <c r="U7" s="49">
        <f t="shared" si="10"/>
        <v>0.6498688036</v>
      </c>
      <c r="V7" s="49">
        <f t="shared" si="11"/>
        <v>0.1574926283</v>
      </c>
      <c r="W7" s="49">
        <f t="shared" si="12"/>
        <v>0.05784461537</v>
      </c>
      <c r="X7" s="50">
        <f t="shared" si="13"/>
        <v>0.2153372436</v>
      </c>
      <c r="Y7" s="49">
        <f t="shared" si="14"/>
        <v>-0.0001211549878</v>
      </c>
      <c r="Z7" s="49">
        <f t="shared" si="15"/>
        <v>-0.0002423099755</v>
      </c>
      <c r="AA7" s="49">
        <f t="shared" si="16"/>
        <v>-0.00008602030343</v>
      </c>
      <c r="AB7" s="49">
        <f t="shared" si="17"/>
        <v>-0.0001720406069</v>
      </c>
      <c r="AC7" s="49">
        <f t="shared" si="18"/>
        <v>0.0696742301</v>
      </c>
      <c r="AD7" s="49">
        <f t="shared" si="19"/>
        <v>0.07018892756</v>
      </c>
      <c r="AE7" s="49">
        <f t="shared" si="20"/>
        <v>-0.03922798612</v>
      </c>
      <c r="AF7" s="49">
        <f t="shared" si="21"/>
        <v>-0.03951777109</v>
      </c>
    </row>
    <row r="8">
      <c r="A8" s="55">
        <v>6.0</v>
      </c>
      <c r="B8" s="56">
        <v>0.01</v>
      </c>
      <c r="C8" s="56">
        <v>0.99</v>
      </c>
      <c r="D8" s="56">
        <v>0.05</v>
      </c>
      <c r="E8" s="56">
        <v>0.1</v>
      </c>
      <c r="F8" s="49">
        <f t="shared" ref="F8:I8" si="28">F7-$C$1*Y7</f>
        <v>0.1499214065</v>
      </c>
      <c r="G8" s="49">
        <f t="shared" si="28"/>
        <v>0.1998428131</v>
      </c>
      <c r="H8" s="49">
        <f t="shared" si="28"/>
        <v>0.2498315333</v>
      </c>
      <c r="I8" s="49">
        <f t="shared" si="28"/>
        <v>0.2996630666</v>
      </c>
      <c r="J8" s="49">
        <f t="shared" si="2"/>
        <v>0.02748035163</v>
      </c>
      <c r="K8" s="49">
        <f t="shared" si="3"/>
        <v>0.5068696556</v>
      </c>
      <c r="L8" s="49">
        <f t="shared" si="4"/>
        <v>0.04245788332</v>
      </c>
      <c r="M8" s="49">
        <f t="shared" si="5"/>
        <v>0.5106128766</v>
      </c>
      <c r="N8" s="49">
        <f t="shared" ref="N8:Q8" si="29">N7-$C$1*AC7</f>
        <v>0.2225658936</v>
      </c>
      <c r="O8" s="49">
        <f t="shared" si="29"/>
        <v>0.2712543637</v>
      </c>
      <c r="P8" s="49">
        <f t="shared" si="29"/>
        <v>0.6020560582</v>
      </c>
      <c r="Q8" s="49">
        <f t="shared" si="29"/>
        <v>0.6528104253</v>
      </c>
      <c r="R8" s="49">
        <f t="shared" si="7"/>
        <v>0.2513178688</v>
      </c>
      <c r="S8" s="49">
        <f t="shared" si="8"/>
        <v>0.5625008467</v>
      </c>
      <c r="T8" s="49">
        <f t="shared" si="9"/>
        <v>0.638497356</v>
      </c>
      <c r="U8" s="49">
        <f t="shared" si="10"/>
        <v>0.6544137069</v>
      </c>
      <c r="V8" s="49">
        <f t="shared" si="11"/>
        <v>0.1526285928</v>
      </c>
      <c r="W8" s="49">
        <f t="shared" si="12"/>
        <v>0.05630908005</v>
      </c>
      <c r="X8" s="50">
        <f t="shared" si="13"/>
        <v>0.2089376728</v>
      </c>
      <c r="Y8" s="49">
        <f t="shared" si="14"/>
        <v>-0.0001928565091</v>
      </c>
      <c r="Z8" s="49">
        <f t="shared" si="15"/>
        <v>-0.0003857130181</v>
      </c>
      <c r="AA8" s="49">
        <f t="shared" si="16"/>
        <v>-0.0001582627852</v>
      </c>
      <c r="AB8" s="49">
        <f t="shared" si="17"/>
        <v>-0.0003165255704</v>
      </c>
      <c r="AC8" s="49">
        <f t="shared" si="18"/>
        <v>0.06891751948</v>
      </c>
      <c r="AD8" s="49">
        <f t="shared" si="19"/>
        <v>0.06942647381</v>
      </c>
      <c r="AE8" s="49">
        <f t="shared" si="20"/>
        <v>-0.0384688676</v>
      </c>
      <c r="AF8" s="49">
        <f t="shared" si="21"/>
        <v>-0.03875295932</v>
      </c>
    </row>
    <row r="9">
      <c r="A9" s="55">
        <v>7.0</v>
      </c>
      <c r="B9" s="56">
        <v>0.01</v>
      </c>
      <c r="C9" s="56">
        <v>0.99</v>
      </c>
      <c r="D9" s="56">
        <v>0.05</v>
      </c>
      <c r="E9" s="56">
        <v>0.1</v>
      </c>
      <c r="F9" s="49">
        <f t="shared" ref="F9:I9" si="30">F8-$C$1*Y8</f>
        <v>0.1500178348</v>
      </c>
      <c r="G9" s="49">
        <f t="shared" si="30"/>
        <v>0.2000356696</v>
      </c>
      <c r="H9" s="49">
        <f t="shared" si="30"/>
        <v>0.2499106647</v>
      </c>
      <c r="I9" s="49">
        <f t="shared" si="30"/>
        <v>0.2998213294</v>
      </c>
      <c r="J9" s="49">
        <f t="shared" si="2"/>
        <v>0.0275044587</v>
      </c>
      <c r="K9" s="49">
        <f t="shared" si="3"/>
        <v>0.5068756812</v>
      </c>
      <c r="L9" s="49">
        <f t="shared" si="4"/>
        <v>0.04247766617</v>
      </c>
      <c r="M9" s="49">
        <f t="shared" si="5"/>
        <v>0.5106178201</v>
      </c>
      <c r="N9" s="49">
        <f t="shared" ref="N9:Q9" si="31">N8-$C$1*AC8</f>
        <v>0.1881071339</v>
      </c>
      <c r="O9" s="49">
        <f t="shared" si="31"/>
        <v>0.2365411268</v>
      </c>
      <c r="P9" s="49">
        <f t="shared" si="31"/>
        <v>0.621290492</v>
      </c>
      <c r="Q9" s="49">
        <f t="shared" si="31"/>
        <v>0.6721869049</v>
      </c>
      <c r="R9" s="49">
        <f t="shared" si="7"/>
        <v>0.2161290462</v>
      </c>
      <c r="S9" s="49">
        <f t="shared" si="8"/>
        <v>0.5538229109</v>
      </c>
      <c r="T9" s="49">
        <f t="shared" si="9"/>
        <v>0.6581476534</v>
      </c>
      <c r="U9" s="49">
        <f t="shared" si="10"/>
        <v>0.6588441618</v>
      </c>
      <c r="V9" s="49">
        <f t="shared" si="11"/>
        <v>0.1478716792</v>
      </c>
      <c r="W9" s="49">
        <f t="shared" si="12"/>
        <v>0.05483209458</v>
      </c>
      <c r="X9" s="50">
        <f t="shared" si="13"/>
        <v>0.2027037738</v>
      </c>
      <c r="Y9" s="49">
        <f t="shared" si="14"/>
        <v>-0.0002620363567</v>
      </c>
      <c r="Z9" s="49">
        <f t="shared" si="15"/>
        <v>-0.0005240727134</v>
      </c>
      <c r="AA9" s="49">
        <f t="shared" si="16"/>
        <v>-0.0002280405115</v>
      </c>
      <c r="AB9" s="49">
        <f t="shared" si="17"/>
        <v>-0.0004560810229</v>
      </c>
      <c r="AC9" s="49">
        <f t="shared" si="18"/>
        <v>0.06811411828</v>
      </c>
      <c r="AD9" s="49">
        <f t="shared" si="19"/>
        <v>0.06861698811</v>
      </c>
      <c r="AE9" s="49">
        <f t="shared" si="20"/>
        <v>-0.03772848626</v>
      </c>
      <c r="AF9" s="49">
        <f t="shared" si="21"/>
        <v>-0.03800702642</v>
      </c>
    </row>
    <row r="10">
      <c r="A10" s="55">
        <v>8.0</v>
      </c>
      <c r="B10" s="56">
        <v>0.01</v>
      </c>
      <c r="C10" s="56">
        <v>0.99</v>
      </c>
      <c r="D10" s="56">
        <v>0.05</v>
      </c>
      <c r="E10" s="56">
        <v>0.1</v>
      </c>
      <c r="F10" s="49">
        <f t="shared" ref="F10:I10" si="32">F9-$C$1*Y9</f>
        <v>0.150148853</v>
      </c>
      <c r="G10" s="49">
        <f t="shared" si="32"/>
        <v>0.2002977059</v>
      </c>
      <c r="H10" s="49">
        <f t="shared" si="32"/>
        <v>0.2500246849</v>
      </c>
      <c r="I10" s="49">
        <f t="shared" si="32"/>
        <v>0.3000493699</v>
      </c>
      <c r="J10" s="49">
        <f t="shared" si="2"/>
        <v>0.02753721324</v>
      </c>
      <c r="K10" s="49">
        <f t="shared" si="3"/>
        <v>0.5068838683</v>
      </c>
      <c r="L10" s="49">
        <f t="shared" si="4"/>
        <v>0.04250617123</v>
      </c>
      <c r="M10" s="49">
        <f t="shared" si="5"/>
        <v>0.5106249431</v>
      </c>
      <c r="N10" s="49">
        <f t="shared" ref="N10:Q10" si="33">N9-$C$1*AC9</f>
        <v>0.1540500747</v>
      </c>
      <c r="O10" s="49">
        <f t="shared" si="33"/>
        <v>0.2022326328</v>
      </c>
      <c r="P10" s="49">
        <f t="shared" si="33"/>
        <v>0.6401547351</v>
      </c>
      <c r="Q10" s="49">
        <f t="shared" si="33"/>
        <v>0.6911904181</v>
      </c>
      <c r="R10" s="49">
        <f t="shared" si="7"/>
        <v>0.1813505244</v>
      </c>
      <c r="S10" s="49">
        <f t="shared" si="8"/>
        <v>0.545213783</v>
      </c>
      <c r="T10" s="49">
        <f t="shared" si="9"/>
        <v>0.6774231764</v>
      </c>
      <c r="U10" s="49">
        <f t="shared" si="10"/>
        <v>0.6631633346</v>
      </c>
      <c r="V10" s="49">
        <f t="shared" si="11"/>
        <v>0.1432268968</v>
      </c>
      <c r="W10" s="49">
        <f t="shared" si="12"/>
        <v>0.05341110291</v>
      </c>
      <c r="X10" s="50">
        <f t="shared" si="13"/>
        <v>0.1966379997</v>
      </c>
      <c r="Y10" s="49">
        <f t="shared" si="14"/>
        <v>-0.0003285946636</v>
      </c>
      <c r="Z10" s="49">
        <f t="shared" si="15"/>
        <v>-0.0006571893272</v>
      </c>
      <c r="AA10" s="49">
        <f t="shared" si="16"/>
        <v>-0.0002952477412</v>
      </c>
      <c r="AB10" s="49">
        <f t="shared" si="17"/>
        <v>-0.0005904954823</v>
      </c>
      <c r="AC10" s="49">
        <f t="shared" si="18"/>
        <v>0.06726821126</v>
      </c>
      <c r="AD10" s="49">
        <f t="shared" si="19"/>
        <v>0.06776468674</v>
      </c>
      <c r="AE10" s="49">
        <f t="shared" si="20"/>
        <v>-0.03700659325</v>
      </c>
      <c r="AF10" s="49">
        <f t="shared" si="21"/>
        <v>-0.03727972176</v>
      </c>
    </row>
    <row r="11">
      <c r="A11" s="55">
        <v>9.0</v>
      </c>
      <c r="B11" s="56">
        <v>0.01</v>
      </c>
      <c r="C11" s="56">
        <v>0.99</v>
      </c>
      <c r="D11" s="56">
        <v>0.05</v>
      </c>
      <c r="E11" s="56">
        <v>0.1</v>
      </c>
      <c r="F11" s="49">
        <f t="shared" ref="F11:I11" si="34">F10-$C$1*Y10</f>
        <v>0.1503131503</v>
      </c>
      <c r="G11" s="49">
        <f t="shared" si="34"/>
        <v>0.2006263006</v>
      </c>
      <c r="H11" s="49">
        <f t="shared" si="34"/>
        <v>0.2501723088</v>
      </c>
      <c r="I11" s="49">
        <f t="shared" si="34"/>
        <v>0.3003446176</v>
      </c>
      <c r="J11" s="49">
        <f t="shared" si="2"/>
        <v>0.02757828758</v>
      </c>
      <c r="K11" s="49">
        <f t="shared" si="3"/>
        <v>0.5068941349</v>
      </c>
      <c r="L11" s="49">
        <f t="shared" si="4"/>
        <v>0.0425430772</v>
      </c>
      <c r="M11" s="49">
        <f t="shared" si="5"/>
        <v>0.5106341654</v>
      </c>
      <c r="N11" s="49">
        <f t="shared" ref="N11:Q11" si="35">N10-$C$1*AC10</f>
        <v>0.1204159691</v>
      </c>
      <c r="O11" s="49">
        <f t="shared" si="35"/>
        <v>0.1683502894</v>
      </c>
      <c r="P11" s="49">
        <f t="shared" si="35"/>
        <v>0.6586580318</v>
      </c>
      <c r="Q11" s="49">
        <f t="shared" si="35"/>
        <v>0.709830279</v>
      </c>
      <c r="R11" s="49">
        <f t="shared" si="7"/>
        <v>0.147003558</v>
      </c>
      <c r="S11" s="49">
        <f t="shared" si="8"/>
        <v>0.5366848498</v>
      </c>
      <c r="T11" s="49">
        <f t="shared" si="9"/>
        <v>0.6963334854</v>
      </c>
      <c r="U11" s="49">
        <f t="shared" si="10"/>
        <v>0.667374358</v>
      </c>
      <c r="V11" s="49">
        <f t="shared" si="11"/>
        <v>0.1386984655</v>
      </c>
      <c r="W11" s="49">
        <f t="shared" si="12"/>
        <v>0.05204365244</v>
      </c>
      <c r="X11" s="50">
        <f t="shared" si="13"/>
        <v>0.190742118</v>
      </c>
      <c r="Y11" s="49">
        <f t="shared" si="14"/>
        <v>-0.0003924505669</v>
      </c>
      <c r="Z11" s="49">
        <f t="shared" si="15"/>
        <v>-0.0007849011338</v>
      </c>
      <c r="AA11" s="49">
        <f t="shared" si="16"/>
        <v>-0.0003597977278</v>
      </c>
      <c r="AB11" s="49">
        <f t="shared" si="17"/>
        <v>-0.0007195954557</v>
      </c>
      <c r="AC11" s="49">
        <f t="shared" si="18"/>
        <v>0.06638407827</v>
      </c>
      <c r="AD11" s="49">
        <f t="shared" si="19"/>
        <v>0.06687388168</v>
      </c>
      <c r="AE11" s="49">
        <f t="shared" si="20"/>
        <v>-0.0363029059</v>
      </c>
      <c r="AF11" s="49">
        <f t="shared" si="21"/>
        <v>-0.03657076059</v>
      </c>
    </row>
    <row r="12">
      <c r="A12" s="55">
        <v>10.0</v>
      </c>
      <c r="B12" s="56">
        <v>0.01</v>
      </c>
      <c r="C12" s="56">
        <v>0.99</v>
      </c>
      <c r="D12" s="56">
        <v>0.05</v>
      </c>
      <c r="E12" s="56">
        <v>0.1</v>
      </c>
      <c r="F12" s="49">
        <f t="shared" ref="F12:I12" si="36">F11-$C$1*Y11</f>
        <v>0.1505093756</v>
      </c>
      <c r="G12" s="49">
        <f t="shared" si="36"/>
        <v>0.2010187512</v>
      </c>
      <c r="H12" s="49">
        <f t="shared" si="36"/>
        <v>0.2503522077</v>
      </c>
      <c r="I12" s="49">
        <f t="shared" si="36"/>
        <v>0.3007044153</v>
      </c>
      <c r="J12" s="49">
        <f t="shared" si="2"/>
        <v>0.0276273439</v>
      </c>
      <c r="K12" s="49">
        <f t="shared" si="3"/>
        <v>0.5069063967</v>
      </c>
      <c r="L12" s="49">
        <f t="shared" si="4"/>
        <v>0.04258805192</v>
      </c>
      <c r="M12" s="49">
        <f t="shared" si="5"/>
        <v>0.510645404</v>
      </c>
      <c r="N12" s="49">
        <f t="shared" ref="N12:Q12" si="37">N11-$C$1*AC11</f>
        <v>0.08722392998</v>
      </c>
      <c r="O12" s="49">
        <f t="shared" si="37"/>
        <v>0.1349133486</v>
      </c>
      <c r="P12" s="49">
        <f t="shared" si="37"/>
        <v>0.6768094847</v>
      </c>
      <c r="Q12" s="49">
        <f t="shared" si="37"/>
        <v>0.7281156593</v>
      </c>
      <c r="R12" s="49">
        <f t="shared" si="7"/>
        <v>0.1131072494</v>
      </c>
      <c r="S12" s="49">
        <f t="shared" si="8"/>
        <v>0.5282467048</v>
      </c>
      <c r="T12" s="49">
        <f t="shared" si="9"/>
        <v>0.7148879722</v>
      </c>
      <c r="U12" s="49">
        <f t="shared" si="10"/>
        <v>0.671480322</v>
      </c>
      <c r="V12" s="49">
        <f t="shared" si="11"/>
        <v>0.1342898235</v>
      </c>
      <c r="W12" s="49">
        <f t="shared" si="12"/>
        <v>0.05072739264</v>
      </c>
      <c r="X12" s="50">
        <f t="shared" si="13"/>
        <v>0.1850172162</v>
      </c>
      <c r="Y12" s="49">
        <f t="shared" si="14"/>
        <v>-0.0004535424417</v>
      </c>
      <c r="Z12" s="49">
        <f t="shared" si="15"/>
        <v>-0.0009070848834</v>
      </c>
      <c r="AA12" s="49">
        <f t="shared" si="16"/>
        <v>-0.0004216230266</v>
      </c>
      <c r="AB12" s="49">
        <f t="shared" si="17"/>
        <v>-0.0008432460533</v>
      </c>
      <c r="AC12" s="49">
        <f t="shared" si="18"/>
        <v>0.06546603827</v>
      </c>
      <c r="AD12" s="49">
        <f t="shared" si="19"/>
        <v>0.06594892426</v>
      </c>
      <c r="AE12" s="49">
        <f t="shared" si="20"/>
        <v>-0.03561711333</v>
      </c>
      <c r="AF12" s="49">
        <f t="shared" si="21"/>
        <v>-0.03587982978</v>
      </c>
    </row>
    <row r="13">
      <c r="A13" s="55">
        <v>11.0</v>
      </c>
      <c r="B13" s="56">
        <v>0.01</v>
      </c>
      <c r="C13" s="56">
        <v>0.99</v>
      </c>
      <c r="D13" s="56">
        <v>0.05</v>
      </c>
      <c r="E13" s="56">
        <v>0.1</v>
      </c>
      <c r="F13" s="49">
        <f t="shared" ref="F13:I13" si="38">F12-$C$1*Y12</f>
        <v>0.1507361468</v>
      </c>
      <c r="G13" s="49">
        <f t="shared" si="38"/>
        <v>0.2014722936</v>
      </c>
      <c r="H13" s="49">
        <f t="shared" si="38"/>
        <v>0.2505630192</v>
      </c>
      <c r="I13" s="49">
        <f t="shared" si="38"/>
        <v>0.3011260384</v>
      </c>
      <c r="J13" s="49">
        <f t="shared" si="2"/>
        <v>0.0276840367</v>
      </c>
      <c r="K13" s="49">
        <f t="shared" si="3"/>
        <v>0.5069205672</v>
      </c>
      <c r="L13" s="49">
        <f t="shared" si="4"/>
        <v>0.0426407548</v>
      </c>
      <c r="M13" s="49">
        <f t="shared" si="5"/>
        <v>0.5106585738</v>
      </c>
      <c r="N13" s="49">
        <f t="shared" ref="N13:Q13" si="39">N12-$C$1*AC12</f>
        <v>0.05449091084</v>
      </c>
      <c r="O13" s="49">
        <f t="shared" si="39"/>
        <v>0.1019388864</v>
      </c>
      <c r="P13" s="49">
        <f t="shared" si="39"/>
        <v>0.6946180414</v>
      </c>
      <c r="Q13" s="49">
        <f t="shared" si="39"/>
        <v>0.7460555742</v>
      </c>
      <c r="R13" s="49">
        <f t="shared" si="7"/>
        <v>0.07967852979</v>
      </c>
      <c r="S13" s="49">
        <f t="shared" si="8"/>
        <v>0.5199091005</v>
      </c>
      <c r="T13" s="49">
        <f t="shared" si="9"/>
        <v>0.733095847</v>
      </c>
      <c r="U13" s="49">
        <f t="shared" si="10"/>
        <v>0.6754842669</v>
      </c>
      <c r="V13" s="49">
        <f t="shared" si="11"/>
        <v>0.1300036454</v>
      </c>
      <c r="W13" s="49">
        <f t="shared" si="12"/>
        <v>0.04946007318</v>
      </c>
      <c r="X13" s="50">
        <f t="shared" si="13"/>
        <v>0.1794637186</v>
      </c>
      <c r="Y13" s="49">
        <f t="shared" si="14"/>
        <v>-0.0005118277296</v>
      </c>
      <c r="Z13" s="49">
        <f t="shared" si="15"/>
        <v>-0.001023655459</v>
      </c>
      <c r="AA13" s="49">
        <f t="shared" si="16"/>
        <v>-0.0004806753882</v>
      </c>
      <c r="AB13" s="49">
        <f t="shared" si="17"/>
        <v>-0.0009613507763</v>
      </c>
      <c r="AC13" s="49">
        <f t="shared" si="18"/>
        <v>0.06451839695</v>
      </c>
      <c r="AD13" s="49">
        <f t="shared" si="19"/>
        <v>0.06499415235</v>
      </c>
      <c r="AE13" s="49">
        <f t="shared" si="20"/>
        <v>-0.03494888159</v>
      </c>
      <c r="AF13" s="49">
        <f t="shared" si="21"/>
        <v>-0.03520659288</v>
      </c>
    </row>
    <row r="14">
      <c r="A14" s="55">
        <v>12.0</v>
      </c>
      <c r="B14" s="56">
        <v>0.01</v>
      </c>
      <c r="C14" s="56">
        <v>0.99</v>
      </c>
      <c r="D14" s="56">
        <v>0.05</v>
      </c>
      <c r="E14" s="56">
        <v>0.1</v>
      </c>
      <c r="F14" s="49">
        <f t="shared" ref="F14:I14" si="40">F13-$C$1*Y13</f>
        <v>0.1509920607</v>
      </c>
      <c r="G14" s="49">
        <f t="shared" si="40"/>
        <v>0.2019841213</v>
      </c>
      <c r="H14" s="49">
        <f t="shared" si="40"/>
        <v>0.2508033569</v>
      </c>
      <c r="I14" s="49">
        <f t="shared" si="40"/>
        <v>0.3016067138</v>
      </c>
      <c r="J14" s="49">
        <f t="shared" si="2"/>
        <v>0.02774801517</v>
      </c>
      <c r="K14" s="49">
        <f t="shared" si="3"/>
        <v>0.5069365587</v>
      </c>
      <c r="L14" s="49">
        <f t="shared" si="4"/>
        <v>0.04270083922</v>
      </c>
      <c r="M14" s="49">
        <f t="shared" si="5"/>
        <v>0.510673588</v>
      </c>
      <c r="N14" s="49">
        <f t="shared" ref="N14:Q14" si="41">N13-$C$1*AC13</f>
        <v>0.02223171237</v>
      </c>
      <c r="O14" s="49">
        <f t="shared" si="41"/>
        <v>0.06944181026</v>
      </c>
      <c r="P14" s="49">
        <f t="shared" si="41"/>
        <v>0.7120924822</v>
      </c>
      <c r="Q14" s="49">
        <f t="shared" si="41"/>
        <v>0.7636588706</v>
      </c>
      <c r="R14" s="49">
        <f t="shared" si="7"/>
        <v>0.04673216617</v>
      </c>
      <c r="S14" s="49">
        <f t="shared" si="8"/>
        <v>0.5116809158</v>
      </c>
      <c r="T14" s="49">
        <f t="shared" si="9"/>
        <v>0.7509661279</v>
      </c>
      <c r="U14" s="49">
        <f t="shared" si="10"/>
        <v>0.6793891772</v>
      </c>
      <c r="V14" s="49">
        <f t="shared" si="11"/>
        <v>0.1258418706</v>
      </c>
      <c r="W14" s="49">
        <f t="shared" si="12"/>
        <v>0.04823954163</v>
      </c>
      <c r="X14" s="50">
        <f t="shared" si="13"/>
        <v>0.1740814123</v>
      </c>
      <c r="Y14" s="49">
        <f t="shared" si="14"/>
        <v>-0.0005672824046</v>
      </c>
      <c r="Z14" s="49">
        <f t="shared" si="15"/>
        <v>-0.001134564809</v>
      </c>
      <c r="AA14" s="49">
        <f t="shared" si="16"/>
        <v>-0.0005369252818</v>
      </c>
      <c r="AB14" s="49">
        <f t="shared" si="17"/>
        <v>-0.001073850564</v>
      </c>
      <c r="AC14" s="49">
        <f t="shared" si="18"/>
        <v>0.06354539882</v>
      </c>
      <c r="AD14" s="49">
        <f t="shared" si="19"/>
        <v>0.06401384209</v>
      </c>
      <c r="AE14" s="49">
        <f t="shared" si="20"/>
        <v>-0.03429785811</v>
      </c>
      <c r="AF14" s="49">
        <f t="shared" si="21"/>
        <v>-0.03455069468</v>
      </c>
    </row>
    <row r="15">
      <c r="A15" s="55">
        <v>13.0</v>
      </c>
      <c r="B15" s="56">
        <v>0.01</v>
      </c>
      <c r="C15" s="56">
        <v>0.99</v>
      </c>
      <c r="D15" s="56">
        <v>0.05</v>
      </c>
      <c r="E15" s="56">
        <v>0.1</v>
      </c>
      <c r="F15" s="49">
        <f t="shared" ref="F15:I15" si="42">F14-$C$1*Y14</f>
        <v>0.1512757019</v>
      </c>
      <c r="G15" s="49">
        <f t="shared" si="42"/>
        <v>0.2025514038</v>
      </c>
      <c r="H15" s="49">
        <f t="shared" si="42"/>
        <v>0.2510718195</v>
      </c>
      <c r="I15" s="49">
        <f t="shared" si="42"/>
        <v>0.302143639</v>
      </c>
      <c r="J15" s="49">
        <f t="shared" si="2"/>
        <v>0.02781892547</v>
      </c>
      <c r="K15" s="49">
        <f t="shared" si="3"/>
        <v>0.5069542829</v>
      </c>
      <c r="L15" s="49">
        <f t="shared" si="4"/>
        <v>0.04276795488</v>
      </c>
      <c r="M15" s="49">
        <f t="shared" si="5"/>
        <v>0.5106903593</v>
      </c>
      <c r="N15" s="49">
        <f t="shared" ref="N15:Q15" si="43">N14-$C$1*AC14</f>
        <v>-0.009540987044</v>
      </c>
      <c r="O15" s="49">
        <f t="shared" si="43"/>
        <v>0.03743488922</v>
      </c>
      <c r="P15" s="49">
        <f t="shared" si="43"/>
        <v>0.7292414112</v>
      </c>
      <c r="Q15" s="49">
        <f t="shared" si="43"/>
        <v>0.780934218</v>
      </c>
      <c r="R15" s="49">
        <f t="shared" si="7"/>
        <v>0.01428079278</v>
      </c>
      <c r="S15" s="49">
        <f t="shared" si="8"/>
        <v>0.5035701375</v>
      </c>
      <c r="T15" s="49">
        <f t="shared" si="9"/>
        <v>0.768507633</v>
      </c>
      <c r="U15" s="49">
        <f t="shared" si="10"/>
        <v>0.6831979764</v>
      </c>
      <c r="V15" s="49">
        <f t="shared" si="11"/>
        <v>0.1218057403</v>
      </c>
      <c r="W15" s="49">
        <f t="shared" si="12"/>
        <v>0.04706374084</v>
      </c>
      <c r="X15" s="50">
        <f t="shared" si="13"/>
        <v>0.1688694812</v>
      </c>
      <c r="Y15" s="49">
        <f t="shared" si="14"/>
        <v>-0.000619900129</v>
      </c>
      <c r="Z15" s="49">
        <f t="shared" si="15"/>
        <v>-0.001239800258</v>
      </c>
      <c r="AA15" s="49">
        <f t="shared" si="16"/>
        <v>-0.0005903610988</v>
      </c>
      <c r="AB15" s="49">
        <f t="shared" si="17"/>
        <v>-0.001180722198</v>
      </c>
      <c r="AC15" s="49">
        <f t="shared" si="18"/>
        <v>0.06255118454</v>
      </c>
      <c r="AD15" s="49">
        <f t="shared" si="19"/>
        <v>0.06301216497</v>
      </c>
      <c r="AE15" s="49">
        <f t="shared" si="20"/>
        <v>-0.03366367571</v>
      </c>
      <c r="AF15" s="49">
        <f t="shared" si="21"/>
        <v>-0.03391176527</v>
      </c>
    </row>
    <row r="16">
      <c r="A16" s="55">
        <v>14.0</v>
      </c>
      <c r="B16" s="56">
        <v>0.01</v>
      </c>
      <c r="C16" s="56">
        <v>0.99</v>
      </c>
      <c r="D16" s="56">
        <v>0.05</v>
      </c>
      <c r="E16" s="56">
        <v>0.1</v>
      </c>
      <c r="F16" s="49">
        <f t="shared" ref="F16:I16" si="44">F15-$C$1*Y15</f>
        <v>0.1515856519</v>
      </c>
      <c r="G16" s="49">
        <f t="shared" si="44"/>
        <v>0.2031713039</v>
      </c>
      <c r="H16" s="49">
        <f t="shared" si="44"/>
        <v>0.2513670001</v>
      </c>
      <c r="I16" s="49">
        <f t="shared" si="44"/>
        <v>0.3027340001</v>
      </c>
      <c r="J16" s="49">
        <f t="shared" si="2"/>
        <v>0.02789641299</v>
      </c>
      <c r="K16" s="49">
        <f t="shared" si="3"/>
        <v>0.506973651</v>
      </c>
      <c r="L16" s="49">
        <f t="shared" si="4"/>
        <v>0.04284175002</v>
      </c>
      <c r="M16" s="49">
        <f t="shared" si="5"/>
        <v>0.5107087996</v>
      </c>
      <c r="N16" s="49">
        <f t="shared" ref="N16:Q16" si="45">N15-$C$1*AC15</f>
        <v>-0.04081657931</v>
      </c>
      <c r="O16" s="49">
        <f t="shared" si="45"/>
        <v>0.005928806735</v>
      </c>
      <c r="P16" s="49">
        <f t="shared" si="45"/>
        <v>0.7460732491</v>
      </c>
      <c r="Q16" s="49">
        <f t="shared" si="45"/>
        <v>0.7978901006</v>
      </c>
      <c r="R16" s="49">
        <f t="shared" si="7"/>
        <v>-0.01766503646</v>
      </c>
      <c r="S16" s="49">
        <f t="shared" si="8"/>
        <v>0.4955838557</v>
      </c>
      <c r="T16" s="49">
        <f t="shared" si="9"/>
        <v>0.7857289745</v>
      </c>
      <c r="U16" s="49">
        <f t="shared" si="10"/>
        <v>0.6869135237</v>
      </c>
      <c r="V16" s="49">
        <f t="shared" si="11"/>
        <v>0.1178958405</v>
      </c>
      <c r="W16" s="49">
        <f t="shared" si="12"/>
        <v>0.04593070606</v>
      </c>
      <c r="X16" s="50">
        <f t="shared" si="13"/>
        <v>0.1638265465</v>
      </c>
      <c r="Y16" s="49">
        <f t="shared" si="14"/>
        <v>-0.0006696911527</v>
      </c>
      <c r="Z16" s="49">
        <f t="shared" si="15"/>
        <v>-0.001339382305</v>
      </c>
      <c r="AA16" s="49">
        <f t="shared" si="16"/>
        <v>-0.0006409880916</v>
      </c>
      <c r="AB16" s="49">
        <f t="shared" si="17"/>
        <v>-0.001281976183</v>
      </c>
      <c r="AC16" s="49">
        <f t="shared" si="18"/>
        <v>0.061539754</v>
      </c>
      <c r="AD16" s="49">
        <f t="shared" si="19"/>
        <v>0.0619931506</v>
      </c>
      <c r="AE16" s="49">
        <f t="shared" si="20"/>
        <v>-0.03304595616</v>
      </c>
      <c r="AF16" s="49">
        <f t="shared" si="21"/>
        <v>-0.03328942356</v>
      </c>
    </row>
    <row r="17">
      <c r="A17" s="55">
        <v>15.0</v>
      </c>
      <c r="B17" s="56">
        <v>0.01</v>
      </c>
      <c r="C17" s="56">
        <v>0.99</v>
      </c>
      <c r="D17" s="56">
        <v>0.05</v>
      </c>
      <c r="E17" s="56">
        <v>0.1</v>
      </c>
      <c r="F17" s="49">
        <f t="shared" ref="F17:I17" si="46">F16-$C$1*Y16</f>
        <v>0.1519204975</v>
      </c>
      <c r="G17" s="49">
        <f t="shared" si="46"/>
        <v>0.203840995</v>
      </c>
      <c r="H17" s="49">
        <f t="shared" si="46"/>
        <v>0.2516874941</v>
      </c>
      <c r="I17" s="49">
        <f t="shared" si="46"/>
        <v>0.3033749882</v>
      </c>
      <c r="J17" s="49">
        <f t="shared" si="2"/>
        <v>0.02798012438</v>
      </c>
      <c r="K17" s="49">
        <f t="shared" si="3"/>
        <v>0.5069945748</v>
      </c>
      <c r="L17" s="49">
        <f t="shared" si="4"/>
        <v>0.04292187353</v>
      </c>
      <c r="M17" s="49">
        <f t="shared" si="5"/>
        <v>0.5107288213</v>
      </c>
      <c r="N17" s="49">
        <f t="shared" ref="N17:Q17" si="47">N16-$C$1*AC16</f>
        <v>-0.07158645631</v>
      </c>
      <c r="O17" s="49">
        <f t="shared" si="47"/>
        <v>-0.02506776856</v>
      </c>
      <c r="P17" s="49">
        <f t="shared" si="47"/>
        <v>0.7625962272</v>
      </c>
      <c r="Q17" s="49">
        <f t="shared" si="47"/>
        <v>0.8145348124</v>
      </c>
      <c r="R17" s="49">
        <f t="shared" si="7"/>
        <v>-0.04909677687</v>
      </c>
      <c r="S17" s="49">
        <f t="shared" si="8"/>
        <v>0.4877282708</v>
      </c>
      <c r="T17" s="49">
        <f t="shared" si="9"/>
        <v>0.8026385546</v>
      </c>
      <c r="U17" s="49">
        <f t="shared" si="10"/>
        <v>0.6905386104</v>
      </c>
      <c r="V17" s="49">
        <f t="shared" si="11"/>
        <v>0.1141121503</v>
      </c>
      <c r="W17" s="49">
        <f t="shared" si="12"/>
        <v>0.04483856192</v>
      </c>
      <c r="X17" s="50">
        <f t="shared" si="13"/>
        <v>0.1589507123</v>
      </c>
      <c r="Y17" s="49">
        <f t="shared" si="14"/>
        <v>-0.000716681016</v>
      </c>
      <c r="Z17" s="49">
        <f t="shared" si="15"/>
        <v>-0.001433362032</v>
      </c>
      <c r="AA17" s="49">
        <f t="shared" si="16"/>
        <v>-0.0006888271055</v>
      </c>
      <c r="AB17" s="49">
        <f t="shared" si="17"/>
        <v>-0.001377654211</v>
      </c>
      <c r="AC17" s="49">
        <f t="shared" si="18"/>
        <v>0.06051493533</v>
      </c>
      <c r="AD17" s="49">
        <f t="shared" si="19"/>
        <v>0.06096065546</v>
      </c>
      <c r="AE17" s="49">
        <f t="shared" si="20"/>
        <v>-0.03244431321</v>
      </c>
      <c r="AF17" s="49">
        <f t="shared" si="21"/>
        <v>-0.03268328039</v>
      </c>
    </row>
    <row r="18">
      <c r="A18" s="55">
        <v>16.0</v>
      </c>
      <c r="B18" s="56">
        <v>0.01</v>
      </c>
      <c r="C18" s="56">
        <v>0.99</v>
      </c>
      <c r="D18" s="56">
        <v>0.05</v>
      </c>
      <c r="E18" s="56">
        <v>0.1</v>
      </c>
      <c r="F18" s="49">
        <f t="shared" ref="F18:I18" si="48">F17-$C$1*Y17</f>
        <v>0.152278838</v>
      </c>
      <c r="G18" s="49">
        <f t="shared" si="48"/>
        <v>0.204557676</v>
      </c>
      <c r="H18" s="49">
        <f t="shared" si="48"/>
        <v>0.2520319077</v>
      </c>
      <c r="I18" s="49">
        <f t="shared" si="48"/>
        <v>0.3040638153</v>
      </c>
      <c r="J18" s="49">
        <f t="shared" si="2"/>
        <v>0.02806970951</v>
      </c>
      <c r="K18" s="49">
        <f t="shared" si="3"/>
        <v>0.5070169667</v>
      </c>
      <c r="L18" s="49">
        <f t="shared" si="4"/>
        <v>0.04300797692</v>
      </c>
      <c r="M18" s="49">
        <f t="shared" si="5"/>
        <v>0.5107503372</v>
      </c>
      <c r="N18" s="49">
        <f t="shared" ref="N18:Q18" si="49">N17-$C$1*AC17</f>
        <v>-0.101843924</v>
      </c>
      <c r="O18" s="49">
        <f t="shared" si="49"/>
        <v>-0.05554809629</v>
      </c>
      <c r="P18" s="49">
        <f t="shared" si="49"/>
        <v>0.7788183838</v>
      </c>
      <c r="Q18" s="49">
        <f t="shared" si="49"/>
        <v>0.8308764526</v>
      </c>
      <c r="R18" s="49">
        <f t="shared" si="7"/>
        <v>-0.08000780632</v>
      </c>
      <c r="S18" s="49">
        <f t="shared" si="8"/>
        <v>0.4800087114</v>
      </c>
      <c r="T18" s="49">
        <f t="shared" si="9"/>
        <v>0.8192445629</v>
      </c>
      <c r="U18" s="49">
        <f t="shared" si="10"/>
        <v>0.6940759582</v>
      </c>
      <c r="V18" s="49">
        <f t="shared" si="11"/>
        <v>0.1104540944</v>
      </c>
      <c r="W18" s="49">
        <f t="shared" si="12"/>
        <v>0.04378551924</v>
      </c>
      <c r="X18" s="50">
        <f t="shared" si="13"/>
        <v>0.1542396136</v>
      </c>
      <c r="Y18" s="49">
        <f t="shared" si="14"/>
        <v>-0.0007609091093</v>
      </c>
      <c r="Z18" s="49">
        <f t="shared" si="15"/>
        <v>-0.001521818219</v>
      </c>
      <c r="AA18" s="49">
        <f t="shared" si="16"/>
        <v>-0.0007339131604</v>
      </c>
      <c r="AB18" s="49">
        <f t="shared" si="17"/>
        <v>-0.001467826321</v>
      </c>
      <c r="AC18" s="49">
        <f t="shared" si="18"/>
        <v>0.05948035985</v>
      </c>
      <c r="AD18" s="49">
        <f t="shared" si="19"/>
        <v>0.05991833775</v>
      </c>
      <c r="AE18" s="49">
        <f t="shared" si="20"/>
        <v>-0.03185835537</v>
      </c>
      <c r="AF18" s="49">
        <f t="shared" si="21"/>
        <v>-0.0320929413</v>
      </c>
    </row>
    <row r="19">
      <c r="A19" s="55">
        <v>17.0</v>
      </c>
      <c r="B19" s="56">
        <v>0.01</v>
      </c>
      <c r="C19" s="56">
        <v>0.99</v>
      </c>
      <c r="D19" s="56">
        <v>0.05</v>
      </c>
      <c r="E19" s="56">
        <v>0.1</v>
      </c>
      <c r="F19" s="49">
        <f t="shared" ref="F19:I19" si="50">F18-$C$1*Y18</f>
        <v>0.1526592926</v>
      </c>
      <c r="G19" s="49">
        <f t="shared" si="50"/>
        <v>0.2053185852</v>
      </c>
      <c r="H19" s="49">
        <f t="shared" si="50"/>
        <v>0.2523988642</v>
      </c>
      <c r="I19" s="49">
        <f t="shared" si="50"/>
        <v>0.3047977285</v>
      </c>
      <c r="J19" s="49">
        <f t="shared" si="2"/>
        <v>0.02816482314</v>
      </c>
      <c r="K19" s="49">
        <f t="shared" si="3"/>
        <v>0.5070407404</v>
      </c>
      <c r="L19" s="49">
        <f t="shared" si="4"/>
        <v>0.04309971606</v>
      </c>
      <c r="M19" s="49">
        <f t="shared" si="5"/>
        <v>0.5107732614</v>
      </c>
      <c r="N19" s="49">
        <f t="shared" ref="N19:Q19" si="51">N18-$C$1*AC18</f>
        <v>-0.1315841039</v>
      </c>
      <c r="O19" s="49">
        <f t="shared" si="51"/>
        <v>-0.08550726517</v>
      </c>
      <c r="P19" s="49">
        <f t="shared" si="51"/>
        <v>0.7947475615</v>
      </c>
      <c r="Q19" s="49">
        <f t="shared" si="51"/>
        <v>0.8469229232</v>
      </c>
      <c r="R19" s="49">
        <f t="shared" si="7"/>
        <v>-0.1103933262</v>
      </c>
      <c r="S19" s="49">
        <f t="shared" si="8"/>
        <v>0.472429662</v>
      </c>
      <c r="T19" s="49">
        <f t="shared" si="9"/>
        <v>0.8355549756</v>
      </c>
      <c r="U19" s="49">
        <f t="shared" si="10"/>
        <v>0.6975282174</v>
      </c>
      <c r="V19" s="49">
        <f t="shared" si="11"/>
        <v>0.1069205962</v>
      </c>
      <c r="W19" s="49">
        <f t="shared" si="12"/>
        <v>0.0427698718</v>
      </c>
      <c r="X19" s="50">
        <f t="shared" si="13"/>
        <v>0.149690468</v>
      </c>
      <c r="Y19" s="49">
        <f t="shared" si="14"/>
        <v>-0.0008024271438</v>
      </c>
      <c r="Z19" s="49">
        <f t="shared" si="15"/>
        <v>-0.001604854288</v>
      </c>
      <c r="AA19" s="49">
        <f t="shared" si="16"/>
        <v>-0.0007762939356</v>
      </c>
      <c r="AB19" s="49">
        <f t="shared" si="17"/>
        <v>-0.001552587871</v>
      </c>
      <c r="AC19" s="49">
        <f t="shared" si="18"/>
        <v>0.05843944287</v>
      </c>
      <c r="AD19" s="49">
        <f t="shared" si="19"/>
        <v>0.05886963798</v>
      </c>
      <c r="AE19" s="49">
        <f t="shared" si="20"/>
        <v>-0.03128768819</v>
      </c>
      <c r="AF19" s="49">
        <f t="shared" si="21"/>
        <v>-0.03151800884</v>
      </c>
    </row>
    <row r="20">
      <c r="A20" s="55">
        <v>18.0</v>
      </c>
      <c r="B20" s="56">
        <v>0.01</v>
      </c>
      <c r="C20" s="56">
        <v>0.99</v>
      </c>
      <c r="D20" s="56">
        <v>0.05</v>
      </c>
      <c r="E20" s="56">
        <v>0.1</v>
      </c>
      <c r="F20" s="49">
        <f t="shared" ref="F20:I20" si="52">F19-$C$1*Y19</f>
        <v>0.1530605062</v>
      </c>
      <c r="G20" s="49">
        <f t="shared" si="52"/>
        <v>0.2061210123</v>
      </c>
      <c r="H20" s="49">
        <f t="shared" si="52"/>
        <v>0.2527870112</v>
      </c>
      <c r="I20" s="49">
        <f t="shared" si="52"/>
        <v>0.3055740224</v>
      </c>
      <c r="J20" s="49">
        <f t="shared" si="2"/>
        <v>0.02826512654</v>
      </c>
      <c r="K20" s="49">
        <f t="shared" si="3"/>
        <v>0.5070658112</v>
      </c>
      <c r="L20" s="49">
        <f t="shared" si="4"/>
        <v>0.0431967528</v>
      </c>
      <c r="M20" s="49">
        <f t="shared" si="5"/>
        <v>0.5107975093</v>
      </c>
      <c r="N20" s="49">
        <f t="shared" ref="N20:Q20" si="53">N19-$C$1*AC19</f>
        <v>-0.1608038253</v>
      </c>
      <c r="O20" s="49">
        <f t="shared" si="53"/>
        <v>-0.1149420842</v>
      </c>
      <c r="P20" s="49">
        <f t="shared" si="53"/>
        <v>0.8103914055</v>
      </c>
      <c r="Q20" s="49">
        <f t="shared" si="53"/>
        <v>0.8626819277</v>
      </c>
      <c r="R20" s="49">
        <f t="shared" si="7"/>
        <v>-0.1402502524</v>
      </c>
      <c r="S20" s="49">
        <f t="shared" si="8"/>
        <v>0.4649947978</v>
      </c>
      <c r="T20" s="49">
        <f t="shared" si="9"/>
        <v>0.8515775554</v>
      </c>
      <c r="U20" s="49">
        <f t="shared" si="10"/>
        <v>0.700897966</v>
      </c>
      <c r="V20" s="49">
        <f t="shared" si="11"/>
        <v>0.103510133</v>
      </c>
      <c r="W20" s="49">
        <f t="shared" si="12"/>
        <v>0.04178999304</v>
      </c>
      <c r="X20" s="50">
        <f t="shared" si="13"/>
        <v>0.1453001261</v>
      </c>
      <c r="Y20" s="49">
        <f t="shared" si="14"/>
        <v>-0.0008412975812</v>
      </c>
      <c r="Z20" s="49">
        <f t="shared" si="15"/>
        <v>-0.001682595162</v>
      </c>
      <c r="AA20" s="49">
        <f t="shared" si="16"/>
        <v>-0.0008160282059</v>
      </c>
      <c r="AB20" s="49">
        <f t="shared" si="17"/>
        <v>-0.001632056412</v>
      </c>
      <c r="AC20" s="49">
        <f t="shared" si="18"/>
        <v>0.05739536997</v>
      </c>
      <c r="AD20" s="49">
        <f t="shared" si="19"/>
        <v>0.05781776522</v>
      </c>
      <c r="AE20" s="49">
        <f t="shared" si="20"/>
        <v>-0.03073191637</v>
      </c>
      <c r="AF20" s="49">
        <f t="shared" si="21"/>
        <v>-0.03095808471</v>
      </c>
    </row>
    <row r="21">
      <c r="A21" s="55">
        <v>19.0</v>
      </c>
      <c r="B21" s="56">
        <v>0.01</v>
      </c>
      <c r="C21" s="56">
        <v>0.99</v>
      </c>
      <c r="D21" s="56">
        <v>0.05</v>
      </c>
      <c r="E21" s="56">
        <v>0.1</v>
      </c>
      <c r="F21" s="49">
        <f t="shared" ref="F21:I21" si="54">F20-$C$1*Y20</f>
        <v>0.1534811549</v>
      </c>
      <c r="G21" s="49">
        <f t="shared" si="54"/>
        <v>0.2069623099</v>
      </c>
      <c r="H21" s="49">
        <f t="shared" si="54"/>
        <v>0.2531950253</v>
      </c>
      <c r="I21" s="49">
        <f t="shared" si="54"/>
        <v>0.3063900506</v>
      </c>
      <c r="J21" s="49">
        <f t="shared" si="2"/>
        <v>0.02837028874</v>
      </c>
      <c r="K21" s="49">
        <f t="shared" si="3"/>
        <v>0.5070920965</v>
      </c>
      <c r="L21" s="49">
        <f t="shared" si="4"/>
        <v>0.04329875633</v>
      </c>
      <c r="M21" s="49">
        <f t="shared" si="5"/>
        <v>0.5108229982</v>
      </c>
      <c r="N21" s="49">
        <f t="shared" ref="N21:Q21" si="55">N20-$C$1*AC20</f>
        <v>-0.1895015103</v>
      </c>
      <c r="O21" s="49">
        <f t="shared" si="55"/>
        <v>-0.1438509668</v>
      </c>
      <c r="P21" s="49">
        <f t="shared" si="55"/>
        <v>0.8257573637</v>
      </c>
      <c r="Q21" s="49">
        <f t="shared" si="55"/>
        <v>0.87816097</v>
      </c>
      <c r="R21" s="49">
        <f t="shared" si="7"/>
        <v>-0.1695771003</v>
      </c>
      <c r="S21" s="49">
        <f t="shared" si="8"/>
        <v>0.4577070258</v>
      </c>
      <c r="T21" s="49">
        <f t="shared" si="9"/>
        <v>0.8673198524</v>
      </c>
      <c r="U21" s="49">
        <f t="shared" si="10"/>
        <v>0.7041877092</v>
      </c>
      <c r="V21" s="49">
        <f t="shared" si="11"/>
        <v>0.1002207905</v>
      </c>
      <c r="W21" s="49">
        <f t="shared" si="12"/>
        <v>0.04084433279</v>
      </c>
      <c r="X21" s="50">
        <f t="shared" si="13"/>
        <v>0.1410651233</v>
      </c>
      <c r="Y21" s="49">
        <f t="shared" si="14"/>
        <v>-0.0008775920641</v>
      </c>
      <c r="Z21" s="49">
        <f t="shared" si="15"/>
        <v>-0.001755184128</v>
      </c>
      <c r="AA21" s="49">
        <f t="shared" si="16"/>
        <v>-0.0008531842723</v>
      </c>
      <c r="AB21" s="49">
        <f t="shared" si="17"/>
        <v>-0.001706368545</v>
      </c>
      <c r="AC21" s="49">
        <f t="shared" si="18"/>
        <v>0.05635108835</v>
      </c>
      <c r="AD21" s="49">
        <f t="shared" si="19"/>
        <v>0.05676568833</v>
      </c>
      <c r="AE21" s="49">
        <f t="shared" si="20"/>
        <v>-0.03019064545</v>
      </c>
      <c r="AF21" s="49">
        <f t="shared" si="21"/>
        <v>-0.03041277144</v>
      </c>
    </row>
    <row r="22">
      <c r="A22" s="55">
        <v>20.0</v>
      </c>
      <c r="B22" s="56">
        <v>0.01</v>
      </c>
      <c r="C22" s="56">
        <v>0.99</v>
      </c>
      <c r="D22" s="56">
        <v>0.05</v>
      </c>
      <c r="E22" s="56">
        <v>0.1</v>
      </c>
      <c r="F22" s="49">
        <f t="shared" ref="F22:I22" si="56">F21-$C$1*Y21</f>
        <v>0.153919951</v>
      </c>
      <c r="G22" s="49">
        <f t="shared" si="56"/>
        <v>0.2078399019</v>
      </c>
      <c r="H22" s="49">
        <f t="shared" si="56"/>
        <v>0.2536216175</v>
      </c>
      <c r="I22" s="49">
        <f t="shared" si="56"/>
        <v>0.3072432349</v>
      </c>
      <c r="J22" s="49">
        <f t="shared" si="2"/>
        <v>0.02847998774</v>
      </c>
      <c r="K22" s="49">
        <f t="shared" si="3"/>
        <v>0.5071195157</v>
      </c>
      <c r="L22" s="49">
        <f t="shared" si="4"/>
        <v>0.04340540436</v>
      </c>
      <c r="M22" s="49">
        <f t="shared" si="5"/>
        <v>0.5108496477</v>
      </c>
      <c r="N22" s="49">
        <f t="shared" ref="N22:Q22" si="57">N21-$C$1*AC21</f>
        <v>-0.2176770545</v>
      </c>
      <c r="O22" s="49">
        <f t="shared" si="57"/>
        <v>-0.1722338109</v>
      </c>
      <c r="P22" s="49">
        <f t="shared" si="57"/>
        <v>0.8408526865</v>
      </c>
      <c r="Q22" s="49">
        <f t="shared" si="57"/>
        <v>0.8933673557</v>
      </c>
      <c r="R22" s="49">
        <f t="shared" si="7"/>
        <v>-0.1983738641</v>
      </c>
      <c r="S22" s="49">
        <f t="shared" si="8"/>
        <v>0.4505685308</v>
      </c>
      <c r="T22" s="49">
        <f t="shared" si="9"/>
        <v>0.8827892061</v>
      </c>
      <c r="U22" s="49">
        <f t="shared" si="10"/>
        <v>0.7073998795</v>
      </c>
      <c r="V22" s="49">
        <f t="shared" si="11"/>
        <v>0.09705031517</v>
      </c>
      <c r="W22" s="49">
        <f t="shared" si="12"/>
        <v>0.03993141405</v>
      </c>
      <c r="X22" s="50">
        <f t="shared" si="13"/>
        <v>0.1369817292</v>
      </c>
      <c r="Y22" s="49">
        <f t="shared" si="14"/>
        <v>-0.000911389882</v>
      </c>
      <c r="Z22" s="49">
        <f t="shared" si="15"/>
        <v>-0.001822779764</v>
      </c>
      <c r="AA22" s="49">
        <f t="shared" si="16"/>
        <v>-0.0008878384236</v>
      </c>
      <c r="AB22" s="49">
        <f t="shared" si="17"/>
        <v>-0.001775676847</v>
      </c>
      <c r="AC22" s="49">
        <f t="shared" si="18"/>
        <v>0.0553093027</v>
      </c>
      <c r="AD22" s="49">
        <f t="shared" si="19"/>
        <v>0.05571613184</v>
      </c>
      <c r="AE22" s="49">
        <f t="shared" si="20"/>
        <v>-0.02966348338</v>
      </c>
      <c r="AF22" s="49">
        <f t="shared" si="21"/>
        <v>-0.02988167397</v>
      </c>
    </row>
    <row r="23">
      <c r="A23" s="55">
        <v>21.0</v>
      </c>
      <c r="B23" s="56">
        <v>0.01</v>
      </c>
      <c r="C23" s="56">
        <v>0.99</v>
      </c>
      <c r="D23" s="56">
        <v>0.05</v>
      </c>
      <c r="E23" s="56">
        <v>0.1</v>
      </c>
      <c r="F23" s="49">
        <f t="shared" ref="F23:I23" si="58">F22-$C$1*Y22</f>
        <v>0.1543756459</v>
      </c>
      <c r="G23" s="49">
        <f t="shared" si="58"/>
        <v>0.2087512918</v>
      </c>
      <c r="H23" s="49">
        <f t="shared" si="58"/>
        <v>0.2540655367</v>
      </c>
      <c r="I23" s="49">
        <f t="shared" si="58"/>
        <v>0.3081310733</v>
      </c>
      <c r="J23" s="49">
        <f t="shared" si="2"/>
        <v>0.02859391148</v>
      </c>
      <c r="K23" s="49">
        <f t="shared" si="3"/>
        <v>0.5071479909</v>
      </c>
      <c r="L23" s="49">
        <f t="shared" si="4"/>
        <v>0.04351638417</v>
      </c>
      <c r="M23" s="49">
        <f t="shared" si="5"/>
        <v>0.5108773796</v>
      </c>
      <c r="N23" s="49">
        <f t="shared" ref="N23:Q23" si="59">N22-$C$1*AC22</f>
        <v>-0.2453317058</v>
      </c>
      <c r="O23" s="49">
        <f t="shared" si="59"/>
        <v>-0.2000918769</v>
      </c>
      <c r="P23" s="49">
        <f t="shared" si="59"/>
        <v>0.8556844281</v>
      </c>
      <c r="Q23" s="49">
        <f t="shared" si="59"/>
        <v>0.9083081927</v>
      </c>
      <c r="R23" s="49">
        <f t="shared" si="7"/>
        <v>-0.2266418954</v>
      </c>
      <c r="S23" s="49">
        <f t="shared" si="8"/>
        <v>0.4435808245</v>
      </c>
      <c r="T23" s="49">
        <f t="shared" si="9"/>
        <v>0.8979927479</v>
      </c>
      <c r="U23" s="49">
        <f t="shared" si="10"/>
        <v>0.7105368371</v>
      </c>
      <c r="V23" s="49">
        <f t="shared" si="11"/>
        <v>0.09399616569</v>
      </c>
      <c r="W23" s="49">
        <f t="shared" si="12"/>
        <v>0.03904982971</v>
      </c>
      <c r="X23" s="50">
        <f t="shared" si="13"/>
        <v>0.1330459954</v>
      </c>
      <c r="Y23" s="49">
        <f t="shared" si="14"/>
        <v>-0.0009427765024</v>
      </c>
      <c r="Z23" s="49">
        <f t="shared" si="15"/>
        <v>-0.001885553005</v>
      </c>
      <c r="AA23" s="49">
        <f t="shared" si="16"/>
        <v>-0.0009200734579</v>
      </c>
      <c r="AB23" s="49">
        <f t="shared" si="17"/>
        <v>-0.001840146916</v>
      </c>
      <c r="AC23" s="49">
        <f t="shared" si="18"/>
        <v>0.05427247514</v>
      </c>
      <c r="AD23" s="49">
        <f t="shared" si="19"/>
        <v>0.05467157592</v>
      </c>
      <c r="AE23" s="49">
        <f t="shared" si="20"/>
        <v>-0.02915004174</v>
      </c>
      <c r="AF23" s="49">
        <f t="shared" si="21"/>
        <v>-0.02936440094</v>
      </c>
    </row>
    <row r="24">
      <c r="A24" s="55">
        <v>22.0</v>
      </c>
      <c r="B24" s="56">
        <v>0.01</v>
      </c>
      <c r="C24" s="56">
        <v>0.99</v>
      </c>
      <c r="D24" s="56">
        <v>0.05</v>
      </c>
      <c r="E24" s="56">
        <v>0.1</v>
      </c>
      <c r="F24" s="49">
        <f t="shared" ref="F24:I24" si="60">F23-$C$1*Y23</f>
        <v>0.1548470342</v>
      </c>
      <c r="G24" s="49">
        <f t="shared" si="60"/>
        <v>0.2096940683</v>
      </c>
      <c r="H24" s="49">
        <f t="shared" si="60"/>
        <v>0.2545255734</v>
      </c>
      <c r="I24" s="49">
        <f t="shared" si="60"/>
        <v>0.3090511468</v>
      </c>
      <c r="J24" s="49">
        <f t="shared" si="2"/>
        <v>0.02871175854</v>
      </c>
      <c r="K24" s="49">
        <f t="shared" si="3"/>
        <v>0.5071774466</v>
      </c>
      <c r="L24" s="49">
        <f t="shared" si="4"/>
        <v>0.04363139335</v>
      </c>
      <c r="M24" s="49">
        <f t="shared" si="5"/>
        <v>0.5109061182</v>
      </c>
      <c r="N24" s="49">
        <f t="shared" ref="N24:Q24" si="61">N23-$C$1*AC23</f>
        <v>-0.2724679434</v>
      </c>
      <c r="O24" s="49">
        <f t="shared" si="61"/>
        <v>-0.2274276648</v>
      </c>
      <c r="P24" s="49">
        <f t="shared" si="61"/>
        <v>0.870259449</v>
      </c>
      <c r="Q24" s="49">
        <f t="shared" si="61"/>
        <v>0.9229903932</v>
      </c>
      <c r="R24" s="49">
        <f t="shared" si="7"/>
        <v>-0.2543837812</v>
      </c>
      <c r="S24" s="49">
        <f t="shared" si="8"/>
        <v>0.4367447969</v>
      </c>
      <c r="T24" s="49">
        <f t="shared" si="9"/>
        <v>0.9129374042</v>
      </c>
      <c r="U24" s="49">
        <f t="shared" si="10"/>
        <v>0.7136008702</v>
      </c>
      <c r="V24" s="49">
        <f t="shared" si="11"/>
        <v>0.09105556084</v>
      </c>
      <c r="W24" s="49">
        <f t="shared" si="12"/>
        <v>0.03819823947</v>
      </c>
      <c r="X24" s="50">
        <f t="shared" si="13"/>
        <v>0.1292538003</v>
      </c>
      <c r="Y24" s="49">
        <f t="shared" si="14"/>
        <v>-0.0009718421886</v>
      </c>
      <c r="Z24" s="49">
        <f t="shared" si="15"/>
        <v>-0.001943684377</v>
      </c>
      <c r="AA24" s="49">
        <f t="shared" si="16"/>
        <v>-0.0009499772879</v>
      </c>
      <c r="AB24" s="49">
        <f t="shared" si="17"/>
        <v>-0.001899954576</v>
      </c>
      <c r="AC24" s="49">
        <f t="shared" si="18"/>
        <v>0.05324282855</v>
      </c>
      <c r="AD24" s="49">
        <f t="shared" si="19"/>
        <v>0.05363425965</v>
      </c>
      <c r="AE24" s="49">
        <f t="shared" si="20"/>
        <v>-0.02864993686</v>
      </c>
      <c r="AF24" s="49">
        <f t="shared" si="21"/>
        <v>-0.02886056572</v>
      </c>
    </row>
    <row r="25">
      <c r="A25" s="55">
        <v>23.0</v>
      </c>
      <c r="B25" s="56">
        <v>0.01</v>
      </c>
      <c r="C25" s="56">
        <v>0.99</v>
      </c>
      <c r="D25" s="56">
        <v>0.05</v>
      </c>
      <c r="E25" s="56">
        <v>0.1</v>
      </c>
      <c r="F25" s="49">
        <f t="shared" ref="F25:I25" si="62">F24-$C$1*Y24</f>
        <v>0.1553329553</v>
      </c>
      <c r="G25" s="49">
        <f t="shared" si="62"/>
        <v>0.2106659105</v>
      </c>
      <c r="H25" s="49">
        <f t="shared" si="62"/>
        <v>0.255000562</v>
      </c>
      <c r="I25" s="49">
        <f t="shared" si="62"/>
        <v>0.3100011241</v>
      </c>
      <c r="J25" s="49">
        <f t="shared" si="2"/>
        <v>0.02883323882</v>
      </c>
      <c r="K25" s="49">
        <f t="shared" si="3"/>
        <v>0.5072078104</v>
      </c>
      <c r="L25" s="49">
        <f t="shared" si="4"/>
        <v>0.04375014051</v>
      </c>
      <c r="M25" s="49">
        <f t="shared" si="5"/>
        <v>0.5109357909</v>
      </c>
      <c r="N25" s="49">
        <f t="shared" ref="N25:Q25" si="63">N24-$C$1*AC24</f>
        <v>-0.2990893577</v>
      </c>
      <c r="O25" s="49">
        <f t="shared" si="63"/>
        <v>-0.2542447946</v>
      </c>
      <c r="P25" s="49">
        <f t="shared" si="63"/>
        <v>0.8845844174</v>
      </c>
      <c r="Q25" s="49">
        <f t="shared" si="63"/>
        <v>0.9374206761</v>
      </c>
      <c r="R25" s="49">
        <f t="shared" si="7"/>
        <v>-0.2816032234</v>
      </c>
      <c r="S25" s="49">
        <f t="shared" si="8"/>
        <v>0.4300607684</v>
      </c>
      <c r="T25" s="49">
        <f t="shared" si="9"/>
        <v>0.9276298999</v>
      </c>
      <c r="U25" s="49">
        <f t="shared" si="10"/>
        <v>0.7165941963</v>
      </c>
      <c r="V25" s="49">
        <f t="shared" si="11"/>
        <v>0.08822552457</v>
      </c>
      <c r="W25" s="49">
        <f t="shared" si="12"/>
        <v>0.03737536675</v>
      </c>
      <c r="X25" s="50">
        <f t="shared" si="13"/>
        <v>0.1256008913</v>
      </c>
      <c r="Y25" s="49">
        <f t="shared" si="14"/>
        <v>-0.0009986807203</v>
      </c>
      <c r="Z25" s="49">
        <f t="shared" si="15"/>
        <v>-0.001997361441</v>
      </c>
      <c r="AA25" s="49">
        <f t="shared" si="16"/>
        <v>-0.0009776416453</v>
      </c>
      <c r="AB25" s="49">
        <f t="shared" si="17"/>
        <v>-0.001955283291</v>
      </c>
      <c r="AC25" s="49">
        <f t="shared" si="18"/>
        <v>0.05222235275</v>
      </c>
      <c r="AD25" s="49">
        <f t="shared" si="19"/>
        <v>0.05260618737</v>
      </c>
      <c r="AE25" s="49">
        <f t="shared" si="20"/>
        <v>-0.02816279073</v>
      </c>
      <c r="AF25" s="49">
        <f t="shared" si="21"/>
        <v>-0.02836978741</v>
      </c>
    </row>
    <row r="26">
      <c r="A26" s="55">
        <v>24.0</v>
      </c>
      <c r="B26" s="56">
        <v>0.01</v>
      </c>
      <c r="C26" s="56">
        <v>0.99</v>
      </c>
      <c r="D26" s="56">
        <v>0.05</v>
      </c>
      <c r="E26" s="56">
        <v>0.1</v>
      </c>
      <c r="F26" s="49">
        <f t="shared" ref="F26:I26" si="64">F25-$C$1*Y25</f>
        <v>0.1558322956</v>
      </c>
      <c r="G26" s="49">
        <f t="shared" si="64"/>
        <v>0.2116645912</v>
      </c>
      <c r="H26" s="49">
        <f t="shared" si="64"/>
        <v>0.2554893829</v>
      </c>
      <c r="I26" s="49">
        <f t="shared" si="64"/>
        <v>0.3109787657</v>
      </c>
      <c r="J26" s="49">
        <f t="shared" si="2"/>
        <v>0.02895807391</v>
      </c>
      <c r="K26" s="49">
        <f t="shared" si="3"/>
        <v>0.5072390126</v>
      </c>
      <c r="L26" s="49">
        <f t="shared" si="4"/>
        <v>0.04387234572</v>
      </c>
      <c r="M26" s="49">
        <f t="shared" si="5"/>
        <v>0.5109663275</v>
      </c>
      <c r="N26" s="49">
        <f t="shared" ref="N26:Q26" si="65">N25-$C$1*AC25</f>
        <v>-0.3252005341</v>
      </c>
      <c r="O26" s="49">
        <f t="shared" si="65"/>
        <v>-0.2805478883</v>
      </c>
      <c r="P26" s="49">
        <f t="shared" si="65"/>
        <v>0.8986658128</v>
      </c>
      <c r="Q26" s="49">
        <f t="shared" si="65"/>
        <v>0.9516055698</v>
      </c>
      <c r="R26" s="49">
        <f t="shared" si="7"/>
        <v>-0.308304922</v>
      </c>
      <c r="S26" s="49">
        <f t="shared" si="8"/>
        <v>0.423528542</v>
      </c>
      <c r="T26" s="49">
        <f t="shared" si="9"/>
        <v>0.9420767628</v>
      </c>
      <c r="U26" s="49">
        <f t="shared" si="10"/>
        <v>0.7195189629</v>
      </c>
      <c r="V26" s="49">
        <f t="shared" si="11"/>
        <v>0.08550292753</v>
      </c>
      <c r="W26" s="49">
        <f t="shared" si="12"/>
        <v>0.03657999572</v>
      </c>
      <c r="X26" s="50">
        <f t="shared" si="13"/>
        <v>0.1220829233</v>
      </c>
      <c r="Y26" s="49">
        <f t="shared" si="14"/>
        <v>-0.001023388227</v>
      </c>
      <c r="Z26" s="49">
        <f t="shared" si="15"/>
        <v>-0.002046776454</v>
      </c>
      <c r="AA26" s="49">
        <f t="shared" si="16"/>
        <v>-0.001003160897</v>
      </c>
      <c r="AB26" s="49">
        <f t="shared" si="17"/>
        <v>-0.002006321795</v>
      </c>
      <c r="AC26" s="49">
        <f t="shared" si="18"/>
        <v>0.05121281302</v>
      </c>
      <c r="AD26" s="49">
        <f t="shared" si="19"/>
        <v>0.05158913715</v>
      </c>
      <c r="AE26" s="49">
        <f t="shared" si="20"/>
        <v>-0.02768823169</v>
      </c>
      <c r="AF26" s="49">
        <f t="shared" si="21"/>
        <v>-0.02789169151</v>
      </c>
    </row>
    <row r="27">
      <c r="A27" s="55">
        <v>25.0</v>
      </c>
      <c r="B27" s="56">
        <v>0.01</v>
      </c>
      <c r="C27" s="56">
        <v>0.99</v>
      </c>
      <c r="D27" s="56">
        <v>0.05</v>
      </c>
      <c r="E27" s="56">
        <v>0.1</v>
      </c>
      <c r="F27" s="49">
        <f t="shared" ref="F27:I27" si="66">F26-$C$1*Y26</f>
        <v>0.1563439897</v>
      </c>
      <c r="G27" s="49">
        <f t="shared" si="66"/>
        <v>0.2126879795</v>
      </c>
      <c r="H27" s="49">
        <f t="shared" si="66"/>
        <v>0.2559909633</v>
      </c>
      <c r="I27" s="49">
        <f t="shared" si="66"/>
        <v>0.3119819266</v>
      </c>
      <c r="J27" s="49">
        <f t="shared" si="2"/>
        <v>0.02908599743</v>
      </c>
      <c r="K27" s="49">
        <f t="shared" si="3"/>
        <v>0.5072709868</v>
      </c>
      <c r="L27" s="49">
        <f t="shared" si="4"/>
        <v>0.04399774083</v>
      </c>
      <c r="M27" s="49">
        <f t="shared" si="5"/>
        <v>0.5109976612</v>
      </c>
      <c r="N27" s="49">
        <f t="shared" ref="N27:Q27" si="67">N26-$C$1*AC26</f>
        <v>-0.3508069406</v>
      </c>
      <c r="O27" s="49">
        <f t="shared" si="67"/>
        <v>-0.3063424569</v>
      </c>
      <c r="P27" s="49">
        <f t="shared" si="67"/>
        <v>0.9125099287</v>
      </c>
      <c r="Q27" s="49">
        <f t="shared" si="67"/>
        <v>0.9655514155</v>
      </c>
      <c r="R27" s="49">
        <f t="shared" si="7"/>
        <v>-0.3344944619</v>
      </c>
      <c r="S27" s="49">
        <f t="shared" si="8"/>
        <v>0.4171474549</v>
      </c>
      <c r="T27" s="49">
        <f t="shared" si="9"/>
        <v>0.956284327</v>
      </c>
      <c r="U27" s="49">
        <f t="shared" si="10"/>
        <v>0.7223772491</v>
      </c>
      <c r="V27" s="49">
        <f t="shared" si="11"/>
        <v>0.08288452501</v>
      </c>
      <c r="W27" s="49">
        <f t="shared" si="12"/>
        <v>0.03581096841</v>
      </c>
      <c r="X27" s="50">
        <f t="shared" si="13"/>
        <v>0.1186954934</v>
      </c>
      <c r="Y27" s="49">
        <f t="shared" si="14"/>
        <v>-0.00104606214</v>
      </c>
      <c r="Z27" s="49">
        <f t="shared" si="15"/>
        <v>-0.00209212428</v>
      </c>
      <c r="AA27" s="49">
        <f t="shared" si="16"/>
        <v>-0.00102663098</v>
      </c>
      <c r="AB27" s="49">
        <f t="shared" si="17"/>
        <v>-0.002053261959</v>
      </c>
      <c r="AC27" s="49">
        <f t="shared" si="18"/>
        <v>0.05021576039</v>
      </c>
      <c r="AD27" s="49">
        <f t="shared" si="19"/>
        <v>0.05058467128</v>
      </c>
      <c r="AE27" s="49">
        <f t="shared" si="20"/>
        <v>-0.02722589512</v>
      </c>
      <c r="AF27" s="49">
        <f t="shared" si="21"/>
        <v>-0.02742591059</v>
      </c>
    </row>
    <row r="28">
      <c r="A28" s="55">
        <v>26.0</v>
      </c>
      <c r="B28" s="56">
        <v>0.01</v>
      </c>
      <c r="C28" s="56">
        <v>0.99</v>
      </c>
      <c r="D28" s="56">
        <v>0.05</v>
      </c>
      <c r="E28" s="56">
        <v>0.1</v>
      </c>
      <c r="F28" s="49">
        <f t="shared" ref="F28:I28" si="68">F27-$C$1*Y27</f>
        <v>0.1568670208</v>
      </c>
      <c r="G28" s="49">
        <f t="shared" si="68"/>
        <v>0.2137340416</v>
      </c>
      <c r="H28" s="49">
        <f t="shared" si="68"/>
        <v>0.2565042788</v>
      </c>
      <c r="I28" s="49">
        <f t="shared" si="68"/>
        <v>0.3130085576</v>
      </c>
      <c r="J28" s="49">
        <f t="shared" si="2"/>
        <v>0.0292167552</v>
      </c>
      <c r="K28" s="49">
        <f t="shared" si="3"/>
        <v>0.5073036693</v>
      </c>
      <c r="L28" s="49">
        <f t="shared" si="4"/>
        <v>0.0441260697</v>
      </c>
      <c r="M28" s="49">
        <f t="shared" si="5"/>
        <v>0.5110297278</v>
      </c>
      <c r="N28" s="49">
        <f t="shared" ref="N28:Q28" si="69">N27-$C$1*AC27</f>
        <v>-0.3759148208</v>
      </c>
      <c r="O28" s="49">
        <f t="shared" si="69"/>
        <v>-0.3316347925</v>
      </c>
      <c r="P28" s="49">
        <f t="shared" si="69"/>
        <v>0.9261228762</v>
      </c>
      <c r="Q28" s="49">
        <f t="shared" si="69"/>
        <v>0.9792643708</v>
      </c>
      <c r="R28" s="49">
        <f t="shared" si="7"/>
        <v>-0.3601782057</v>
      </c>
      <c r="S28" s="49">
        <f t="shared" si="8"/>
        <v>0.4109164281</v>
      </c>
      <c r="T28" s="49">
        <f t="shared" si="9"/>
        <v>0.9702587382</v>
      </c>
      <c r="U28" s="49">
        <f t="shared" si="10"/>
        <v>0.7251710668</v>
      </c>
      <c r="V28" s="49">
        <f t="shared" si="11"/>
        <v>0.08036699114</v>
      </c>
      <c r="W28" s="49">
        <f t="shared" si="12"/>
        <v>0.03506718193</v>
      </c>
      <c r="X28" s="50">
        <f t="shared" si="13"/>
        <v>0.1154341731</v>
      </c>
      <c r="Y28" s="49">
        <f t="shared" si="14"/>
        <v>-0.001066800267</v>
      </c>
      <c r="Z28" s="49">
        <f t="shared" si="15"/>
        <v>-0.002133600534</v>
      </c>
      <c r="AA28" s="49">
        <f t="shared" si="16"/>
        <v>-0.00104814845</v>
      </c>
      <c r="AB28" s="49">
        <f t="shared" si="17"/>
        <v>-0.0020962969</v>
      </c>
      <c r="AC28" s="49">
        <f t="shared" si="18"/>
        <v>0.04923254332</v>
      </c>
      <c r="AD28" s="49">
        <f t="shared" si="19"/>
        <v>0.04959414792</v>
      </c>
      <c r="AE28" s="49">
        <f t="shared" si="20"/>
        <v>-0.02677542388</v>
      </c>
      <c r="AF28" s="49">
        <f t="shared" si="21"/>
        <v>-0.02697208478</v>
      </c>
    </row>
    <row r="29">
      <c r="A29" s="55">
        <v>27.0</v>
      </c>
      <c r="B29" s="56">
        <v>0.01</v>
      </c>
      <c r="C29" s="56">
        <v>0.99</v>
      </c>
      <c r="D29" s="56">
        <v>0.05</v>
      </c>
      <c r="E29" s="56">
        <v>0.1</v>
      </c>
      <c r="F29" s="49">
        <f t="shared" ref="F29:I29" si="70">F28-$C$1*Y28</f>
        <v>0.1574004209</v>
      </c>
      <c r="G29" s="49">
        <f t="shared" si="70"/>
        <v>0.2148008419</v>
      </c>
      <c r="H29" s="49">
        <f t="shared" si="70"/>
        <v>0.257028353</v>
      </c>
      <c r="I29" s="49">
        <f t="shared" si="70"/>
        <v>0.3140567061</v>
      </c>
      <c r="J29" s="49">
        <f t="shared" si="2"/>
        <v>0.02935010523</v>
      </c>
      <c r="K29" s="49">
        <f t="shared" si="3"/>
        <v>0.5073369996</v>
      </c>
      <c r="L29" s="49">
        <f t="shared" si="4"/>
        <v>0.04425708826</v>
      </c>
      <c r="M29" s="49">
        <f t="shared" si="5"/>
        <v>0.5110624665</v>
      </c>
      <c r="N29" s="49">
        <f t="shared" ref="N29:Q29" si="71">N28-$C$1*AC28</f>
        <v>-0.4005310924</v>
      </c>
      <c r="O29" s="49">
        <f t="shared" si="71"/>
        <v>-0.3564318665</v>
      </c>
      <c r="P29" s="49">
        <f t="shared" si="71"/>
        <v>0.9395105881</v>
      </c>
      <c r="Q29" s="49">
        <f t="shared" si="71"/>
        <v>0.9927504132</v>
      </c>
      <c r="R29" s="49">
        <f t="shared" si="7"/>
        <v>-0.3853631915</v>
      </c>
      <c r="S29" s="49">
        <f t="shared" si="8"/>
        <v>0.4048340145</v>
      </c>
      <c r="T29" s="49">
        <f t="shared" si="9"/>
        <v>0.9840059577</v>
      </c>
      <c r="U29" s="49">
        <f t="shared" si="10"/>
        <v>0.7279023623</v>
      </c>
      <c r="V29" s="49">
        <f t="shared" si="11"/>
        <v>0.0779469495</v>
      </c>
      <c r="W29" s="49">
        <f t="shared" si="12"/>
        <v>0.03434758583</v>
      </c>
      <c r="X29" s="50">
        <f t="shared" si="13"/>
        <v>0.1122945353</v>
      </c>
      <c r="Y29" s="49">
        <f t="shared" si="14"/>
        <v>-0.001085699981</v>
      </c>
      <c r="Z29" s="49">
        <f t="shared" si="15"/>
        <v>-0.002171399962</v>
      </c>
      <c r="AA29" s="49">
        <f t="shared" si="16"/>
        <v>-0.001067809659</v>
      </c>
      <c r="AB29" s="49">
        <f t="shared" si="17"/>
        <v>-0.002135619317</v>
      </c>
      <c r="AC29" s="49">
        <f t="shared" si="18"/>
        <v>0.04826432021</v>
      </c>
      <c r="AD29" s="49">
        <f t="shared" si="19"/>
        <v>0.0486187338</v>
      </c>
      <c r="AE29" s="49">
        <f t="shared" si="20"/>
        <v>-0.02633646872</v>
      </c>
      <c r="AF29" s="49">
        <f t="shared" si="21"/>
        <v>-0.02652986214</v>
      </c>
    </row>
    <row r="30">
      <c r="A30" s="55">
        <v>28.0</v>
      </c>
      <c r="B30" s="56">
        <v>0.01</v>
      </c>
      <c r="C30" s="56">
        <v>0.99</v>
      </c>
      <c r="D30" s="56">
        <v>0.05</v>
      </c>
      <c r="E30" s="56">
        <v>0.1</v>
      </c>
      <c r="F30" s="49">
        <f t="shared" ref="F30:I30" si="72">F29-$C$1*Y29</f>
        <v>0.1579432709</v>
      </c>
      <c r="G30" s="49">
        <f t="shared" si="72"/>
        <v>0.2158865419</v>
      </c>
      <c r="H30" s="49">
        <f t="shared" si="72"/>
        <v>0.2575622579</v>
      </c>
      <c r="I30" s="49">
        <f t="shared" si="72"/>
        <v>0.3151245157</v>
      </c>
      <c r="J30" s="49">
        <f t="shared" si="2"/>
        <v>0.02948581773</v>
      </c>
      <c r="K30" s="49">
        <f t="shared" si="3"/>
        <v>0.5073709204</v>
      </c>
      <c r="L30" s="49">
        <f t="shared" si="4"/>
        <v>0.04439056446</v>
      </c>
      <c r="M30" s="49">
        <f t="shared" si="5"/>
        <v>0.5110958191</v>
      </c>
      <c r="N30" s="49">
        <f t="shared" ref="N30:Q30" si="73">N29-$C$1*AC29</f>
        <v>-0.4246632525</v>
      </c>
      <c r="O30" s="49">
        <f t="shared" si="73"/>
        <v>-0.3807412334</v>
      </c>
      <c r="P30" s="49">
        <f t="shared" si="73"/>
        <v>0.9526788225</v>
      </c>
      <c r="Q30" s="49">
        <f t="shared" si="73"/>
        <v>1.006015344</v>
      </c>
      <c r="R30" s="49">
        <f t="shared" si="7"/>
        <v>-0.4100570379</v>
      </c>
      <c r="S30" s="49">
        <f t="shared" si="8"/>
        <v>0.3988984446</v>
      </c>
      <c r="T30" s="49">
        <f t="shared" si="9"/>
        <v>0.9975317675</v>
      </c>
      <c r="U30" s="49">
        <f t="shared" si="10"/>
        <v>0.730573018</v>
      </c>
      <c r="V30" s="49">
        <f t="shared" si="11"/>
        <v>0.07562100011</v>
      </c>
      <c r="W30" s="49">
        <f t="shared" si="12"/>
        <v>0.0336511795</v>
      </c>
      <c r="X30" s="50">
        <f t="shared" si="13"/>
        <v>0.1092721796</v>
      </c>
      <c r="Y30" s="49">
        <f t="shared" si="14"/>
        <v>-0.001102857527</v>
      </c>
      <c r="Z30" s="49">
        <f t="shared" si="15"/>
        <v>-0.002205715054</v>
      </c>
      <c r="AA30" s="49">
        <f t="shared" si="16"/>
        <v>-0.001085710034</v>
      </c>
      <c r="AB30" s="49">
        <f t="shared" si="17"/>
        <v>-0.002171420069</v>
      </c>
      <c r="AC30" s="49">
        <f t="shared" si="18"/>
        <v>0.04731207255</v>
      </c>
      <c r="AD30" s="49">
        <f t="shared" si="19"/>
        <v>0.04765941741</v>
      </c>
      <c r="AE30" s="49">
        <f t="shared" si="20"/>
        <v>-0.02590868857</v>
      </c>
      <c r="AF30" s="49">
        <f t="shared" si="21"/>
        <v>-0.026098899</v>
      </c>
    </row>
    <row r="31">
      <c r="A31" s="55">
        <v>29.0</v>
      </c>
      <c r="B31" s="56">
        <v>0.01</v>
      </c>
      <c r="C31" s="56">
        <v>0.99</v>
      </c>
      <c r="D31" s="56">
        <v>0.05</v>
      </c>
      <c r="E31" s="56">
        <v>0.1</v>
      </c>
      <c r="F31" s="49">
        <f t="shared" ref="F31:I31" si="74">F30-$C$1*Y30</f>
        <v>0.1584946997</v>
      </c>
      <c r="G31" s="49">
        <f t="shared" si="74"/>
        <v>0.2169893994</v>
      </c>
      <c r="H31" s="49">
        <f t="shared" si="74"/>
        <v>0.2581051129</v>
      </c>
      <c r="I31" s="49">
        <f t="shared" si="74"/>
        <v>0.3162102257</v>
      </c>
      <c r="J31" s="49">
        <f t="shared" si="2"/>
        <v>0.02962367492</v>
      </c>
      <c r="K31" s="49">
        <f t="shared" si="3"/>
        <v>0.5074053772</v>
      </c>
      <c r="L31" s="49">
        <f t="shared" si="4"/>
        <v>0.04452627822</v>
      </c>
      <c r="M31" s="49">
        <f t="shared" si="5"/>
        <v>0.5111297308</v>
      </c>
      <c r="N31" s="49">
        <f t="shared" ref="N31:Q31" si="75">N30-$C$1*AC30</f>
        <v>-0.4483192888</v>
      </c>
      <c r="O31" s="49">
        <f t="shared" si="75"/>
        <v>-0.4045709421</v>
      </c>
      <c r="P31" s="49">
        <f t="shared" si="75"/>
        <v>0.9656331668</v>
      </c>
      <c r="Q31" s="49">
        <f t="shared" si="75"/>
        <v>1.019064794</v>
      </c>
      <c r="R31" s="49">
        <f t="shared" si="7"/>
        <v>-0.4342678546</v>
      </c>
      <c r="S31" s="49">
        <f t="shared" si="8"/>
        <v>0.3931076691</v>
      </c>
      <c r="T31" s="49">
        <f t="shared" si="9"/>
        <v>1.010841775</v>
      </c>
      <c r="U31" s="49">
        <f t="shared" si="10"/>
        <v>0.7331848536</v>
      </c>
      <c r="V31" s="49">
        <f t="shared" si="11"/>
        <v>0.07338574308</v>
      </c>
      <c r="W31" s="49">
        <f t="shared" si="12"/>
        <v>0.0329770097</v>
      </c>
      <c r="X31" s="50">
        <f t="shared" si="13"/>
        <v>0.1063627528</v>
      </c>
      <c r="Y31" s="49">
        <f t="shared" si="14"/>
        <v>-0.001118367436</v>
      </c>
      <c r="Z31" s="49">
        <f t="shared" si="15"/>
        <v>-0.002236734873</v>
      </c>
      <c r="AA31" s="49">
        <f t="shared" si="16"/>
        <v>-0.001101943478</v>
      </c>
      <c r="AB31" s="49">
        <f t="shared" si="17"/>
        <v>-0.002203886956</v>
      </c>
      <c r="AC31" s="49">
        <f t="shared" si="18"/>
        <v>0.04637661827</v>
      </c>
      <c r="AD31" s="49">
        <f t="shared" si="19"/>
        <v>0.04671702248</v>
      </c>
      <c r="AE31" s="49">
        <f t="shared" si="20"/>
        <v>-0.02549175075</v>
      </c>
      <c r="AF31" s="49">
        <f t="shared" si="21"/>
        <v>-0.02567886011</v>
      </c>
    </row>
    <row r="32">
      <c r="A32" s="55">
        <v>30.0</v>
      </c>
      <c r="B32" s="56">
        <v>0.01</v>
      </c>
      <c r="C32" s="56">
        <v>0.99</v>
      </c>
      <c r="D32" s="56">
        <v>0.05</v>
      </c>
      <c r="E32" s="56">
        <v>0.1</v>
      </c>
      <c r="F32" s="49">
        <f t="shared" ref="F32:I32" si="76">F31-$C$1*Y31</f>
        <v>0.1590538834</v>
      </c>
      <c r="G32" s="49">
        <f t="shared" si="76"/>
        <v>0.2181077668</v>
      </c>
      <c r="H32" s="49">
        <f t="shared" si="76"/>
        <v>0.2586560846</v>
      </c>
      <c r="I32" s="49">
        <f t="shared" si="76"/>
        <v>0.3173121692</v>
      </c>
      <c r="J32" s="49">
        <f t="shared" si="2"/>
        <v>0.02976347085</v>
      </c>
      <c r="K32" s="49">
        <f t="shared" si="3"/>
        <v>0.5074403185</v>
      </c>
      <c r="L32" s="49">
        <f t="shared" si="4"/>
        <v>0.04466402115</v>
      </c>
      <c r="M32" s="49">
        <f t="shared" si="5"/>
        <v>0.5111641494</v>
      </c>
      <c r="N32" s="49">
        <f t="shared" ref="N32:Q32" si="77">N31-$C$1*AC31</f>
        <v>-0.471507598</v>
      </c>
      <c r="O32" s="49">
        <f t="shared" si="77"/>
        <v>-0.4279294533</v>
      </c>
      <c r="P32" s="49">
        <f t="shared" si="77"/>
        <v>0.9783790422</v>
      </c>
      <c r="Q32" s="49">
        <f t="shared" si="77"/>
        <v>1.031904224</v>
      </c>
      <c r="R32" s="49">
        <f t="shared" si="7"/>
        <v>-0.4580041607</v>
      </c>
      <c r="S32" s="49">
        <f t="shared" si="8"/>
        <v>0.3874593991</v>
      </c>
      <c r="T32" s="49">
        <f t="shared" si="9"/>
        <v>1.023941418</v>
      </c>
      <c r="U32" s="49">
        <f t="shared" si="10"/>
        <v>0.7357396285</v>
      </c>
      <c r="V32" s="49">
        <f t="shared" si="11"/>
        <v>0.07123779898</v>
      </c>
      <c r="W32" s="49">
        <f t="shared" si="12"/>
        <v>0.03232416826</v>
      </c>
      <c r="X32" s="50">
        <f t="shared" si="13"/>
        <v>0.1035619672</v>
      </c>
      <c r="Y32" s="49">
        <f t="shared" si="14"/>
        <v>-0.001132322039</v>
      </c>
      <c r="Z32" s="49">
        <f t="shared" si="15"/>
        <v>-0.002264644079</v>
      </c>
      <c r="AA32" s="49">
        <f t="shared" si="16"/>
        <v>-0.001116601858</v>
      </c>
      <c r="AB32" s="49">
        <f t="shared" si="17"/>
        <v>-0.002233203717</v>
      </c>
      <c r="AC32" s="49">
        <f t="shared" si="18"/>
        <v>0.04545862506</v>
      </c>
      <c r="AD32" s="49">
        <f t="shared" si="19"/>
        <v>0.04579222141</v>
      </c>
      <c r="AE32" s="49">
        <f t="shared" si="20"/>
        <v>-0.02508533113</v>
      </c>
      <c r="AF32" s="49">
        <f t="shared" si="21"/>
        <v>-0.02526941885</v>
      </c>
    </row>
    <row r="33">
      <c r="A33" s="55">
        <v>31.0</v>
      </c>
      <c r="B33" s="56">
        <v>0.01</v>
      </c>
      <c r="C33" s="56">
        <v>0.99</v>
      </c>
      <c r="D33" s="56">
        <v>0.05</v>
      </c>
      <c r="E33" s="56">
        <v>0.1</v>
      </c>
      <c r="F33" s="49">
        <f t="shared" ref="F33:I33" si="78">F32-$C$1*Y32</f>
        <v>0.1596200444</v>
      </c>
      <c r="G33" s="49">
        <f t="shared" si="78"/>
        <v>0.2192400889</v>
      </c>
      <c r="H33" s="49">
        <f t="shared" si="78"/>
        <v>0.2592143855</v>
      </c>
      <c r="I33" s="49">
        <f t="shared" si="78"/>
        <v>0.3184287711</v>
      </c>
      <c r="J33" s="49">
        <f t="shared" si="2"/>
        <v>0.02990501111</v>
      </c>
      <c r="K33" s="49">
        <f t="shared" si="3"/>
        <v>0.5074756957</v>
      </c>
      <c r="L33" s="49">
        <f t="shared" si="4"/>
        <v>0.04480359639</v>
      </c>
      <c r="M33" s="49">
        <f t="shared" si="5"/>
        <v>0.5111990258</v>
      </c>
      <c r="N33" s="49">
        <f t="shared" ref="N33:Q33" si="79">N32-$C$1*AC32</f>
        <v>-0.4942369105</v>
      </c>
      <c r="O33" s="49">
        <f t="shared" si="79"/>
        <v>-0.450825564</v>
      </c>
      <c r="P33" s="49">
        <f t="shared" si="79"/>
        <v>0.9909217077</v>
      </c>
      <c r="Q33" s="49">
        <f t="shared" si="79"/>
        <v>1.044538933</v>
      </c>
      <c r="R33" s="49">
        <f t="shared" si="7"/>
        <v>-0.4812748091</v>
      </c>
      <c r="S33" s="49">
        <f t="shared" si="8"/>
        <v>0.3819511428</v>
      </c>
      <c r="T33" s="49">
        <f t="shared" si="9"/>
        <v>1.036835968</v>
      </c>
      <c r="U33" s="49">
        <f t="shared" si="10"/>
        <v>0.7382390428</v>
      </c>
      <c r="V33" s="49">
        <f t="shared" si="11"/>
        <v>0.06917382633</v>
      </c>
      <c r="W33" s="49">
        <f t="shared" si="12"/>
        <v>0.03169178979</v>
      </c>
      <c r="X33" s="50">
        <f t="shared" si="13"/>
        <v>0.1008656161</v>
      </c>
      <c r="Y33" s="49">
        <f t="shared" si="14"/>
        <v>-0.001144811073</v>
      </c>
      <c r="Z33" s="49">
        <f t="shared" si="15"/>
        <v>-0.002289622145</v>
      </c>
      <c r="AA33" s="49">
        <f t="shared" si="16"/>
        <v>-0.0011297746</v>
      </c>
      <c r="AB33" s="49">
        <f t="shared" si="17"/>
        <v>-0.0022595492</v>
      </c>
      <c r="AC33" s="49">
        <f t="shared" si="18"/>
        <v>0.04455862354</v>
      </c>
      <c r="AD33" s="49">
        <f t="shared" si="19"/>
        <v>0.04488554848</v>
      </c>
      <c r="AE33" s="49">
        <f t="shared" si="20"/>
        <v>-0.02468911421</v>
      </c>
      <c r="AF33" s="49">
        <f t="shared" si="21"/>
        <v>-0.02487025731</v>
      </c>
    </row>
    <row r="34">
      <c r="A34" s="55">
        <v>32.0</v>
      </c>
      <c r="B34" s="56">
        <v>0.01</v>
      </c>
      <c r="C34" s="56">
        <v>0.99</v>
      </c>
      <c r="D34" s="56">
        <v>0.05</v>
      </c>
      <c r="E34" s="56">
        <v>0.1</v>
      </c>
      <c r="F34" s="49">
        <f t="shared" ref="F34:I34" si="80">F33-$C$1*Y33</f>
        <v>0.16019245</v>
      </c>
      <c r="G34" s="49">
        <f t="shared" si="80"/>
        <v>0.2203848999</v>
      </c>
      <c r="H34" s="49">
        <f t="shared" si="80"/>
        <v>0.2597792728</v>
      </c>
      <c r="I34" s="49">
        <f t="shared" si="80"/>
        <v>0.3195585457</v>
      </c>
      <c r="J34" s="49">
        <f t="shared" si="2"/>
        <v>0.03004811249</v>
      </c>
      <c r="K34" s="49">
        <f t="shared" si="3"/>
        <v>0.507511463</v>
      </c>
      <c r="L34" s="49">
        <f t="shared" si="4"/>
        <v>0.04494481821</v>
      </c>
      <c r="M34" s="49">
        <f t="shared" si="5"/>
        <v>0.5112343135</v>
      </c>
      <c r="N34" s="49">
        <f t="shared" ref="N34:Q34" si="81">N33-$C$1*AC33</f>
        <v>-0.5165162223</v>
      </c>
      <c r="O34" s="49">
        <f t="shared" si="81"/>
        <v>-0.4732683383</v>
      </c>
      <c r="P34" s="49">
        <f t="shared" si="81"/>
        <v>1.003266265</v>
      </c>
      <c r="Q34" s="49">
        <f t="shared" si="81"/>
        <v>1.056974062</v>
      </c>
      <c r="R34" s="49">
        <f t="shared" si="7"/>
        <v>-0.5040889176</v>
      </c>
      <c r="S34" s="49">
        <f t="shared" si="8"/>
        <v>0.3765802402</v>
      </c>
      <c r="T34" s="49">
        <f t="shared" si="9"/>
        <v>1.049530539</v>
      </c>
      <c r="U34" s="49">
        <f t="shared" si="10"/>
        <v>0.7406847395</v>
      </c>
      <c r="V34" s="49">
        <f t="shared" si="11"/>
        <v>0.06719053626</v>
      </c>
      <c r="W34" s="49">
        <f t="shared" si="12"/>
        <v>0.03107904955</v>
      </c>
      <c r="X34" s="50">
        <f t="shared" si="13"/>
        <v>0.09826958581</v>
      </c>
      <c r="Y34" s="49">
        <f t="shared" si="14"/>
        <v>-0.001155921368</v>
      </c>
      <c r="Z34" s="49">
        <f t="shared" si="15"/>
        <v>-0.002311842736</v>
      </c>
      <c r="AA34" s="49">
        <f t="shared" si="16"/>
        <v>-0.001141548356</v>
      </c>
      <c r="AB34" s="49">
        <f t="shared" si="17"/>
        <v>-0.002283096712</v>
      </c>
      <c r="AC34" s="49">
        <f t="shared" si="18"/>
        <v>0.04367701994</v>
      </c>
      <c r="AD34" s="49">
        <f t="shared" si="19"/>
        <v>0.04399741274</v>
      </c>
      <c r="AE34" s="49">
        <f t="shared" si="20"/>
        <v>-0.02430279315</v>
      </c>
      <c r="AF34" s="49">
        <f t="shared" si="21"/>
        <v>-0.0244810663</v>
      </c>
    </row>
    <row r="35">
      <c r="A35" s="55">
        <v>33.0</v>
      </c>
      <c r="B35" s="56">
        <v>0.01</v>
      </c>
      <c r="C35" s="56">
        <v>0.99</v>
      </c>
      <c r="D35" s="56">
        <v>0.05</v>
      </c>
      <c r="E35" s="56">
        <v>0.1</v>
      </c>
      <c r="F35" s="49">
        <f t="shared" ref="F35:I35" si="82">F34-$C$1*Y34</f>
        <v>0.1607704106</v>
      </c>
      <c r="G35" s="49">
        <f t="shared" si="82"/>
        <v>0.2215408213</v>
      </c>
      <c r="H35" s="49">
        <f t="shared" si="82"/>
        <v>0.260350047</v>
      </c>
      <c r="I35" s="49">
        <f t="shared" si="82"/>
        <v>0.320700094</v>
      </c>
      <c r="J35" s="49">
        <f t="shared" si="2"/>
        <v>0.03019260266</v>
      </c>
      <c r="K35" s="49">
        <f t="shared" si="3"/>
        <v>0.5075475773</v>
      </c>
      <c r="L35" s="49">
        <f t="shared" si="4"/>
        <v>0.04508751175</v>
      </c>
      <c r="M35" s="49">
        <f t="shared" si="5"/>
        <v>0.5112699688</v>
      </c>
      <c r="N35" s="49">
        <f t="shared" ref="N35:Q35" si="83">N34-$C$1*AC34</f>
        <v>-0.5383547322</v>
      </c>
      <c r="O35" s="49">
        <f t="shared" si="83"/>
        <v>-0.4952670447</v>
      </c>
      <c r="P35" s="49">
        <f t="shared" si="83"/>
        <v>1.015417661</v>
      </c>
      <c r="Q35" s="49">
        <f t="shared" si="83"/>
        <v>1.069214595</v>
      </c>
      <c r="R35" s="49">
        <f t="shared" si="7"/>
        <v>-0.5264558065</v>
      </c>
      <c r="S35" s="49">
        <f t="shared" si="8"/>
        <v>0.3713438935</v>
      </c>
      <c r="T35" s="49">
        <f t="shared" si="9"/>
        <v>1.062030087</v>
      </c>
      <c r="U35" s="49">
        <f t="shared" si="10"/>
        <v>0.7430783063</v>
      </c>
      <c r="V35" s="49">
        <f t="shared" si="11"/>
        <v>0.0652847047</v>
      </c>
      <c r="W35" s="49">
        <f t="shared" si="12"/>
        <v>0.0304851614</v>
      </c>
      <c r="X35" s="50">
        <f t="shared" si="13"/>
        <v>0.09576986611</v>
      </c>
      <c r="Y35" s="49">
        <f t="shared" si="14"/>
        <v>-0.001165736617</v>
      </c>
      <c r="Z35" s="49">
        <f t="shared" si="15"/>
        <v>-0.002331473235</v>
      </c>
      <c r="AA35" s="49">
        <f t="shared" si="16"/>
        <v>-0.001152006755</v>
      </c>
      <c r="AB35" s="49">
        <f t="shared" si="17"/>
        <v>-0.00230401351</v>
      </c>
      <c r="AC35" s="49">
        <f t="shared" si="18"/>
        <v>0.04281410838</v>
      </c>
      <c r="AD35" s="49">
        <f t="shared" si="19"/>
        <v>0.04312811021</v>
      </c>
      <c r="AE35" s="49">
        <f t="shared" si="20"/>
        <v>-0.02392606979</v>
      </c>
      <c r="AF35" s="49">
        <f t="shared" si="21"/>
        <v>-0.02410154535</v>
      </c>
    </row>
    <row r="36">
      <c r="A36" s="55">
        <v>34.0</v>
      </c>
      <c r="B36" s="56">
        <v>0.01</v>
      </c>
      <c r="C36" s="56">
        <v>0.99</v>
      </c>
      <c r="D36" s="56">
        <v>0.05</v>
      </c>
      <c r="E36" s="56">
        <v>0.1</v>
      </c>
      <c r="F36" s="49">
        <f t="shared" ref="F36:I36" si="84">F35-$C$1*Y35</f>
        <v>0.161353279</v>
      </c>
      <c r="G36" s="49">
        <f t="shared" si="84"/>
        <v>0.2227065579</v>
      </c>
      <c r="H36" s="49">
        <f t="shared" si="84"/>
        <v>0.2609260504</v>
      </c>
      <c r="I36" s="49">
        <f t="shared" si="84"/>
        <v>0.3218521008</v>
      </c>
      <c r="J36" s="49">
        <f t="shared" si="2"/>
        <v>0.03033831974</v>
      </c>
      <c r="K36" s="49">
        <f t="shared" si="3"/>
        <v>0.5075839982</v>
      </c>
      <c r="L36" s="49">
        <f t="shared" si="4"/>
        <v>0.0452315126</v>
      </c>
      <c r="M36" s="49">
        <f t="shared" si="5"/>
        <v>0.5113059507</v>
      </c>
      <c r="N36" s="49">
        <f t="shared" ref="N36:Q36" si="85">N35-$C$1*AC35</f>
        <v>-0.5597617864</v>
      </c>
      <c r="O36" s="49">
        <f t="shared" si="85"/>
        <v>-0.5168310998</v>
      </c>
      <c r="P36" s="49">
        <f t="shared" si="85"/>
        <v>1.027380696</v>
      </c>
      <c r="Q36" s="49">
        <f t="shared" si="85"/>
        <v>1.081265368</v>
      </c>
      <c r="R36" s="49">
        <f t="shared" si="7"/>
        <v>-0.5483849424</v>
      </c>
      <c r="S36" s="49">
        <f t="shared" si="8"/>
        <v>0.3662391958</v>
      </c>
      <c r="T36" s="49">
        <f t="shared" si="9"/>
        <v>1.074339418</v>
      </c>
      <c r="U36" s="49">
        <f t="shared" si="10"/>
        <v>0.7454212769</v>
      </c>
      <c r="V36" s="49">
        <f t="shared" si="11"/>
        <v>0.06345318231</v>
      </c>
      <c r="W36" s="49">
        <f t="shared" si="12"/>
        <v>0.02990937589</v>
      </c>
      <c r="X36" s="50">
        <f t="shared" si="13"/>
        <v>0.09336255821</v>
      </c>
      <c r="Y36" s="49">
        <f t="shared" si="14"/>
        <v>-0.0011743372</v>
      </c>
      <c r="Z36" s="49">
        <f t="shared" si="15"/>
        <v>-0.002348674399</v>
      </c>
      <c r="AA36" s="49">
        <f t="shared" si="16"/>
        <v>-0.001161230216</v>
      </c>
      <c r="AB36" s="49">
        <f t="shared" si="17"/>
        <v>-0.002322460432</v>
      </c>
      <c r="AC36" s="49">
        <f t="shared" si="18"/>
        <v>0.04197008241</v>
      </c>
      <c r="AD36" s="49">
        <f t="shared" si="19"/>
        <v>0.0422778357</v>
      </c>
      <c r="AE36" s="49">
        <f t="shared" si="20"/>
        <v>-0.02355865457</v>
      </c>
      <c r="AF36" s="49">
        <f t="shared" si="21"/>
        <v>-0.02373140271</v>
      </c>
    </row>
    <row r="37">
      <c r="A37" s="55">
        <v>35.0</v>
      </c>
      <c r="B37" s="56">
        <v>0.01</v>
      </c>
      <c r="C37" s="56">
        <v>0.99</v>
      </c>
      <c r="D37" s="56">
        <v>0.05</v>
      </c>
      <c r="E37" s="56">
        <v>0.1</v>
      </c>
      <c r="F37" s="49">
        <f t="shared" ref="F37:I37" si="86">F36-$C$1*Y36</f>
        <v>0.1619404476</v>
      </c>
      <c r="G37" s="49">
        <f t="shared" si="86"/>
        <v>0.2238808951</v>
      </c>
      <c r="H37" s="49">
        <f t="shared" si="86"/>
        <v>0.2615066655</v>
      </c>
      <c r="I37" s="49">
        <f t="shared" si="86"/>
        <v>0.323013331</v>
      </c>
      <c r="J37" s="49">
        <f t="shared" si="2"/>
        <v>0.03048511189</v>
      </c>
      <c r="K37" s="49">
        <f t="shared" si="3"/>
        <v>0.5076206878</v>
      </c>
      <c r="L37" s="49">
        <f t="shared" si="4"/>
        <v>0.04537666638</v>
      </c>
      <c r="M37" s="49">
        <f t="shared" si="5"/>
        <v>0.5113422205</v>
      </c>
      <c r="N37" s="49">
        <f t="shared" ref="N37:Q37" si="87">N36-$C$1*AC36</f>
        <v>-0.5807468276</v>
      </c>
      <c r="O37" s="49">
        <f t="shared" si="87"/>
        <v>-0.5379700176</v>
      </c>
      <c r="P37" s="49">
        <f t="shared" si="87"/>
        <v>1.039160024</v>
      </c>
      <c r="Q37" s="49">
        <f t="shared" si="87"/>
        <v>1.093131069</v>
      </c>
      <c r="R37" s="49">
        <f t="shared" si="7"/>
        <v>-0.5698858874</v>
      </c>
      <c r="S37" s="49">
        <f t="shared" si="8"/>
        <v>0.3612631561</v>
      </c>
      <c r="T37" s="49">
        <f t="shared" si="9"/>
        <v>1.086463194</v>
      </c>
      <c r="U37" s="49">
        <f t="shared" si="10"/>
        <v>0.7477151331</v>
      </c>
      <c r="V37" s="49">
        <f t="shared" si="11"/>
        <v>0.06169290243</v>
      </c>
      <c r="W37" s="49">
        <f t="shared" si="12"/>
        <v>0.02935097837</v>
      </c>
      <c r="X37" s="50">
        <f t="shared" si="13"/>
        <v>0.0910438808</v>
      </c>
      <c r="Y37" s="49">
        <f t="shared" si="14"/>
        <v>-0.001181800071</v>
      </c>
      <c r="Z37" s="49">
        <f t="shared" si="15"/>
        <v>-0.002363600141</v>
      </c>
      <c r="AA37" s="49">
        <f t="shared" si="16"/>
        <v>-0.001169295823</v>
      </c>
      <c r="AB37" s="49">
        <f t="shared" si="17"/>
        <v>-0.002338591645</v>
      </c>
      <c r="AC37" s="49">
        <f t="shared" si="18"/>
        <v>0.041145046</v>
      </c>
      <c r="AD37" s="49">
        <f t="shared" si="19"/>
        <v>0.04144669374</v>
      </c>
      <c r="AE37" s="49">
        <f t="shared" si="20"/>
        <v>-0.02320026648</v>
      </c>
      <c r="AF37" s="49">
        <f t="shared" si="21"/>
        <v>-0.02337035519</v>
      </c>
    </row>
    <row r="38">
      <c r="A38" s="55">
        <v>36.0</v>
      </c>
      <c r="B38" s="56">
        <v>0.01</v>
      </c>
      <c r="C38" s="56">
        <v>0.99</v>
      </c>
      <c r="D38" s="56">
        <v>0.05</v>
      </c>
      <c r="E38" s="56">
        <v>0.1</v>
      </c>
      <c r="F38" s="49">
        <f t="shared" ref="F38:I38" si="88">F37-$C$1*Y37</f>
        <v>0.1625313476</v>
      </c>
      <c r="G38" s="49">
        <f t="shared" si="88"/>
        <v>0.2250626952</v>
      </c>
      <c r="H38" s="49">
        <f t="shared" si="88"/>
        <v>0.2620913134</v>
      </c>
      <c r="I38" s="49">
        <f t="shared" si="88"/>
        <v>0.3241826268</v>
      </c>
      <c r="J38" s="49">
        <f t="shared" si="2"/>
        <v>0.0306328369</v>
      </c>
      <c r="K38" s="49">
        <f t="shared" si="3"/>
        <v>0.5076576104</v>
      </c>
      <c r="L38" s="49">
        <f t="shared" si="4"/>
        <v>0.04552282835</v>
      </c>
      <c r="M38" s="49">
        <f t="shared" si="5"/>
        <v>0.5113787421</v>
      </c>
      <c r="N38" s="49">
        <f t="shared" ref="N38:Q38" si="89">N37-$C$1*AC37</f>
        <v>-0.6013193506</v>
      </c>
      <c r="O38" s="49">
        <f t="shared" si="89"/>
        <v>-0.5586933645</v>
      </c>
      <c r="P38" s="49">
        <f t="shared" si="89"/>
        <v>1.050760157</v>
      </c>
      <c r="Q38" s="49">
        <f t="shared" si="89"/>
        <v>1.104816247</v>
      </c>
      <c r="R38" s="49">
        <f t="shared" si="7"/>
        <v>-0.5909682546</v>
      </c>
      <c r="S38" s="49">
        <f t="shared" si="8"/>
        <v>0.3564127226</v>
      </c>
      <c r="T38" s="49">
        <f t="shared" si="9"/>
        <v>1.098405933</v>
      </c>
      <c r="U38" s="49">
        <f t="shared" si="10"/>
        <v>0.7499613063</v>
      </c>
      <c r="V38" s="49">
        <f t="shared" si="11"/>
        <v>0.06000088719</v>
      </c>
      <c r="W38" s="49">
        <f t="shared" si="12"/>
        <v>0.02880928724</v>
      </c>
      <c r="X38" s="50">
        <f t="shared" si="13"/>
        <v>0.08881017443</v>
      </c>
      <c r="Y38" s="49">
        <f t="shared" si="14"/>
        <v>-0.001188198696</v>
      </c>
      <c r="Z38" s="49">
        <f t="shared" si="15"/>
        <v>-0.002376397392</v>
      </c>
      <c r="AA38" s="49">
        <f t="shared" si="16"/>
        <v>-0.001176277246</v>
      </c>
      <c r="AB38" s="49">
        <f t="shared" si="17"/>
        <v>-0.002352554491</v>
      </c>
      <c r="AC38" s="49">
        <f t="shared" si="18"/>
        <v>0.04033902375</v>
      </c>
      <c r="AD38" s="49">
        <f t="shared" si="19"/>
        <v>0.04063470891</v>
      </c>
      <c r="AE38" s="49">
        <f t="shared" si="20"/>
        <v>-0.02285063294</v>
      </c>
      <c r="AF38" s="49">
        <f t="shared" si="21"/>
        <v>-0.02301812814</v>
      </c>
    </row>
    <row r="39">
      <c r="A39" s="55">
        <v>37.0</v>
      </c>
      <c r="B39" s="56">
        <v>0.01</v>
      </c>
      <c r="C39" s="56">
        <v>0.99</v>
      </c>
      <c r="D39" s="56">
        <v>0.05</v>
      </c>
      <c r="E39" s="56">
        <v>0.1</v>
      </c>
      <c r="F39" s="49">
        <f t="shared" ref="F39:I39" si="90">F38-$C$1*Y38</f>
        <v>0.1631254469</v>
      </c>
      <c r="G39" s="49">
        <f t="shared" si="90"/>
        <v>0.2262508939</v>
      </c>
      <c r="H39" s="49">
        <f t="shared" si="90"/>
        <v>0.262679452</v>
      </c>
      <c r="I39" s="49">
        <f t="shared" si="90"/>
        <v>0.3253589041</v>
      </c>
      <c r="J39" s="49">
        <f t="shared" si="2"/>
        <v>0.03078136174</v>
      </c>
      <c r="K39" s="49">
        <f t="shared" si="3"/>
        <v>0.5076947329</v>
      </c>
      <c r="L39" s="49">
        <f t="shared" si="4"/>
        <v>0.04566986301</v>
      </c>
      <c r="M39" s="49">
        <f t="shared" si="5"/>
        <v>0.5114154817</v>
      </c>
      <c r="N39" s="49">
        <f t="shared" ref="N39:Q39" si="91">N38-$C$1*AC38</f>
        <v>-0.6214888625</v>
      </c>
      <c r="O39" s="49">
        <f t="shared" si="91"/>
        <v>-0.5790107189</v>
      </c>
      <c r="P39" s="49">
        <f t="shared" si="91"/>
        <v>1.062185473</v>
      </c>
      <c r="Q39" s="49">
        <f t="shared" si="91"/>
        <v>1.116325311</v>
      </c>
      <c r="R39" s="49">
        <f t="shared" si="7"/>
        <v>-0.6116416678</v>
      </c>
      <c r="S39" s="49">
        <f t="shared" si="8"/>
        <v>0.3516848023</v>
      </c>
      <c r="T39" s="49">
        <f t="shared" si="9"/>
        <v>1.110172017</v>
      </c>
      <c r="U39" s="49">
        <f t="shared" si="10"/>
        <v>0.7521611793</v>
      </c>
      <c r="V39" s="49">
        <f t="shared" si="11"/>
        <v>0.05837425207</v>
      </c>
      <c r="W39" s="49">
        <f t="shared" si="12"/>
        <v>0.02828365232</v>
      </c>
      <c r="X39" s="50">
        <f t="shared" si="13"/>
        <v>0.08665790439</v>
      </c>
      <c r="Y39" s="49">
        <f t="shared" si="14"/>
        <v>-0.001193603032</v>
      </c>
      <c r="Z39" s="49">
        <f t="shared" si="15"/>
        <v>-0.002387206064</v>
      </c>
      <c r="AA39" s="49">
        <f t="shared" si="16"/>
        <v>-0.001182244708</v>
      </c>
      <c r="AB39" s="49">
        <f t="shared" si="17"/>
        <v>-0.002364489417</v>
      </c>
      <c r="AC39" s="49">
        <f t="shared" si="18"/>
        <v>0.03955197037</v>
      </c>
      <c r="AD39" s="49">
        <f t="shared" si="19"/>
        <v>0.0398418354</v>
      </c>
      <c r="AE39" s="49">
        <f t="shared" si="20"/>
        <v>-0.0225094897</v>
      </c>
      <c r="AF39" s="49">
        <f t="shared" si="21"/>
        <v>-0.02267445528</v>
      </c>
    </row>
    <row r="40">
      <c r="A40" s="55">
        <v>38.0</v>
      </c>
      <c r="B40" s="56">
        <v>0.01</v>
      </c>
      <c r="C40" s="56">
        <v>0.99</v>
      </c>
      <c r="D40" s="56">
        <v>0.05</v>
      </c>
      <c r="E40" s="56">
        <v>0.1</v>
      </c>
      <c r="F40" s="49">
        <f t="shared" ref="F40:I40" si="92">F39-$C$1*Y39</f>
        <v>0.1637222485</v>
      </c>
      <c r="G40" s="49">
        <f t="shared" si="92"/>
        <v>0.2274444969</v>
      </c>
      <c r="H40" s="49">
        <f t="shared" si="92"/>
        <v>0.2632705744</v>
      </c>
      <c r="I40" s="49">
        <f t="shared" si="92"/>
        <v>0.3265411488</v>
      </c>
      <c r="J40" s="49">
        <f t="shared" si="2"/>
        <v>0.03093056211</v>
      </c>
      <c r="K40" s="49">
        <f t="shared" si="3"/>
        <v>0.5077320241</v>
      </c>
      <c r="L40" s="49">
        <f t="shared" si="4"/>
        <v>0.0458176436</v>
      </c>
      <c r="M40" s="49">
        <f t="shared" si="5"/>
        <v>0.5114524075</v>
      </c>
      <c r="N40" s="49">
        <f t="shared" ref="N40:Q40" si="93">N39-$C$1*AC39</f>
        <v>-0.6412648477</v>
      </c>
      <c r="O40" s="49">
        <f t="shared" si="93"/>
        <v>-0.5989316366</v>
      </c>
      <c r="P40" s="49">
        <f t="shared" si="93"/>
        <v>1.073440218</v>
      </c>
      <c r="Q40" s="49">
        <f t="shared" si="93"/>
        <v>1.127662538</v>
      </c>
      <c r="R40" s="49">
        <f t="shared" si="7"/>
        <v>-0.6319157266</v>
      </c>
      <c r="S40" s="49">
        <f t="shared" si="8"/>
        <v>0.3470762796</v>
      </c>
      <c r="T40" s="49">
        <f t="shared" si="9"/>
        <v>1.121765695</v>
      </c>
      <c r="U40" s="49">
        <f t="shared" si="10"/>
        <v>0.7543160878</v>
      </c>
      <c r="V40" s="49">
        <f t="shared" si="11"/>
        <v>0.05681020914</v>
      </c>
      <c r="W40" s="49">
        <f t="shared" si="12"/>
        <v>0.02777345323</v>
      </c>
      <c r="X40" s="50">
        <f t="shared" si="13"/>
        <v>0.08458366237</v>
      </c>
      <c r="Y40" s="49">
        <f t="shared" si="14"/>
        <v>-0.001198079535</v>
      </c>
      <c r="Z40" s="49">
        <f t="shared" si="15"/>
        <v>-0.00239615907</v>
      </c>
      <c r="AA40" s="49">
        <f t="shared" si="16"/>
        <v>-0.001187264992</v>
      </c>
      <c r="AB40" s="49">
        <f t="shared" si="17"/>
        <v>-0.002374529984</v>
      </c>
      <c r="AC40" s="49">
        <f t="shared" si="18"/>
        <v>0.03878377945</v>
      </c>
      <c r="AD40" s="49">
        <f t="shared" si="19"/>
        <v>0.03906796583</v>
      </c>
      <c r="AE40" s="49">
        <f t="shared" si="20"/>
        <v>-0.02217658066</v>
      </c>
      <c r="AF40" s="49">
        <f t="shared" si="21"/>
        <v>-0.02233907855</v>
      </c>
    </row>
    <row r="41">
      <c r="A41" s="55">
        <v>39.0</v>
      </c>
      <c r="B41" s="56">
        <v>0.01</v>
      </c>
      <c r="C41" s="56">
        <v>0.99</v>
      </c>
      <c r="D41" s="56">
        <v>0.05</v>
      </c>
      <c r="E41" s="56">
        <v>0.1</v>
      </c>
      <c r="F41" s="49">
        <f t="shared" ref="F41:I41" si="94">F40-$C$1*Y40</f>
        <v>0.1643212882</v>
      </c>
      <c r="G41" s="49">
        <f t="shared" si="94"/>
        <v>0.2286425764</v>
      </c>
      <c r="H41" s="49">
        <f t="shared" si="94"/>
        <v>0.2638642069</v>
      </c>
      <c r="I41" s="49">
        <f t="shared" si="94"/>
        <v>0.3277284138</v>
      </c>
      <c r="J41" s="49">
        <f t="shared" si="2"/>
        <v>0.03108032206</v>
      </c>
      <c r="K41" s="49">
        <f t="shared" si="3"/>
        <v>0.5077694551</v>
      </c>
      <c r="L41" s="49">
        <f t="shared" si="4"/>
        <v>0.04596605172</v>
      </c>
      <c r="M41" s="49">
        <f t="shared" si="5"/>
        <v>0.51148949</v>
      </c>
      <c r="N41" s="49">
        <f t="shared" ref="N41:Q41" si="95">N40-$C$1*AC40</f>
        <v>-0.6606567374</v>
      </c>
      <c r="O41" s="49">
        <f t="shared" si="95"/>
        <v>-0.6184656196</v>
      </c>
      <c r="P41" s="49">
        <f t="shared" si="95"/>
        <v>1.084528508</v>
      </c>
      <c r="Q41" s="49">
        <f t="shared" si="95"/>
        <v>1.138832078</v>
      </c>
      <c r="R41" s="49">
        <f t="shared" si="7"/>
        <v>-0.6517999759</v>
      </c>
      <c r="S41" s="49">
        <f t="shared" si="8"/>
        <v>0.3425840316</v>
      </c>
      <c r="T41" s="49">
        <f t="shared" si="9"/>
        <v>1.133191088</v>
      </c>
      <c r="U41" s="49">
        <f t="shared" si="10"/>
        <v>0.7564273223</v>
      </c>
      <c r="V41" s="49">
        <f t="shared" si="11"/>
        <v>0.05530606903</v>
      </c>
      <c r="W41" s="49">
        <f t="shared" si="12"/>
        <v>0.02727809789</v>
      </c>
      <c r="X41" s="50">
        <f t="shared" si="13"/>
        <v>0.08258416693</v>
      </c>
      <c r="Y41" s="49">
        <f t="shared" si="14"/>
        <v>-0.001201691208</v>
      </c>
      <c r="Z41" s="49">
        <f t="shared" si="15"/>
        <v>-0.002403382417</v>
      </c>
      <c r="AA41" s="49">
        <f t="shared" si="16"/>
        <v>-0.001191401467</v>
      </c>
      <c r="AB41" s="49">
        <f t="shared" si="17"/>
        <v>-0.002382802934</v>
      </c>
      <c r="AC41" s="49">
        <f t="shared" si="18"/>
        <v>0.03803429148</v>
      </c>
      <c r="AD41" s="49">
        <f t="shared" si="19"/>
        <v>0.03831293938</v>
      </c>
      <c r="AE41" s="49">
        <f t="shared" si="20"/>
        <v>-0.02185165775</v>
      </c>
      <c r="AF41" s="49">
        <f t="shared" si="21"/>
        <v>-0.02201174798</v>
      </c>
    </row>
    <row r="42">
      <c r="A42" s="55">
        <v>40.0</v>
      </c>
      <c r="B42" s="56">
        <v>0.01</v>
      </c>
      <c r="C42" s="56">
        <v>0.99</v>
      </c>
      <c r="D42" s="56">
        <v>0.05</v>
      </c>
      <c r="E42" s="56">
        <v>0.1</v>
      </c>
      <c r="F42" s="49">
        <f t="shared" ref="F42:I42" si="96">F41-$C$1*Y41</f>
        <v>0.1649221338</v>
      </c>
      <c r="G42" s="49">
        <f t="shared" si="96"/>
        <v>0.2298442677</v>
      </c>
      <c r="H42" s="49">
        <f t="shared" si="96"/>
        <v>0.2644599076</v>
      </c>
      <c r="I42" s="49">
        <f t="shared" si="96"/>
        <v>0.3289198152</v>
      </c>
      <c r="J42" s="49">
        <f t="shared" si="2"/>
        <v>0.03123053346</v>
      </c>
      <c r="K42" s="49">
        <f t="shared" si="3"/>
        <v>0.5078069988</v>
      </c>
      <c r="L42" s="49">
        <f t="shared" si="4"/>
        <v>0.04611497691</v>
      </c>
      <c r="M42" s="49">
        <f t="shared" si="5"/>
        <v>0.5115267016</v>
      </c>
      <c r="N42" s="49">
        <f t="shared" ref="N42:Q42" si="97">N41-$C$1*AC41</f>
        <v>-0.6796738831</v>
      </c>
      <c r="O42" s="49">
        <f t="shared" si="97"/>
        <v>-0.6376220892</v>
      </c>
      <c r="P42" s="49">
        <f t="shared" si="97"/>
        <v>1.095454337</v>
      </c>
      <c r="Q42" s="49">
        <f t="shared" si="97"/>
        <v>1.149837952</v>
      </c>
      <c r="R42" s="49">
        <f t="shared" si="7"/>
        <v>-0.671303879</v>
      </c>
      <c r="S42" s="49">
        <f t="shared" si="8"/>
        <v>0.338204942</v>
      </c>
      <c r="T42" s="49">
        <f t="shared" si="9"/>
        <v>1.144452194</v>
      </c>
      <c r="U42" s="49">
        <f t="shared" si="10"/>
        <v>0.7584961292</v>
      </c>
      <c r="V42" s="49">
        <f t="shared" si="11"/>
        <v>0.05385924198</v>
      </c>
      <c r="W42" s="49">
        <f t="shared" si="12"/>
        <v>0.02679702111</v>
      </c>
      <c r="X42" s="50">
        <f t="shared" si="13"/>
        <v>0.08065626308</v>
      </c>
      <c r="Y42" s="49">
        <f t="shared" si="14"/>
        <v>-0.001204497664</v>
      </c>
      <c r="Z42" s="49">
        <f t="shared" si="15"/>
        <v>-0.002408995329</v>
      </c>
      <c r="AA42" s="49">
        <f t="shared" si="16"/>
        <v>-0.001194714151</v>
      </c>
      <c r="AB42" s="49">
        <f t="shared" si="17"/>
        <v>-0.002389428302</v>
      </c>
      <c r="AC42" s="49">
        <f t="shared" si="18"/>
        <v>0.03730330126</v>
      </c>
      <c r="AD42" s="49">
        <f t="shared" si="19"/>
        <v>0.03757654915</v>
      </c>
      <c r="AE42" s="49">
        <f t="shared" si="20"/>
        <v>-0.02153448074</v>
      </c>
      <c r="AF42" s="49">
        <f t="shared" si="21"/>
        <v>-0.02169222151</v>
      </c>
    </row>
    <row r="43">
      <c r="A43" s="55">
        <v>41.0</v>
      </c>
      <c r="B43" s="56">
        <v>0.01</v>
      </c>
      <c r="C43" s="56">
        <v>0.99</v>
      </c>
      <c r="D43" s="56">
        <v>0.05</v>
      </c>
      <c r="E43" s="56">
        <v>0.1</v>
      </c>
      <c r="F43" s="49">
        <f t="shared" ref="F43:I43" si="98">F42-$C$1*Y42</f>
        <v>0.1655243827</v>
      </c>
      <c r="G43" s="49">
        <f t="shared" si="98"/>
        <v>0.2310487653</v>
      </c>
      <c r="H43" s="49">
        <f t="shared" si="98"/>
        <v>0.2650572647</v>
      </c>
      <c r="I43" s="49">
        <f t="shared" si="98"/>
        <v>0.3301145294</v>
      </c>
      <c r="J43" s="49">
        <f t="shared" si="2"/>
        <v>0.03138109567</v>
      </c>
      <c r="K43" s="49">
        <f t="shared" si="3"/>
        <v>0.5078446302</v>
      </c>
      <c r="L43" s="49">
        <f t="shared" si="4"/>
        <v>0.04626431617</v>
      </c>
      <c r="M43" s="49">
        <f t="shared" si="5"/>
        <v>0.5115640165</v>
      </c>
      <c r="N43" s="49">
        <f t="shared" ref="N43:Q43" si="99">N42-$C$1*AC42</f>
        <v>-0.6983255338</v>
      </c>
      <c r="O43" s="49">
        <f t="shared" si="99"/>
        <v>-0.6564103638</v>
      </c>
      <c r="P43" s="49">
        <f t="shared" si="99"/>
        <v>1.106221578</v>
      </c>
      <c r="Q43" s="49">
        <f t="shared" si="99"/>
        <v>1.160684062</v>
      </c>
      <c r="R43" s="49">
        <f t="shared" si="7"/>
        <v>-0.6904367946</v>
      </c>
      <c r="S43" s="49">
        <f t="shared" si="8"/>
        <v>0.3339359132</v>
      </c>
      <c r="T43" s="49">
        <f t="shared" si="9"/>
        <v>1.155552889</v>
      </c>
      <c r="U43" s="49">
        <f t="shared" si="10"/>
        <v>0.7605237127</v>
      </c>
      <c r="V43" s="49">
        <f t="shared" si="11"/>
        <v>0.05246723792</v>
      </c>
      <c r="W43" s="49">
        <f t="shared" si="12"/>
        <v>0.02632968322</v>
      </c>
      <c r="X43" s="50">
        <f t="shared" si="13"/>
        <v>0.07879692113</v>
      </c>
      <c r="Y43" s="49">
        <f t="shared" si="14"/>
        <v>-0.001206555212</v>
      </c>
      <c r="Z43" s="49">
        <f t="shared" si="15"/>
        <v>-0.002413110423</v>
      </c>
      <c r="AA43" s="49">
        <f t="shared" si="16"/>
        <v>-0.001197259788</v>
      </c>
      <c r="AB43" s="49">
        <f t="shared" si="17"/>
        <v>-0.002394519577</v>
      </c>
      <c r="AC43" s="49">
        <f t="shared" si="18"/>
        <v>0.03659056445</v>
      </c>
      <c r="AD43" s="49">
        <f t="shared" si="19"/>
        <v>0.03685854886</v>
      </c>
      <c r="AE43" s="49">
        <f t="shared" si="20"/>
        <v>-0.02122481706</v>
      </c>
      <c r="AF43" s="49">
        <f t="shared" si="21"/>
        <v>-0.02138026479</v>
      </c>
    </row>
    <row r="44">
      <c r="A44" s="55">
        <v>42.0</v>
      </c>
      <c r="B44" s="56">
        <v>0.01</v>
      </c>
      <c r="C44" s="56">
        <v>0.99</v>
      </c>
      <c r="D44" s="56">
        <v>0.05</v>
      </c>
      <c r="E44" s="56">
        <v>0.1</v>
      </c>
      <c r="F44" s="49">
        <f t="shared" ref="F44:I44" si="100">F43-$C$1*Y43</f>
        <v>0.1661276603</v>
      </c>
      <c r="G44" s="49">
        <f t="shared" si="100"/>
        <v>0.2322553205</v>
      </c>
      <c r="H44" s="49">
        <f t="shared" si="100"/>
        <v>0.2656558946</v>
      </c>
      <c r="I44" s="49">
        <f t="shared" si="100"/>
        <v>0.3313117892</v>
      </c>
      <c r="J44" s="49">
        <f t="shared" si="2"/>
        <v>0.03153191507</v>
      </c>
      <c r="K44" s="49">
        <f t="shared" si="3"/>
        <v>0.5078823257</v>
      </c>
      <c r="L44" s="49">
        <f t="shared" si="4"/>
        <v>0.04641397365</v>
      </c>
      <c r="M44" s="49">
        <f t="shared" si="5"/>
        <v>0.5116014108</v>
      </c>
      <c r="N44" s="49">
        <f t="shared" ref="N44:Q44" si="101">N43-$C$1*AC43</f>
        <v>-0.716620816</v>
      </c>
      <c r="O44" s="49">
        <f t="shared" si="101"/>
        <v>-0.6748396382</v>
      </c>
      <c r="P44" s="49">
        <f t="shared" si="101"/>
        <v>1.116833986</v>
      </c>
      <c r="Q44" s="49">
        <f t="shared" si="101"/>
        <v>1.171374195</v>
      </c>
      <c r="R44" s="49">
        <f t="shared" si="7"/>
        <v>-0.7092079576</v>
      </c>
      <c r="S44" s="49">
        <f t="shared" si="8"/>
        <v>0.3297738762</v>
      </c>
      <c r="T44" s="49">
        <f t="shared" si="9"/>
        <v>1.166496933</v>
      </c>
      <c r="U44" s="49">
        <f t="shared" si="10"/>
        <v>0.7625112363</v>
      </c>
      <c r="V44" s="49">
        <f t="shared" si="11"/>
        <v>0.05112766595</v>
      </c>
      <c r="W44" s="49">
        <f t="shared" si="12"/>
        <v>0.0258755688</v>
      </c>
      <c r="X44" s="50">
        <f t="shared" si="13"/>
        <v>0.07700323476</v>
      </c>
      <c r="Y44" s="49">
        <f t="shared" si="14"/>
        <v>-0.001207916956</v>
      </c>
      <c r="Z44" s="49">
        <f t="shared" si="15"/>
        <v>-0.002415833911</v>
      </c>
      <c r="AA44" s="49">
        <f t="shared" si="16"/>
        <v>-0.001199091942</v>
      </c>
      <c r="AB44" s="49">
        <f t="shared" si="17"/>
        <v>-0.002398183883</v>
      </c>
      <c r="AC44" s="49">
        <f t="shared" si="18"/>
        <v>0.03589580371</v>
      </c>
      <c r="AD44" s="49">
        <f t="shared" si="19"/>
        <v>0.03615865898</v>
      </c>
      <c r="AE44" s="49">
        <f t="shared" si="20"/>
        <v>-0.02092244161</v>
      </c>
      <c r="AF44" s="49">
        <f t="shared" si="21"/>
        <v>-0.021075651</v>
      </c>
    </row>
    <row r="45">
      <c r="A45" s="55">
        <v>43.0</v>
      </c>
      <c r="B45" s="56">
        <v>0.01</v>
      </c>
      <c r="C45" s="56">
        <v>0.99</v>
      </c>
      <c r="D45" s="56">
        <v>0.05</v>
      </c>
      <c r="E45" s="56">
        <v>0.1</v>
      </c>
      <c r="F45" s="49">
        <f t="shared" ref="F45:I45" si="102">F44-$C$1*Y44</f>
        <v>0.1667316187</v>
      </c>
      <c r="G45" s="49">
        <f t="shared" si="102"/>
        <v>0.2334632375</v>
      </c>
      <c r="H45" s="49">
        <f t="shared" si="102"/>
        <v>0.2662554406</v>
      </c>
      <c r="I45" s="49">
        <f t="shared" si="102"/>
        <v>0.3325108811</v>
      </c>
      <c r="J45" s="49">
        <f t="shared" si="2"/>
        <v>0.03168290469</v>
      </c>
      <c r="K45" s="49">
        <f t="shared" si="3"/>
        <v>0.5079200637</v>
      </c>
      <c r="L45" s="49">
        <f t="shared" si="4"/>
        <v>0.04656386014</v>
      </c>
      <c r="M45" s="49">
        <f t="shared" si="5"/>
        <v>0.5116388622</v>
      </c>
      <c r="N45" s="49">
        <f t="shared" ref="N45:Q45" si="103">N44-$C$1*AC44</f>
        <v>-0.7345687179</v>
      </c>
      <c r="O45" s="49">
        <f t="shared" si="103"/>
        <v>-0.6929189677</v>
      </c>
      <c r="P45" s="49">
        <f t="shared" si="103"/>
        <v>1.127295207</v>
      </c>
      <c r="Q45" s="49">
        <f t="shared" si="103"/>
        <v>1.18191202</v>
      </c>
      <c r="R45" s="49">
        <f t="shared" si="7"/>
        <v>-0.7276264622</v>
      </c>
      <c r="S45" s="49">
        <f t="shared" si="8"/>
        <v>0.3257157999</v>
      </c>
      <c r="T45" s="49">
        <f t="shared" si="9"/>
        <v>1.177287975</v>
      </c>
      <c r="U45" s="49">
        <f t="shared" si="10"/>
        <v>0.764459824</v>
      </c>
      <c r="V45" s="49">
        <f t="shared" si="11"/>
        <v>0.04983823316</v>
      </c>
      <c r="W45" s="49">
        <f t="shared" si="12"/>
        <v>0.02543418549</v>
      </c>
      <c r="X45" s="50">
        <f t="shared" si="13"/>
        <v>0.07527241864</v>
      </c>
      <c r="Y45" s="49">
        <f t="shared" si="14"/>
        <v>-0.001208632909</v>
      </c>
      <c r="Z45" s="49">
        <f t="shared" si="15"/>
        <v>-0.002417265817</v>
      </c>
      <c r="AA45" s="49">
        <f t="shared" si="16"/>
        <v>-0.001200261099</v>
      </c>
      <c r="AB45" s="49">
        <f t="shared" si="17"/>
        <v>-0.002400522198</v>
      </c>
      <c r="AC45" s="49">
        <f t="shared" si="18"/>
        <v>0.03521871405</v>
      </c>
      <c r="AD45" s="49">
        <f t="shared" si="19"/>
        <v>0.03547657215</v>
      </c>
      <c r="AE45" s="49">
        <f t="shared" si="20"/>
        <v>-0.0206271366</v>
      </c>
      <c r="AF45" s="49">
        <f t="shared" si="21"/>
        <v>-0.02077816069</v>
      </c>
    </row>
    <row r="46">
      <c r="A46" s="55">
        <v>44.0</v>
      </c>
      <c r="B46" s="56">
        <v>0.01</v>
      </c>
      <c r="C46" s="56">
        <v>0.99</v>
      </c>
      <c r="D46" s="56">
        <v>0.05</v>
      </c>
      <c r="E46" s="56">
        <v>0.1</v>
      </c>
      <c r="F46" s="49">
        <f t="shared" ref="F46:I46" si="104">F45-$C$1*Y45</f>
        <v>0.1673359352</v>
      </c>
      <c r="G46" s="49">
        <f t="shared" si="104"/>
        <v>0.2346718704</v>
      </c>
      <c r="H46" s="49">
        <f t="shared" si="104"/>
        <v>0.2668555711</v>
      </c>
      <c r="I46" s="49">
        <f t="shared" si="104"/>
        <v>0.3337111422</v>
      </c>
      <c r="J46" s="49">
        <f t="shared" si="2"/>
        <v>0.0318339838</v>
      </c>
      <c r="K46" s="49">
        <f t="shared" si="3"/>
        <v>0.5079578239</v>
      </c>
      <c r="L46" s="49">
        <f t="shared" si="4"/>
        <v>0.04671389278</v>
      </c>
      <c r="M46" s="49">
        <f t="shared" si="5"/>
        <v>0.5116763499</v>
      </c>
      <c r="N46" s="49">
        <f t="shared" ref="N46:Q46" si="105">N45-$C$1*AC45</f>
        <v>-0.7521780749</v>
      </c>
      <c r="O46" s="49">
        <f t="shared" si="105"/>
        <v>-0.7106572538</v>
      </c>
      <c r="P46" s="49">
        <f t="shared" si="105"/>
        <v>1.137608775</v>
      </c>
      <c r="Q46" s="49">
        <f t="shared" si="105"/>
        <v>1.192301101</v>
      </c>
      <c r="R46" s="49">
        <f t="shared" si="7"/>
        <v>-0.7457012478</v>
      </c>
      <c r="S46" s="49">
        <f t="shared" si="8"/>
        <v>0.321758698</v>
      </c>
      <c r="T46" s="49">
        <f t="shared" si="9"/>
        <v>1.187929553</v>
      </c>
      <c r="U46" s="49">
        <f t="shared" si="10"/>
        <v>0.766370562</v>
      </c>
      <c r="V46" s="49">
        <f t="shared" si="11"/>
        <v>0.04859674289</v>
      </c>
      <c r="W46" s="49">
        <f t="shared" si="12"/>
        <v>0.02500506277</v>
      </c>
      <c r="X46" s="50">
        <f t="shared" si="13"/>
        <v>0.07360180566</v>
      </c>
      <c r="Y46" s="49">
        <f t="shared" si="14"/>
        <v>-0.00120875011</v>
      </c>
      <c r="Z46" s="49">
        <f t="shared" si="15"/>
        <v>-0.002417500219</v>
      </c>
      <c r="AA46" s="49">
        <f t="shared" si="16"/>
        <v>-0.001200814788</v>
      </c>
      <c r="AB46" s="49">
        <f t="shared" si="17"/>
        <v>-0.002401629576</v>
      </c>
      <c r="AC46" s="49">
        <f t="shared" si="18"/>
        <v>0.03455896774</v>
      </c>
      <c r="AD46" s="49">
        <f t="shared" si="19"/>
        <v>0.03481195808</v>
      </c>
      <c r="AE46" s="49">
        <f t="shared" si="20"/>
        <v>-0.02033869131</v>
      </c>
      <c r="AF46" s="49">
        <f t="shared" si="21"/>
        <v>-0.02048758153</v>
      </c>
    </row>
    <row r="47">
      <c r="A47" s="55">
        <v>45.0</v>
      </c>
      <c r="B47" s="56">
        <v>0.01</v>
      </c>
      <c r="C47" s="56">
        <v>0.99</v>
      </c>
      <c r="D47" s="56">
        <v>0.05</v>
      </c>
      <c r="E47" s="56">
        <v>0.1</v>
      </c>
      <c r="F47" s="49">
        <f t="shared" ref="F47:I47" si="106">F46-$C$1*Y46</f>
        <v>0.1679403103</v>
      </c>
      <c r="G47" s="49">
        <f t="shared" si="106"/>
        <v>0.2358806205</v>
      </c>
      <c r="H47" s="49">
        <f t="shared" si="106"/>
        <v>0.2674559785</v>
      </c>
      <c r="I47" s="49">
        <f t="shared" si="106"/>
        <v>0.334911957</v>
      </c>
      <c r="J47" s="49">
        <f t="shared" si="2"/>
        <v>0.03198507756</v>
      </c>
      <c r="K47" s="49">
        <f t="shared" si="3"/>
        <v>0.5079955877</v>
      </c>
      <c r="L47" s="49">
        <f t="shared" si="4"/>
        <v>0.04686399463</v>
      </c>
      <c r="M47" s="49">
        <f t="shared" si="5"/>
        <v>0.5117138549</v>
      </c>
      <c r="N47" s="49">
        <f t="shared" ref="N47:Q47" si="107">N46-$C$1*AC46</f>
        <v>-0.7694575587</v>
      </c>
      <c r="O47" s="49">
        <f t="shared" si="107"/>
        <v>-0.7280632329</v>
      </c>
      <c r="P47" s="49">
        <f t="shared" si="107"/>
        <v>1.147778121</v>
      </c>
      <c r="Q47" s="49">
        <f t="shared" si="107"/>
        <v>1.202544891</v>
      </c>
      <c r="R47" s="49">
        <f t="shared" si="7"/>
        <v>-0.7634410883</v>
      </c>
      <c r="S47" s="49">
        <f t="shared" si="8"/>
        <v>0.3178996354</v>
      </c>
      <c r="T47" s="49">
        <f t="shared" si="9"/>
        <v>1.198425103</v>
      </c>
      <c r="U47" s="49">
        <f t="shared" si="10"/>
        <v>0.7682444996</v>
      </c>
      <c r="V47" s="49">
        <f t="shared" si="11"/>
        <v>0.04740109273</v>
      </c>
      <c r="W47" s="49">
        <f t="shared" si="12"/>
        <v>0.02458775097</v>
      </c>
      <c r="X47" s="50">
        <f t="shared" si="13"/>
        <v>0.0719888437</v>
      </c>
      <c r="Y47" s="49">
        <f t="shared" si="14"/>
        <v>-0.00120831275</v>
      </c>
      <c r="Z47" s="49">
        <f t="shared" si="15"/>
        <v>-0.002416625501</v>
      </c>
      <c r="AA47" s="49">
        <f t="shared" si="16"/>
        <v>-0.001200797696</v>
      </c>
      <c r="AB47" s="49">
        <f t="shared" si="17"/>
        <v>-0.002401595392</v>
      </c>
      <c r="AC47" s="49">
        <f t="shared" si="18"/>
        <v>0.03391621864</v>
      </c>
      <c r="AD47" s="49">
        <f t="shared" si="19"/>
        <v>0.03416446796</v>
      </c>
      <c r="AE47" s="49">
        <f t="shared" si="20"/>
        <v>-0.02005690192</v>
      </c>
      <c r="AF47" s="49">
        <f t="shared" si="21"/>
        <v>-0.02020370815</v>
      </c>
    </row>
    <row r="48">
      <c r="A48" s="55">
        <v>46.0</v>
      </c>
      <c r="B48" s="56">
        <v>0.01</v>
      </c>
      <c r="C48" s="56">
        <v>0.99</v>
      </c>
      <c r="D48" s="56">
        <v>0.05</v>
      </c>
      <c r="E48" s="56">
        <v>0.1</v>
      </c>
      <c r="F48" s="49">
        <f t="shared" ref="F48:I48" si="108">F47-$C$1*Y47</f>
        <v>0.1685444666</v>
      </c>
      <c r="G48" s="49">
        <f t="shared" si="108"/>
        <v>0.2370889333</v>
      </c>
      <c r="H48" s="49">
        <f t="shared" si="108"/>
        <v>0.2680563774</v>
      </c>
      <c r="I48" s="49">
        <f t="shared" si="108"/>
        <v>0.3361127547</v>
      </c>
      <c r="J48" s="49">
        <f t="shared" si="2"/>
        <v>0.03213611666</v>
      </c>
      <c r="K48" s="49">
        <f t="shared" si="3"/>
        <v>0.5080333378</v>
      </c>
      <c r="L48" s="49">
        <f t="shared" si="4"/>
        <v>0.04701409434</v>
      </c>
      <c r="M48" s="49">
        <f t="shared" si="5"/>
        <v>0.5117513591</v>
      </c>
      <c r="N48" s="49">
        <f t="shared" ref="N48:Q48" si="109">N47-$C$1*AC47</f>
        <v>-0.7864156681</v>
      </c>
      <c r="O48" s="49">
        <f t="shared" si="109"/>
        <v>-0.7451454668</v>
      </c>
      <c r="P48" s="49">
        <f t="shared" si="109"/>
        <v>1.157806572</v>
      </c>
      <c r="Q48" s="49">
        <f t="shared" si="109"/>
        <v>1.212646745</v>
      </c>
      <c r="R48" s="49">
        <f t="shared" si="7"/>
        <v>-0.7808545822</v>
      </c>
      <c r="S48" s="49">
        <f t="shared" si="8"/>
        <v>0.3141357333</v>
      </c>
      <c r="T48" s="49">
        <f t="shared" si="9"/>
        <v>1.208777957</v>
      </c>
      <c r="U48" s="49">
        <f t="shared" si="10"/>
        <v>0.7700826513</v>
      </c>
      <c r="V48" s="49">
        <f t="shared" si="11"/>
        <v>0.04624927213</v>
      </c>
      <c r="W48" s="49">
        <f t="shared" si="12"/>
        <v>0.02418182013</v>
      </c>
      <c r="X48" s="50">
        <f t="shared" si="13"/>
        <v>0.07043109226</v>
      </c>
      <c r="Y48" s="49">
        <f t="shared" si="14"/>
        <v>-0.001207362302</v>
      </c>
      <c r="Z48" s="49">
        <f t="shared" si="15"/>
        <v>-0.002414724604</v>
      </c>
      <c r="AA48" s="49">
        <f t="shared" si="16"/>
        <v>-0.001200251795</v>
      </c>
      <c r="AB48" s="49">
        <f t="shared" si="17"/>
        <v>-0.002400503591</v>
      </c>
      <c r="AC48" s="49">
        <f t="shared" si="18"/>
        <v>0.03329010605</v>
      </c>
      <c r="AD48" s="49">
        <f t="shared" si="19"/>
        <v>0.03353373834</v>
      </c>
      <c r="AE48" s="49">
        <f t="shared" si="20"/>
        <v>-0.01978157129</v>
      </c>
      <c r="AF48" s="49">
        <f t="shared" si="21"/>
        <v>-0.01992634192</v>
      </c>
    </row>
    <row r="49">
      <c r="A49" s="55">
        <v>47.0</v>
      </c>
      <c r="B49" s="56">
        <v>0.01</v>
      </c>
      <c r="C49" s="56">
        <v>0.99</v>
      </c>
      <c r="D49" s="56">
        <v>0.05</v>
      </c>
      <c r="E49" s="56">
        <v>0.1</v>
      </c>
      <c r="F49" s="49">
        <f t="shared" ref="F49:I49" si="110">F48-$C$1*Y48</f>
        <v>0.1691481478</v>
      </c>
      <c r="G49" s="49">
        <f t="shared" si="110"/>
        <v>0.2382962956</v>
      </c>
      <c r="H49" s="49">
        <f t="shared" si="110"/>
        <v>0.2686565033</v>
      </c>
      <c r="I49" s="49">
        <f t="shared" si="110"/>
        <v>0.3373130065</v>
      </c>
      <c r="J49" s="49">
        <f t="shared" si="2"/>
        <v>0.03228703695</v>
      </c>
      <c r="K49" s="49">
        <f t="shared" si="3"/>
        <v>0.5080710581</v>
      </c>
      <c r="L49" s="49">
        <f t="shared" si="4"/>
        <v>0.04716412581</v>
      </c>
      <c r="M49" s="49">
        <f t="shared" si="5"/>
        <v>0.5117888462</v>
      </c>
      <c r="N49" s="49">
        <f t="shared" ref="N49:Q49" si="111">N48-$C$1*AC48</f>
        <v>-0.8030607211</v>
      </c>
      <c r="O49" s="49">
        <f t="shared" si="111"/>
        <v>-0.761912336</v>
      </c>
      <c r="P49" s="49">
        <f t="shared" si="111"/>
        <v>1.167697358</v>
      </c>
      <c r="Q49" s="49">
        <f t="shared" si="111"/>
        <v>1.222609916</v>
      </c>
      <c r="R49" s="49">
        <f t="shared" si="7"/>
        <v>-0.7979501457</v>
      </c>
      <c r="S49" s="49">
        <f t="shared" si="8"/>
        <v>0.3104641733</v>
      </c>
      <c r="T49" s="49">
        <f t="shared" si="9"/>
        <v>1.218991351</v>
      </c>
      <c r="U49" s="49">
        <f t="shared" si="10"/>
        <v>0.7718859972</v>
      </c>
      <c r="V49" s="49">
        <f t="shared" si="11"/>
        <v>0.04513935971</v>
      </c>
      <c r="W49" s="49">
        <f t="shared" si="12"/>
        <v>0.02378685912</v>
      </c>
      <c r="X49" s="50">
        <f t="shared" si="13"/>
        <v>0.06892621883</v>
      </c>
      <c r="Y49" s="49">
        <f t="shared" si="14"/>
        <v>-0.001205937646</v>
      </c>
      <c r="Z49" s="49">
        <f t="shared" si="15"/>
        <v>-0.002411875293</v>
      </c>
      <c r="AA49" s="49">
        <f t="shared" si="16"/>
        <v>-0.001199216469</v>
      </c>
      <c r="AB49" s="49">
        <f t="shared" si="17"/>
        <v>-0.002398432938</v>
      </c>
      <c r="AC49" s="49">
        <f t="shared" si="18"/>
        <v>0.03268025815</v>
      </c>
      <c r="AD49" s="49">
        <f t="shared" si="19"/>
        <v>0.03291939453</v>
      </c>
      <c r="AE49" s="49">
        <f t="shared" si="20"/>
        <v>-0.01951250881</v>
      </c>
      <c r="AF49" s="49">
        <f t="shared" si="21"/>
        <v>-0.01965529076</v>
      </c>
    </row>
    <row r="50">
      <c r="A50" s="55">
        <v>48.0</v>
      </c>
      <c r="B50" s="56">
        <v>0.01</v>
      </c>
      <c r="C50" s="56">
        <v>0.99</v>
      </c>
      <c r="D50" s="56">
        <v>0.05</v>
      </c>
      <c r="E50" s="56">
        <v>0.1</v>
      </c>
      <c r="F50" s="49">
        <f t="shared" ref="F50:I50" si="112">F49-$C$1*Y49</f>
        <v>0.1697511166</v>
      </c>
      <c r="G50" s="49">
        <f t="shared" si="112"/>
        <v>0.2395022332</v>
      </c>
      <c r="H50" s="49">
        <f t="shared" si="112"/>
        <v>0.2692561115</v>
      </c>
      <c r="I50" s="49">
        <f t="shared" si="112"/>
        <v>0.338512223</v>
      </c>
      <c r="J50" s="49">
        <f t="shared" si="2"/>
        <v>0.03243777915</v>
      </c>
      <c r="K50" s="49">
        <f t="shared" si="3"/>
        <v>0.5081087338</v>
      </c>
      <c r="L50" s="49">
        <f t="shared" si="4"/>
        <v>0.04731402787</v>
      </c>
      <c r="M50" s="49">
        <f t="shared" si="5"/>
        <v>0.5118263008</v>
      </c>
      <c r="N50" s="49">
        <f t="shared" ref="N50:Q50" si="113">N49-$C$1*AC49</f>
        <v>-0.8194008502</v>
      </c>
      <c r="O50" s="49">
        <f t="shared" si="113"/>
        <v>-0.7783720333</v>
      </c>
      <c r="P50" s="49">
        <f t="shared" si="113"/>
        <v>1.177453612</v>
      </c>
      <c r="Q50" s="49">
        <f t="shared" si="113"/>
        <v>1.232437562</v>
      </c>
      <c r="R50" s="49">
        <f t="shared" si="7"/>
        <v>-0.8147360069</v>
      </c>
      <c r="S50" s="49">
        <f t="shared" si="8"/>
        <v>0.3068822006</v>
      </c>
      <c r="T50" s="49">
        <f t="shared" si="9"/>
        <v>1.229068422</v>
      </c>
      <c r="U50" s="49">
        <f t="shared" si="10"/>
        <v>0.7736554848</v>
      </c>
      <c r="V50" s="49">
        <f t="shared" si="11"/>
        <v>0.04406952052</v>
      </c>
      <c r="W50" s="49">
        <f t="shared" si="12"/>
        <v>0.02340247463</v>
      </c>
      <c r="X50" s="50">
        <f t="shared" si="13"/>
        <v>0.06747199515</v>
      </c>
      <c r="Y50" s="49">
        <f t="shared" si="14"/>
        <v>-0.001204075204</v>
      </c>
      <c r="Z50" s="49">
        <f t="shared" si="15"/>
        <v>-0.002408150409</v>
      </c>
      <c r="AA50" s="49">
        <f t="shared" si="16"/>
        <v>-0.001197728638</v>
      </c>
      <c r="AB50" s="49">
        <f t="shared" si="17"/>
        <v>-0.002395457277</v>
      </c>
      <c r="AC50" s="49">
        <f t="shared" si="18"/>
        <v>0.03208629499</v>
      </c>
      <c r="AD50" s="49">
        <f t="shared" si="19"/>
        <v>0.03232105371</v>
      </c>
      <c r="AE50" s="49">
        <f t="shared" si="20"/>
        <v>-0.01924953014</v>
      </c>
      <c r="AF50" s="49">
        <f t="shared" si="21"/>
        <v>-0.01939036893</v>
      </c>
    </row>
    <row r="51">
      <c r="A51" s="55">
        <v>49.0</v>
      </c>
      <c r="B51" s="56">
        <v>0.01</v>
      </c>
      <c r="C51" s="56">
        <v>0.99</v>
      </c>
      <c r="D51" s="56">
        <v>0.05</v>
      </c>
      <c r="E51" s="56">
        <v>0.1</v>
      </c>
      <c r="F51" s="49">
        <f t="shared" ref="F51:I51" si="114">F50-$C$1*Y50</f>
        <v>0.1703531542</v>
      </c>
      <c r="G51" s="49">
        <f t="shared" si="114"/>
        <v>0.2407063084</v>
      </c>
      <c r="H51" s="49">
        <f t="shared" si="114"/>
        <v>0.2698549758</v>
      </c>
      <c r="I51" s="49">
        <f t="shared" si="114"/>
        <v>0.3397099516</v>
      </c>
      <c r="J51" s="49">
        <f t="shared" si="2"/>
        <v>0.03258828855</v>
      </c>
      <c r="K51" s="49">
        <f t="shared" si="3"/>
        <v>0.5081463512</v>
      </c>
      <c r="L51" s="49">
        <f t="shared" si="4"/>
        <v>0.04746374395</v>
      </c>
      <c r="M51" s="49">
        <f t="shared" si="5"/>
        <v>0.5118637089</v>
      </c>
      <c r="N51" s="49">
        <f t="shared" ref="N51:Q51" si="115">N50-$C$1*AC50</f>
        <v>-0.8354439977</v>
      </c>
      <c r="O51" s="49">
        <f t="shared" si="115"/>
        <v>-0.7945325601</v>
      </c>
      <c r="P51" s="49">
        <f t="shared" si="115"/>
        <v>1.187078377</v>
      </c>
      <c r="Q51" s="49">
        <f t="shared" si="115"/>
        <v>1.242132746</v>
      </c>
      <c r="R51" s="49">
        <f t="shared" si="7"/>
        <v>-0.8312202021</v>
      </c>
      <c r="S51" s="49">
        <f t="shared" si="8"/>
        <v>0.3033871267</v>
      </c>
      <c r="T51" s="49">
        <f t="shared" si="9"/>
        <v>1.23901222</v>
      </c>
      <c r="U51" s="49">
        <f t="shared" si="10"/>
        <v>0.7753920301</v>
      </c>
      <c r="V51" s="49">
        <f t="shared" si="11"/>
        <v>0.04303800306</v>
      </c>
      <c r="W51" s="49">
        <f t="shared" si="12"/>
        <v>0.02302829037</v>
      </c>
      <c r="X51" s="50">
        <f t="shared" si="13"/>
        <v>0.06606629342</v>
      </c>
      <c r="Y51" s="49">
        <f t="shared" si="14"/>
        <v>-0.001201809065</v>
      </c>
      <c r="Z51" s="49">
        <f t="shared" si="15"/>
        <v>-0.002403618129</v>
      </c>
      <c r="AA51" s="49">
        <f t="shared" si="16"/>
        <v>-0.001195822888</v>
      </c>
      <c r="AB51" s="49">
        <f t="shared" si="17"/>
        <v>-0.002391645776</v>
      </c>
      <c r="AC51" s="49">
        <f t="shared" si="18"/>
        <v>0.0315078312</v>
      </c>
      <c r="AD51" s="49">
        <f t="shared" si="19"/>
        <v>0.03173832754</v>
      </c>
      <c r="AE51" s="49">
        <f t="shared" si="20"/>
        <v>-0.01899245705</v>
      </c>
      <c r="AF51" s="49">
        <f t="shared" si="21"/>
        <v>-0.01913139686</v>
      </c>
    </row>
    <row r="52">
      <c r="A52" s="55">
        <v>50.0</v>
      </c>
      <c r="B52" s="56">
        <v>0.01</v>
      </c>
      <c r="C52" s="56">
        <v>0.99</v>
      </c>
      <c r="D52" s="56">
        <v>0.05</v>
      </c>
      <c r="E52" s="56">
        <v>0.1</v>
      </c>
      <c r="F52" s="49">
        <f t="shared" ref="F52:I52" si="116">F51-$C$1*Y51</f>
        <v>0.1709540587</v>
      </c>
      <c r="G52" s="49">
        <f t="shared" si="116"/>
        <v>0.2419081175</v>
      </c>
      <c r="H52" s="49">
        <f t="shared" si="116"/>
        <v>0.2704528872</v>
      </c>
      <c r="I52" s="49">
        <f t="shared" si="116"/>
        <v>0.3409057745</v>
      </c>
      <c r="J52" s="49">
        <f t="shared" si="2"/>
        <v>0.03273851468</v>
      </c>
      <c r="K52" s="49">
        <f t="shared" si="3"/>
        <v>0.5081838977</v>
      </c>
      <c r="L52" s="49">
        <f t="shared" si="4"/>
        <v>0.04761322181</v>
      </c>
      <c r="M52" s="49">
        <f t="shared" si="5"/>
        <v>0.5119010572</v>
      </c>
      <c r="N52" s="49">
        <f t="shared" ref="N52:Q52" si="117">N51-$C$1*AC51</f>
        <v>-0.8511979133</v>
      </c>
      <c r="O52" s="49">
        <f t="shared" si="117"/>
        <v>-0.8104017239</v>
      </c>
      <c r="P52" s="49">
        <f t="shared" si="117"/>
        <v>1.196574606</v>
      </c>
      <c r="Q52" s="49">
        <f t="shared" si="117"/>
        <v>1.251698445</v>
      </c>
      <c r="R52" s="49">
        <f t="shared" si="7"/>
        <v>-0.8474105725</v>
      </c>
      <c r="S52" s="49">
        <f t="shared" si="8"/>
        <v>0.299976331</v>
      </c>
      <c r="T52" s="49">
        <f t="shared" si="9"/>
        <v>1.248825704</v>
      </c>
      <c r="U52" s="49">
        <f t="shared" si="10"/>
        <v>0.7770965188</v>
      </c>
      <c r="V52" s="49">
        <f t="shared" si="11"/>
        <v>0.04204313627</v>
      </c>
      <c r="W52" s="49">
        <f t="shared" si="12"/>
        <v>0.02266394616</v>
      </c>
      <c r="X52" s="50">
        <f t="shared" si="13"/>
        <v>0.06470708243</v>
      </c>
      <c r="Y52" s="49">
        <f t="shared" si="14"/>
        <v>-0.001199171109</v>
      </c>
      <c r="Z52" s="49">
        <f t="shared" si="15"/>
        <v>-0.002398342218</v>
      </c>
      <c r="AA52" s="49">
        <f t="shared" si="16"/>
        <v>-0.00119353159</v>
      </c>
      <c r="AB52" s="49">
        <f t="shared" si="17"/>
        <v>-0.00238706318</v>
      </c>
      <c r="AC52" s="49">
        <f t="shared" si="18"/>
        <v>0.03094447821</v>
      </c>
      <c r="AD52" s="49">
        <f t="shared" si="19"/>
        <v>0.03117082454</v>
      </c>
      <c r="AE52" s="49">
        <f t="shared" si="20"/>
        <v>-0.01874111723</v>
      </c>
      <c r="AF52" s="49">
        <f t="shared" si="21"/>
        <v>-0.01887820092</v>
      </c>
    </row>
    <row r="53">
      <c r="A53" s="55">
        <v>51.0</v>
      </c>
      <c r="B53" s="56">
        <v>0.01</v>
      </c>
      <c r="C53" s="56">
        <v>0.99</v>
      </c>
      <c r="D53" s="56">
        <v>0.05</v>
      </c>
      <c r="E53" s="56">
        <v>0.1</v>
      </c>
      <c r="F53" s="49">
        <f t="shared" ref="F53:I53" si="118">F52-$C$1*Y52</f>
        <v>0.1715536443</v>
      </c>
      <c r="G53" s="49">
        <f t="shared" si="118"/>
        <v>0.2431072886</v>
      </c>
      <c r="H53" s="49">
        <f t="shared" si="118"/>
        <v>0.271049653</v>
      </c>
      <c r="I53" s="49">
        <f t="shared" si="118"/>
        <v>0.3420993061</v>
      </c>
      <c r="J53" s="49">
        <f t="shared" si="2"/>
        <v>0.03288841107</v>
      </c>
      <c r="K53" s="49">
        <f t="shared" si="3"/>
        <v>0.5082213617</v>
      </c>
      <c r="L53" s="49">
        <f t="shared" si="4"/>
        <v>0.04776241326</v>
      </c>
      <c r="M53" s="49">
        <f t="shared" si="5"/>
        <v>0.5119383339</v>
      </c>
      <c r="N53" s="49">
        <f t="shared" ref="N53:Q53" si="119">N52-$C$1*AC52</f>
        <v>-0.8666701524</v>
      </c>
      <c r="O53" s="49">
        <f t="shared" si="119"/>
        <v>-0.8259871362</v>
      </c>
      <c r="P53" s="49">
        <f t="shared" si="119"/>
        <v>1.205945164</v>
      </c>
      <c r="Q53" s="49">
        <f t="shared" si="119"/>
        <v>1.261137545</v>
      </c>
      <c r="R53" s="49">
        <f t="shared" si="7"/>
        <v>-0.8633147633</v>
      </c>
      <c r="S53" s="49">
        <f t="shared" si="8"/>
        <v>0.2966472622</v>
      </c>
      <c r="T53" s="49">
        <f t="shared" si="9"/>
        <v>1.258511747</v>
      </c>
      <c r="U53" s="49">
        <f t="shared" si="10"/>
        <v>0.778769807</v>
      </c>
      <c r="V53" s="49">
        <f t="shared" si="11"/>
        <v>0.04108332645</v>
      </c>
      <c r="W53" s="49">
        <f t="shared" si="12"/>
        <v>0.02230909722</v>
      </c>
      <c r="X53" s="50">
        <f t="shared" si="13"/>
        <v>0.06339242368</v>
      </c>
      <c r="Y53" s="49">
        <f t="shared" si="14"/>
        <v>-0.001196191136</v>
      </c>
      <c r="Z53" s="49">
        <f t="shared" si="15"/>
        <v>-0.002392382272</v>
      </c>
      <c r="AA53" s="49">
        <f t="shared" si="16"/>
        <v>-0.001190885025</v>
      </c>
      <c r="AB53" s="49">
        <f t="shared" si="17"/>
        <v>-0.002381770051</v>
      </c>
      <c r="AC53" s="49">
        <f t="shared" si="18"/>
        <v>0.03039584634</v>
      </c>
      <c r="AD53" s="49">
        <f t="shared" si="19"/>
        <v>0.03061815206</v>
      </c>
      <c r="AE53" s="49">
        <f t="shared" si="20"/>
        <v>-0.01849534408</v>
      </c>
      <c r="AF53" s="49">
        <f t="shared" si="21"/>
        <v>-0.01863061325</v>
      </c>
    </row>
    <row r="54">
      <c r="A54" s="55">
        <v>52.0</v>
      </c>
      <c r="B54" s="56">
        <v>0.01</v>
      </c>
      <c r="C54" s="56">
        <v>0.99</v>
      </c>
      <c r="D54" s="56">
        <v>0.05</v>
      </c>
      <c r="E54" s="56">
        <v>0.1</v>
      </c>
      <c r="F54" s="49">
        <f t="shared" ref="F54:I54" si="120">F53-$C$1*Y53</f>
        <v>0.1721517399</v>
      </c>
      <c r="G54" s="49">
        <f t="shared" si="120"/>
        <v>0.2443034797</v>
      </c>
      <c r="H54" s="49">
        <f t="shared" si="120"/>
        <v>0.2716450956</v>
      </c>
      <c r="I54" s="49">
        <f t="shared" si="120"/>
        <v>0.3432901911</v>
      </c>
      <c r="J54" s="49">
        <f t="shared" si="2"/>
        <v>0.03303793497</v>
      </c>
      <c r="K54" s="49">
        <f t="shared" si="3"/>
        <v>0.5082587326</v>
      </c>
      <c r="L54" s="49">
        <f t="shared" si="4"/>
        <v>0.04791127389</v>
      </c>
      <c r="M54" s="49">
        <f t="shared" si="5"/>
        <v>0.5119755278</v>
      </c>
      <c r="N54" s="49">
        <f t="shared" ref="N54:Q54" si="121">N53-$C$1*AC53</f>
        <v>-0.8818680755</v>
      </c>
      <c r="O54" s="49">
        <f t="shared" si="121"/>
        <v>-0.8412962122</v>
      </c>
      <c r="P54" s="49">
        <f t="shared" si="121"/>
        <v>1.215192836</v>
      </c>
      <c r="Q54" s="49">
        <f t="shared" si="121"/>
        <v>1.270452852</v>
      </c>
      <c r="R54" s="49">
        <f t="shared" si="7"/>
        <v>-0.8789402226</v>
      </c>
      <c r="S54" s="49">
        <f t="shared" si="8"/>
        <v>0.293397439</v>
      </c>
      <c r="T54" s="49">
        <f t="shared" si="9"/>
        <v>1.26807314</v>
      </c>
      <c r="U54" s="49">
        <f t="shared" si="10"/>
        <v>0.7804127228</v>
      </c>
      <c r="V54" s="49">
        <f t="shared" si="11"/>
        <v>0.0401570542</v>
      </c>
      <c r="W54" s="49">
        <f t="shared" si="12"/>
        <v>0.02196341337</v>
      </c>
      <c r="X54" s="50">
        <f t="shared" si="13"/>
        <v>0.06212046758</v>
      </c>
      <c r="Y54" s="49">
        <f t="shared" si="14"/>
        <v>-0.001192896978</v>
      </c>
      <c r="Z54" s="49">
        <f t="shared" si="15"/>
        <v>-0.002385793956</v>
      </c>
      <c r="AA54" s="49">
        <f t="shared" si="16"/>
        <v>-0.001187911501</v>
      </c>
      <c r="AB54" s="49">
        <f t="shared" si="17"/>
        <v>-0.002375823002</v>
      </c>
      <c r="AC54" s="49">
        <f t="shared" si="18"/>
        <v>0.02986154653</v>
      </c>
      <c r="AD54" s="49">
        <f t="shared" si="19"/>
        <v>0.03007991809</v>
      </c>
      <c r="AE54" s="49">
        <f t="shared" si="20"/>
        <v>-0.01825497654</v>
      </c>
      <c r="AF54" s="49">
        <f t="shared" si="21"/>
        <v>-0.01838847156</v>
      </c>
    </row>
    <row r="55">
      <c r="A55" s="55">
        <v>53.0</v>
      </c>
      <c r="B55" s="56">
        <v>0.01</v>
      </c>
      <c r="C55" s="56">
        <v>0.99</v>
      </c>
      <c r="D55" s="56">
        <v>0.05</v>
      </c>
      <c r="E55" s="56">
        <v>0.1</v>
      </c>
      <c r="F55" s="49">
        <f t="shared" ref="F55:I55" si="122">F54-$C$1*Y54</f>
        <v>0.1727481883</v>
      </c>
      <c r="G55" s="49">
        <f t="shared" si="122"/>
        <v>0.2454963767</v>
      </c>
      <c r="H55" s="49">
        <f t="shared" si="122"/>
        <v>0.2722390513</v>
      </c>
      <c r="I55" s="49">
        <f t="shared" si="122"/>
        <v>0.3444781026</v>
      </c>
      <c r="J55" s="49">
        <f t="shared" si="2"/>
        <v>0.03318704709</v>
      </c>
      <c r="K55" s="49">
        <f t="shared" si="3"/>
        <v>0.5082960004</v>
      </c>
      <c r="L55" s="49">
        <f t="shared" si="4"/>
        <v>0.04805976283</v>
      </c>
      <c r="M55" s="49">
        <f t="shared" si="5"/>
        <v>0.5120126286</v>
      </c>
      <c r="N55" s="49">
        <f t="shared" ref="N55:Q55" si="123">N54-$C$1*AC54</f>
        <v>-0.8967988488</v>
      </c>
      <c r="O55" s="49">
        <f t="shared" si="123"/>
        <v>-0.8563361712</v>
      </c>
      <c r="P55" s="49">
        <f t="shared" si="123"/>
        <v>1.224320325</v>
      </c>
      <c r="Q55" s="49">
        <f t="shared" si="123"/>
        <v>1.279647088</v>
      </c>
      <c r="R55" s="49">
        <f t="shared" si="7"/>
        <v>-0.894294202</v>
      </c>
      <c r="S55" s="49">
        <f t="shared" si="8"/>
        <v>0.2902244504</v>
      </c>
      <c r="T55" s="49">
        <f t="shared" si="9"/>
        <v>1.277512593</v>
      </c>
      <c r="U55" s="49">
        <f t="shared" si="10"/>
        <v>0.7820260673</v>
      </c>
      <c r="V55" s="49">
        <f t="shared" si="11"/>
        <v>0.03926287131</v>
      </c>
      <c r="W55" s="49">
        <f t="shared" si="12"/>
        <v>0.02162657835</v>
      </c>
      <c r="X55" s="50">
        <f t="shared" si="13"/>
        <v>0.06088944966</v>
      </c>
      <c r="Y55" s="49">
        <f t="shared" si="14"/>
        <v>-0.001189314619</v>
      </c>
      <c r="Z55" s="49">
        <f t="shared" si="15"/>
        <v>-0.002378629238</v>
      </c>
      <c r="AA55" s="49">
        <f t="shared" si="16"/>
        <v>-0.001184637464</v>
      </c>
      <c r="AB55" s="49">
        <f t="shared" si="17"/>
        <v>-0.002369274927</v>
      </c>
      <c r="AC55" s="49">
        <f t="shared" si="18"/>
        <v>0.02934119182</v>
      </c>
      <c r="AD55" s="49">
        <f t="shared" si="19"/>
        <v>0.02955573276</v>
      </c>
      <c r="AE55" s="49">
        <f t="shared" si="20"/>
        <v>-0.01801985891</v>
      </c>
      <c r="AF55" s="49">
        <f t="shared" si="21"/>
        <v>-0.01815161898</v>
      </c>
    </row>
    <row r="56">
      <c r="A56" s="55">
        <v>54.0</v>
      </c>
      <c r="B56" s="56">
        <v>0.01</v>
      </c>
      <c r="C56" s="56">
        <v>0.99</v>
      </c>
      <c r="D56" s="56">
        <v>0.05</v>
      </c>
      <c r="E56" s="56">
        <v>0.1</v>
      </c>
      <c r="F56" s="49">
        <f t="shared" ref="F56:I56" si="124">F55-$C$1*Y55</f>
        <v>0.1733428457</v>
      </c>
      <c r="G56" s="49">
        <f t="shared" si="124"/>
        <v>0.2466856913</v>
      </c>
      <c r="H56" s="49">
        <f t="shared" si="124"/>
        <v>0.27283137</v>
      </c>
      <c r="I56" s="49">
        <f t="shared" si="124"/>
        <v>0.3456627401</v>
      </c>
      <c r="J56" s="49">
        <f t="shared" si="2"/>
        <v>0.03333571141</v>
      </c>
      <c r="K56" s="49">
        <f t="shared" si="3"/>
        <v>0.5083331562</v>
      </c>
      <c r="L56" s="49">
        <f t="shared" si="4"/>
        <v>0.04820784251</v>
      </c>
      <c r="M56" s="49">
        <f t="shared" si="5"/>
        <v>0.5120496271</v>
      </c>
      <c r="N56" s="49">
        <f t="shared" ref="N56:Q56" si="125">N55-$C$1*AC55</f>
        <v>-0.9114694447</v>
      </c>
      <c r="O56" s="49">
        <f t="shared" si="125"/>
        <v>-0.8711140376</v>
      </c>
      <c r="P56" s="49">
        <f t="shared" si="125"/>
        <v>1.233330254</v>
      </c>
      <c r="Q56" s="49">
        <f t="shared" si="125"/>
        <v>1.288722897</v>
      </c>
      <c r="R56" s="49">
        <f t="shared" si="7"/>
        <v>-0.9093837577</v>
      </c>
      <c r="S56" s="49">
        <f t="shared" si="8"/>
        <v>0.287125956</v>
      </c>
      <c r="T56" s="49">
        <f t="shared" si="9"/>
        <v>1.28683274</v>
      </c>
      <c r="U56" s="49">
        <f t="shared" si="10"/>
        <v>0.783610615</v>
      </c>
      <c r="V56" s="49">
        <f t="shared" si="11"/>
        <v>0.03839939775</v>
      </c>
      <c r="W56" s="49">
        <f t="shared" si="12"/>
        <v>0.02129828911</v>
      </c>
      <c r="X56" s="50">
        <f t="shared" si="13"/>
        <v>0.05969768687</v>
      </c>
      <c r="Y56" s="49">
        <f t="shared" si="14"/>
        <v>-0.001185468301</v>
      </c>
      <c r="Z56" s="49">
        <f t="shared" si="15"/>
        <v>-0.002370936602</v>
      </c>
      <c r="AA56" s="49">
        <f t="shared" si="16"/>
        <v>-0.001181087608</v>
      </c>
      <c r="AB56" s="49">
        <f t="shared" si="17"/>
        <v>-0.002362175216</v>
      </c>
      <c r="AC56" s="49">
        <f t="shared" si="18"/>
        <v>0.02883439864</v>
      </c>
      <c r="AD56" s="49">
        <f t="shared" si="19"/>
        <v>0.02904520961</v>
      </c>
      <c r="AE56" s="49">
        <f t="shared" si="20"/>
        <v>-0.01778984063</v>
      </c>
      <c r="AF56" s="49">
        <f t="shared" si="21"/>
        <v>-0.01791990381</v>
      </c>
    </row>
    <row r="57">
      <c r="A57" s="55">
        <v>55.0</v>
      </c>
      <c r="B57" s="56">
        <v>0.01</v>
      </c>
      <c r="C57" s="56">
        <v>0.99</v>
      </c>
      <c r="D57" s="56">
        <v>0.05</v>
      </c>
      <c r="E57" s="56">
        <v>0.1</v>
      </c>
      <c r="F57" s="49">
        <f t="shared" ref="F57:I57" si="126">F56-$C$1*Y56</f>
        <v>0.1739355798</v>
      </c>
      <c r="G57" s="49">
        <f t="shared" si="126"/>
        <v>0.2478711596</v>
      </c>
      <c r="H57" s="49">
        <f t="shared" si="126"/>
        <v>0.2734219138</v>
      </c>
      <c r="I57" s="49">
        <f t="shared" si="126"/>
        <v>0.3468438277</v>
      </c>
      <c r="J57" s="49">
        <f t="shared" si="2"/>
        <v>0.03348389495</v>
      </c>
      <c r="K57" s="49">
        <f t="shared" si="3"/>
        <v>0.5083701917</v>
      </c>
      <c r="L57" s="49">
        <f t="shared" si="4"/>
        <v>0.04835547846</v>
      </c>
      <c r="M57" s="49">
        <f t="shared" si="5"/>
        <v>0.5120865146</v>
      </c>
      <c r="N57" s="49">
        <f t="shared" ref="N57:Q57" si="127">N56-$C$1*AC56</f>
        <v>-0.925886644</v>
      </c>
      <c r="O57" s="49">
        <f t="shared" si="127"/>
        <v>-0.8856366424</v>
      </c>
      <c r="P57" s="49">
        <f t="shared" si="127"/>
        <v>1.242225174</v>
      </c>
      <c r="Q57" s="49">
        <f t="shared" si="127"/>
        <v>1.297682849</v>
      </c>
      <c r="R57" s="49">
        <f t="shared" si="7"/>
        <v>-0.9242157522</v>
      </c>
      <c r="S57" s="49">
        <f t="shared" si="8"/>
        <v>0.284099685</v>
      </c>
      <c r="T57" s="49">
        <f t="shared" si="9"/>
        <v>1.296036137</v>
      </c>
      <c r="U57" s="49">
        <f t="shared" si="10"/>
        <v>0.7851671156</v>
      </c>
      <c r="V57" s="49">
        <f t="shared" si="11"/>
        <v>0.03756531867</v>
      </c>
      <c r="W57" s="49">
        <f t="shared" si="12"/>
        <v>0.02097825527</v>
      </c>
      <c r="X57" s="50">
        <f t="shared" si="13"/>
        <v>0.05854357393</v>
      </c>
      <c r="Y57" s="49">
        <f t="shared" si="14"/>
        <v>-0.001181380632</v>
      </c>
      <c r="Z57" s="49">
        <f t="shared" si="15"/>
        <v>-0.002362761264</v>
      </c>
      <c r="AA57" s="49">
        <f t="shared" si="16"/>
        <v>-0.001177284984</v>
      </c>
      <c r="AB57" s="49">
        <f t="shared" si="17"/>
        <v>-0.002354569968</v>
      </c>
      <c r="AC57" s="49">
        <f t="shared" si="18"/>
        <v>0.02834078791</v>
      </c>
      <c r="AD57" s="49">
        <f t="shared" si="19"/>
        <v>0.02854796669</v>
      </c>
      <c r="AE57" s="49">
        <f t="shared" si="20"/>
        <v>-0.01756477618</v>
      </c>
      <c r="AF57" s="49">
        <f t="shared" si="21"/>
        <v>-0.01769317942</v>
      </c>
    </row>
    <row r="58">
      <c r="A58" s="55">
        <v>56.0</v>
      </c>
      <c r="B58" s="56">
        <v>0.01</v>
      </c>
      <c r="C58" s="56">
        <v>0.99</v>
      </c>
      <c r="D58" s="56">
        <v>0.05</v>
      </c>
      <c r="E58" s="56">
        <v>0.1</v>
      </c>
      <c r="F58" s="49">
        <f t="shared" ref="F58:I58" si="128">F57-$C$1*Y57</f>
        <v>0.1745262701</v>
      </c>
      <c r="G58" s="49">
        <f t="shared" si="128"/>
        <v>0.2490525403</v>
      </c>
      <c r="H58" s="49">
        <f t="shared" si="128"/>
        <v>0.2740105563</v>
      </c>
      <c r="I58" s="49">
        <f t="shared" si="128"/>
        <v>0.3480211127</v>
      </c>
      <c r="J58" s="49">
        <f t="shared" si="2"/>
        <v>0.03363156753</v>
      </c>
      <c r="K58" s="49">
        <f t="shared" si="3"/>
        <v>0.5084070995</v>
      </c>
      <c r="L58" s="49">
        <f t="shared" si="4"/>
        <v>0.04850263908</v>
      </c>
      <c r="M58" s="49">
        <f t="shared" si="5"/>
        <v>0.5121232832</v>
      </c>
      <c r="N58" s="49">
        <f t="shared" ref="N58:Q58" si="129">N57-$C$1*AC57</f>
        <v>-0.940057038</v>
      </c>
      <c r="O58" s="49">
        <f t="shared" si="129"/>
        <v>-0.8999106258</v>
      </c>
      <c r="P58" s="49">
        <f t="shared" si="129"/>
        <v>1.251007562</v>
      </c>
      <c r="Q58" s="49">
        <f t="shared" si="129"/>
        <v>1.306529439</v>
      </c>
      <c r="R58" s="49">
        <f t="shared" si="7"/>
        <v>-0.9387968563</v>
      </c>
      <c r="S58" s="49">
        <f t="shared" si="8"/>
        <v>0.2811434361</v>
      </c>
      <c r="T58" s="49">
        <f t="shared" si="9"/>
        <v>1.305125272</v>
      </c>
      <c r="U58" s="49">
        <f t="shared" si="10"/>
        <v>0.7866962942</v>
      </c>
      <c r="V58" s="49">
        <f t="shared" si="11"/>
        <v>0.03675938146</v>
      </c>
      <c r="W58" s="49">
        <f t="shared" si="12"/>
        <v>0.02066619839</v>
      </c>
      <c r="X58" s="50">
        <f t="shared" si="13"/>
        <v>0.05742557985</v>
      </c>
      <c r="Y58" s="49">
        <f t="shared" si="14"/>
        <v>-0.001177072685</v>
      </c>
      <c r="Z58" s="49">
        <f t="shared" si="15"/>
        <v>-0.002354145371</v>
      </c>
      <c r="AA58" s="49">
        <f t="shared" si="16"/>
        <v>-0.001173251093</v>
      </c>
      <c r="AB58" s="49">
        <f t="shared" si="17"/>
        <v>-0.002346502187</v>
      </c>
      <c r="AC58" s="49">
        <f t="shared" si="18"/>
        <v>0.02785998594</v>
      </c>
      <c r="AD58" s="49">
        <f t="shared" si="19"/>
        <v>0.02806362752</v>
      </c>
      <c r="AE58" s="49">
        <f t="shared" si="20"/>
        <v>-0.01734452483</v>
      </c>
      <c r="AF58" s="49">
        <f t="shared" si="21"/>
        <v>-0.01747130402</v>
      </c>
    </row>
    <row r="59">
      <c r="A59" s="55">
        <v>57.0</v>
      </c>
      <c r="B59" s="56">
        <v>0.01</v>
      </c>
      <c r="C59" s="56">
        <v>0.99</v>
      </c>
      <c r="D59" s="56">
        <v>0.05</v>
      </c>
      <c r="E59" s="56">
        <v>0.1</v>
      </c>
      <c r="F59" s="49">
        <f t="shared" ref="F59:I59" si="130">F58-$C$1*Y58</f>
        <v>0.1751148065</v>
      </c>
      <c r="G59" s="49">
        <f t="shared" si="130"/>
        <v>0.2502296129</v>
      </c>
      <c r="H59" s="49">
        <f t="shared" si="130"/>
        <v>0.2745971819</v>
      </c>
      <c r="I59" s="49">
        <f t="shared" si="130"/>
        <v>0.3491943638</v>
      </c>
      <c r="J59" s="49">
        <f t="shared" si="2"/>
        <v>0.03377870162</v>
      </c>
      <c r="K59" s="49">
        <f t="shared" si="3"/>
        <v>0.5084438725</v>
      </c>
      <c r="L59" s="49">
        <f t="shared" si="4"/>
        <v>0.04864929547</v>
      </c>
      <c r="M59" s="49">
        <f t="shared" si="5"/>
        <v>0.5121599257</v>
      </c>
      <c r="N59" s="49">
        <f t="shared" ref="N59:Q59" si="131">N58-$C$1*AC58</f>
        <v>-0.953987031</v>
      </c>
      <c r="O59" s="49">
        <f t="shared" si="131"/>
        <v>-0.9139424395</v>
      </c>
      <c r="P59" s="49">
        <f t="shared" si="131"/>
        <v>1.259679825</v>
      </c>
      <c r="Q59" s="49">
        <f t="shared" si="131"/>
        <v>1.315265091</v>
      </c>
      <c r="R59" s="49">
        <f t="shared" si="7"/>
        <v>-0.9531335523</v>
      </c>
      <c r="S59" s="49">
        <f t="shared" si="8"/>
        <v>0.2782550762</v>
      </c>
      <c r="T59" s="49">
        <f t="shared" si="9"/>
        <v>1.314102559</v>
      </c>
      <c r="U59" s="49">
        <f t="shared" si="10"/>
        <v>0.7881988527</v>
      </c>
      <c r="V59" s="49">
        <f t="shared" si="11"/>
        <v>0.03598039294</v>
      </c>
      <c r="W59" s="49">
        <f t="shared" si="12"/>
        <v>0.02036185152</v>
      </c>
      <c r="X59" s="50">
        <f t="shared" si="13"/>
        <v>0.05634224446</v>
      </c>
      <c r="Y59" s="49">
        <f t="shared" si="14"/>
        <v>-0.001172564097</v>
      </c>
      <c r="Z59" s="49">
        <f t="shared" si="15"/>
        <v>-0.002345128194</v>
      </c>
      <c r="AA59" s="49">
        <f t="shared" si="16"/>
        <v>-0.001169005988</v>
      </c>
      <c r="AB59" s="49">
        <f t="shared" si="17"/>
        <v>-0.002338011976</v>
      </c>
      <c r="AC59" s="49">
        <f t="shared" si="18"/>
        <v>0.0273916252</v>
      </c>
      <c r="AD59" s="49">
        <f t="shared" si="19"/>
        <v>0.0275918218</v>
      </c>
      <c r="AE59" s="49">
        <f t="shared" si="20"/>
        <v>-0.01712895054</v>
      </c>
      <c r="AF59" s="49">
        <f t="shared" si="21"/>
        <v>-0.01725414054</v>
      </c>
    </row>
    <row r="60">
      <c r="A60" s="55">
        <v>58.0</v>
      </c>
      <c r="B60" s="56">
        <v>0.01</v>
      </c>
      <c r="C60" s="56">
        <v>0.99</v>
      </c>
      <c r="D60" s="56">
        <v>0.05</v>
      </c>
      <c r="E60" s="56">
        <v>0.1</v>
      </c>
      <c r="F60" s="49">
        <f t="shared" ref="F60:I60" si="132">F59-$C$1*Y59</f>
        <v>0.1757010885</v>
      </c>
      <c r="G60" s="49">
        <f t="shared" si="132"/>
        <v>0.251402177</v>
      </c>
      <c r="H60" s="49">
        <f t="shared" si="132"/>
        <v>0.2751816849</v>
      </c>
      <c r="I60" s="49">
        <f t="shared" si="132"/>
        <v>0.3503633698</v>
      </c>
      <c r="J60" s="49">
        <f t="shared" si="2"/>
        <v>0.03392527213</v>
      </c>
      <c r="K60" s="49">
        <f t="shared" si="3"/>
        <v>0.5084805047</v>
      </c>
      <c r="L60" s="49">
        <f t="shared" si="4"/>
        <v>0.04879542122</v>
      </c>
      <c r="M60" s="49">
        <f t="shared" si="5"/>
        <v>0.5121964354</v>
      </c>
      <c r="N60" s="49">
        <f t="shared" ref="N60:Q60" si="133">N59-$C$1*AC59</f>
        <v>-0.9676828436</v>
      </c>
      <c r="O60" s="49">
        <f t="shared" si="133"/>
        <v>-0.9277383504</v>
      </c>
      <c r="P60" s="49">
        <f t="shared" si="133"/>
        <v>1.2682443</v>
      </c>
      <c r="Q60" s="49">
        <f t="shared" si="133"/>
        <v>1.323892161</v>
      </c>
      <c r="R60" s="49">
        <f t="shared" si="7"/>
        <v>-0.9672321368</v>
      </c>
      <c r="S60" s="49">
        <f t="shared" si="8"/>
        <v>0.2754325397</v>
      </c>
      <c r="T60" s="49">
        <f t="shared" si="9"/>
        <v>1.322970348</v>
      </c>
      <c r="U60" s="49">
        <f t="shared" si="10"/>
        <v>0.7896754705</v>
      </c>
      <c r="V60" s="49">
        <f t="shared" si="11"/>
        <v>0.03522721656</v>
      </c>
      <c r="W60" s="49">
        <f t="shared" si="12"/>
        <v>0.02006495857</v>
      </c>
      <c r="X60" s="50">
        <f t="shared" si="13"/>
        <v>0.05529217513</v>
      </c>
      <c r="Y60" s="49">
        <f t="shared" si="14"/>
        <v>-0.001167873153</v>
      </c>
      <c r="Z60" s="49">
        <f t="shared" si="15"/>
        <v>-0.002335746306</v>
      </c>
      <c r="AA60" s="49">
        <f t="shared" si="16"/>
        <v>-0.001164568359</v>
      </c>
      <c r="AB60" s="49">
        <f t="shared" si="17"/>
        <v>-0.002329136718</v>
      </c>
      <c r="AC60" s="49">
        <f t="shared" si="18"/>
        <v>0.02693534497</v>
      </c>
      <c r="AD60" s="49">
        <f t="shared" si="19"/>
        <v>0.0271321861</v>
      </c>
      <c r="AE60" s="49">
        <f t="shared" si="20"/>
        <v>-0.01691792176</v>
      </c>
      <c r="AF60" s="49">
        <f t="shared" si="21"/>
        <v>-0.01704155644</v>
      </c>
    </row>
    <row r="61">
      <c r="A61" s="55">
        <v>59.0</v>
      </c>
      <c r="B61" s="56">
        <v>0.01</v>
      </c>
      <c r="C61" s="56">
        <v>0.99</v>
      </c>
      <c r="D61" s="56">
        <v>0.05</v>
      </c>
      <c r="E61" s="56">
        <v>0.1</v>
      </c>
      <c r="F61" s="49">
        <f t="shared" ref="F61:I61" si="134">F60-$C$1*Y60</f>
        <v>0.1762850251</v>
      </c>
      <c r="G61" s="49">
        <f t="shared" si="134"/>
        <v>0.2525700502</v>
      </c>
      <c r="H61" s="49">
        <f t="shared" si="134"/>
        <v>0.2757639691</v>
      </c>
      <c r="I61" s="49">
        <f t="shared" si="134"/>
        <v>0.3515279381</v>
      </c>
      <c r="J61" s="49">
        <f t="shared" si="2"/>
        <v>0.03407125627</v>
      </c>
      <c r="K61" s="49">
        <f t="shared" si="3"/>
        <v>0.5085169902</v>
      </c>
      <c r="L61" s="49">
        <f t="shared" si="4"/>
        <v>0.04894099226</v>
      </c>
      <c r="M61" s="49">
        <f t="shared" si="5"/>
        <v>0.5122328065</v>
      </c>
      <c r="N61" s="49">
        <f t="shared" ref="N61:Q61" si="135">N60-$C$1*AC60</f>
        <v>-0.981150516</v>
      </c>
      <c r="O61" s="49">
        <f t="shared" si="135"/>
        <v>-0.9413044435</v>
      </c>
      <c r="P61" s="49">
        <f t="shared" si="135"/>
        <v>1.276703261</v>
      </c>
      <c r="Q61" s="49">
        <f t="shared" si="135"/>
        <v>1.332412939</v>
      </c>
      <c r="R61" s="49">
        <f t="shared" si="7"/>
        <v>-0.9810987241</v>
      </c>
      <c r="S61" s="49">
        <f t="shared" si="8"/>
        <v>0.2726738272</v>
      </c>
      <c r="T61" s="49">
        <f t="shared" si="9"/>
        <v>1.331730919</v>
      </c>
      <c r="U61" s="49">
        <f t="shared" si="10"/>
        <v>0.7911268049</v>
      </c>
      <c r="V61" s="49">
        <f t="shared" si="11"/>
        <v>0.03449876974</v>
      </c>
      <c r="W61" s="49">
        <f t="shared" si="12"/>
        <v>0.01977527386</v>
      </c>
      <c r="X61" s="50">
        <f t="shared" si="13"/>
        <v>0.0542740436</v>
      </c>
      <c r="Y61" s="49">
        <f t="shared" si="14"/>
        <v>-0.00116301688</v>
      </c>
      <c r="Z61" s="49">
        <f t="shared" si="15"/>
        <v>-0.002326033759</v>
      </c>
      <c r="AA61" s="49">
        <f t="shared" si="16"/>
        <v>-0.001159955623</v>
      </c>
      <c r="AB61" s="49">
        <f t="shared" si="17"/>
        <v>-0.002319911245</v>
      </c>
      <c r="AC61" s="49">
        <f t="shared" si="18"/>
        <v>0.0264907918</v>
      </c>
      <c r="AD61" s="49">
        <f t="shared" si="19"/>
        <v>0.02668436432</v>
      </c>
      <c r="AE61" s="49">
        <f t="shared" si="20"/>
        <v>-0.01671131127</v>
      </c>
      <c r="AF61" s="49">
        <f t="shared" si="21"/>
        <v>-0.01683342354</v>
      </c>
    </row>
    <row r="62">
      <c r="A62" s="55">
        <v>60.0</v>
      </c>
      <c r="B62" s="56">
        <v>0.01</v>
      </c>
      <c r="C62" s="56">
        <v>0.99</v>
      </c>
      <c r="D62" s="56">
        <v>0.05</v>
      </c>
      <c r="E62" s="56">
        <v>0.1</v>
      </c>
      <c r="F62" s="49">
        <f t="shared" ref="F62:I62" si="136">F61-$C$1*Y61</f>
        <v>0.1768665335</v>
      </c>
      <c r="G62" s="49">
        <f t="shared" si="136"/>
        <v>0.2537330671</v>
      </c>
      <c r="H62" s="49">
        <f t="shared" si="136"/>
        <v>0.2763439469</v>
      </c>
      <c r="I62" s="49">
        <f t="shared" si="136"/>
        <v>0.3526878937</v>
      </c>
      <c r="J62" s="49">
        <f t="shared" si="2"/>
        <v>0.03421663338</v>
      </c>
      <c r="K62" s="49">
        <f t="shared" si="3"/>
        <v>0.5085533239</v>
      </c>
      <c r="L62" s="49">
        <f t="shared" si="4"/>
        <v>0.04908598672</v>
      </c>
      <c r="M62" s="49">
        <f t="shared" si="5"/>
        <v>0.5122690333</v>
      </c>
      <c r="N62" s="49">
        <f t="shared" ref="N62:Q62" si="137">N61-$C$1*AC61</f>
        <v>-0.9943959119</v>
      </c>
      <c r="O62" s="49">
        <f t="shared" si="137"/>
        <v>-0.9546466256</v>
      </c>
      <c r="P62" s="49">
        <f t="shared" si="137"/>
        <v>1.285058917</v>
      </c>
      <c r="Q62" s="49">
        <f t="shared" si="137"/>
        <v>1.340829651</v>
      </c>
      <c r="R62" s="49">
        <f t="shared" si="7"/>
        <v>-0.9947392503</v>
      </c>
      <c r="S62" s="49">
        <f t="shared" si="8"/>
        <v>0.2699770039</v>
      </c>
      <c r="T62" s="49">
        <f t="shared" si="9"/>
        <v>1.340386493</v>
      </c>
      <c r="U62" s="49">
        <f t="shared" si="10"/>
        <v>0.7925534928</v>
      </c>
      <c r="V62" s="49">
        <f t="shared" si="11"/>
        <v>0.03379402129</v>
      </c>
      <c r="W62" s="49">
        <f t="shared" si="12"/>
        <v>0.0194925616</v>
      </c>
      <c r="X62" s="50">
        <f t="shared" si="13"/>
        <v>0.05328658289</v>
      </c>
      <c r="Y62" s="49">
        <f t="shared" si="14"/>
        <v>-0.00115801112</v>
      </c>
      <c r="Z62" s="49">
        <f t="shared" si="15"/>
        <v>-0.002316022241</v>
      </c>
      <c r="AA62" s="49">
        <f t="shared" si="16"/>
        <v>-0.001155184001</v>
      </c>
      <c r="AB62" s="49">
        <f t="shared" si="17"/>
        <v>-0.002310368001</v>
      </c>
      <c r="AC62" s="49">
        <f t="shared" si="18"/>
        <v>0.02605761997</v>
      </c>
      <c r="AD62" s="49">
        <f t="shared" si="19"/>
        <v>0.02624800816</v>
      </c>
      <c r="AE62" s="49">
        <f t="shared" si="20"/>
        <v>-0.01650899606</v>
      </c>
      <c r="AF62" s="49">
        <f t="shared" si="21"/>
        <v>-0.01662961789</v>
      </c>
    </row>
    <row r="63">
      <c r="A63" s="55">
        <v>61.0</v>
      </c>
      <c r="B63" s="56">
        <v>0.01</v>
      </c>
      <c r="C63" s="56">
        <v>0.99</v>
      </c>
      <c r="D63" s="56">
        <v>0.05</v>
      </c>
      <c r="E63" s="56">
        <v>0.1</v>
      </c>
      <c r="F63" s="49">
        <f t="shared" ref="F63:I63" si="138">F62-$C$1*Y62</f>
        <v>0.1774455391</v>
      </c>
      <c r="G63" s="49">
        <f t="shared" si="138"/>
        <v>0.2548910782</v>
      </c>
      <c r="H63" s="49">
        <f t="shared" si="138"/>
        <v>0.2769215389</v>
      </c>
      <c r="I63" s="49">
        <f t="shared" si="138"/>
        <v>0.3538430777</v>
      </c>
      <c r="J63" s="49">
        <f t="shared" si="2"/>
        <v>0.03436138477</v>
      </c>
      <c r="K63" s="49">
        <f t="shared" si="3"/>
        <v>0.5085895011</v>
      </c>
      <c r="L63" s="49">
        <f t="shared" si="4"/>
        <v>0.04923038472</v>
      </c>
      <c r="M63" s="49">
        <f t="shared" si="5"/>
        <v>0.512305111</v>
      </c>
      <c r="N63" s="49">
        <f t="shared" ref="N63:Q63" si="139">N62-$C$1*AC62</f>
        <v>-1.007424722</v>
      </c>
      <c r="O63" s="49">
        <f t="shared" si="139"/>
        <v>-0.9677706297</v>
      </c>
      <c r="P63" s="49">
        <f t="shared" si="139"/>
        <v>1.293313415</v>
      </c>
      <c r="Q63" s="49">
        <f t="shared" si="139"/>
        <v>1.34914446</v>
      </c>
      <c r="R63" s="49">
        <f t="shared" si="7"/>
        <v>-1.008159477</v>
      </c>
      <c r="S63" s="49">
        <f t="shared" si="8"/>
        <v>0.2673401986</v>
      </c>
      <c r="T63" s="49">
        <f t="shared" si="9"/>
        <v>1.348939227</v>
      </c>
      <c r="U63" s="49">
        <f t="shared" si="10"/>
        <v>0.7939561506</v>
      </c>
      <c r="V63" s="49">
        <f t="shared" si="11"/>
        <v>0.03311198891</v>
      </c>
      <c r="W63" s="49">
        <f t="shared" si="12"/>
        <v>0.01921659544</v>
      </c>
      <c r="X63" s="50">
        <f t="shared" si="13"/>
        <v>0.05232858435</v>
      </c>
      <c r="Y63" s="49">
        <f t="shared" si="14"/>
        <v>-0.001152870616</v>
      </c>
      <c r="Z63" s="49">
        <f t="shared" si="15"/>
        <v>-0.002305741232</v>
      </c>
      <c r="AA63" s="49">
        <f t="shared" si="16"/>
        <v>-0.001150268599</v>
      </c>
      <c r="AB63" s="49">
        <f t="shared" si="17"/>
        <v>-0.002300537198</v>
      </c>
      <c r="AC63" s="49">
        <f t="shared" si="18"/>
        <v>0.02563549175</v>
      </c>
      <c r="AD63" s="49">
        <f t="shared" si="19"/>
        <v>0.02582277735</v>
      </c>
      <c r="AE63" s="49">
        <f t="shared" si="20"/>
        <v>-0.01631085716</v>
      </c>
      <c r="AF63" s="49">
        <f t="shared" si="21"/>
        <v>-0.01643001964</v>
      </c>
    </row>
    <row r="64">
      <c r="A64" s="55">
        <v>62.0</v>
      </c>
      <c r="B64" s="56">
        <v>0.01</v>
      </c>
      <c r="C64" s="56">
        <v>0.99</v>
      </c>
      <c r="D64" s="56">
        <v>0.05</v>
      </c>
      <c r="E64" s="56">
        <v>0.1</v>
      </c>
      <c r="F64" s="49">
        <f t="shared" ref="F64:I64" si="140">F63-$C$1*Y63</f>
        <v>0.1780219744</v>
      </c>
      <c r="G64" s="49">
        <f t="shared" si="140"/>
        <v>0.2560439488</v>
      </c>
      <c r="H64" s="49">
        <f t="shared" si="140"/>
        <v>0.2774966732</v>
      </c>
      <c r="I64" s="49">
        <f t="shared" si="140"/>
        <v>0.3549933463</v>
      </c>
      <c r="J64" s="49">
        <f t="shared" si="2"/>
        <v>0.0345054936</v>
      </c>
      <c r="K64" s="49">
        <f t="shared" si="3"/>
        <v>0.5086255176</v>
      </c>
      <c r="L64" s="49">
        <f t="shared" si="4"/>
        <v>0.04937416829</v>
      </c>
      <c r="M64" s="49">
        <f t="shared" si="5"/>
        <v>0.5123410351</v>
      </c>
      <c r="N64" s="49">
        <f t="shared" ref="N64:Q64" si="141">N63-$C$1*AC63</f>
        <v>-1.020242468</v>
      </c>
      <c r="O64" s="49">
        <f t="shared" si="141"/>
        <v>-0.9806820184</v>
      </c>
      <c r="P64" s="49">
        <f t="shared" si="141"/>
        <v>1.301468843</v>
      </c>
      <c r="Q64" s="49">
        <f t="shared" si="141"/>
        <v>1.35735947</v>
      </c>
      <c r="R64" s="49">
        <f t="shared" si="7"/>
        <v>-1.021364994</v>
      </c>
      <c r="S64" s="49">
        <f t="shared" si="8"/>
        <v>0.2647616016</v>
      </c>
      <c r="T64" s="49">
        <f t="shared" si="9"/>
        <v>1.35739122</v>
      </c>
      <c r="U64" s="49">
        <f t="shared" si="10"/>
        <v>0.7953353754</v>
      </c>
      <c r="V64" s="49">
        <f t="shared" si="11"/>
        <v>0.03245173683</v>
      </c>
      <c r="W64" s="49">
        <f t="shared" si="12"/>
        <v>0.01894715803</v>
      </c>
      <c r="X64" s="50">
        <f t="shared" si="13"/>
        <v>0.05139889486</v>
      </c>
      <c r="Y64" s="49">
        <f t="shared" si="14"/>
        <v>-0.001147609075</v>
      </c>
      <c r="Z64" s="49">
        <f t="shared" si="15"/>
        <v>-0.00229521815</v>
      </c>
      <c r="AA64" s="49">
        <f t="shared" si="16"/>
        <v>-0.001145223478</v>
      </c>
      <c r="AB64" s="49">
        <f t="shared" si="17"/>
        <v>-0.002290446955</v>
      </c>
      <c r="AC64" s="49">
        <f t="shared" si="18"/>
        <v>0.02522407768</v>
      </c>
      <c r="AD64" s="49">
        <f t="shared" si="19"/>
        <v>0.02540833997</v>
      </c>
      <c r="AE64" s="49">
        <f t="shared" si="20"/>
        <v>-0.0161167795</v>
      </c>
      <c r="AF64" s="49">
        <f t="shared" si="21"/>
        <v>-0.01623451283</v>
      </c>
    </row>
    <row r="65">
      <c r="A65" s="55">
        <v>63.0</v>
      </c>
      <c r="B65" s="56">
        <v>0.01</v>
      </c>
      <c r="C65" s="56">
        <v>0.99</v>
      </c>
      <c r="D65" s="56">
        <v>0.05</v>
      </c>
      <c r="E65" s="56">
        <v>0.1</v>
      </c>
      <c r="F65" s="49">
        <f t="shared" ref="F65:I65" si="142">F64-$C$1*Y64</f>
        <v>0.1785957789</v>
      </c>
      <c r="G65" s="49">
        <f t="shared" si="142"/>
        <v>0.2571915579</v>
      </c>
      <c r="H65" s="49">
        <f t="shared" si="142"/>
        <v>0.2780692849</v>
      </c>
      <c r="I65" s="49">
        <f t="shared" si="142"/>
        <v>0.3561385698</v>
      </c>
      <c r="J65" s="49">
        <f t="shared" si="2"/>
        <v>0.03464894473</v>
      </c>
      <c r="K65" s="49">
        <f t="shared" si="3"/>
        <v>0.5086613697</v>
      </c>
      <c r="L65" s="49">
        <f t="shared" si="4"/>
        <v>0.04951732123</v>
      </c>
      <c r="M65" s="49">
        <f t="shared" si="5"/>
        <v>0.5123768015</v>
      </c>
      <c r="N65" s="49">
        <f t="shared" ref="N65:Q65" si="143">N64-$C$1*AC64</f>
        <v>-1.032854507</v>
      </c>
      <c r="O65" s="49">
        <f t="shared" si="143"/>
        <v>-0.9933861884</v>
      </c>
      <c r="P65" s="49">
        <f t="shared" si="143"/>
        <v>1.309527233</v>
      </c>
      <c r="Q65" s="49">
        <f t="shared" si="143"/>
        <v>1.365476726</v>
      </c>
      <c r="R65" s="49">
        <f t="shared" si="7"/>
        <v>-1.034361226</v>
      </c>
      <c r="S65" s="49">
        <f t="shared" si="8"/>
        <v>0.2622394636</v>
      </c>
      <c r="T65" s="49">
        <f t="shared" si="9"/>
        <v>1.365744513</v>
      </c>
      <c r="U65" s="49">
        <f t="shared" si="10"/>
        <v>0.7966917455</v>
      </c>
      <c r="V65" s="49">
        <f t="shared" si="11"/>
        <v>0.03181237351</v>
      </c>
      <c r="W65" s="49">
        <f t="shared" si="12"/>
        <v>0.01868404062</v>
      </c>
      <c r="X65" s="50">
        <f t="shared" si="13"/>
        <v>0.05049641413</v>
      </c>
      <c r="Y65" s="49">
        <f t="shared" si="14"/>
        <v>-0.00114223924</v>
      </c>
      <c r="Z65" s="49">
        <f t="shared" si="15"/>
        <v>-0.002284478481</v>
      </c>
      <c r="AA65" s="49">
        <f t="shared" si="16"/>
        <v>-0.001140061721</v>
      </c>
      <c r="AB65" s="49">
        <f t="shared" si="17"/>
        <v>-0.002280123441</v>
      </c>
      <c r="AC65" s="49">
        <f t="shared" si="18"/>
        <v>0.02482305669</v>
      </c>
      <c r="AD65" s="49">
        <f t="shared" si="19"/>
        <v>0.02500437255</v>
      </c>
      <c r="AE65" s="49">
        <f t="shared" si="20"/>
        <v>-0.01592665178</v>
      </c>
      <c r="AF65" s="49">
        <f t="shared" si="21"/>
        <v>-0.01604298534</v>
      </c>
    </row>
    <row r="66">
      <c r="A66" s="55">
        <v>64.0</v>
      </c>
      <c r="B66" s="56">
        <v>0.01</v>
      </c>
      <c r="C66" s="56">
        <v>0.99</v>
      </c>
      <c r="D66" s="56">
        <v>0.05</v>
      </c>
      <c r="E66" s="56">
        <v>0.1</v>
      </c>
      <c r="F66" s="49">
        <f t="shared" ref="F66:I66" si="144">F65-$C$1*Y65</f>
        <v>0.1791668986</v>
      </c>
      <c r="G66" s="49">
        <f t="shared" si="144"/>
        <v>0.2583337971</v>
      </c>
      <c r="H66" s="49">
        <f t="shared" si="144"/>
        <v>0.2786393158</v>
      </c>
      <c r="I66" s="49">
        <f t="shared" si="144"/>
        <v>0.3572786315</v>
      </c>
      <c r="J66" s="49">
        <f t="shared" si="2"/>
        <v>0.03479172464</v>
      </c>
      <c r="K66" s="49">
        <f t="shared" si="3"/>
        <v>0.5086970539</v>
      </c>
      <c r="L66" s="49">
        <f t="shared" si="4"/>
        <v>0.04965982894</v>
      </c>
      <c r="M66" s="49">
        <f t="shared" si="5"/>
        <v>0.5124124065</v>
      </c>
      <c r="N66" s="49">
        <f t="shared" ref="N66:Q66" si="145">N65-$C$1*AC65</f>
        <v>-1.045266035</v>
      </c>
      <c r="O66" s="49">
        <f t="shared" si="145"/>
        <v>-1.005888375</v>
      </c>
      <c r="P66" s="49">
        <f t="shared" si="145"/>
        <v>1.317490559</v>
      </c>
      <c r="Q66" s="49">
        <f t="shared" si="145"/>
        <v>1.373498219</v>
      </c>
      <c r="R66" s="49">
        <f t="shared" si="7"/>
        <v>-1.047153435</v>
      </c>
      <c r="S66" s="49">
        <f t="shared" si="8"/>
        <v>0.2597720939</v>
      </c>
      <c r="T66" s="49">
        <f t="shared" si="9"/>
        <v>1.374001093</v>
      </c>
      <c r="U66" s="49">
        <f t="shared" si="10"/>
        <v>0.7980258213</v>
      </c>
      <c r="V66" s="49">
        <f t="shared" si="11"/>
        <v>0.03119304945</v>
      </c>
      <c r="W66" s="49">
        <f t="shared" si="12"/>
        <v>0.01842704264</v>
      </c>
      <c r="X66" s="50">
        <f t="shared" si="13"/>
        <v>0.04962009209</v>
      </c>
      <c r="Y66" s="49">
        <f t="shared" si="14"/>
        <v>-0.001136772956</v>
      </c>
      <c r="Z66" s="49">
        <f t="shared" si="15"/>
        <v>-0.002273545912</v>
      </c>
      <c r="AA66" s="49">
        <f t="shared" si="16"/>
        <v>-0.001134795499</v>
      </c>
      <c r="AB66" s="49">
        <f t="shared" si="17"/>
        <v>-0.002269590998</v>
      </c>
      <c r="AC66" s="49">
        <f t="shared" si="18"/>
        <v>0.02443211623</v>
      </c>
      <c r="AD66" s="49">
        <f t="shared" si="19"/>
        <v>0.02461056021</v>
      </c>
      <c r="AE66" s="49">
        <f t="shared" si="20"/>
        <v>-0.01574036632</v>
      </c>
      <c r="AF66" s="49">
        <f t="shared" si="21"/>
        <v>-0.01585532867</v>
      </c>
    </row>
    <row r="67">
      <c r="A67" s="55">
        <v>65.0</v>
      </c>
      <c r="B67" s="56">
        <v>0.01</v>
      </c>
      <c r="C67" s="56">
        <v>0.99</v>
      </c>
      <c r="D67" s="56">
        <v>0.05</v>
      </c>
      <c r="E67" s="56">
        <v>0.1</v>
      </c>
      <c r="F67" s="49">
        <f t="shared" ref="F67:I67" si="146">F66-$C$1*Y66</f>
        <v>0.179735285</v>
      </c>
      <c r="G67" s="49">
        <f t="shared" si="146"/>
        <v>0.2594705701</v>
      </c>
      <c r="H67" s="49">
        <f t="shared" si="146"/>
        <v>0.2792067135</v>
      </c>
      <c r="I67" s="49">
        <f t="shared" si="146"/>
        <v>0.358413427</v>
      </c>
      <c r="J67" s="49">
        <f t="shared" si="2"/>
        <v>0.03493382126</v>
      </c>
      <c r="K67" s="49">
        <f t="shared" si="3"/>
        <v>0.5087325673</v>
      </c>
      <c r="L67" s="49">
        <f t="shared" si="4"/>
        <v>0.04980167838</v>
      </c>
      <c r="M67" s="49">
        <f t="shared" si="5"/>
        <v>0.5124478469</v>
      </c>
      <c r="N67" s="49">
        <f t="shared" ref="N67:Q67" si="147">N66-$C$1*AC66</f>
        <v>-1.057482093</v>
      </c>
      <c r="O67" s="49">
        <f t="shared" si="147"/>
        <v>-1.018193655</v>
      </c>
      <c r="P67" s="49">
        <f t="shared" si="147"/>
        <v>1.325360742</v>
      </c>
      <c r="Q67" s="49">
        <f t="shared" si="147"/>
        <v>1.381425883</v>
      </c>
      <c r="R67" s="49">
        <f t="shared" si="7"/>
        <v>-1.059746726</v>
      </c>
      <c r="S67" s="49">
        <f t="shared" si="8"/>
        <v>0.2573578586</v>
      </c>
      <c r="T67" s="49">
        <f t="shared" si="9"/>
        <v>1.382162892</v>
      </c>
      <c r="U67" s="49">
        <f t="shared" si="10"/>
        <v>0.7993381456</v>
      </c>
      <c r="V67" s="49">
        <f t="shared" si="11"/>
        <v>0.03059295511</v>
      </c>
      <c r="W67" s="49">
        <f t="shared" si="12"/>
        <v>0.01817597136</v>
      </c>
      <c r="X67" s="50">
        <f t="shared" si="13"/>
        <v>0.04876892647</v>
      </c>
      <c r="Y67" s="49">
        <f t="shared" si="14"/>
        <v>-0.001131221225</v>
      </c>
      <c r="Z67" s="49">
        <f t="shared" si="15"/>
        <v>-0.002262442449</v>
      </c>
      <c r="AA67" s="49">
        <f t="shared" si="16"/>
        <v>-0.00112943613</v>
      </c>
      <c r="AB67" s="49">
        <f t="shared" si="17"/>
        <v>-0.002258872259</v>
      </c>
      <c r="AC67" s="49">
        <f t="shared" si="18"/>
        <v>0.02405095231</v>
      </c>
      <c r="AD67" s="49">
        <f t="shared" si="19"/>
        <v>0.02422659668</v>
      </c>
      <c r="AE67" s="49">
        <f t="shared" si="20"/>
        <v>-0.01555781895</v>
      </c>
      <c r="AF67" s="49">
        <f t="shared" si="21"/>
        <v>-0.01567143788</v>
      </c>
    </row>
    <row r="68">
      <c r="A68" s="55">
        <v>66.0</v>
      </c>
      <c r="B68" s="56">
        <v>0.01</v>
      </c>
      <c r="C68" s="56">
        <v>0.99</v>
      </c>
      <c r="D68" s="56">
        <v>0.05</v>
      </c>
      <c r="E68" s="56">
        <v>0.1</v>
      </c>
      <c r="F68" s="49">
        <f t="shared" ref="F68:I68" si="148">F67-$C$1*Y67</f>
        <v>0.1803008956</v>
      </c>
      <c r="G68" s="49">
        <f t="shared" si="148"/>
        <v>0.2606017913</v>
      </c>
      <c r="H68" s="49">
        <f t="shared" si="148"/>
        <v>0.2797714316</v>
      </c>
      <c r="I68" s="49">
        <f t="shared" si="148"/>
        <v>0.3595428632</v>
      </c>
      <c r="J68" s="49">
        <f t="shared" si="2"/>
        <v>0.03507522391</v>
      </c>
      <c r="K68" s="49">
        <f t="shared" si="3"/>
        <v>0.5087679071</v>
      </c>
      <c r="L68" s="49">
        <f t="shared" si="4"/>
        <v>0.0499428579</v>
      </c>
      <c r="M68" s="49">
        <f t="shared" si="5"/>
        <v>0.5124831199</v>
      </c>
      <c r="N68" s="49">
        <f t="shared" ref="N68:Q68" si="149">N67-$C$1*AC67</f>
        <v>-1.069507569</v>
      </c>
      <c r="O68" s="49">
        <f t="shared" si="149"/>
        <v>-1.030306953</v>
      </c>
      <c r="P68" s="49">
        <f t="shared" si="149"/>
        <v>1.333139651</v>
      </c>
      <c r="Q68" s="49">
        <f t="shared" si="149"/>
        <v>1.389261602</v>
      </c>
      <c r="R68" s="49">
        <f t="shared" si="7"/>
        <v>-1.072146049</v>
      </c>
      <c r="S68" s="49">
        <f t="shared" si="8"/>
        <v>0.2549951792</v>
      </c>
      <c r="T68" s="49">
        <f t="shared" si="9"/>
        <v>1.39023179</v>
      </c>
      <c r="U68" s="49">
        <f t="shared" si="10"/>
        <v>0.8006292446</v>
      </c>
      <c r="V68" s="49">
        <f t="shared" si="11"/>
        <v>0.03001131891</v>
      </c>
      <c r="W68" s="49">
        <f t="shared" si="12"/>
        <v>0.0179306415</v>
      </c>
      <c r="X68" s="50">
        <f t="shared" si="13"/>
        <v>0.04794196041</v>
      </c>
      <c r="Y68" s="49">
        <f t="shared" si="14"/>
        <v>-0.001125594264</v>
      </c>
      <c r="Z68" s="49">
        <f t="shared" si="15"/>
        <v>-0.002251188528</v>
      </c>
      <c r="AA68" s="49">
        <f t="shared" si="16"/>
        <v>-0.001123994135</v>
      </c>
      <c r="AB68" s="49">
        <f t="shared" si="17"/>
        <v>-0.002247988269</v>
      </c>
      <c r="AC68" s="49">
        <f t="shared" si="18"/>
        <v>0.02367926949</v>
      </c>
      <c r="AD68" s="49">
        <f t="shared" si="19"/>
        <v>0.02385218433</v>
      </c>
      <c r="AE68" s="49">
        <f t="shared" si="20"/>
        <v>-0.01537890888</v>
      </c>
      <c r="AF68" s="49">
        <f t="shared" si="21"/>
        <v>-0.0154912114</v>
      </c>
    </row>
    <row r="69">
      <c r="A69" s="55">
        <v>67.0</v>
      </c>
      <c r="B69" s="56">
        <v>0.01</v>
      </c>
      <c r="C69" s="56">
        <v>0.99</v>
      </c>
      <c r="D69" s="56">
        <v>0.05</v>
      </c>
      <c r="E69" s="56">
        <v>0.1</v>
      </c>
      <c r="F69" s="49">
        <f t="shared" ref="F69:I69" si="150">F68-$C$1*Y68</f>
        <v>0.1808636928</v>
      </c>
      <c r="G69" s="49">
        <f t="shared" si="150"/>
        <v>0.2617273856</v>
      </c>
      <c r="H69" s="49">
        <f t="shared" si="150"/>
        <v>0.2803334286</v>
      </c>
      <c r="I69" s="49">
        <f t="shared" si="150"/>
        <v>0.3606668573</v>
      </c>
      <c r="J69" s="49">
        <f t="shared" si="2"/>
        <v>0.0352159232</v>
      </c>
      <c r="K69" s="49">
        <f t="shared" si="3"/>
        <v>0.508803071</v>
      </c>
      <c r="L69" s="49">
        <f t="shared" si="4"/>
        <v>0.05008335716</v>
      </c>
      <c r="M69" s="49">
        <f t="shared" si="5"/>
        <v>0.5125182227</v>
      </c>
      <c r="N69" s="49">
        <f t="shared" ref="N69:Q69" si="151">N68-$C$1*AC68</f>
        <v>-1.081347204</v>
      </c>
      <c r="O69" s="49">
        <f t="shared" si="151"/>
        <v>-1.042233045</v>
      </c>
      <c r="P69" s="49">
        <f t="shared" si="151"/>
        <v>1.340829106</v>
      </c>
      <c r="Q69" s="49">
        <f t="shared" si="151"/>
        <v>1.397007208</v>
      </c>
      <c r="R69" s="49">
        <f t="shared" si="7"/>
        <v>-1.084356206</v>
      </c>
      <c r="S69" s="49">
        <f t="shared" si="8"/>
        <v>0.2526825306</v>
      </c>
      <c r="T69" s="49">
        <f t="shared" si="9"/>
        <v>1.398209618</v>
      </c>
      <c r="U69" s="49">
        <f t="shared" si="10"/>
        <v>0.8018996283</v>
      </c>
      <c r="V69" s="49">
        <f t="shared" si="11"/>
        <v>0.02944740533</v>
      </c>
      <c r="W69" s="49">
        <f t="shared" si="12"/>
        <v>0.01769087492</v>
      </c>
      <c r="X69" s="50">
        <f t="shared" si="13"/>
        <v>0.04713828025</v>
      </c>
      <c r="Y69" s="49">
        <f t="shared" si="14"/>
        <v>-0.00111990156</v>
      </c>
      <c r="Z69" s="49">
        <f t="shared" si="15"/>
        <v>-0.002239803121</v>
      </c>
      <c r="AA69" s="49">
        <f t="shared" si="16"/>
        <v>-0.001118479292</v>
      </c>
      <c r="AB69" s="49">
        <f t="shared" si="17"/>
        <v>-0.002236958583</v>
      </c>
      <c r="AC69" s="49">
        <f t="shared" si="18"/>
        <v>0.02331678086</v>
      </c>
      <c r="AD69" s="49">
        <f t="shared" si="19"/>
        <v>0.02348703412</v>
      </c>
      <c r="AE69" s="49">
        <f t="shared" si="20"/>
        <v>-0.01520353858</v>
      </c>
      <c r="AF69" s="49">
        <f t="shared" si="21"/>
        <v>-0.01531455098</v>
      </c>
    </row>
    <row r="70">
      <c r="A70" s="55">
        <v>68.0</v>
      </c>
      <c r="B70" s="56">
        <v>0.01</v>
      </c>
      <c r="C70" s="56">
        <v>0.99</v>
      </c>
      <c r="D70" s="56">
        <v>0.05</v>
      </c>
      <c r="E70" s="56">
        <v>0.1</v>
      </c>
      <c r="F70" s="49">
        <f t="shared" ref="F70:I70" si="152">F69-$C$1*Y69</f>
        <v>0.1814236436</v>
      </c>
      <c r="G70" s="49">
        <f t="shared" si="152"/>
        <v>0.2628472871</v>
      </c>
      <c r="H70" s="49">
        <f t="shared" si="152"/>
        <v>0.2808926683</v>
      </c>
      <c r="I70" s="49">
        <f t="shared" si="152"/>
        <v>0.3617853366</v>
      </c>
      <c r="J70" s="49">
        <f t="shared" si="2"/>
        <v>0.03535591089</v>
      </c>
      <c r="K70" s="49">
        <f t="shared" si="3"/>
        <v>0.5088380571</v>
      </c>
      <c r="L70" s="49">
        <f t="shared" si="4"/>
        <v>0.05022316707</v>
      </c>
      <c r="M70" s="49">
        <f t="shared" si="5"/>
        <v>0.5125531532</v>
      </c>
      <c r="N70" s="49">
        <f t="shared" ref="N70:Q70" si="153">N69-$C$1*AC69</f>
        <v>-1.093005594</v>
      </c>
      <c r="O70" s="49">
        <f t="shared" si="153"/>
        <v>-1.053976562</v>
      </c>
      <c r="P70" s="49">
        <f t="shared" si="153"/>
        <v>1.348430875</v>
      </c>
      <c r="Q70" s="49">
        <f t="shared" si="153"/>
        <v>1.404664483</v>
      </c>
      <c r="R70" s="49">
        <f t="shared" si="7"/>
        <v>-1.096381854</v>
      </c>
      <c r="S70" s="49">
        <f t="shared" si="8"/>
        <v>0.2504184397</v>
      </c>
      <c r="T70" s="49">
        <f t="shared" si="9"/>
        <v>1.406098157</v>
      </c>
      <c r="U70" s="49">
        <f t="shared" si="10"/>
        <v>0.803149791</v>
      </c>
      <c r="V70" s="49">
        <f t="shared" si="11"/>
        <v>0.02890051308</v>
      </c>
      <c r="W70" s="49">
        <f t="shared" si="12"/>
        <v>0.0174565003</v>
      </c>
      <c r="X70" s="50">
        <f t="shared" si="13"/>
        <v>0.04635701338</v>
      </c>
      <c r="Y70" s="49">
        <f t="shared" si="14"/>
        <v>-0.001114151917</v>
      </c>
      <c r="Z70" s="49">
        <f t="shared" si="15"/>
        <v>-0.002228303834</v>
      </c>
      <c r="AA70" s="49">
        <f t="shared" si="16"/>
        <v>-0.001112900684</v>
      </c>
      <c r="AB70" s="49">
        <f t="shared" si="17"/>
        <v>-0.002225801368</v>
      </c>
      <c r="AC70" s="49">
        <f t="shared" si="18"/>
        <v>0.022963208</v>
      </c>
      <c r="AD70" s="49">
        <f t="shared" si="19"/>
        <v>0.02313086552</v>
      </c>
      <c r="AE70" s="49">
        <f t="shared" si="20"/>
        <v>-0.01503161364</v>
      </c>
      <c r="AF70" s="49">
        <f t="shared" si="21"/>
        <v>-0.0151413615</v>
      </c>
    </row>
    <row r="71">
      <c r="A71" s="55">
        <v>69.0</v>
      </c>
      <c r="B71" s="56">
        <v>0.01</v>
      </c>
      <c r="C71" s="56">
        <v>0.99</v>
      </c>
      <c r="D71" s="56">
        <v>0.05</v>
      </c>
      <c r="E71" s="56">
        <v>0.1</v>
      </c>
      <c r="F71" s="49">
        <f t="shared" ref="F71:I71" si="154">F70-$C$1*Y70</f>
        <v>0.1819807195</v>
      </c>
      <c r="G71" s="49">
        <f t="shared" si="154"/>
        <v>0.263961439</v>
      </c>
      <c r="H71" s="49">
        <f t="shared" si="154"/>
        <v>0.2814491186</v>
      </c>
      <c r="I71" s="49">
        <f t="shared" si="154"/>
        <v>0.3628982373</v>
      </c>
      <c r="J71" s="49">
        <f t="shared" si="2"/>
        <v>0.03549517988</v>
      </c>
      <c r="K71" s="49">
        <f t="shared" si="3"/>
        <v>0.5088728634</v>
      </c>
      <c r="L71" s="49">
        <f t="shared" si="4"/>
        <v>0.05036227966</v>
      </c>
      <c r="M71" s="49">
        <f t="shared" si="5"/>
        <v>0.5125879094</v>
      </c>
      <c r="N71" s="49">
        <f t="shared" ref="N71:Q71" si="155">N70-$C$1*AC70</f>
        <v>-1.104487198</v>
      </c>
      <c r="O71" s="49">
        <f t="shared" si="155"/>
        <v>-1.065541995</v>
      </c>
      <c r="P71" s="49">
        <f t="shared" si="155"/>
        <v>1.355946682</v>
      </c>
      <c r="Q71" s="49">
        <f t="shared" si="155"/>
        <v>1.412235164</v>
      </c>
      <c r="R71" s="49">
        <f t="shared" si="7"/>
        <v>-1.108227507</v>
      </c>
      <c r="S71" s="49">
        <f t="shared" si="8"/>
        <v>0.2482014837</v>
      </c>
      <c r="T71" s="49">
        <f t="shared" si="9"/>
        <v>1.413899141</v>
      </c>
      <c r="U71" s="49">
        <f t="shared" si="10"/>
        <v>0.8043802122</v>
      </c>
      <c r="V71" s="49">
        <f t="shared" si="11"/>
        <v>0.02836997342</v>
      </c>
      <c r="W71" s="49">
        <f t="shared" si="12"/>
        <v>0.01722735281</v>
      </c>
      <c r="X71" s="50">
        <f t="shared" si="13"/>
        <v>0.04559732623</v>
      </c>
      <c r="Y71" s="49">
        <f t="shared" si="14"/>
        <v>-0.0011083535</v>
      </c>
      <c r="Z71" s="49">
        <f t="shared" si="15"/>
        <v>-0.002216707</v>
      </c>
      <c r="AA71" s="49">
        <f t="shared" si="16"/>
        <v>-0.001107266748</v>
      </c>
      <c r="AB71" s="49">
        <f t="shared" si="17"/>
        <v>-0.002214533495</v>
      </c>
      <c r="AC71" s="49">
        <f t="shared" si="18"/>
        <v>0.02261828082</v>
      </c>
      <c r="AD71" s="49">
        <f t="shared" si="19"/>
        <v>0.02278340645</v>
      </c>
      <c r="AE71" s="49">
        <f t="shared" si="20"/>
        <v>-0.01486304271</v>
      </c>
      <c r="AF71" s="49">
        <f t="shared" si="21"/>
        <v>-0.01497155092</v>
      </c>
    </row>
    <row r="72">
      <c r="A72" s="55">
        <v>70.0</v>
      </c>
      <c r="B72" s="56">
        <v>0.01</v>
      </c>
      <c r="C72" s="56">
        <v>0.99</v>
      </c>
      <c r="D72" s="56">
        <v>0.05</v>
      </c>
      <c r="E72" s="56">
        <v>0.1</v>
      </c>
      <c r="F72" s="49">
        <f t="shared" ref="F72:I72" si="156">F71-$C$1*Y71</f>
        <v>0.1825348963</v>
      </c>
      <c r="G72" s="49">
        <f t="shared" si="156"/>
        <v>0.2650697925</v>
      </c>
      <c r="H72" s="49">
        <f t="shared" si="156"/>
        <v>0.282002752</v>
      </c>
      <c r="I72" s="49">
        <f t="shared" si="156"/>
        <v>0.364005504</v>
      </c>
      <c r="J72" s="49">
        <f t="shared" si="2"/>
        <v>0.03563372407</v>
      </c>
      <c r="K72" s="49">
        <f t="shared" si="3"/>
        <v>0.5089074885</v>
      </c>
      <c r="L72" s="49">
        <f t="shared" si="4"/>
        <v>0.050500688</v>
      </c>
      <c r="M72" s="49">
        <f t="shared" si="5"/>
        <v>0.5126224895</v>
      </c>
      <c r="N72" s="49">
        <f t="shared" ref="N72:Q72" si="157">N71-$C$1*AC71</f>
        <v>-1.115796339</v>
      </c>
      <c r="O72" s="49">
        <f t="shared" si="157"/>
        <v>-1.076933698</v>
      </c>
      <c r="P72" s="49">
        <f t="shared" si="157"/>
        <v>1.363378203</v>
      </c>
      <c r="Q72" s="49">
        <f t="shared" si="157"/>
        <v>1.419720939</v>
      </c>
      <c r="R72" s="49">
        <f t="shared" si="7"/>
        <v>-1.119897546</v>
      </c>
      <c r="S72" s="49">
        <f t="shared" si="8"/>
        <v>0.2460302882</v>
      </c>
      <c r="T72" s="49">
        <f t="shared" si="9"/>
        <v>1.42161426</v>
      </c>
      <c r="U72" s="49">
        <f t="shared" si="10"/>
        <v>0.8055913567</v>
      </c>
      <c r="V72" s="49">
        <f t="shared" si="11"/>
        <v>0.02785514848</v>
      </c>
      <c r="W72" s="49">
        <f t="shared" si="12"/>
        <v>0.01700327387</v>
      </c>
      <c r="X72" s="50">
        <f t="shared" si="13"/>
        <v>0.04485842234</v>
      </c>
      <c r="Y72" s="49">
        <f t="shared" si="14"/>
        <v>-0.001102513881</v>
      </c>
      <c r="Z72" s="49">
        <f t="shared" si="15"/>
        <v>-0.002205027763</v>
      </c>
      <c r="AA72" s="49">
        <f t="shared" si="16"/>
        <v>-0.001101585313</v>
      </c>
      <c r="AB72" s="49">
        <f t="shared" si="17"/>
        <v>-0.002203170627</v>
      </c>
      <c r="AC72" s="49">
        <f t="shared" si="18"/>
        <v>0.0222817375</v>
      </c>
      <c r="AD72" s="49">
        <f t="shared" si="19"/>
        <v>0.02244439315</v>
      </c>
      <c r="AE72" s="49">
        <f t="shared" si="20"/>
        <v>-0.01469773733</v>
      </c>
      <c r="AF72" s="49">
        <f t="shared" si="21"/>
        <v>-0.01480503013</v>
      </c>
    </row>
    <row r="73">
      <c r="A73" s="55">
        <v>71.0</v>
      </c>
      <c r="B73" s="56">
        <v>0.01</v>
      </c>
      <c r="C73" s="56">
        <v>0.99</v>
      </c>
      <c r="D73" s="56">
        <v>0.05</v>
      </c>
      <c r="E73" s="56">
        <v>0.1</v>
      </c>
      <c r="F73" s="49">
        <f t="shared" ref="F73:I73" si="158">F72-$C$1*Y72</f>
        <v>0.1830861532</v>
      </c>
      <c r="G73" s="49">
        <f t="shared" si="158"/>
        <v>0.2661723064</v>
      </c>
      <c r="H73" s="49">
        <f t="shared" si="158"/>
        <v>0.2825535447</v>
      </c>
      <c r="I73" s="49">
        <f t="shared" si="158"/>
        <v>0.3651070893</v>
      </c>
      <c r="J73" s="49">
        <f t="shared" si="2"/>
        <v>0.0357715383</v>
      </c>
      <c r="K73" s="49">
        <f t="shared" si="3"/>
        <v>0.5089419311</v>
      </c>
      <c r="L73" s="49">
        <f t="shared" si="4"/>
        <v>0.05063838617</v>
      </c>
      <c r="M73" s="49">
        <f t="shared" si="5"/>
        <v>0.512656892</v>
      </c>
      <c r="N73" s="49">
        <f t="shared" ref="N73:Q73" si="159">N72-$C$1*AC72</f>
        <v>-1.126937208</v>
      </c>
      <c r="O73" s="49">
        <f t="shared" si="159"/>
        <v>-1.088155895</v>
      </c>
      <c r="P73" s="49">
        <f t="shared" si="159"/>
        <v>1.370727072</v>
      </c>
      <c r="Q73" s="49">
        <f t="shared" si="159"/>
        <v>1.427123455</v>
      </c>
      <c r="R73" s="49">
        <f t="shared" si="7"/>
        <v>-1.131396218</v>
      </c>
      <c r="S73" s="49">
        <f t="shared" si="8"/>
        <v>0.2439035259</v>
      </c>
      <c r="T73" s="49">
        <f t="shared" si="9"/>
        <v>1.429245158</v>
      </c>
      <c r="U73" s="49">
        <f t="shared" si="10"/>
        <v>0.8067836754</v>
      </c>
      <c r="V73" s="49">
        <f t="shared" si="11"/>
        <v>0.02735542972</v>
      </c>
      <c r="W73" s="49">
        <f t="shared" si="12"/>
        <v>0.01678411081</v>
      </c>
      <c r="X73" s="50">
        <f t="shared" si="13"/>
        <v>0.04413954052</v>
      </c>
      <c r="Y73" s="49">
        <f t="shared" si="14"/>
        <v>-0.001096640081</v>
      </c>
      <c r="Z73" s="49">
        <f t="shared" si="15"/>
        <v>-0.002193280161</v>
      </c>
      <c r="AA73" s="49">
        <f t="shared" si="16"/>
        <v>-0.001095863649</v>
      </c>
      <c r="AB73" s="49">
        <f t="shared" si="17"/>
        <v>-0.002191727298</v>
      </c>
      <c r="AC73" s="49">
        <f t="shared" si="18"/>
        <v>0.02195332431</v>
      </c>
      <c r="AD73" s="49">
        <f t="shared" si="19"/>
        <v>0.02211356999</v>
      </c>
      <c r="AE73" s="49">
        <f t="shared" si="20"/>
        <v>-0.0145356119</v>
      </c>
      <c r="AF73" s="49">
        <f t="shared" si="21"/>
        <v>-0.01464171287</v>
      </c>
    </row>
    <row r="74">
      <c r="A74" s="55">
        <v>72.0</v>
      </c>
      <c r="B74" s="56">
        <v>0.01</v>
      </c>
      <c r="C74" s="56">
        <v>0.99</v>
      </c>
      <c r="D74" s="56">
        <v>0.05</v>
      </c>
      <c r="E74" s="56">
        <v>0.1</v>
      </c>
      <c r="F74" s="49">
        <f t="shared" ref="F74:I74" si="160">F73-$C$1*Y73</f>
        <v>0.1836344733</v>
      </c>
      <c r="G74" s="49">
        <f t="shared" si="160"/>
        <v>0.2672689465</v>
      </c>
      <c r="H74" s="49">
        <f t="shared" si="160"/>
        <v>0.2831014765</v>
      </c>
      <c r="I74" s="49">
        <f t="shared" si="160"/>
        <v>0.366202953</v>
      </c>
      <c r="J74" s="49">
        <f t="shared" si="2"/>
        <v>0.03590861831</v>
      </c>
      <c r="K74" s="49">
        <f t="shared" si="3"/>
        <v>0.5089761901</v>
      </c>
      <c r="L74" s="49">
        <f t="shared" si="4"/>
        <v>0.05077536912</v>
      </c>
      <c r="M74" s="49">
        <f t="shared" si="5"/>
        <v>0.5126911158</v>
      </c>
      <c r="N74" s="49">
        <f t="shared" ref="N74:Q74" si="161">N73-$C$1*AC73</f>
        <v>-1.13791387</v>
      </c>
      <c r="O74" s="49">
        <f t="shared" si="161"/>
        <v>-1.09921268</v>
      </c>
      <c r="P74" s="49">
        <f t="shared" si="161"/>
        <v>1.377994878</v>
      </c>
      <c r="Q74" s="49">
        <f t="shared" si="161"/>
        <v>1.434444311</v>
      </c>
      <c r="R74" s="49">
        <f t="shared" si="7"/>
        <v>-1.142727641</v>
      </c>
      <c r="S74" s="49">
        <f t="shared" si="8"/>
        <v>0.2418199148</v>
      </c>
      <c r="T74" s="49">
        <f t="shared" si="9"/>
        <v>1.436793437</v>
      </c>
      <c r="U74" s="49">
        <f t="shared" si="10"/>
        <v>0.8079576056</v>
      </c>
      <c r="V74" s="49">
        <f t="shared" si="11"/>
        <v>0.02687023645</v>
      </c>
      <c r="W74" s="49">
        <f t="shared" si="12"/>
        <v>0.01656971667</v>
      </c>
      <c r="X74" s="50">
        <f t="shared" si="13"/>
        <v>0.04343995312</v>
      </c>
      <c r="Y74" s="49">
        <f t="shared" si="14"/>
        <v>-0.0010907386</v>
      </c>
      <c r="Z74" s="49">
        <f t="shared" si="15"/>
        <v>-0.0021814772</v>
      </c>
      <c r="AA74" s="49">
        <f t="shared" si="16"/>
        <v>-0.001090108495</v>
      </c>
      <c r="AB74" s="49">
        <f t="shared" si="17"/>
        <v>-0.00218021699</v>
      </c>
      <c r="AC74" s="49">
        <f t="shared" si="18"/>
        <v>0.02163279551</v>
      </c>
      <c r="AD74" s="49">
        <f t="shared" si="19"/>
        <v>0.0217906894</v>
      </c>
      <c r="AE74" s="49">
        <f t="shared" si="20"/>
        <v>-0.0143765835</v>
      </c>
      <c r="AF74" s="49">
        <f t="shared" si="21"/>
        <v>-0.0144815156</v>
      </c>
    </row>
    <row r="75">
      <c r="A75" s="55">
        <v>73.0</v>
      </c>
      <c r="B75" s="56">
        <v>0.01</v>
      </c>
      <c r="C75" s="56">
        <v>0.99</v>
      </c>
      <c r="D75" s="56">
        <v>0.05</v>
      </c>
      <c r="E75" s="56">
        <v>0.1</v>
      </c>
      <c r="F75" s="49">
        <f t="shared" ref="F75:I75" si="162">F74-$C$1*Y74</f>
        <v>0.1841798426</v>
      </c>
      <c r="G75" s="49">
        <f t="shared" si="162"/>
        <v>0.2683596851</v>
      </c>
      <c r="H75" s="49">
        <f t="shared" si="162"/>
        <v>0.2836465307</v>
      </c>
      <c r="I75" s="49">
        <f t="shared" si="162"/>
        <v>0.3672930615</v>
      </c>
      <c r="J75" s="49">
        <f t="shared" si="2"/>
        <v>0.03604496064</v>
      </c>
      <c r="K75" s="49">
        <f t="shared" si="3"/>
        <v>0.5090102646</v>
      </c>
      <c r="L75" s="49">
        <f t="shared" si="4"/>
        <v>0.05091163268</v>
      </c>
      <c r="M75" s="49">
        <f t="shared" si="5"/>
        <v>0.5127251597</v>
      </c>
      <c r="N75" s="49">
        <f t="shared" ref="N75:Q75" si="163">N74-$C$1*AC74</f>
        <v>-1.148730268</v>
      </c>
      <c r="O75" s="49">
        <f t="shared" si="163"/>
        <v>-1.110108025</v>
      </c>
      <c r="P75" s="49">
        <f t="shared" si="163"/>
        <v>1.38518317</v>
      </c>
      <c r="Q75" s="49">
        <f t="shared" si="163"/>
        <v>1.441685069</v>
      </c>
      <c r="R75" s="49">
        <f t="shared" si="7"/>
        <v>-1.153895812</v>
      </c>
      <c r="S75" s="49">
        <f t="shared" si="8"/>
        <v>0.2397782167</v>
      </c>
      <c r="T75" s="49">
        <f t="shared" si="9"/>
        <v>1.444260659</v>
      </c>
      <c r="U75" s="49">
        <f t="shared" si="10"/>
        <v>0.8091135719</v>
      </c>
      <c r="V75" s="49">
        <f t="shared" si="11"/>
        <v>0.02639901444</v>
      </c>
      <c r="W75" s="49">
        <f t="shared" si="12"/>
        <v>0.01635994993</v>
      </c>
      <c r="X75" s="50">
        <f t="shared" si="13"/>
        <v>0.04275896438</v>
      </c>
      <c r="Y75" s="49">
        <f t="shared" si="14"/>
        <v>-0.001084815461</v>
      </c>
      <c r="Z75" s="49">
        <f t="shared" si="15"/>
        <v>-0.002169630922</v>
      </c>
      <c r="AA75" s="49">
        <f t="shared" si="16"/>
        <v>-0.001084326103</v>
      </c>
      <c r="AB75" s="49">
        <f t="shared" si="17"/>
        <v>-0.002168652205</v>
      </c>
      <c r="AC75" s="49">
        <f t="shared" si="18"/>
        <v>0.02131991312</v>
      </c>
      <c r="AD75" s="49">
        <f t="shared" si="19"/>
        <v>0.02147551163</v>
      </c>
      <c r="AE75" s="49">
        <f t="shared" si="20"/>
        <v>-0.01422057184</v>
      </c>
      <c r="AF75" s="49">
        <f t="shared" si="21"/>
        <v>-0.01432435743</v>
      </c>
    </row>
    <row r="76">
      <c r="A76" s="55">
        <v>74.0</v>
      </c>
      <c r="B76" s="56">
        <v>0.01</v>
      </c>
      <c r="C76" s="56">
        <v>0.99</v>
      </c>
      <c r="D76" s="56">
        <v>0.05</v>
      </c>
      <c r="E76" s="56">
        <v>0.1</v>
      </c>
      <c r="F76" s="49">
        <f t="shared" ref="F76:I76" si="164">F75-$C$1*Y75</f>
        <v>0.1847222503</v>
      </c>
      <c r="G76" s="49">
        <f t="shared" si="164"/>
        <v>0.2694445006</v>
      </c>
      <c r="H76" s="49">
        <f t="shared" si="164"/>
        <v>0.2841886938</v>
      </c>
      <c r="I76" s="49">
        <f t="shared" si="164"/>
        <v>0.3683773876</v>
      </c>
      <c r="J76" s="49">
        <f t="shared" si="2"/>
        <v>0.03618056257</v>
      </c>
      <c r="K76" s="49">
        <f t="shared" si="3"/>
        <v>0.5090441541</v>
      </c>
      <c r="L76" s="49">
        <f t="shared" si="4"/>
        <v>0.05104717345</v>
      </c>
      <c r="M76" s="49">
        <f t="shared" si="5"/>
        <v>0.5127590228</v>
      </c>
      <c r="N76" s="49">
        <f t="shared" ref="N76:Q76" si="165">N75-$C$1*AC75</f>
        <v>-1.159390224</v>
      </c>
      <c r="O76" s="49">
        <f t="shared" si="165"/>
        <v>-1.12084578</v>
      </c>
      <c r="P76" s="49">
        <f t="shared" si="165"/>
        <v>1.392293456</v>
      </c>
      <c r="Q76" s="49">
        <f t="shared" si="165"/>
        <v>1.448847247</v>
      </c>
      <c r="R76" s="49">
        <f t="shared" si="7"/>
        <v>-1.164904603</v>
      </c>
      <c r="S76" s="49">
        <f t="shared" si="8"/>
        <v>0.2377772358</v>
      </c>
      <c r="T76" s="49">
        <f t="shared" si="9"/>
        <v>1.451648343</v>
      </c>
      <c r="U76" s="49">
        <f t="shared" si="10"/>
        <v>0.810251986</v>
      </c>
      <c r="V76" s="49">
        <f t="shared" si="11"/>
        <v>0.02594123458</v>
      </c>
      <c r="W76" s="49">
        <f t="shared" si="12"/>
        <v>0.01615467427</v>
      </c>
      <c r="X76" s="50">
        <f t="shared" si="13"/>
        <v>0.04209590885</v>
      </c>
      <c r="Y76" s="49">
        <f t="shared" si="14"/>
        <v>-0.001078876238</v>
      </c>
      <c r="Z76" s="49">
        <f t="shared" si="15"/>
        <v>-0.002157752475</v>
      </c>
      <c r="AA76" s="49">
        <f t="shared" si="16"/>
        <v>-0.001078522265</v>
      </c>
      <c r="AB76" s="49">
        <f t="shared" si="17"/>
        <v>-0.00215704453</v>
      </c>
      <c r="AC76" s="49">
        <f t="shared" si="18"/>
        <v>0.0210144468</v>
      </c>
      <c r="AD76" s="49">
        <f t="shared" si="19"/>
        <v>0.02116780464</v>
      </c>
      <c r="AE76" s="49">
        <f t="shared" si="20"/>
        <v>-0.01406749917</v>
      </c>
      <c r="AF76" s="49">
        <f t="shared" si="21"/>
        <v>-0.01417016004</v>
      </c>
    </row>
    <row r="77">
      <c r="A77" s="55">
        <v>75.0</v>
      </c>
      <c r="B77" s="56">
        <v>0.01</v>
      </c>
      <c r="C77" s="56">
        <v>0.99</v>
      </c>
      <c r="D77" s="56">
        <v>0.05</v>
      </c>
      <c r="E77" s="56">
        <v>0.1</v>
      </c>
      <c r="F77" s="49">
        <f t="shared" ref="F77:I77" si="166">F76-$C$1*Y76</f>
        <v>0.1852616884</v>
      </c>
      <c r="G77" s="49">
        <f t="shared" si="166"/>
        <v>0.2705233768</v>
      </c>
      <c r="H77" s="49">
        <f t="shared" si="166"/>
        <v>0.2847279549</v>
      </c>
      <c r="I77" s="49">
        <f t="shared" si="166"/>
        <v>0.3694559098</v>
      </c>
      <c r="J77" s="49">
        <f t="shared" si="2"/>
        <v>0.0363154221</v>
      </c>
      <c r="K77" s="49">
        <f t="shared" si="3"/>
        <v>0.5090778579</v>
      </c>
      <c r="L77" s="49">
        <f t="shared" si="4"/>
        <v>0.05118198873</v>
      </c>
      <c r="M77" s="49">
        <f t="shared" si="5"/>
        <v>0.5127927047</v>
      </c>
      <c r="N77" s="49">
        <f t="shared" ref="N77:Q77" si="167">N76-$C$1*AC76</f>
        <v>-1.169897447</v>
      </c>
      <c r="O77" s="49">
        <f t="shared" si="167"/>
        <v>-1.131429683</v>
      </c>
      <c r="P77" s="49">
        <f t="shared" si="167"/>
        <v>1.399327205</v>
      </c>
      <c r="Q77" s="49">
        <f t="shared" si="167"/>
        <v>1.455932328</v>
      </c>
      <c r="R77" s="49">
        <f t="shared" si="7"/>
        <v>-1.175757774</v>
      </c>
      <c r="S77" s="49">
        <f t="shared" si="8"/>
        <v>0.235815817</v>
      </c>
      <c r="T77" s="49">
        <f t="shared" si="9"/>
        <v>1.458957972</v>
      </c>
      <c r="U77" s="49">
        <f t="shared" si="10"/>
        <v>0.8113732476</v>
      </c>
      <c r="V77" s="49">
        <f t="shared" si="11"/>
        <v>0.0254963916</v>
      </c>
      <c r="W77" s="49">
        <f t="shared" si="12"/>
        <v>0.01595375834</v>
      </c>
      <c r="X77" s="50">
        <f t="shared" si="13"/>
        <v>0.04145014993</v>
      </c>
      <c r="Y77" s="49">
        <f t="shared" si="14"/>
        <v>-0.001072926085</v>
      </c>
      <c r="Z77" s="49">
        <f t="shared" si="15"/>
        <v>-0.00214585217</v>
      </c>
      <c r="AA77" s="49">
        <f t="shared" si="16"/>
        <v>-0.001072702348</v>
      </c>
      <c r="AB77" s="49">
        <f t="shared" si="17"/>
        <v>-0.002145404696</v>
      </c>
      <c r="AC77" s="49">
        <f t="shared" si="18"/>
        <v>0.02071617362</v>
      </c>
      <c r="AD77" s="49">
        <f t="shared" si="19"/>
        <v>0.02086734383</v>
      </c>
      <c r="AE77" s="49">
        <f t="shared" si="20"/>
        <v>-0.01391729017</v>
      </c>
      <c r="AF77" s="49">
        <f t="shared" si="21"/>
        <v>-0.01401884752</v>
      </c>
    </row>
    <row r="78">
      <c r="A78" s="55">
        <v>76.0</v>
      </c>
      <c r="B78" s="56">
        <v>0.01</v>
      </c>
      <c r="C78" s="56">
        <v>0.99</v>
      </c>
      <c r="D78" s="56">
        <v>0.05</v>
      </c>
      <c r="E78" s="56">
        <v>0.1</v>
      </c>
      <c r="F78" s="49">
        <f t="shared" ref="F78:I78" si="168">F77-$C$1*Y77</f>
        <v>0.1857981514</v>
      </c>
      <c r="G78" s="49">
        <f t="shared" si="168"/>
        <v>0.2715963029</v>
      </c>
      <c r="H78" s="49">
        <f t="shared" si="168"/>
        <v>0.2852643061</v>
      </c>
      <c r="I78" s="49">
        <f t="shared" si="168"/>
        <v>0.3705286122</v>
      </c>
      <c r="J78" s="49">
        <f t="shared" si="2"/>
        <v>0.03644953786</v>
      </c>
      <c r="K78" s="49">
        <f t="shared" si="3"/>
        <v>0.5091113757</v>
      </c>
      <c r="L78" s="49">
        <f t="shared" si="4"/>
        <v>0.05131607652</v>
      </c>
      <c r="M78" s="49">
        <f t="shared" si="5"/>
        <v>0.5128262046</v>
      </c>
      <c r="N78" s="49">
        <f t="shared" ref="N78:Q78" si="169">N77-$C$1*AC77</f>
        <v>-1.180255534</v>
      </c>
      <c r="O78" s="49">
        <f t="shared" si="169"/>
        <v>-1.141863355</v>
      </c>
      <c r="P78" s="49">
        <f t="shared" si="169"/>
        <v>1.40628585</v>
      </c>
      <c r="Q78" s="49">
        <f t="shared" si="169"/>
        <v>1.462941751</v>
      </c>
      <c r="R78" s="49">
        <f t="shared" si="7"/>
        <v>-1.186458969</v>
      </c>
      <c r="S78" s="49">
        <f t="shared" si="8"/>
        <v>0.2338928444</v>
      </c>
      <c r="T78" s="49">
        <f t="shared" si="9"/>
        <v>1.46619099</v>
      </c>
      <c r="U78" s="49">
        <f t="shared" si="10"/>
        <v>0.8124777448</v>
      </c>
      <c r="V78" s="49">
        <f t="shared" si="11"/>
        <v>0.02506400289</v>
      </c>
      <c r="W78" s="49">
        <f t="shared" si="12"/>
        <v>0.01575707555</v>
      </c>
      <c r="X78" s="50">
        <f t="shared" si="13"/>
        <v>0.04082107844</v>
      </c>
      <c r="Y78" s="49">
        <f t="shared" si="14"/>
        <v>-0.00106696977</v>
      </c>
      <c r="Z78" s="49">
        <f t="shared" si="15"/>
        <v>-0.00213393954</v>
      </c>
      <c r="AA78" s="49">
        <f t="shared" si="16"/>
        <v>-0.00106687132</v>
      </c>
      <c r="AB78" s="49">
        <f t="shared" si="17"/>
        <v>-0.002133742641</v>
      </c>
      <c r="AC78" s="49">
        <f t="shared" si="18"/>
        <v>0.02042487791</v>
      </c>
      <c r="AD78" s="49">
        <f t="shared" si="19"/>
        <v>0.02057391195</v>
      </c>
      <c r="AE78" s="49">
        <f t="shared" si="20"/>
        <v>-0.01376987186</v>
      </c>
      <c r="AF78" s="49">
        <f t="shared" si="21"/>
        <v>-0.01387034637</v>
      </c>
    </row>
    <row r="79">
      <c r="A79" s="55">
        <v>77.0</v>
      </c>
      <c r="B79" s="56">
        <v>0.01</v>
      </c>
      <c r="C79" s="56">
        <v>0.99</v>
      </c>
      <c r="D79" s="56">
        <v>0.05</v>
      </c>
      <c r="E79" s="56">
        <v>0.1</v>
      </c>
      <c r="F79" s="49">
        <f t="shared" ref="F79:I79" si="170">F78-$C$1*Y78</f>
        <v>0.1863316363</v>
      </c>
      <c r="G79" s="49">
        <f t="shared" si="170"/>
        <v>0.2726632727</v>
      </c>
      <c r="H79" s="49">
        <f t="shared" si="170"/>
        <v>0.2857977418</v>
      </c>
      <c r="I79" s="49">
        <f t="shared" si="170"/>
        <v>0.3715954835</v>
      </c>
      <c r="J79" s="49">
        <f t="shared" si="2"/>
        <v>0.03658290908</v>
      </c>
      <c r="K79" s="49">
        <f t="shared" si="3"/>
        <v>0.5091447074</v>
      </c>
      <c r="L79" s="49">
        <f t="shared" si="4"/>
        <v>0.05144943544</v>
      </c>
      <c r="M79" s="49">
        <f t="shared" si="5"/>
        <v>0.5128595223</v>
      </c>
      <c r="N79" s="49">
        <f t="shared" ref="N79:Q79" si="171">N78-$C$1*AC78</f>
        <v>-1.190467973</v>
      </c>
      <c r="O79" s="49">
        <f t="shared" si="171"/>
        <v>-1.152150311</v>
      </c>
      <c r="P79" s="49">
        <f t="shared" si="171"/>
        <v>1.413170786</v>
      </c>
      <c r="Q79" s="49">
        <f t="shared" si="171"/>
        <v>1.469876924</v>
      </c>
      <c r="R79" s="49">
        <f t="shared" si="7"/>
        <v>-1.197011726</v>
      </c>
      <c r="S79" s="49">
        <f t="shared" si="8"/>
        <v>0.2320072404</v>
      </c>
      <c r="T79" s="49">
        <f t="shared" si="9"/>
        <v>1.473348804</v>
      </c>
      <c r="U79" s="49">
        <f t="shared" si="10"/>
        <v>0.8135658542</v>
      </c>
      <c r="V79" s="49">
        <f t="shared" si="11"/>
        <v>0.02464360739</v>
      </c>
      <c r="W79" s="49">
        <f t="shared" si="12"/>
        <v>0.0155645039</v>
      </c>
      <c r="X79" s="50">
        <f t="shared" si="13"/>
        <v>0.04020811129</v>
      </c>
      <c r="Y79" s="49">
        <f t="shared" si="14"/>
        <v>-0.001061011696</v>
      </c>
      <c r="Z79" s="49">
        <f t="shared" si="15"/>
        <v>-0.002122023393</v>
      </c>
      <c r="AA79" s="49">
        <f t="shared" si="16"/>
        <v>-0.00106103378</v>
      </c>
      <c r="AB79" s="49">
        <f t="shared" si="17"/>
        <v>-0.00212206756</v>
      </c>
      <c r="AC79" s="49">
        <f t="shared" si="18"/>
        <v>0.02014035105</v>
      </c>
      <c r="AD79" s="49">
        <f t="shared" si="19"/>
        <v>0.02028729881</v>
      </c>
      <c r="AE79" s="49">
        <f t="shared" si="20"/>
        <v>-0.01362517355</v>
      </c>
      <c r="AF79" s="49">
        <f t="shared" si="21"/>
        <v>-0.01372458536</v>
      </c>
    </row>
    <row r="80">
      <c r="A80" s="55">
        <v>78.0</v>
      </c>
      <c r="B80" s="56">
        <v>0.01</v>
      </c>
      <c r="C80" s="56">
        <v>0.99</v>
      </c>
      <c r="D80" s="56">
        <v>0.05</v>
      </c>
      <c r="E80" s="56">
        <v>0.1</v>
      </c>
      <c r="F80" s="49">
        <f t="shared" ref="F80:I80" si="172">F79-$C$1*Y79</f>
        <v>0.1868621422</v>
      </c>
      <c r="G80" s="49">
        <f t="shared" si="172"/>
        <v>0.2737242844</v>
      </c>
      <c r="H80" s="49">
        <f t="shared" si="172"/>
        <v>0.2863282586</v>
      </c>
      <c r="I80" s="49">
        <f t="shared" si="172"/>
        <v>0.3726565173</v>
      </c>
      <c r="J80" s="49">
        <f t="shared" si="2"/>
        <v>0.03671553554</v>
      </c>
      <c r="K80" s="49">
        <f t="shared" si="3"/>
        <v>0.5091778529</v>
      </c>
      <c r="L80" s="49">
        <f t="shared" si="4"/>
        <v>0.05158206466</v>
      </c>
      <c r="M80" s="49">
        <f t="shared" si="5"/>
        <v>0.5128926577</v>
      </c>
      <c r="N80" s="49">
        <f t="shared" ref="N80:Q80" si="173">N79-$C$1*AC79</f>
        <v>-1.200538149</v>
      </c>
      <c r="O80" s="49">
        <f t="shared" si="173"/>
        <v>-1.16229396</v>
      </c>
      <c r="P80" s="49">
        <f t="shared" si="173"/>
        <v>1.419983373</v>
      </c>
      <c r="Q80" s="49">
        <f t="shared" si="173"/>
        <v>1.476739217</v>
      </c>
      <c r="R80" s="49">
        <f t="shared" si="7"/>
        <v>-1.207419475</v>
      </c>
      <c r="S80" s="49">
        <f t="shared" si="8"/>
        <v>0.2301579636</v>
      </c>
      <c r="T80" s="49">
        <f t="shared" si="9"/>
        <v>1.480432787</v>
      </c>
      <c r="U80" s="49">
        <f t="shared" si="10"/>
        <v>0.8146379417</v>
      </c>
      <c r="V80" s="49">
        <f t="shared" si="11"/>
        <v>0.02423476446</v>
      </c>
      <c r="W80" s="49">
        <f t="shared" si="12"/>
        <v>0.01537592575</v>
      </c>
      <c r="X80" s="50">
        <f t="shared" si="13"/>
        <v>0.03961069021</v>
      </c>
      <c r="Y80" s="49">
        <f t="shared" si="14"/>
        <v>-0.00105505593</v>
      </c>
      <c r="Z80" s="49">
        <f t="shared" si="15"/>
        <v>-0.00211011186</v>
      </c>
      <c r="AA80" s="49">
        <f t="shared" si="16"/>
        <v>-0.001055193978</v>
      </c>
      <c r="AB80" s="49">
        <f t="shared" si="17"/>
        <v>-0.002110387957</v>
      </c>
      <c r="AC80" s="49">
        <f t="shared" si="18"/>
        <v>0.01986239126</v>
      </c>
      <c r="AD80" s="49">
        <f t="shared" si="19"/>
        <v>0.02000730115</v>
      </c>
      <c r="AE80" s="49">
        <f t="shared" si="20"/>
        <v>-0.01348312673</v>
      </c>
      <c r="AF80" s="49">
        <f t="shared" si="21"/>
        <v>-0.01358149547</v>
      </c>
    </row>
    <row r="81">
      <c r="A81" s="55">
        <v>79.0</v>
      </c>
      <c r="B81" s="56">
        <v>0.01</v>
      </c>
      <c r="C81" s="56">
        <v>0.99</v>
      </c>
      <c r="D81" s="56">
        <v>0.05</v>
      </c>
      <c r="E81" s="56">
        <v>0.1</v>
      </c>
      <c r="F81" s="49">
        <f t="shared" ref="F81:I81" si="174">F80-$C$1*Y80</f>
        <v>0.1873896701</v>
      </c>
      <c r="G81" s="49">
        <f t="shared" si="174"/>
        <v>0.2747793403</v>
      </c>
      <c r="H81" s="49">
        <f t="shared" si="174"/>
        <v>0.2868558556</v>
      </c>
      <c r="I81" s="49">
        <f t="shared" si="174"/>
        <v>0.3737117113</v>
      </c>
      <c r="J81" s="49">
        <f t="shared" si="2"/>
        <v>0.03684741754</v>
      </c>
      <c r="K81" s="49">
        <f t="shared" si="3"/>
        <v>0.5092108123</v>
      </c>
      <c r="L81" s="49">
        <f t="shared" si="4"/>
        <v>0.05171396391</v>
      </c>
      <c r="M81" s="49">
        <f t="shared" si="5"/>
        <v>0.5129256105</v>
      </c>
      <c r="N81" s="49">
        <f t="shared" ref="N81:Q81" si="175">N80-$C$1*AC80</f>
        <v>-1.210469344</v>
      </c>
      <c r="O81" s="49">
        <f t="shared" si="175"/>
        <v>-1.172297611</v>
      </c>
      <c r="P81" s="49">
        <f t="shared" si="175"/>
        <v>1.426724936</v>
      </c>
      <c r="Q81" s="49">
        <f t="shared" si="175"/>
        <v>1.483529965</v>
      </c>
      <c r="R81" s="49">
        <f t="shared" si="7"/>
        <v>-1.217685546</v>
      </c>
      <c r="S81" s="49">
        <f t="shared" si="8"/>
        <v>0.228344008</v>
      </c>
      <c r="T81" s="49">
        <f t="shared" si="9"/>
        <v>1.487444277</v>
      </c>
      <c r="U81" s="49">
        <f t="shared" si="10"/>
        <v>0.8156943626</v>
      </c>
      <c r="V81" s="49">
        <f t="shared" si="11"/>
        <v>0.02383705291</v>
      </c>
      <c r="W81" s="49">
        <f t="shared" si="12"/>
        <v>0.01519122762</v>
      </c>
      <c r="X81" s="50">
        <f t="shared" si="13"/>
        <v>0.03902828053</v>
      </c>
      <c r="Y81" s="49">
        <f t="shared" si="14"/>
        <v>-0.001049106222</v>
      </c>
      <c r="Z81" s="49">
        <f t="shared" si="15"/>
        <v>-0.002098212443</v>
      </c>
      <c r="AA81" s="49">
        <f t="shared" si="16"/>
        <v>-0.001049355845</v>
      </c>
      <c r="AB81" s="49">
        <f t="shared" si="17"/>
        <v>-0.002098711691</v>
      </c>
      <c r="AC81" s="49">
        <f t="shared" si="18"/>
        <v>0.01959080344</v>
      </c>
      <c r="AD81" s="49">
        <f t="shared" si="19"/>
        <v>0.01973372241</v>
      </c>
      <c r="AE81" s="49">
        <f t="shared" si="20"/>
        <v>-0.013343665</v>
      </c>
      <c r="AF81" s="49">
        <f t="shared" si="21"/>
        <v>-0.01344100979</v>
      </c>
    </row>
    <row r="82">
      <c r="A82" s="55">
        <v>80.0</v>
      </c>
      <c r="B82" s="56">
        <v>0.01</v>
      </c>
      <c r="C82" s="56">
        <v>0.99</v>
      </c>
      <c r="D82" s="56">
        <v>0.05</v>
      </c>
      <c r="E82" s="56">
        <v>0.1</v>
      </c>
      <c r="F82" s="49">
        <f t="shared" ref="F82:I82" si="176">F81-$C$1*Y81</f>
        <v>0.1879142233</v>
      </c>
      <c r="G82" s="49">
        <f t="shared" si="176"/>
        <v>0.2758284465</v>
      </c>
      <c r="H82" s="49">
        <f t="shared" si="176"/>
        <v>0.2873805336</v>
      </c>
      <c r="I82" s="49">
        <f t="shared" si="176"/>
        <v>0.3747610671</v>
      </c>
      <c r="J82" s="49">
        <f t="shared" si="2"/>
        <v>0.03697855581</v>
      </c>
      <c r="K82" s="49">
        <f t="shared" si="3"/>
        <v>0.5092435857</v>
      </c>
      <c r="L82" s="49">
        <f t="shared" si="4"/>
        <v>0.05184513339</v>
      </c>
      <c r="M82" s="49">
        <f t="shared" si="5"/>
        <v>0.5129583809</v>
      </c>
      <c r="N82" s="49">
        <f t="shared" ref="N82:Q82" si="177">N81-$C$1*AC81</f>
        <v>-1.220264746</v>
      </c>
      <c r="O82" s="49">
        <f t="shared" si="177"/>
        <v>-1.182164472</v>
      </c>
      <c r="P82" s="49">
        <f t="shared" si="177"/>
        <v>1.433396769</v>
      </c>
      <c r="Q82" s="49">
        <f t="shared" si="177"/>
        <v>1.49025047</v>
      </c>
      <c r="R82" s="49">
        <f t="shared" si="7"/>
        <v>-1.227813168</v>
      </c>
      <c r="S82" s="49">
        <f t="shared" si="8"/>
        <v>0.2265644016</v>
      </c>
      <c r="T82" s="49">
        <f t="shared" si="9"/>
        <v>1.494384578</v>
      </c>
      <c r="U82" s="49">
        <f t="shared" si="10"/>
        <v>0.816735462</v>
      </c>
      <c r="V82" s="49">
        <f t="shared" si="11"/>
        <v>0.02345007002</v>
      </c>
      <c r="W82" s="49">
        <f t="shared" si="12"/>
        <v>0.01501030007</v>
      </c>
      <c r="X82" s="50">
        <f t="shared" si="13"/>
        <v>0.0384603701</v>
      </c>
      <c r="Y82" s="49">
        <f t="shared" si="14"/>
        <v>-0.00104316603</v>
      </c>
      <c r="Z82" s="49">
        <f t="shared" si="15"/>
        <v>-0.00208633206</v>
      </c>
      <c r="AA82" s="49">
        <f t="shared" si="16"/>
        <v>-0.001043523009</v>
      </c>
      <c r="AB82" s="49">
        <f t="shared" si="17"/>
        <v>-0.002087046019</v>
      </c>
      <c r="AC82" s="49">
        <f t="shared" si="18"/>
        <v>0.01932539893</v>
      </c>
      <c r="AD82" s="49">
        <f t="shared" si="19"/>
        <v>0.01946637253</v>
      </c>
      <c r="AE82" s="49">
        <f t="shared" si="20"/>
        <v>-0.01320672399</v>
      </c>
      <c r="AF82" s="49">
        <f t="shared" si="21"/>
        <v>-0.0133030635</v>
      </c>
    </row>
    <row r="83">
      <c r="A83" s="55">
        <v>81.0</v>
      </c>
      <c r="B83" s="56">
        <v>0.01</v>
      </c>
      <c r="C83" s="56">
        <v>0.99</v>
      </c>
      <c r="D83" s="56">
        <v>0.05</v>
      </c>
      <c r="E83" s="56">
        <v>0.1</v>
      </c>
      <c r="F83" s="49">
        <f t="shared" ref="F83:I83" si="178">F82-$C$1*Y82</f>
        <v>0.1884358063</v>
      </c>
      <c r="G83" s="49">
        <f t="shared" si="178"/>
        <v>0.2768716125</v>
      </c>
      <c r="H83" s="49">
        <f t="shared" si="178"/>
        <v>0.2879022951</v>
      </c>
      <c r="I83" s="49">
        <f t="shared" si="178"/>
        <v>0.3758045901</v>
      </c>
      <c r="J83" s="49">
        <f t="shared" si="2"/>
        <v>0.03710895157</v>
      </c>
      <c r="K83" s="49">
        <f t="shared" si="3"/>
        <v>0.5092761734</v>
      </c>
      <c r="L83" s="49">
        <f t="shared" si="4"/>
        <v>0.05197557377</v>
      </c>
      <c r="M83" s="49">
        <f t="shared" si="5"/>
        <v>0.512990969</v>
      </c>
      <c r="N83" s="49">
        <f t="shared" ref="N83:Q83" si="179">N82-$C$1*AC82</f>
        <v>-1.229927446</v>
      </c>
      <c r="O83" s="49">
        <f t="shared" si="179"/>
        <v>-1.191897658</v>
      </c>
      <c r="P83" s="49">
        <f t="shared" si="179"/>
        <v>1.440000131</v>
      </c>
      <c r="Q83" s="49">
        <f t="shared" si="179"/>
        <v>1.496902002</v>
      </c>
      <c r="R83" s="49">
        <f t="shared" si="7"/>
        <v>-1.237805478</v>
      </c>
      <c r="S83" s="49">
        <f t="shared" si="8"/>
        <v>0.2248182051</v>
      </c>
      <c r="T83" s="49">
        <f t="shared" si="9"/>
        <v>1.501254965</v>
      </c>
      <c r="U83" s="49">
        <f t="shared" si="10"/>
        <v>0.8177615751</v>
      </c>
      <c r="V83" s="49">
        <f t="shared" si="11"/>
        <v>0.02307343062</v>
      </c>
      <c r="W83" s="49">
        <f t="shared" si="12"/>
        <v>0.0148330375</v>
      </c>
      <c r="X83" s="50">
        <f t="shared" si="13"/>
        <v>0.03790646812</v>
      </c>
      <c r="Y83" s="49">
        <f t="shared" si="14"/>
        <v>-0.00103723854</v>
      </c>
      <c r="Z83" s="49">
        <f t="shared" si="15"/>
        <v>-0.002074477079</v>
      </c>
      <c r="AA83" s="49">
        <f t="shared" si="16"/>
        <v>-0.00103769882</v>
      </c>
      <c r="AB83" s="49">
        <f t="shared" si="17"/>
        <v>-0.002075397639</v>
      </c>
      <c r="AC83" s="49">
        <f t="shared" si="18"/>
        <v>0.01906599534</v>
      </c>
      <c r="AD83" s="49">
        <f t="shared" si="19"/>
        <v>0.01920506777</v>
      </c>
      <c r="AE83" s="49">
        <f t="shared" si="20"/>
        <v>-0.01307224132</v>
      </c>
      <c r="AF83" s="49">
        <f t="shared" si="21"/>
        <v>-0.01316759372</v>
      </c>
    </row>
    <row r="84">
      <c r="A84" s="55">
        <v>82.0</v>
      </c>
      <c r="B84" s="56">
        <v>0.01</v>
      </c>
      <c r="C84" s="56">
        <v>0.99</v>
      </c>
      <c r="D84" s="56">
        <v>0.05</v>
      </c>
      <c r="E84" s="56">
        <v>0.1</v>
      </c>
      <c r="F84" s="49">
        <f t="shared" ref="F84:I84" si="180">F83-$C$1*Y83</f>
        <v>0.1889544255</v>
      </c>
      <c r="G84" s="49">
        <f t="shared" si="180"/>
        <v>0.2779088511</v>
      </c>
      <c r="H84" s="49">
        <f t="shared" si="180"/>
        <v>0.2884211445</v>
      </c>
      <c r="I84" s="49">
        <f t="shared" si="180"/>
        <v>0.3768422889</v>
      </c>
      <c r="J84" s="49">
        <f t="shared" si="2"/>
        <v>0.03723860638</v>
      </c>
      <c r="K84" s="49">
        <f t="shared" si="3"/>
        <v>0.5093085759</v>
      </c>
      <c r="L84" s="49">
        <f t="shared" si="4"/>
        <v>0.05210528612</v>
      </c>
      <c r="M84" s="49">
        <f t="shared" si="5"/>
        <v>0.5130233752</v>
      </c>
      <c r="N84" s="49">
        <f t="shared" ref="N84:Q84" si="181">N83-$C$1*AC83</f>
        <v>-1.239460443</v>
      </c>
      <c r="O84" s="49">
        <f t="shared" si="181"/>
        <v>-1.201500192</v>
      </c>
      <c r="P84" s="49">
        <f t="shared" si="181"/>
        <v>1.446536252</v>
      </c>
      <c r="Q84" s="49">
        <f t="shared" si="181"/>
        <v>1.503485798</v>
      </c>
      <c r="R84" s="49">
        <f t="shared" si="7"/>
        <v>-1.247665517</v>
      </c>
      <c r="S84" s="49">
        <f t="shared" si="8"/>
        <v>0.2231045106</v>
      </c>
      <c r="T84" s="49">
        <f t="shared" si="9"/>
        <v>1.508056677</v>
      </c>
      <c r="U84" s="49">
        <f t="shared" si="10"/>
        <v>0.8187730279</v>
      </c>
      <c r="V84" s="49">
        <f t="shared" si="11"/>
        <v>0.02270676622</v>
      </c>
      <c r="W84" s="49">
        <f t="shared" si="12"/>
        <v>0.01465933799</v>
      </c>
      <c r="X84" s="50">
        <f t="shared" si="13"/>
        <v>0.0373661042</v>
      </c>
      <c r="Y84" s="49">
        <f t="shared" si="14"/>
        <v>-0.001031326681</v>
      </c>
      <c r="Z84" s="49">
        <f t="shared" si="15"/>
        <v>-0.002062653362</v>
      </c>
      <c r="AA84" s="49">
        <f t="shared" si="16"/>
        <v>-0.001031886364</v>
      </c>
      <c r="AB84" s="49">
        <f t="shared" si="17"/>
        <v>-0.002063772727</v>
      </c>
      <c r="AC84" s="49">
        <f t="shared" si="18"/>
        <v>0.01881241635</v>
      </c>
      <c r="AD84" s="49">
        <f t="shared" si="19"/>
        <v>0.01894963051</v>
      </c>
      <c r="AE84" s="49">
        <f t="shared" si="20"/>
        <v>-0.01294015648</v>
      </c>
      <c r="AF84" s="49">
        <f t="shared" si="21"/>
        <v>-0.0130345395</v>
      </c>
    </row>
    <row r="85">
      <c r="A85" s="55">
        <v>83.0</v>
      </c>
      <c r="B85" s="56">
        <v>0.01</v>
      </c>
      <c r="C85" s="56">
        <v>0.99</v>
      </c>
      <c r="D85" s="56">
        <v>0.05</v>
      </c>
      <c r="E85" s="56">
        <v>0.1</v>
      </c>
      <c r="F85" s="49">
        <f t="shared" ref="F85:I85" si="182">F84-$C$1*Y84</f>
        <v>0.1894700889</v>
      </c>
      <c r="G85" s="49">
        <f t="shared" si="182"/>
        <v>0.2789401778</v>
      </c>
      <c r="H85" s="49">
        <f t="shared" si="182"/>
        <v>0.2889370877</v>
      </c>
      <c r="I85" s="49">
        <f t="shared" si="182"/>
        <v>0.3778741753</v>
      </c>
      <c r="J85" s="49">
        <f t="shared" si="2"/>
        <v>0.03736752222</v>
      </c>
      <c r="K85" s="49">
        <f t="shared" si="3"/>
        <v>0.5093407937</v>
      </c>
      <c r="L85" s="49">
        <f t="shared" si="4"/>
        <v>0.05223427191</v>
      </c>
      <c r="M85" s="49">
        <f t="shared" si="5"/>
        <v>0.5130555997</v>
      </c>
      <c r="N85" s="49">
        <f t="shared" ref="N85:Q85" si="183">N84-$C$1*AC84</f>
        <v>-1.248866651</v>
      </c>
      <c r="O85" s="49">
        <f t="shared" si="183"/>
        <v>-1.210975007</v>
      </c>
      <c r="P85" s="49">
        <f t="shared" si="183"/>
        <v>1.45300633</v>
      </c>
      <c r="Q85" s="49">
        <f t="shared" si="183"/>
        <v>1.510003068</v>
      </c>
      <c r="R85" s="49">
        <f t="shared" si="7"/>
        <v>-1.25739624</v>
      </c>
      <c r="S85" s="49">
        <f t="shared" si="8"/>
        <v>0.2214224406</v>
      </c>
      <c r="T85" s="49">
        <f t="shared" si="9"/>
        <v>1.514790927</v>
      </c>
      <c r="U85" s="49">
        <f t="shared" si="10"/>
        <v>0.8197701369</v>
      </c>
      <c r="V85" s="49">
        <f t="shared" si="11"/>
        <v>0.0223497242</v>
      </c>
      <c r="W85" s="49">
        <f t="shared" si="12"/>
        <v>0.01448910314</v>
      </c>
      <c r="X85" s="50">
        <f t="shared" si="13"/>
        <v>0.03683882734</v>
      </c>
      <c r="Y85" s="49">
        <f t="shared" si="14"/>
        <v>-0.001025433148</v>
      </c>
      <c r="Z85" s="49">
        <f t="shared" si="15"/>
        <v>-0.002050866297</v>
      </c>
      <c r="AA85" s="49">
        <f t="shared" si="16"/>
        <v>-0.001026088486</v>
      </c>
      <c r="AB85" s="49">
        <f t="shared" si="17"/>
        <v>-0.002052176971</v>
      </c>
      <c r="AC85" s="49">
        <f t="shared" si="18"/>
        <v>0.01856449151</v>
      </c>
      <c r="AD85" s="49">
        <f t="shared" si="19"/>
        <v>0.01869988904</v>
      </c>
      <c r="AE85" s="49">
        <f t="shared" si="20"/>
        <v>-0.0128104108</v>
      </c>
      <c r="AF85" s="49">
        <f t="shared" si="21"/>
        <v>-0.01290384174</v>
      </c>
    </row>
    <row r="86">
      <c r="A86" s="55">
        <v>84.0</v>
      </c>
      <c r="B86" s="56">
        <v>0.01</v>
      </c>
      <c r="C86" s="56">
        <v>0.99</v>
      </c>
      <c r="D86" s="56">
        <v>0.05</v>
      </c>
      <c r="E86" s="56">
        <v>0.1</v>
      </c>
      <c r="F86" s="49">
        <f t="shared" ref="F86:I86" si="184">F85-$C$1*Y85</f>
        <v>0.1899828055</v>
      </c>
      <c r="G86" s="49">
        <f t="shared" si="184"/>
        <v>0.2799656109</v>
      </c>
      <c r="H86" s="49">
        <f t="shared" si="184"/>
        <v>0.2894501319</v>
      </c>
      <c r="I86" s="49">
        <f t="shared" si="184"/>
        <v>0.3789002638</v>
      </c>
      <c r="J86" s="49">
        <f t="shared" si="2"/>
        <v>0.03749570136</v>
      </c>
      <c r="K86" s="49">
        <f t="shared" si="3"/>
        <v>0.5093728272</v>
      </c>
      <c r="L86" s="49">
        <f t="shared" si="4"/>
        <v>0.05236253297</v>
      </c>
      <c r="M86" s="49">
        <f t="shared" si="5"/>
        <v>0.513087643</v>
      </c>
      <c r="N86" s="49">
        <f t="shared" ref="N86:Q86" si="185">N85-$C$1*AC85</f>
        <v>-1.258148897</v>
      </c>
      <c r="O86" s="49">
        <f t="shared" si="185"/>
        <v>-1.220324952</v>
      </c>
      <c r="P86" s="49">
        <f t="shared" si="185"/>
        <v>1.459411535</v>
      </c>
      <c r="Q86" s="49">
        <f t="shared" si="185"/>
        <v>1.516454989</v>
      </c>
      <c r="R86" s="49">
        <f t="shared" si="7"/>
        <v>-1.267000514</v>
      </c>
      <c r="S86" s="49">
        <f t="shared" si="8"/>
        <v>0.219771147</v>
      </c>
      <c r="T86" s="49">
        <f t="shared" si="9"/>
        <v>1.521458896</v>
      </c>
      <c r="U86" s="49">
        <f t="shared" si="10"/>
        <v>0.82075321</v>
      </c>
      <c r="V86" s="49">
        <f t="shared" si="11"/>
        <v>0.02200196705</v>
      </c>
      <c r="W86" s="49">
        <f t="shared" si="12"/>
        <v>0.01432223797</v>
      </c>
      <c r="X86" s="50">
        <f t="shared" si="13"/>
        <v>0.03632420502</v>
      </c>
      <c r="Y86" s="49">
        <f t="shared" si="14"/>
        <v>-0.001019560414</v>
      </c>
      <c r="Z86" s="49">
        <f t="shared" si="15"/>
        <v>-0.002039120828</v>
      </c>
      <c r="AA86" s="49">
        <f t="shared" si="16"/>
        <v>-0.001020307803</v>
      </c>
      <c r="AB86" s="49">
        <f t="shared" si="17"/>
        <v>-0.002040615606</v>
      </c>
      <c r="AC86" s="49">
        <f t="shared" si="18"/>
        <v>0.01832205606</v>
      </c>
      <c r="AD86" s="49">
        <f t="shared" si="19"/>
        <v>0.01845567737</v>
      </c>
      <c r="AE86" s="49">
        <f t="shared" si="20"/>
        <v>-0.01268294739</v>
      </c>
      <c r="AF86" s="49">
        <f t="shared" si="21"/>
        <v>-0.01277544313</v>
      </c>
    </row>
    <row r="87">
      <c r="A87" s="55">
        <v>85.0</v>
      </c>
      <c r="B87" s="56">
        <v>0.01</v>
      </c>
      <c r="C87" s="56">
        <v>0.99</v>
      </c>
      <c r="D87" s="56">
        <v>0.05</v>
      </c>
      <c r="E87" s="56">
        <v>0.1</v>
      </c>
      <c r="F87" s="49">
        <f t="shared" ref="F87:I87" si="186">F86-$C$1*Y86</f>
        <v>0.1904925857</v>
      </c>
      <c r="G87" s="49">
        <f t="shared" si="186"/>
        <v>0.2809851713</v>
      </c>
      <c r="H87" s="49">
        <f t="shared" si="186"/>
        <v>0.2899602858</v>
      </c>
      <c r="I87" s="49">
        <f t="shared" si="186"/>
        <v>0.3799205716</v>
      </c>
      <c r="J87" s="49">
        <f t="shared" si="2"/>
        <v>0.03762314641</v>
      </c>
      <c r="K87" s="49">
        <f t="shared" si="3"/>
        <v>0.5094046773</v>
      </c>
      <c r="L87" s="49">
        <f t="shared" si="4"/>
        <v>0.05249007145</v>
      </c>
      <c r="M87" s="49">
        <f t="shared" si="5"/>
        <v>0.5131195058</v>
      </c>
      <c r="N87" s="49">
        <f t="shared" ref="N87:Q87" si="187">N86-$C$1*AC86</f>
        <v>-1.267309925</v>
      </c>
      <c r="O87" s="49">
        <f t="shared" si="187"/>
        <v>-1.22955279</v>
      </c>
      <c r="P87" s="49">
        <f t="shared" si="187"/>
        <v>1.465753009</v>
      </c>
      <c r="Q87" s="49">
        <f t="shared" si="187"/>
        <v>1.522842711</v>
      </c>
      <c r="R87" s="49">
        <f t="shared" si="7"/>
        <v>-1.276481124</v>
      </c>
      <c r="S87" s="49">
        <f t="shared" si="8"/>
        <v>0.2181498095</v>
      </c>
      <c r="T87" s="49">
        <f t="shared" si="9"/>
        <v>1.528061737</v>
      </c>
      <c r="U87" s="49">
        <f t="shared" si="10"/>
        <v>0.8217225463</v>
      </c>
      <c r="V87" s="49">
        <f t="shared" si="11"/>
        <v>0.0216631716</v>
      </c>
      <c r="W87" s="49">
        <f t="shared" si="12"/>
        <v>0.01415865072</v>
      </c>
      <c r="X87" s="50">
        <f t="shared" si="13"/>
        <v>0.03582182232</v>
      </c>
      <c r="Y87" s="49">
        <f t="shared" si="14"/>
        <v>-0.001013710746</v>
      </c>
      <c r="Z87" s="49">
        <f t="shared" si="15"/>
        <v>-0.002027421493</v>
      </c>
      <c r="AA87" s="49">
        <f t="shared" si="16"/>
        <v>-0.001014546722</v>
      </c>
      <c r="AB87" s="49">
        <f t="shared" si="17"/>
        <v>-0.002029093444</v>
      </c>
      <c r="AC87" s="49">
        <f t="shared" si="18"/>
        <v>0.01808495075</v>
      </c>
      <c r="AD87" s="49">
        <f t="shared" si="19"/>
        <v>0.01821683507</v>
      </c>
      <c r="AE87" s="49">
        <f t="shared" si="20"/>
        <v>-0.01255771106</v>
      </c>
      <c r="AF87" s="49">
        <f t="shared" si="21"/>
        <v>-0.01264928804</v>
      </c>
    </row>
    <row r="88">
      <c r="A88" s="55">
        <v>86.0</v>
      </c>
      <c r="B88" s="56">
        <v>0.01</v>
      </c>
      <c r="C88" s="56">
        <v>0.99</v>
      </c>
      <c r="D88" s="56">
        <v>0.05</v>
      </c>
      <c r="E88" s="56">
        <v>0.1</v>
      </c>
      <c r="F88" s="49">
        <f t="shared" ref="F88:I88" si="188">F87-$C$1*Y87</f>
        <v>0.190999441</v>
      </c>
      <c r="G88" s="49">
        <f t="shared" si="188"/>
        <v>0.2819988821</v>
      </c>
      <c r="H88" s="49">
        <f t="shared" si="188"/>
        <v>0.2904675592</v>
      </c>
      <c r="I88" s="49">
        <f t="shared" si="188"/>
        <v>0.3809351183</v>
      </c>
      <c r="J88" s="49">
        <f t="shared" si="2"/>
        <v>0.03774986026</v>
      </c>
      <c r="K88" s="49">
        <f t="shared" si="3"/>
        <v>0.5094363445</v>
      </c>
      <c r="L88" s="49">
        <f t="shared" si="4"/>
        <v>0.05261688979</v>
      </c>
      <c r="M88" s="49">
        <f t="shared" si="5"/>
        <v>0.5131511885</v>
      </c>
      <c r="N88" s="49">
        <f t="shared" ref="N88:Q88" si="189">N87-$C$1*AC87</f>
        <v>-1.276352401</v>
      </c>
      <c r="O88" s="49">
        <f t="shared" si="189"/>
        <v>-1.238661208</v>
      </c>
      <c r="P88" s="49">
        <f t="shared" si="189"/>
        <v>1.472031864</v>
      </c>
      <c r="Q88" s="49">
        <f t="shared" si="189"/>
        <v>1.529167355</v>
      </c>
      <c r="R88" s="49">
        <f t="shared" si="7"/>
        <v>-1.285840772</v>
      </c>
      <c r="S88" s="49">
        <f t="shared" si="8"/>
        <v>0.2165576353</v>
      </c>
      <c r="T88" s="49">
        <f t="shared" si="9"/>
        <v>1.534600577</v>
      </c>
      <c r="U88" s="49">
        <f t="shared" si="10"/>
        <v>0.8226784367</v>
      </c>
      <c r="V88" s="49">
        <f t="shared" si="11"/>
        <v>0.02133302834</v>
      </c>
      <c r="W88" s="49">
        <f t="shared" si="12"/>
        <v>0.01399825277</v>
      </c>
      <c r="X88" s="50">
        <f t="shared" si="13"/>
        <v>0.03533128111</v>
      </c>
      <c r="Y88" s="49">
        <f t="shared" si="14"/>
        <v>-0.001007886221</v>
      </c>
      <c r="Z88" s="49">
        <f t="shared" si="15"/>
        <v>-0.002015772442</v>
      </c>
      <c r="AA88" s="49">
        <f t="shared" si="16"/>
        <v>-0.001008807451</v>
      </c>
      <c r="AB88" s="49">
        <f t="shared" si="17"/>
        <v>-0.002017614903</v>
      </c>
      <c r="AC88" s="49">
        <f t="shared" si="18"/>
        <v>0.01785302163</v>
      </c>
      <c r="AD88" s="49">
        <f t="shared" si="19"/>
        <v>0.01798320706</v>
      </c>
      <c r="AE88" s="49">
        <f t="shared" si="20"/>
        <v>-0.01243464825</v>
      </c>
      <c r="AF88" s="49">
        <f t="shared" si="21"/>
        <v>-0.01252532254</v>
      </c>
    </row>
    <row r="89">
      <c r="A89" s="55">
        <v>87.0</v>
      </c>
      <c r="B89" s="56">
        <v>0.01</v>
      </c>
      <c r="C89" s="56">
        <v>0.99</v>
      </c>
      <c r="D89" s="56">
        <v>0.05</v>
      </c>
      <c r="E89" s="56">
        <v>0.1</v>
      </c>
      <c r="F89" s="49">
        <f t="shared" ref="F89:I89" si="190">F88-$C$1*Y88</f>
        <v>0.1915033841</v>
      </c>
      <c r="G89" s="49">
        <f t="shared" si="190"/>
        <v>0.2830067683</v>
      </c>
      <c r="H89" s="49">
        <f t="shared" si="190"/>
        <v>0.2909719629</v>
      </c>
      <c r="I89" s="49">
        <f t="shared" si="190"/>
        <v>0.3819439258</v>
      </c>
      <c r="J89" s="49">
        <f t="shared" si="2"/>
        <v>0.03787584604</v>
      </c>
      <c r="K89" s="49">
        <f t="shared" si="3"/>
        <v>0.5094678297</v>
      </c>
      <c r="L89" s="49">
        <f t="shared" si="4"/>
        <v>0.05274299072</v>
      </c>
      <c r="M89" s="49">
        <f t="shared" si="5"/>
        <v>0.5131826918</v>
      </c>
      <c r="N89" s="49">
        <f t="shared" ref="N89:Q89" si="191">N88-$C$1*AC88</f>
        <v>-1.285278911</v>
      </c>
      <c r="O89" s="49">
        <f t="shared" si="191"/>
        <v>-1.247652811</v>
      </c>
      <c r="P89" s="49">
        <f t="shared" si="191"/>
        <v>1.478249189</v>
      </c>
      <c r="Q89" s="49">
        <f t="shared" si="191"/>
        <v>1.535430016</v>
      </c>
      <c r="R89" s="49">
        <f t="shared" si="7"/>
        <v>-1.295082086</v>
      </c>
      <c r="S89" s="49">
        <f t="shared" si="8"/>
        <v>0.2149938573</v>
      </c>
      <c r="T89" s="49">
        <f t="shared" si="9"/>
        <v>1.541076514</v>
      </c>
      <c r="U89" s="49">
        <f t="shared" si="10"/>
        <v>0.8236211643</v>
      </c>
      <c r="V89" s="49">
        <f t="shared" si="11"/>
        <v>0.02101124077</v>
      </c>
      <c r="W89" s="49">
        <f t="shared" si="12"/>
        <v>0.01384095849</v>
      </c>
      <c r="X89" s="50">
        <f t="shared" si="13"/>
        <v>0.03485219926</v>
      </c>
      <c r="Y89" s="49">
        <f t="shared" si="14"/>
        <v>-0.001002088736</v>
      </c>
      <c r="Z89" s="49">
        <f t="shared" si="15"/>
        <v>-0.002004177472</v>
      </c>
      <c r="AA89" s="49">
        <f t="shared" si="16"/>
        <v>-0.001003092017</v>
      </c>
      <c r="AB89" s="49">
        <f t="shared" si="17"/>
        <v>-0.002006184033</v>
      </c>
      <c r="AC89" s="49">
        <f t="shared" si="18"/>
        <v>0.0176261199</v>
      </c>
      <c r="AD89" s="49">
        <f t="shared" si="19"/>
        <v>0.01775464343</v>
      </c>
      <c r="AE89" s="49">
        <f t="shared" si="20"/>
        <v>-0.01231370702</v>
      </c>
      <c r="AF89" s="49">
        <f t="shared" si="21"/>
        <v>-0.01240349429</v>
      </c>
    </row>
    <row r="90">
      <c r="A90" s="55">
        <v>88.0</v>
      </c>
      <c r="B90" s="56">
        <v>0.01</v>
      </c>
      <c r="C90" s="56">
        <v>0.99</v>
      </c>
      <c r="D90" s="56">
        <v>0.05</v>
      </c>
      <c r="E90" s="56">
        <v>0.1</v>
      </c>
      <c r="F90" s="49">
        <f t="shared" ref="F90:I90" si="192">F89-$C$1*Y89</f>
        <v>0.1920044285</v>
      </c>
      <c r="G90" s="49">
        <f t="shared" si="192"/>
        <v>0.284008857</v>
      </c>
      <c r="H90" s="49">
        <f t="shared" si="192"/>
        <v>0.2914735089</v>
      </c>
      <c r="I90" s="49">
        <f t="shared" si="192"/>
        <v>0.3829470178</v>
      </c>
      <c r="J90" s="49">
        <f t="shared" si="2"/>
        <v>0.03800110713</v>
      </c>
      <c r="K90" s="49">
        <f t="shared" si="3"/>
        <v>0.5094991337</v>
      </c>
      <c r="L90" s="49">
        <f t="shared" si="4"/>
        <v>0.05286837722</v>
      </c>
      <c r="M90" s="49">
        <f t="shared" si="5"/>
        <v>0.5132140166</v>
      </c>
      <c r="N90" s="49">
        <f t="shared" ref="N90:Q90" si="193">N89-$C$1*AC89</f>
        <v>-1.294091971</v>
      </c>
      <c r="O90" s="49">
        <f t="shared" si="193"/>
        <v>-1.256530133</v>
      </c>
      <c r="P90" s="49">
        <f t="shared" si="193"/>
        <v>1.484406042</v>
      </c>
      <c r="Q90" s="49">
        <f t="shared" si="193"/>
        <v>1.541631763</v>
      </c>
      <c r="R90" s="49">
        <f t="shared" si="7"/>
        <v>-1.304207615</v>
      </c>
      <c r="S90" s="49">
        <f t="shared" si="8"/>
        <v>0.2134577339</v>
      </c>
      <c r="T90" s="49">
        <f t="shared" si="9"/>
        <v>1.547490622</v>
      </c>
      <c r="U90" s="49">
        <f t="shared" si="10"/>
        <v>0.8245510041</v>
      </c>
      <c r="V90" s="49">
        <f t="shared" si="11"/>
        <v>0.02069752475</v>
      </c>
      <c r="W90" s="49">
        <f t="shared" si="12"/>
        <v>0.01368668512</v>
      </c>
      <c r="X90" s="50">
        <f t="shared" si="13"/>
        <v>0.03438420987</v>
      </c>
      <c r="Y90" s="49">
        <f t="shared" si="14"/>
        <v>-0.000996320024</v>
      </c>
      <c r="Z90" s="49">
        <f t="shared" si="15"/>
        <v>-0.001992640048</v>
      </c>
      <c r="AA90" s="49">
        <f t="shared" si="16"/>
        <v>-0.0009974022721</v>
      </c>
      <c r="AB90" s="49">
        <f t="shared" si="17"/>
        <v>-0.001994804544</v>
      </c>
      <c r="AC90" s="49">
        <f t="shared" si="18"/>
        <v>0.01740410171</v>
      </c>
      <c r="AD90" s="49">
        <f t="shared" si="19"/>
        <v>0.01753099928</v>
      </c>
      <c r="AE90" s="49">
        <f t="shared" si="20"/>
        <v>-0.01219483694</v>
      </c>
      <c r="AF90" s="49">
        <f t="shared" si="21"/>
        <v>-0.01228375248</v>
      </c>
    </row>
    <row r="91">
      <c r="A91" s="55">
        <v>89.0</v>
      </c>
      <c r="B91" s="56">
        <v>0.01</v>
      </c>
      <c r="C91" s="56">
        <v>0.99</v>
      </c>
      <c r="D91" s="56">
        <v>0.05</v>
      </c>
      <c r="E91" s="56">
        <v>0.1</v>
      </c>
      <c r="F91" s="49">
        <f t="shared" ref="F91:I91" si="194">F90-$C$1*Y90</f>
        <v>0.1925025885</v>
      </c>
      <c r="G91" s="49">
        <f t="shared" si="194"/>
        <v>0.285005177</v>
      </c>
      <c r="H91" s="49">
        <f t="shared" si="194"/>
        <v>0.29197221</v>
      </c>
      <c r="I91" s="49">
        <f t="shared" si="194"/>
        <v>0.3839444201</v>
      </c>
      <c r="J91" s="49">
        <f t="shared" si="2"/>
        <v>0.03812564713</v>
      </c>
      <c r="K91" s="49">
        <f t="shared" si="3"/>
        <v>0.5095302574</v>
      </c>
      <c r="L91" s="49">
        <f t="shared" si="4"/>
        <v>0.05299305251</v>
      </c>
      <c r="M91" s="49">
        <f t="shared" si="5"/>
        <v>0.5132451636</v>
      </c>
      <c r="N91" s="49">
        <f t="shared" ref="N91:Q91" si="195">N90-$C$1*AC90</f>
        <v>-1.302794022</v>
      </c>
      <c r="O91" s="49">
        <f t="shared" si="195"/>
        <v>-1.265295633</v>
      </c>
      <c r="P91" s="49">
        <f t="shared" si="195"/>
        <v>1.490503461</v>
      </c>
      <c r="Q91" s="49">
        <f t="shared" si="195"/>
        <v>1.547773639</v>
      </c>
      <c r="R91" s="49">
        <f t="shared" si="7"/>
        <v>-1.313219838</v>
      </c>
      <c r="S91" s="49">
        <f t="shared" si="8"/>
        <v>0.2119485476</v>
      </c>
      <c r="T91" s="49">
        <f t="shared" si="9"/>
        <v>1.553843947</v>
      </c>
      <c r="U91" s="49">
        <f t="shared" si="10"/>
        <v>0.8254682239</v>
      </c>
      <c r="V91" s="49">
        <f t="shared" si="11"/>
        <v>0.02039160793</v>
      </c>
      <c r="W91" s="49">
        <f t="shared" si="12"/>
        <v>0.01353535267</v>
      </c>
      <c r="X91" s="50">
        <f t="shared" si="13"/>
        <v>0.0339269606</v>
      </c>
      <c r="Y91" s="49">
        <f t="shared" si="14"/>
        <v>-0.0009905816627</v>
      </c>
      <c r="Z91" s="49">
        <f t="shared" si="15"/>
        <v>-0.001981163325</v>
      </c>
      <c r="AA91" s="49">
        <f t="shared" si="16"/>
        <v>-0.0009917399125</v>
      </c>
      <c r="AB91" s="49">
        <f t="shared" si="17"/>
        <v>-0.001983479825</v>
      </c>
      <c r="AC91" s="49">
        <f t="shared" si="18"/>
        <v>0.01718682803</v>
      </c>
      <c r="AD91" s="49">
        <f t="shared" si="19"/>
        <v>0.01731213453</v>
      </c>
      <c r="AE91" s="49">
        <f t="shared" si="20"/>
        <v>-0.01207798908</v>
      </c>
      <c r="AF91" s="49">
        <f t="shared" si="21"/>
        <v>-0.01216604783</v>
      </c>
    </row>
    <row r="92">
      <c r="A92" s="55">
        <v>90.0</v>
      </c>
      <c r="B92" s="56">
        <v>0.01</v>
      </c>
      <c r="C92" s="56">
        <v>0.99</v>
      </c>
      <c r="D92" s="56">
        <v>0.05</v>
      </c>
      <c r="E92" s="56">
        <v>0.1</v>
      </c>
      <c r="F92" s="49">
        <f t="shared" ref="F92:I92" si="196">F91-$C$1*Y91</f>
        <v>0.1929978794</v>
      </c>
      <c r="G92" s="49">
        <f t="shared" si="196"/>
        <v>0.2859957587</v>
      </c>
      <c r="H92" s="49">
        <f t="shared" si="196"/>
        <v>0.29246808</v>
      </c>
      <c r="I92" s="49">
        <f t="shared" si="196"/>
        <v>0.38493616</v>
      </c>
      <c r="J92" s="49">
        <f t="shared" si="2"/>
        <v>0.03824946984</v>
      </c>
      <c r="K92" s="49">
        <f t="shared" si="3"/>
        <v>0.5095612018</v>
      </c>
      <c r="L92" s="49">
        <f t="shared" si="4"/>
        <v>0.05311702</v>
      </c>
      <c r="M92" s="49">
        <f t="shared" si="5"/>
        <v>0.5132761337</v>
      </c>
      <c r="N92" s="49">
        <f t="shared" ref="N92:Q92" si="197">N91-$C$1*AC91</f>
        <v>-1.311387436</v>
      </c>
      <c r="O92" s="49">
        <f t="shared" si="197"/>
        <v>-1.2739517</v>
      </c>
      <c r="P92" s="49">
        <f t="shared" si="197"/>
        <v>1.496542455</v>
      </c>
      <c r="Q92" s="49">
        <f t="shared" si="197"/>
        <v>1.553856663</v>
      </c>
      <c r="R92" s="49">
        <f t="shared" si="7"/>
        <v>-1.322121161</v>
      </c>
      <c r="S92" s="49">
        <f t="shared" si="8"/>
        <v>0.210465604</v>
      </c>
      <c r="T92" s="49">
        <f t="shared" si="9"/>
        <v>1.560137512</v>
      </c>
      <c r="U92" s="49">
        <f t="shared" si="10"/>
        <v>0.8263730842</v>
      </c>
      <c r="V92" s="49">
        <f t="shared" si="11"/>
        <v>0.0200932292</v>
      </c>
      <c r="W92" s="49">
        <f t="shared" si="12"/>
        <v>0.01338688378</v>
      </c>
      <c r="X92" s="50">
        <f t="shared" si="13"/>
        <v>0.03348011298</v>
      </c>
      <c r="Y92" s="49">
        <f t="shared" si="14"/>
        <v>-0.0009848750864</v>
      </c>
      <c r="Z92" s="49">
        <f t="shared" si="15"/>
        <v>-0.001969750173</v>
      </c>
      <c r="AA92" s="49">
        <f t="shared" si="16"/>
        <v>-0.0009861064844</v>
      </c>
      <c r="AB92" s="49">
        <f t="shared" si="17"/>
        <v>-0.001972212969</v>
      </c>
      <c r="AC92" s="49">
        <f t="shared" si="18"/>
        <v>0.01697416443</v>
      </c>
      <c r="AD92" s="49">
        <f t="shared" si="19"/>
        <v>0.01709791378</v>
      </c>
      <c r="AE92" s="49">
        <f t="shared" si="20"/>
        <v>-0.01196311594</v>
      </c>
      <c r="AF92" s="49">
        <f t="shared" si="21"/>
        <v>-0.01205033247</v>
      </c>
    </row>
    <row r="93">
      <c r="A93" s="55">
        <v>91.0</v>
      </c>
      <c r="B93" s="56">
        <v>0.01</v>
      </c>
      <c r="C93" s="56">
        <v>0.99</v>
      </c>
      <c r="D93" s="56">
        <v>0.05</v>
      </c>
      <c r="E93" s="56">
        <v>0.1</v>
      </c>
      <c r="F93" s="49">
        <f t="shared" ref="F93:I93" si="198">F92-$C$1*Y92</f>
        <v>0.1934903169</v>
      </c>
      <c r="G93" s="49">
        <f t="shared" si="198"/>
        <v>0.2869806338</v>
      </c>
      <c r="H93" s="49">
        <f t="shared" si="198"/>
        <v>0.2929611332</v>
      </c>
      <c r="I93" s="49">
        <f t="shared" si="198"/>
        <v>0.3859222665</v>
      </c>
      <c r="J93" s="49">
        <f t="shared" si="2"/>
        <v>0.03837257922</v>
      </c>
      <c r="K93" s="49">
        <f t="shared" si="3"/>
        <v>0.5095919679</v>
      </c>
      <c r="L93" s="49">
        <f t="shared" si="4"/>
        <v>0.05324028331</v>
      </c>
      <c r="M93" s="49">
        <f t="shared" si="5"/>
        <v>0.5133069277</v>
      </c>
      <c r="N93" s="49">
        <f t="shared" ref="N93:Q93" si="199">N92-$C$1*AC92</f>
        <v>-1.319874518</v>
      </c>
      <c r="O93" s="49">
        <f t="shared" si="199"/>
        <v>-1.282500657</v>
      </c>
      <c r="P93" s="49">
        <f t="shared" si="199"/>
        <v>1.502524013</v>
      </c>
      <c r="Q93" s="49">
        <f t="shared" si="199"/>
        <v>1.559881829</v>
      </c>
      <c r="R93" s="49">
        <f t="shared" si="7"/>
        <v>-1.330913925</v>
      </c>
      <c r="S93" s="49">
        <f t="shared" si="8"/>
        <v>0.2090082314</v>
      </c>
      <c r="T93" s="49">
        <f t="shared" si="9"/>
        <v>1.566372318</v>
      </c>
      <c r="U93" s="49">
        <f t="shared" si="10"/>
        <v>0.8272658384</v>
      </c>
      <c r="V93" s="49">
        <f t="shared" si="11"/>
        <v>0.01980213809</v>
      </c>
      <c r="W93" s="49">
        <f t="shared" si="12"/>
        <v>0.01324120367</v>
      </c>
      <c r="X93" s="50">
        <f t="shared" si="13"/>
        <v>0.03304334177</v>
      </c>
      <c r="Y93" s="49">
        <f t="shared" si="14"/>
        <v>-0.0009792015953</v>
      </c>
      <c r="Z93" s="49">
        <f t="shared" si="15"/>
        <v>-0.001958403191</v>
      </c>
      <c r="AA93" s="49">
        <f t="shared" si="16"/>
        <v>-0.0009805033958</v>
      </c>
      <c r="AB93" s="49">
        <f t="shared" si="17"/>
        <v>-0.001961006792</v>
      </c>
      <c r="AC93" s="49">
        <f t="shared" si="18"/>
        <v>0.01676598097</v>
      </c>
      <c r="AD93" s="49">
        <f t="shared" si="19"/>
        <v>0.0168882061</v>
      </c>
      <c r="AE93" s="49">
        <f t="shared" si="20"/>
        <v>-0.0118501714</v>
      </c>
      <c r="AF93" s="49">
        <f t="shared" si="21"/>
        <v>-0.01193655995</v>
      </c>
    </row>
    <row r="94">
      <c r="A94" s="55">
        <v>92.0</v>
      </c>
      <c r="B94" s="56">
        <v>0.01</v>
      </c>
      <c r="C94" s="56">
        <v>0.99</v>
      </c>
      <c r="D94" s="56">
        <v>0.05</v>
      </c>
      <c r="E94" s="56">
        <v>0.1</v>
      </c>
      <c r="F94" s="49">
        <f t="shared" ref="F94:I94" si="200">F93-$C$1*Y93</f>
        <v>0.1939799177</v>
      </c>
      <c r="G94" s="49">
        <f t="shared" si="200"/>
        <v>0.2879598354</v>
      </c>
      <c r="H94" s="49">
        <f t="shared" si="200"/>
        <v>0.2934513849</v>
      </c>
      <c r="I94" s="49">
        <f t="shared" si="200"/>
        <v>0.3869027699</v>
      </c>
      <c r="J94" s="49">
        <f t="shared" si="2"/>
        <v>0.03849497942</v>
      </c>
      <c r="K94" s="49">
        <f t="shared" si="3"/>
        <v>0.5096225566</v>
      </c>
      <c r="L94" s="49">
        <f t="shared" si="4"/>
        <v>0.05336284623</v>
      </c>
      <c r="M94" s="49">
        <f t="shared" si="5"/>
        <v>0.5133375467</v>
      </c>
      <c r="N94" s="49">
        <f t="shared" ref="N94:Q94" si="201">N93-$C$1*AC93</f>
        <v>-1.328257509</v>
      </c>
      <c r="O94" s="49">
        <f t="shared" si="201"/>
        <v>-1.29094476</v>
      </c>
      <c r="P94" s="49">
        <f t="shared" si="201"/>
        <v>1.508449099</v>
      </c>
      <c r="Q94" s="49">
        <f t="shared" si="201"/>
        <v>1.565850109</v>
      </c>
      <c r="R94" s="49">
        <f t="shared" si="7"/>
        <v>-1.339600404</v>
      </c>
      <c r="S94" s="49">
        <f t="shared" si="8"/>
        <v>0.2075757797</v>
      </c>
      <c r="T94" s="49">
        <f t="shared" si="9"/>
        <v>1.57254934</v>
      </c>
      <c r="U94" s="49">
        <f t="shared" si="10"/>
        <v>0.8281467332</v>
      </c>
      <c r="V94" s="49">
        <f t="shared" si="11"/>
        <v>0.01951809437</v>
      </c>
      <c r="W94" s="49">
        <f t="shared" si="12"/>
        <v>0.01309823999</v>
      </c>
      <c r="X94" s="50">
        <f t="shared" si="13"/>
        <v>0.03261633436</v>
      </c>
      <c r="Y94" s="49">
        <f t="shared" si="14"/>
        <v>-0.0009735623654</v>
      </c>
      <c r="Z94" s="49">
        <f t="shared" si="15"/>
        <v>-0.001947124731</v>
      </c>
      <c r="AA94" s="49">
        <f t="shared" si="16"/>
        <v>-0.0009749319258</v>
      </c>
      <c r="AB94" s="49">
        <f t="shared" si="17"/>
        <v>-0.001949863852</v>
      </c>
      <c r="AC94" s="49">
        <f t="shared" si="18"/>
        <v>0.01656215199</v>
      </c>
      <c r="AD94" s="49">
        <f t="shared" si="19"/>
        <v>0.01668288494</v>
      </c>
      <c r="AE94" s="49">
        <f t="shared" si="20"/>
        <v>-0.01173911067</v>
      </c>
      <c r="AF94" s="49">
        <f t="shared" si="21"/>
        <v>-0.01182468514</v>
      </c>
    </row>
    <row r="95">
      <c r="A95" s="55">
        <v>93.0</v>
      </c>
      <c r="B95" s="56">
        <v>0.01</v>
      </c>
      <c r="C95" s="56">
        <v>0.99</v>
      </c>
      <c r="D95" s="56">
        <v>0.05</v>
      </c>
      <c r="E95" s="56">
        <v>0.1</v>
      </c>
      <c r="F95" s="49">
        <f t="shared" ref="F95:I95" si="202">F94-$C$1*Y94</f>
        <v>0.1944666989</v>
      </c>
      <c r="G95" s="49">
        <f t="shared" si="202"/>
        <v>0.2889333978</v>
      </c>
      <c r="H95" s="49">
        <f t="shared" si="202"/>
        <v>0.2939388509</v>
      </c>
      <c r="I95" s="49">
        <f t="shared" si="202"/>
        <v>0.3878777018</v>
      </c>
      <c r="J95" s="49">
        <f t="shared" si="2"/>
        <v>0.03861667472</v>
      </c>
      <c r="K95" s="49">
        <f t="shared" si="3"/>
        <v>0.5096529691</v>
      </c>
      <c r="L95" s="49">
        <f t="shared" si="4"/>
        <v>0.05348471272</v>
      </c>
      <c r="M95" s="49">
        <f t="shared" si="5"/>
        <v>0.5133679916</v>
      </c>
      <c r="N95" s="49">
        <f t="shared" ref="N95:Q95" si="203">N94-$C$1*AC94</f>
        <v>-1.336538585</v>
      </c>
      <c r="O95" s="49">
        <f t="shared" si="203"/>
        <v>-1.299286202</v>
      </c>
      <c r="P95" s="49">
        <f t="shared" si="203"/>
        <v>1.514318654</v>
      </c>
      <c r="Q95" s="49">
        <f t="shared" si="203"/>
        <v>1.571762452</v>
      </c>
      <c r="R95" s="49">
        <f t="shared" si="7"/>
        <v>-1.348182806</v>
      </c>
      <c r="S95" s="49">
        <f t="shared" si="8"/>
        <v>0.2061676195</v>
      </c>
      <c r="T95" s="49">
        <f t="shared" si="9"/>
        <v>1.578669531</v>
      </c>
      <c r="U95" s="49">
        <f t="shared" si="10"/>
        <v>0.8290160087</v>
      </c>
      <c r="V95" s="49">
        <f t="shared" si="11"/>
        <v>0.01924086747</v>
      </c>
      <c r="W95" s="49">
        <f t="shared" si="12"/>
        <v>0.01295792273</v>
      </c>
      <c r="X95" s="50">
        <f t="shared" si="13"/>
        <v>0.0321987902</v>
      </c>
      <c r="Y95" s="49">
        <f t="shared" si="14"/>
        <v>-0.0009679584567</v>
      </c>
      <c r="Z95" s="49">
        <f t="shared" si="15"/>
        <v>-0.001935916913</v>
      </c>
      <c r="AA95" s="49">
        <f t="shared" si="16"/>
        <v>-0.0009693932335</v>
      </c>
      <c r="AB95" s="49">
        <f t="shared" si="17"/>
        <v>-0.001938786467</v>
      </c>
      <c r="AC95" s="49">
        <f t="shared" si="18"/>
        <v>0.01636255604</v>
      </c>
      <c r="AD95" s="49">
        <f t="shared" si="19"/>
        <v>0.01648182791</v>
      </c>
      <c r="AE95" s="49">
        <f t="shared" si="20"/>
        <v>-0.01162989028</v>
      </c>
      <c r="AF95" s="49">
        <f t="shared" si="21"/>
        <v>-0.01171466424</v>
      </c>
    </row>
    <row r="96">
      <c r="A96" s="55">
        <v>94.0</v>
      </c>
      <c r="B96" s="56">
        <v>0.01</v>
      </c>
      <c r="C96" s="56">
        <v>0.99</v>
      </c>
      <c r="D96" s="56">
        <v>0.05</v>
      </c>
      <c r="E96" s="56">
        <v>0.1</v>
      </c>
      <c r="F96" s="49">
        <f t="shared" ref="F96:I96" si="204">F95-$C$1*Y95</f>
        <v>0.1949506781</v>
      </c>
      <c r="G96" s="49">
        <f t="shared" si="204"/>
        <v>0.2899013562</v>
      </c>
      <c r="H96" s="49">
        <f t="shared" si="204"/>
        <v>0.2944235475</v>
      </c>
      <c r="I96" s="49">
        <f t="shared" si="204"/>
        <v>0.388847095</v>
      </c>
      <c r="J96" s="49">
        <f t="shared" si="2"/>
        <v>0.03873766953</v>
      </c>
      <c r="K96" s="49">
        <f t="shared" si="3"/>
        <v>0.5096832065</v>
      </c>
      <c r="L96" s="49">
        <f t="shared" si="4"/>
        <v>0.05360588688</v>
      </c>
      <c r="M96" s="49">
        <f t="shared" si="5"/>
        <v>0.5133982634</v>
      </c>
      <c r="N96" s="49">
        <f t="shared" ref="N96:Q96" si="205">N95-$C$1*AC95</f>
        <v>-1.344719863</v>
      </c>
      <c r="O96" s="49">
        <f t="shared" si="205"/>
        <v>-1.307527116</v>
      </c>
      <c r="P96" s="49">
        <f t="shared" si="205"/>
        <v>1.520133599</v>
      </c>
      <c r="Q96" s="49">
        <f t="shared" si="205"/>
        <v>1.577619784</v>
      </c>
      <c r="R96" s="49">
        <f t="shared" si="7"/>
        <v>-1.356663283</v>
      </c>
      <c r="S96" s="49">
        <f t="shared" si="8"/>
        <v>0.2047831415</v>
      </c>
      <c r="T96" s="49">
        <f t="shared" si="9"/>
        <v>1.584733825</v>
      </c>
      <c r="U96" s="49">
        <f t="shared" si="10"/>
        <v>0.8298738986</v>
      </c>
      <c r="V96" s="49">
        <f t="shared" si="11"/>
        <v>0.01897023611</v>
      </c>
      <c r="W96" s="49">
        <f t="shared" si="12"/>
        <v>0.01282018418</v>
      </c>
      <c r="X96" s="50">
        <f t="shared" si="13"/>
        <v>0.03179042028</v>
      </c>
      <c r="Y96" s="49">
        <f t="shared" si="14"/>
        <v>-0.0009623908216</v>
      </c>
      <c r="Z96" s="49">
        <f t="shared" si="15"/>
        <v>-0.001924781643</v>
      </c>
      <c r="AA96" s="49">
        <f t="shared" si="16"/>
        <v>-0.0009638883663</v>
      </c>
      <c r="AB96" s="49">
        <f t="shared" si="17"/>
        <v>-0.001927776733</v>
      </c>
      <c r="AC96" s="49">
        <f t="shared" si="18"/>
        <v>0.01616707562</v>
      </c>
      <c r="AD96" s="49">
        <f t="shared" si="19"/>
        <v>0.01628491668</v>
      </c>
      <c r="AE96" s="49">
        <f t="shared" si="20"/>
        <v>-0.01152246797</v>
      </c>
      <c r="AF96" s="49">
        <f t="shared" si="21"/>
        <v>-0.0116064547</v>
      </c>
    </row>
    <row r="97">
      <c r="A97" s="55">
        <v>95.0</v>
      </c>
      <c r="B97" s="56">
        <v>0.01</v>
      </c>
      <c r="C97" s="56">
        <v>0.99</v>
      </c>
      <c r="D97" s="56">
        <v>0.05</v>
      </c>
      <c r="E97" s="56">
        <v>0.1</v>
      </c>
      <c r="F97" s="49">
        <f t="shared" ref="F97:I97" si="206">F96-$C$1*Y96</f>
        <v>0.1954318735</v>
      </c>
      <c r="G97" s="49">
        <f t="shared" si="206"/>
        <v>0.290863747</v>
      </c>
      <c r="H97" s="49">
        <f t="shared" si="206"/>
        <v>0.2949054917</v>
      </c>
      <c r="I97" s="49">
        <f t="shared" si="206"/>
        <v>0.3898109834</v>
      </c>
      <c r="J97" s="49">
        <f t="shared" si="2"/>
        <v>0.03885796838</v>
      </c>
      <c r="K97" s="49">
        <f t="shared" si="3"/>
        <v>0.5097132699</v>
      </c>
      <c r="L97" s="49">
        <f t="shared" si="4"/>
        <v>0.05372637292</v>
      </c>
      <c r="M97" s="49">
        <f t="shared" si="5"/>
        <v>0.5134283633</v>
      </c>
      <c r="N97" s="49">
        <f t="shared" ref="N97:Q97" si="207">N96-$C$1*AC96</f>
        <v>-1.352803401</v>
      </c>
      <c r="O97" s="49">
        <f t="shared" si="207"/>
        <v>-1.315669575</v>
      </c>
      <c r="P97" s="49">
        <f t="shared" si="207"/>
        <v>1.525894833</v>
      </c>
      <c r="Q97" s="49">
        <f t="shared" si="207"/>
        <v>1.583423011</v>
      </c>
      <c r="R97" s="49">
        <f t="shared" si="7"/>
        <v>-1.365043921</v>
      </c>
      <c r="S97" s="49">
        <f t="shared" si="8"/>
        <v>0.2034217557</v>
      </c>
      <c r="T97" s="49">
        <f t="shared" si="9"/>
        <v>1.59074313</v>
      </c>
      <c r="U97" s="49">
        <f t="shared" si="10"/>
        <v>0.8307206306</v>
      </c>
      <c r="V97" s="49">
        <f t="shared" si="11"/>
        <v>0.0187059878</v>
      </c>
      <c r="W97" s="49">
        <f t="shared" si="12"/>
        <v>0.01268495876</v>
      </c>
      <c r="X97" s="50">
        <f t="shared" si="13"/>
        <v>0.03139094656</v>
      </c>
      <c r="Y97" s="49">
        <f t="shared" si="14"/>
        <v>-0.0009568603121</v>
      </c>
      <c r="Z97" s="49">
        <f t="shared" si="15"/>
        <v>-0.001913720624</v>
      </c>
      <c r="AA97" s="49">
        <f t="shared" si="16"/>
        <v>-0.0009584182672</v>
      </c>
      <c r="AB97" s="49">
        <f t="shared" si="17"/>
        <v>-0.001916836534</v>
      </c>
      <c r="AC97" s="49">
        <f t="shared" si="18"/>
        <v>0.01597559716</v>
      </c>
      <c r="AD97" s="49">
        <f t="shared" si="19"/>
        <v>0.01609203681</v>
      </c>
      <c r="AE97" s="49">
        <f t="shared" si="20"/>
        <v>-0.01141680272</v>
      </c>
      <c r="AF97" s="49">
        <f t="shared" si="21"/>
        <v>-0.01150001516</v>
      </c>
    </row>
    <row r="98">
      <c r="A98" s="55">
        <v>96.0</v>
      </c>
      <c r="B98" s="56">
        <v>0.01</v>
      </c>
      <c r="C98" s="56">
        <v>0.99</v>
      </c>
      <c r="D98" s="56">
        <v>0.05</v>
      </c>
      <c r="E98" s="56">
        <v>0.1</v>
      </c>
      <c r="F98" s="49">
        <f t="shared" ref="F98:I98" si="208">F97-$C$1*Y97</f>
        <v>0.1959103037</v>
      </c>
      <c r="G98" s="49">
        <f t="shared" si="208"/>
        <v>0.2918206073</v>
      </c>
      <c r="H98" s="49">
        <f t="shared" si="208"/>
        <v>0.2953847008</v>
      </c>
      <c r="I98" s="49">
        <f t="shared" si="208"/>
        <v>0.3907694016</v>
      </c>
      <c r="J98" s="49">
        <f t="shared" si="2"/>
        <v>0.03897757592</v>
      </c>
      <c r="K98" s="49">
        <f t="shared" si="3"/>
        <v>0.5097431605</v>
      </c>
      <c r="L98" s="49">
        <f t="shared" si="4"/>
        <v>0.05384617521</v>
      </c>
      <c r="M98" s="49">
        <f t="shared" si="5"/>
        <v>0.5134582922</v>
      </c>
      <c r="N98" s="49">
        <f t="shared" ref="N98:Q98" si="209">N97-$C$1*AC97</f>
        <v>-1.360791199</v>
      </c>
      <c r="O98" s="49">
        <f t="shared" si="209"/>
        <v>-1.323715593</v>
      </c>
      <c r="P98" s="49">
        <f t="shared" si="209"/>
        <v>1.531603235</v>
      </c>
      <c r="Q98" s="49">
        <f t="shared" si="209"/>
        <v>1.589173019</v>
      </c>
      <c r="R98" s="49">
        <f t="shared" si="7"/>
        <v>-1.373326755</v>
      </c>
      <c r="S98" s="49">
        <f t="shared" si="8"/>
        <v>0.2020828909</v>
      </c>
      <c r="T98" s="49">
        <f t="shared" si="9"/>
        <v>1.596698338</v>
      </c>
      <c r="U98" s="49">
        <f t="shared" si="10"/>
        <v>0.8315564263</v>
      </c>
      <c r="V98" s="49">
        <f t="shared" si="11"/>
        <v>0.01844791849</v>
      </c>
      <c r="W98" s="49">
        <f t="shared" si="12"/>
        <v>0.01255218302</v>
      </c>
      <c r="X98" s="50">
        <f t="shared" si="13"/>
        <v>0.03100010151</v>
      </c>
      <c r="Y98" s="49">
        <f t="shared" si="14"/>
        <v>-0.000951367687</v>
      </c>
      <c r="Z98" s="49">
        <f t="shared" si="15"/>
        <v>-0.001902735374</v>
      </c>
      <c r="AA98" s="49">
        <f t="shared" si="16"/>
        <v>-0.0009529837828</v>
      </c>
      <c r="AB98" s="49">
        <f t="shared" si="17"/>
        <v>-0.001905967566</v>
      </c>
      <c r="AC98" s="49">
        <f t="shared" si="18"/>
        <v>0.01578801077</v>
      </c>
      <c r="AD98" s="49">
        <f t="shared" si="19"/>
        <v>0.01590307762</v>
      </c>
      <c r="AE98" s="49">
        <f t="shared" si="20"/>
        <v>-0.01131285466</v>
      </c>
      <c r="AF98" s="49">
        <f t="shared" si="21"/>
        <v>-0.01139530549</v>
      </c>
    </row>
    <row r="99">
      <c r="A99" s="55">
        <v>97.0</v>
      </c>
      <c r="B99" s="56">
        <v>0.01</v>
      </c>
      <c r="C99" s="56">
        <v>0.99</v>
      </c>
      <c r="D99" s="56">
        <v>0.05</v>
      </c>
      <c r="E99" s="56">
        <v>0.1</v>
      </c>
      <c r="F99" s="49">
        <f t="shared" ref="F99:I99" si="210">F98-$C$1*Y98</f>
        <v>0.1963859875</v>
      </c>
      <c r="G99" s="49">
        <f t="shared" si="210"/>
        <v>0.292771975</v>
      </c>
      <c r="H99" s="49">
        <f t="shared" si="210"/>
        <v>0.2958611927</v>
      </c>
      <c r="I99" s="49">
        <f t="shared" si="210"/>
        <v>0.3917223854</v>
      </c>
      <c r="J99" s="49">
        <f t="shared" si="2"/>
        <v>0.03909649688</v>
      </c>
      <c r="K99" s="49">
        <f t="shared" si="3"/>
        <v>0.5097728794</v>
      </c>
      <c r="L99" s="49">
        <f t="shared" si="4"/>
        <v>0.05396529818</v>
      </c>
      <c r="M99" s="49">
        <f t="shared" si="5"/>
        <v>0.5134880513</v>
      </c>
      <c r="N99" s="49">
        <f t="shared" ref="N99:Q99" si="211">N98-$C$1*AC98</f>
        <v>-1.368685205</v>
      </c>
      <c r="O99" s="49">
        <f t="shared" si="211"/>
        <v>-1.331667132</v>
      </c>
      <c r="P99" s="49">
        <f t="shared" si="211"/>
        <v>1.537259662</v>
      </c>
      <c r="Q99" s="49">
        <f t="shared" si="211"/>
        <v>1.594870672</v>
      </c>
      <c r="R99" s="49">
        <f t="shared" si="7"/>
        <v>-1.381513758</v>
      </c>
      <c r="S99" s="49">
        <f t="shared" si="8"/>
        <v>0.2007659935</v>
      </c>
      <c r="T99" s="49">
        <f t="shared" si="9"/>
        <v>1.602600318</v>
      </c>
      <c r="U99" s="49">
        <f t="shared" si="10"/>
        <v>0.8323815017</v>
      </c>
      <c r="V99" s="49">
        <f t="shared" si="11"/>
        <v>0.01819583215</v>
      </c>
      <c r="W99" s="49">
        <f t="shared" si="12"/>
        <v>0.01242179551</v>
      </c>
      <c r="X99" s="50">
        <f t="shared" si="13"/>
        <v>0.03061762765</v>
      </c>
      <c r="Y99" s="49">
        <f t="shared" si="14"/>
        <v>-0.0009459136185</v>
      </c>
      <c r="Z99" s="49">
        <f t="shared" si="15"/>
        <v>-0.001891827237</v>
      </c>
      <c r="AA99" s="49">
        <f t="shared" si="16"/>
        <v>-0.0009475856689</v>
      </c>
      <c r="AB99" s="49">
        <f t="shared" si="17"/>
        <v>-0.001895171338</v>
      </c>
      <c r="AC99" s="49">
        <f t="shared" si="18"/>
        <v>0.01560421021</v>
      </c>
      <c r="AD99" s="49">
        <f t="shared" si="19"/>
        <v>0.01571793208</v>
      </c>
      <c r="AE99" s="49">
        <f t="shared" si="20"/>
        <v>-0.01121058505</v>
      </c>
      <c r="AF99" s="49">
        <f t="shared" si="21"/>
        <v>-0.01129228664</v>
      </c>
    </row>
    <row r="100">
      <c r="A100" s="55">
        <v>98.0</v>
      </c>
      <c r="B100" s="56">
        <v>0.01</v>
      </c>
      <c r="C100" s="56">
        <v>0.99</v>
      </c>
      <c r="D100" s="56">
        <v>0.05</v>
      </c>
      <c r="E100" s="56">
        <v>0.1</v>
      </c>
      <c r="F100" s="49">
        <f t="shared" ref="F100:I100" si="212">F99-$C$1*Y99</f>
        <v>0.1968589443</v>
      </c>
      <c r="G100" s="49">
        <f t="shared" si="212"/>
        <v>0.2937178886</v>
      </c>
      <c r="H100" s="49">
        <f t="shared" si="212"/>
        <v>0.2963349855</v>
      </c>
      <c r="I100" s="49">
        <f t="shared" si="212"/>
        <v>0.3926699711</v>
      </c>
      <c r="J100" s="49">
        <f t="shared" si="2"/>
        <v>0.03921473608</v>
      </c>
      <c r="K100" s="49">
        <f t="shared" si="3"/>
        <v>0.5098024279</v>
      </c>
      <c r="L100" s="49">
        <f t="shared" si="4"/>
        <v>0.05408374639</v>
      </c>
      <c r="M100" s="49">
        <f t="shared" si="5"/>
        <v>0.5135176418</v>
      </c>
      <c r="N100" s="49">
        <f t="shared" ref="N100:Q100" si="213">N99-$C$1*AC99</f>
        <v>-1.37648731</v>
      </c>
      <c r="O100" s="49">
        <f t="shared" si="213"/>
        <v>-1.339526098</v>
      </c>
      <c r="P100" s="49">
        <f t="shared" si="213"/>
        <v>1.542864954</v>
      </c>
      <c r="Q100" s="49">
        <f t="shared" si="213"/>
        <v>1.600516815</v>
      </c>
      <c r="R100" s="49">
        <f t="shared" si="7"/>
        <v>-1.389606855</v>
      </c>
      <c r="S100" s="49">
        <f t="shared" si="8"/>
        <v>0.1994705276</v>
      </c>
      <c r="T100" s="49">
        <f t="shared" si="9"/>
        <v>1.60844992</v>
      </c>
      <c r="U100" s="49">
        <f t="shared" si="10"/>
        <v>0.833196067</v>
      </c>
      <c r="V100" s="49">
        <f t="shared" si="11"/>
        <v>0.01794954041</v>
      </c>
      <c r="W100" s="49">
        <f t="shared" si="12"/>
        <v>0.0122937367</v>
      </c>
      <c r="X100" s="50">
        <f t="shared" si="13"/>
        <v>0.03024327711</v>
      </c>
      <c r="Y100" s="49">
        <f t="shared" si="14"/>
        <v>-0.0009404986982</v>
      </c>
      <c r="Z100" s="49">
        <f t="shared" si="15"/>
        <v>-0.001880997396</v>
      </c>
      <c r="AA100" s="49">
        <f t="shared" si="16"/>
        <v>-0.0009422245979</v>
      </c>
      <c r="AB100" s="49">
        <f t="shared" si="17"/>
        <v>-0.001884449196</v>
      </c>
      <c r="AC100" s="49">
        <f t="shared" si="18"/>
        <v>0.01542409266</v>
      </c>
      <c r="AD100" s="49">
        <f t="shared" si="19"/>
        <v>0.01553649661</v>
      </c>
      <c r="AE100" s="49">
        <f t="shared" si="20"/>
        <v>-0.01110995625</v>
      </c>
      <c r="AF100" s="49">
        <f t="shared" si="21"/>
        <v>-0.01119092068</v>
      </c>
    </row>
    <row r="101">
      <c r="A101" s="55">
        <v>99.0</v>
      </c>
      <c r="B101" s="56">
        <v>0.01</v>
      </c>
      <c r="C101" s="56">
        <v>0.99</v>
      </c>
      <c r="D101" s="56">
        <v>0.05</v>
      </c>
      <c r="E101" s="56">
        <v>0.1</v>
      </c>
      <c r="F101" s="49">
        <f t="shared" ref="F101:I101" si="214">F100-$C$1*Y100</f>
        <v>0.1973291937</v>
      </c>
      <c r="G101" s="49">
        <f t="shared" si="214"/>
        <v>0.2946583873</v>
      </c>
      <c r="H101" s="49">
        <f t="shared" si="214"/>
        <v>0.2968060978</v>
      </c>
      <c r="I101" s="49">
        <f t="shared" si="214"/>
        <v>0.3936121957</v>
      </c>
      <c r="J101" s="49">
        <f t="shared" si="2"/>
        <v>0.03933229842</v>
      </c>
      <c r="K101" s="49">
        <f t="shared" si="3"/>
        <v>0.5098318071</v>
      </c>
      <c r="L101" s="49">
        <f t="shared" si="4"/>
        <v>0.05420152446</v>
      </c>
      <c r="M101" s="49">
        <f t="shared" si="5"/>
        <v>0.5135470647</v>
      </c>
      <c r="N101" s="49">
        <f t="shared" ref="N101:Q101" si="215">N100-$C$1*AC100</f>
        <v>-1.384199356</v>
      </c>
      <c r="O101" s="49">
        <f t="shared" si="215"/>
        <v>-1.347294346</v>
      </c>
      <c r="P101" s="49">
        <f t="shared" si="215"/>
        <v>1.548419933</v>
      </c>
      <c r="Q101" s="49">
        <f t="shared" si="215"/>
        <v>1.606112275</v>
      </c>
      <c r="R101" s="49">
        <f t="shared" si="7"/>
        <v>-1.397607916</v>
      </c>
      <c r="S101" s="49">
        <f t="shared" si="8"/>
        <v>0.1981959734</v>
      </c>
      <c r="T101" s="49">
        <f t="shared" si="9"/>
        <v>1.614247977</v>
      </c>
      <c r="U101" s="49">
        <f t="shared" si="10"/>
        <v>0.8340003271</v>
      </c>
      <c r="V101" s="49">
        <f t="shared" si="11"/>
        <v>0.01770886221</v>
      </c>
      <c r="W101" s="49">
        <f t="shared" si="12"/>
        <v>0.01216794896</v>
      </c>
      <c r="X101" s="50">
        <f t="shared" si="13"/>
        <v>0.02987681117</v>
      </c>
      <c r="Y101" s="49">
        <f t="shared" si="14"/>
        <v>-0.0009351234428</v>
      </c>
      <c r="Z101" s="49">
        <f t="shared" si="15"/>
        <v>-0.001870246886</v>
      </c>
      <c r="AA101" s="49">
        <f t="shared" si="16"/>
        <v>-0.0009369011638</v>
      </c>
      <c r="AB101" s="49">
        <f t="shared" si="17"/>
        <v>-0.001873802328</v>
      </c>
      <c r="AC101" s="49">
        <f t="shared" si="18"/>
        <v>0.01524755869</v>
      </c>
      <c r="AD101" s="49">
        <f t="shared" si="19"/>
        <v>0.01535867104</v>
      </c>
      <c r="AE101" s="49">
        <f t="shared" si="20"/>
        <v>-0.01101093166</v>
      </c>
      <c r="AF101" s="49">
        <f t="shared" si="21"/>
        <v>-0.01109117077</v>
      </c>
    </row>
    <row r="102">
      <c r="A102" s="55">
        <v>100.0</v>
      </c>
      <c r="B102" s="56">
        <v>0.01</v>
      </c>
      <c r="C102" s="56">
        <v>0.99</v>
      </c>
      <c r="D102" s="56">
        <v>0.05</v>
      </c>
      <c r="E102" s="56">
        <v>0.1</v>
      </c>
      <c r="F102" s="49">
        <f t="shared" ref="F102:I102" si="216">F101-$C$1*Y101</f>
        <v>0.1977967554</v>
      </c>
      <c r="G102" s="49">
        <f t="shared" si="216"/>
        <v>0.2955935108</v>
      </c>
      <c r="H102" s="49">
        <f t="shared" si="216"/>
        <v>0.2972745484</v>
      </c>
      <c r="I102" s="49">
        <f t="shared" si="216"/>
        <v>0.3945490969</v>
      </c>
      <c r="J102" s="49">
        <f t="shared" si="2"/>
        <v>0.03944918885</v>
      </c>
      <c r="K102" s="49">
        <f t="shared" si="3"/>
        <v>0.5098610184</v>
      </c>
      <c r="L102" s="49">
        <f t="shared" si="4"/>
        <v>0.05431863711</v>
      </c>
      <c r="M102" s="49">
        <f t="shared" si="5"/>
        <v>0.5135763213</v>
      </c>
      <c r="N102" s="49">
        <f t="shared" ref="N102:Q102" si="217">N101-$C$1*AC101</f>
        <v>-1.391823135</v>
      </c>
      <c r="O102" s="49">
        <f t="shared" si="217"/>
        <v>-1.354973682</v>
      </c>
      <c r="P102" s="49">
        <f t="shared" si="217"/>
        <v>1.553925398</v>
      </c>
      <c r="Q102" s="49">
        <f t="shared" si="217"/>
        <v>1.611657861</v>
      </c>
      <c r="R102" s="49">
        <f t="shared" si="7"/>
        <v>-1.40551876</v>
      </c>
      <c r="S102" s="49">
        <f t="shared" si="8"/>
        <v>0.1969418278</v>
      </c>
      <c r="T102" s="49">
        <f t="shared" si="9"/>
        <v>1.619995302</v>
      </c>
      <c r="U102" s="49">
        <f t="shared" si="10"/>
        <v>0.8347944818</v>
      </c>
      <c r="V102" s="49">
        <f t="shared" si="11"/>
        <v>0.01747362348</v>
      </c>
      <c r="W102" s="49">
        <f t="shared" si="12"/>
        <v>0.01204437643</v>
      </c>
      <c r="X102" s="50">
        <f t="shared" si="13"/>
        <v>0.02951799992</v>
      </c>
      <c r="Y102" s="49">
        <f t="shared" si="14"/>
        <v>-0.0009297882994</v>
      </c>
      <c r="Z102" s="49">
        <f t="shared" si="15"/>
        <v>-0.001859576599</v>
      </c>
      <c r="AA102" s="49">
        <f t="shared" si="16"/>
        <v>-0.0009316158878</v>
      </c>
      <c r="AB102" s="49">
        <f t="shared" si="17"/>
        <v>-0.001863231776</v>
      </c>
      <c r="AC102" s="49">
        <f t="shared" si="18"/>
        <v>0.01507451207</v>
      </c>
      <c r="AD102" s="49">
        <f t="shared" si="19"/>
        <v>0.01518435843</v>
      </c>
      <c r="AE102" s="49">
        <f t="shared" si="20"/>
        <v>-0.01091347571</v>
      </c>
      <c r="AF102" s="49">
        <f t="shared" si="21"/>
        <v>-0.01099300105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2" width="10.86"/>
  </cols>
  <sheetData>
    <row r="1">
      <c r="A1" s="41"/>
      <c r="B1" s="41" t="s">
        <v>38</v>
      </c>
      <c r="C1" s="38">
        <v>0.8</v>
      </c>
    </row>
    <row r="2">
      <c r="A2" s="54" t="s">
        <v>39</v>
      </c>
      <c r="B2" s="44" t="s">
        <v>40</v>
      </c>
      <c r="C2" s="44" t="s">
        <v>41</v>
      </c>
      <c r="D2" s="44" t="s">
        <v>42</v>
      </c>
      <c r="E2" s="44" t="s">
        <v>43</v>
      </c>
      <c r="F2" s="44" t="s">
        <v>44</v>
      </c>
      <c r="G2" s="44" t="s">
        <v>45</v>
      </c>
      <c r="H2" s="44" t="s">
        <v>46</v>
      </c>
      <c r="I2" s="44" t="s">
        <v>47</v>
      </c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4" t="s">
        <v>54</v>
      </c>
      <c r="Q2" s="44" t="s">
        <v>55</v>
      </c>
      <c r="R2" s="44" t="s">
        <v>56</v>
      </c>
      <c r="S2" s="44" t="s">
        <v>57</v>
      </c>
      <c r="T2" s="44" t="s">
        <v>58</v>
      </c>
      <c r="U2" s="44" t="s">
        <v>59</v>
      </c>
      <c r="V2" s="44" t="s">
        <v>60</v>
      </c>
      <c r="W2" s="44" t="s">
        <v>61</v>
      </c>
      <c r="X2" s="44" t="s">
        <v>62</v>
      </c>
      <c r="Y2" s="44" t="s">
        <v>63</v>
      </c>
      <c r="Z2" s="44" t="s">
        <v>64</v>
      </c>
      <c r="AA2" s="46" t="s">
        <v>65</v>
      </c>
      <c r="AB2" s="46" t="s">
        <v>66</v>
      </c>
      <c r="AC2" s="46" t="s">
        <v>67</v>
      </c>
      <c r="AD2" s="44" t="s">
        <v>68</v>
      </c>
      <c r="AE2" s="46" t="s">
        <v>69</v>
      </c>
      <c r="AF2" s="46" t="s">
        <v>70</v>
      </c>
    </row>
    <row r="3">
      <c r="A3" s="55">
        <v>1.0</v>
      </c>
      <c r="B3" s="56">
        <v>0.01</v>
      </c>
      <c r="C3" s="56">
        <v>0.99</v>
      </c>
      <c r="D3" s="56">
        <v>0.05</v>
      </c>
      <c r="E3" s="56">
        <v>0.1</v>
      </c>
      <c r="F3" s="56">
        <v>0.15</v>
      </c>
      <c r="G3" s="56">
        <v>0.2</v>
      </c>
      <c r="H3" s="56">
        <v>0.25</v>
      </c>
      <c r="I3" s="56">
        <v>0.3</v>
      </c>
      <c r="J3" s="49">
        <f t="shared" ref="J3:J102" si="2">(F3*D3 + G3*E3)</f>
        <v>0.0275</v>
      </c>
      <c r="K3" s="49">
        <f t="shared" ref="K3:K102" si="3">1/(1+EXP(-J3))</f>
        <v>0.5068745668</v>
      </c>
      <c r="L3" s="49">
        <f t="shared" ref="L3:L102" si="4">(H3*D3 + I3*E3)</f>
        <v>0.0425</v>
      </c>
      <c r="M3" s="49">
        <f t="shared" ref="M3:M102" si="5">1/(1+EXP(-L3))</f>
        <v>0.510623401</v>
      </c>
      <c r="N3" s="56">
        <v>0.4</v>
      </c>
      <c r="O3" s="56">
        <v>0.45</v>
      </c>
      <c r="P3" s="56">
        <v>0.5</v>
      </c>
      <c r="Q3" s="56">
        <v>0.55</v>
      </c>
      <c r="R3" s="49">
        <f t="shared" ref="R3:R102" si="7">(N3*K3 + O3*M3)</f>
        <v>0.4325303572</v>
      </c>
      <c r="S3" s="49">
        <f t="shared" ref="S3:S102" si="8">1/(1+EXP(-R3))</f>
        <v>0.6064777322</v>
      </c>
      <c r="T3" s="49">
        <f t="shared" ref="T3:T102" si="9">(P3*K3 + Q3*M3)</f>
        <v>0.5342801539</v>
      </c>
      <c r="U3" s="49">
        <f t="shared" ref="U3:U102" si="10">1/(1+EXP(-T3))</f>
        <v>0.6304808355</v>
      </c>
      <c r="V3" s="49">
        <f t="shared" ref="V3:V102" si="11">0.5*((B3-S3)^2)</f>
        <v>0.1778928425</v>
      </c>
      <c r="W3" s="49">
        <f t="shared" ref="W3:W102" si="12">0.5*((C3-U3)^2)</f>
        <v>0.06462701484</v>
      </c>
      <c r="X3" s="50">
        <f t="shared" ref="X3:X102" si="13">(V3+W3)</f>
        <v>0.2425198573</v>
      </c>
      <c r="Y3" s="49">
        <f t="shared" ref="Y3:Y102" si="14">((S3-B3)*S3*(1-S3)*N3 + (U3-C3)*U3*(1-U3)*P3) * K3*(1-K3)*D3</f>
        <v>0.0001882556669</v>
      </c>
      <c r="Z3" s="49">
        <f t="shared" ref="Z3:Z102" si="15">((S3-B3)*S3*(1-S3)*N3 + (U3-C3)*U3*(1-U3)*P3) * K3 * (1-K3) * E3</f>
        <v>0.0003765113339</v>
      </c>
      <c r="AA3" s="49">
        <f t="shared" ref="AA3:AA102" si="16">((S3-B3)*S3*(1-S3)*O3 + (U3-C3)*U3*(1-U3)*Q3) * K3 * (1-K3) * D3</f>
        <v>0.0002248724776</v>
      </c>
      <c r="AB3" s="49">
        <f t="shared" ref="AB3:AB102" si="17">((S3-B3)*S3*(1-S3)*O3 + (U3-C3)*U3*(1-U3)*Q3) * K3 * (1-K3) * E3</f>
        <v>0.0004497449551</v>
      </c>
      <c r="AC3" s="49">
        <f t="shared" ref="AC3:AC102" si="18">(S3-B3)*S3*(1-S3)*K3</f>
        <v>0.07215707291</v>
      </c>
      <c r="AD3" s="49">
        <f t="shared" ref="AD3:AD102" si="19">(S3-B3)*S3*(1-S3)*M3</f>
        <v>0.07269074519</v>
      </c>
      <c r="AE3" s="49">
        <f t="shared" ref="AE3:AE102" si="20">(U3-C3)*U3*(1-U3)*K3</f>
        <v>-0.04245525009</v>
      </c>
      <c r="AF3" s="49">
        <f t="shared" ref="AF3:AF102" si="21">(U3-C3)*U3*(1-U3)*M3</f>
        <v>-0.04276924828</v>
      </c>
    </row>
    <row r="4">
      <c r="A4" s="55">
        <v>2.0</v>
      </c>
      <c r="B4" s="56">
        <v>0.01</v>
      </c>
      <c r="C4" s="56">
        <v>0.99</v>
      </c>
      <c r="D4" s="56">
        <v>0.05</v>
      </c>
      <c r="E4" s="56">
        <v>0.1</v>
      </c>
      <c r="F4" s="49">
        <f t="shared" ref="F4:I4" si="1">F3-$C$1*Y3</f>
        <v>0.1498493955</v>
      </c>
      <c r="G4" s="49">
        <f t="shared" si="1"/>
        <v>0.1996987909</v>
      </c>
      <c r="H4" s="49">
        <f t="shared" si="1"/>
        <v>0.249820102</v>
      </c>
      <c r="I4" s="49">
        <f t="shared" si="1"/>
        <v>0.299640204</v>
      </c>
      <c r="J4" s="49">
        <f t="shared" si="2"/>
        <v>0.02746234887</v>
      </c>
      <c r="K4" s="49">
        <f t="shared" si="3"/>
        <v>0.5068651558</v>
      </c>
      <c r="L4" s="49">
        <f t="shared" si="4"/>
        <v>0.0424550255</v>
      </c>
      <c r="M4" s="49">
        <f t="shared" si="5"/>
        <v>0.5106121625</v>
      </c>
      <c r="N4" s="49">
        <f t="shared" ref="N4:Q4" si="6">N3-$C$1*AC3</f>
        <v>0.3422743417</v>
      </c>
      <c r="O4" s="49">
        <f t="shared" si="6"/>
        <v>0.3918474038</v>
      </c>
      <c r="P4" s="49">
        <f t="shared" si="6"/>
        <v>0.5339642001</v>
      </c>
      <c r="Q4" s="49">
        <f t="shared" si="6"/>
        <v>0.5842153986</v>
      </c>
      <c r="R4" s="49">
        <f t="shared" si="7"/>
        <v>0.3735689877</v>
      </c>
      <c r="S4" s="49">
        <f t="shared" si="8"/>
        <v>0.5923210894</v>
      </c>
      <c r="T4" s="49">
        <f t="shared" si="9"/>
        <v>0.5689553355</v>
      </c>
      <c r="U4" s="49">
        <f t="shared" si="10"/>
        <v>0.6385220893</v>
      </c>
      <c r="V4" s="49">
        <f t="shared" si="11"/>
        <v>0.1695489256</v>
      </c>
      <c r="W4" s="49">
        <f t="shared" si="12"/>
        <v>0.06176836084</v>
      </c>
      <c r="X4" s="50">
        <f t="shared" si="13"/>
        <v>0.2313172864</v>
      </c>
      <c r="Y4" s="49">
        <f t="shared" si="14"/>
        <v>0.00006013439515</v>
      </c>
      <c r="Z4" s="49">
        <f t="shared" si="15"/>
        <v>0.0001202687903</v>
      </c>
      <c r="AA4" s="49">
        <f t="shared" si="16"/>
        <v>0.00009630481734</v>
      </c>
      <c r="AB4" s="49">
        <f t="shared" si="17"/>
        <v>0.0001926096347</v>
      </c>
      <c r="AC4" s="49">
        <f t="shared" si="18"/>
        <v>0.07127387931</v>
      </c>
      <c r="AD4" s="49">
        <f t="shared" si="19"/>
        <v>0.07180077231</v>
      </c>
      <c r="AE4" s="49">
        <f t="shared" si="20"/>
        <v>-0.04111953193</v>
      </c>
      <c r="AF4" s="49">
        <f t="shared" si="21"/>
        <v>-0.04142350856</v>
      </c>
    </row>
    <row r="5">
      <c r="A5" s="55">
        <v>3.0</v>
      </c>
      <c r="B5" s="56">
        <v>0.01</v>
      </c>
      <c r="C5" s="56">
        <v>0.99</v>
      </c>
      <c r="D5" s="56">
        <v>0.05</v>
      </c>
      <c r="E5" s="56">
        <v>0.1</v>
      </c>
      <c r="F5" s="49">
        <f t="shared" ref="F5:I5" si="22">F4-$C$1*Y4</f>
        <v>0.149801288</v>
      </c>
      <c r="G5" s="49">
        <f t="shared" si="22"/>
        <v>0.1996025759</v>
      </c>
      <c r="H5" s="49">
        <f t="shared" si="22"/>
        <v>0.2497430582</v>
      </c>
      <c r="I5" s="49">
        <f t="shared" si="22"/>
        <v>0.2994861163</v>
      </c>
      <c r="J5" s="49">
        <f t="shared" si="2"/>
        <v>0.02745032199</v>
      </c>
      <c r="K5" s="49">
        <f t="shared" si="3"/>
        <v>0.5068621496</v>
      </c>
      <c r="L5" s="49">
        <f t="shared" si="4"/>
        <v>0.04243576454</v>
      </c>
      <c r="M5" s="49">
        <f t="shared" si="5"/>
        <v>0.5106073494</v>
      </c>
      <c r="N5" s="49">
        <f t="shared" ref="N5:Q5" si="23">N4-$C$1*AC4</f>
        <v>0.2852552382</v>
      </c>
      <c r="O5" s="49">
        <f t="shared" si="23"/>
        <v>0.334406786</v>
      </c>
      <c r="P5" s="49">
        <f t="shared" si="23"/>
        <v>0.5668598256</v>
      </c>
      <c r="Q5" s="49">
        <f t="shared" si="23"/>
        <v>0.6173542055</v>
      </c>
      <c r="R5" s="49">
        <f t="shared" si="7"/>
        <v>0.3153356458</v>
      </c>
      <c r="S5" s="49">
        <f t="shared" si="8"/>
        <v>0.5781870946</v>
      </c>
      <c r="T5" s="49">
        <f t="shared" si="9"/>
        <v>0.6025453842</v>
      </c>
      <c r="U5" s="49">
        <f t="shared" si="10"/>
        <v>0.6462384339</v>
      </c>
      <c r="V5" s="49">
        <f t="shared" si="11"/>
        <v>0.1614182872</v>
      </c>
      <c r="W5" s="49">
        <f t="shared" si="12"/>
        <v>0.05908600717</v>
      </c>
      <c r="X5" s="50">
        <f t="shared" si="13"/>
        <v>0.2205042944</v>
      </c>
      <c r="Y5" s="49">
        <f t="shared" si="14"/>
        <v>-0.00006273915066</v>
      </c>
      <c r="Z5" s="49">
        <f t="shared" si="15"/>
        <v>-0.0001254783013</v>
      </c>
      <c r="AA5" s="49">
        <f t="shared" si="16"/>
        <v>-0.00002721084908</v>
      </c>
      <c r="AB5" s="49">
        <f t="shared" si="17"/>
        <v>-0.00005442169816</v>
      </c>
      <c r="AC5" s="49">
        <f t="shared" si="18"/>
        <v>0.07023757082</v>
      </c>
      <c r="AD5" s="49">
        <f t="shared" si="19"/>
        <v>0.07075655559</v>
      </c>
      <c r="AE5" s="49">
        <f t="shared" si="20"/>
        <v>-0.03983369664</v>
      </c>
      <c r="AF5" s="49">
        <f t="shared" si="21"/>
        <v>-0.04012802746</v>
      </c>
    </row>
    <row r="6">
      <c r="A6" s="55">
        <v>4.0</v>
      </c>
      <c r="B6" s="56">
        <v>0.01</v>
      </c>
      <c r="C6" s="56">
        <v>0.99</v>
      </c>
      <c r="D6" s="56">
        <v>0.05</v>
      </c>
      <c r="E6" s="56">
        <v>0.1</v>
      </c>
      <c r="F6" s="49">
        <f t="shared" ref="F6:I6" si="24">F5-$C$1*Y5</f>
        <v>0.1498514793</v>
      </c>
      <c r="G6" s="49">
        <f t="shared" si="24"/>
        <v>0.1997029585</v>
      </c>
      <c r="H6" s="49">
        <f t="shared" si="24"/>
        <v>0.2497648268</v>
      </c>
      <c r="I6" s="49">
        <f t="shared" si="24"/>
        <v>0.2995296537</v>
      </c>
      <c r="J6" s="49">
        <f t="shared" si="2"/>
        <v>0.02746286982</v>
      </c>
      <c r="K6" s="49">
        <f t="shared" si="3"/>
        <v>0.506865286</v>
      </c>
      <c r="L6" s="49">
        <f t="shared" si="4"/>
        <v>0.04244120671</v>
      </c>
      <c r="M6" s="49">
        <f t="shared" si="5"/>
        <v>0.5106087093</v>
      </c>
      <c r="N6" s="49">
        <f t="shared" ref="N6:Q6" si="25">N5-$C$1*AC5</f>
        <v>0.2290651816</v>
      </c>
      <c r="O6" s="49">
        <f t="shared" si="25"/>
        <v>0.2778015415</v>
      </c>
      <c r="P6" s="49">
        <f t="shared" si="25"/>
        <v>0.5987267829</v>
      </c>
      <c r="Q6" s="49">
        <f t="shared" si="25"/>
        <v>0.6494566274</v>
      </c>
      <c r="R6" s="49">
        <f t="shared" si="7"/>
        <v>0.2579530753</v>
      </c>
      <c r="S6" s="49">
        <f t="shared" si="8"/>
        <v>0.564133046</v>
      </c>
      <c r="T6" s="49">
        <f t="shared" si="9"/>
        <v>0.6350920323</v>
      </c>
      <c r="U6" s="49">
        <f t="shared" si="10"/>
        <v>0.6536431667</v>
      </c>
      <c r="V6" s="49">
        <f t="shared" si="11"/>
        <v>0.1535317163</v>
      </c>
      <c r="W6" s="49">
        <f t="shared" si="12"/>
        <v>0.05656795964</v>
      </c>
      <c r="X6" s="50">
        <f t="shared" si="13"/>
        <v>0.210099676</v>
      </c>
      <c r="Y6" s="49">
        <f t="shared" si="14"/>
        <v>-0.000179734048</v>
      </c>
      <c r="Z6" s="49">
        <f t="shared" si="15"/>
        <v>-0.000359468096</v>
      </c>
      <c r="AA6" s="49">
        <f t="shared" si="16"/>
        <v>-0.0001450218875</v>
      </c>
      <c r="AB6" s="49">
        <f t="shared" si="17"/>
        <v>-0.0002900437749</v>
      </c>
      <c r="AC6" s="49">
        <f t="shared" si="18"/>
        <v>0.06906246622</v>
      </c>
      <c r="AD6" s="49">
        <f t="shared" si="19"/>
        <v>0.06957252294</v>
      </c>
      <c r="AE6" s="49">
        <f t="shared" si="20"/>
        <v>-0.03859733231</v>
      </c>
      <c r="AF6" s="49">
        <f t="shared" si="21"/>
        <v>-0.03888239061</v>
      </c>
    </row>
    <row r="7">
      <c r="A7" s="55">
        <v>5.0</v>
      </c>
      <c r="B7" s="56">
        <v>0.01</v>
      </c>
      <c r="C7" s="56">
        <v>0.99</v>
      </c>
      <c r="D7" s="56">
        <v>0.05</v>
      </c>
      <c r="E7" s="56">
        <v>0.1</v>
      </c>
      <c r="F7" s="49">
        <f t="shared" ref="F7:I7" si="26">F6-$C$1*Y6</f>
        <v>0.1499952665</v>
      </c>
      <c r="G7" s="49">
        <f t="shared" si="26"/>
        <v>0.199990533</v>
      </c>
      <c r="H7" s="49">
        <f t="shared" si="26"/>
        <v>0.2498808444</v>
      </c>
      <c r="I7" s="49">
        <f t="shared" si="26"/>
        <v>0.2997616887</v>
      </c>
      <c r="J7" s="49">
        <f t="shared" si="2"/>
        <v>0.02749881663</v>
      </c>
      <c r="K7" s="49">
        <f t="shared" si="3"/>
        <v>0.506874271</v>
      </c>
      <c r="L7" s="49">
        <f t="shared" si="4"/>
        <v>0.04247021109</v>
      </c>
      <c r="M7" s="49">
        <f t="shared" si="5"/>
        <v>0.5106159571</v>
      </c>
      <c r="N7" s="49">
        <f t="shared" ref="N7:Q7" si="27">N6-$C$1*AC6</f>
        <v>0.1738152086</v>
      </c>
      <c r="O7" s="49">
        <f t="shared" si="27"/>
        <v>0.2221435232</v>
      </c>
      <c r="P7" s="49">
        <f t="shared" si="27"/>
        <v>0.6296046488</v>
      </c>
      <c r="Q7" s="49">
        <f t="shared" si="27"/>
        <v>0.6805625399</v>
      </c>
      <c r="R7" s="49">
        <f t="shared" si="7"/>
        <v>0.2015324848</v>
      </c>
      <c r="S7" s="49">
        <f t="shared" si="8"/>
        <v>0.5502132837</v>
      </c>
      <c r="T7" s="49">
        <f t="shared" si="9"/>
        <v>0.6666364901</v>
      </c>
      <c r="U7" s="49">
        <f t="shared" si="10"/>
        <v>0.6607496044</v>
      </c>
      <c r="V7" s="49">
        <f t="shared" si="11"/>
        <v>0.1459151959</v>
      </c>
      <c r="W7" s="49">
        <f t="shared" si="12"/>
        <v>0.05420291149</v>
      </c>
      <c r="X7" s="50">
        <f t="shared" si="13"/>
        <v>0.2001181074</v>
      </c>
      <c r="Y7" s="49">
        <f t="shared" si="14"/>
        <v>-0.0002903221651</v>
      </c>
      <c r="Z7" s="49">
        <f t="shared" si="15"/>
        <v>-0.0005806443302</v>
      </c>
      <c r="AA7" s="49">
        <f t="shared" si="16"/>
        <v>-0.0002565767412</v>
      </c>
      <c r="AB7" s="49">
        <f t="shared" si="17"/>
        <v>-0.0005131534824</v>
      </c>
      <c r="AC7" s="49">
        <f t="shared" si="18"/>
        <v>0.06776465045</v>
      </c>
      <c r="AD7" s="49">
        <f t="shared" si="19"/>
        <v>0.06826488112</v>
      </c>
      <c r="AE7" s="49">
        <f t="shared" si="20"/>
        <v>-0.03740966566</v>
      </c>
      <c r="AF7" s="49">
        <f t="shared" si="21"/>
        <v>-0.03768581941</v>
      </c>
    </row>
    <row r="8">
      <c r="A8" s="55">
        <v>6.0</v>
      </c>
      <c r="B8" s="56">
        <v>0.01</v>
      </c>
      <c r="C8" s="56">
        <v>0.99</v>
      </c>
      <c r="D8" s="56">
        <v>0.05</v>
      </c>
      <c r="E8" s="56">
        <v>0.1</v>
      </c>
      <c r="F8" s="49">
        <f t="shared" ref="F8:I8" si="28">F7-$C$1*Y7</f>
        <v>0.1502275242</v>
      </c>
      <c r="G8" s="49">
        <f t="shared" si="28"/>
        <v>0.2004550485</v>
      </c>
      <c r="H8" s="49">
        <f t="shared" si="28"/>
        <v>0.2500861057</v>
      </c>
      <c r="I8" s="49">
        <f t="shared" si="28"/>
        <v>0.3001722115</v>
      </c>
      <c r="J8" s="49">
        <f t="shared" si="2"/>
        <v>0.02755688106</v>
      </c>
      <c r="K8" s="49">
        <f t="shared" si="3"/>
        <v>0.5068887843</v>
      </c>
      <c r="L8" s="49">
        <f t="shared" si="4"/>
        <v>0.04252152644</v>
      </c>
      <c r="M8" s="49">
        <f t="shared" si="5"/>
        <v>0.5106287802</v>
      </c>
      <c r="N8" s="49">
        <f t="shared" ref="N8:Q8" si="29">N7-$C$1*AC7</f>
        <v>0.1196034882</v>
      </c>
      <c r="O8" s="49">
        <f t="shared" si="29"/>
        <v>0.1675316183</v>
      </c>
      <c r="P8" s="49">
        <f t="shared" si="29"/>
        <v>0.6595323813</v>
      </c>
      <c r="Q8" s="49">
        <f t="shared" si="29"/>
        <v>0.7107111955</v>
      </c>
      <c r="R8" s="49">
        <f t="shared" si="7"/>
        <v>0.1461721326</v>
      </c>
      <c r="S8" s="49">
        <f t="shared" si="8"/>
        <v>0.5364781061</v>
      </c>
      <c r="T8" s="49">
        <f t="shared" si="9"/>
        <v>0.6972191578</v>
      </c>
      <c r="U8" s="49">
        <f t="shared" si="10"/>
        <v>0.6675709356</v>
      </c>
      <c r="V8" s="49">
        <f t="shared" si="11"/>
        <v>0.1385895981</v>
      </c>
      <c r="W8" s="49">
        <f t="shared" si="12"/>
        <v>0.0519802508</v>
      </c>
      <c r="X8" s="50">
        <f t="shared" si="13"/>
        <v>0.1905698489</v>
      </c>
      <c r="Y8" s="49">
        <f t="shared" si="14"/>
        <v>-0.0003940933466</v>
      </c>
      <c r="Z8" s="49">
        <f t="shared" si="15"/>
        <v>-0.0007881866932</v>
      </c>
      <c r="AA8" s="49">
        <f t="shared" si="16"/>
        <v>-0.0003614410401</v>
      </c>
      <c r="AB8" s="49">
        <f t="shared" si="17"/>
        <v>-0.0007228820801</v>
      </c>
      <c r="AC8" s="49">
        <f t="shared" si="18"/>
        <v>0.06636135616</v>
      </c>
      <c r="AD8" s="49">
        <f t="shared" si="19"/>
        <v>0.06685099256</v>
      </c>
      <c r="AE8" s="49">
        <f t="shared" si="20"/>
        <v>-0.03626964232</v>
      </c>
      <c r="AF8" s="49">
        <f t="shared" si="21"/>
        <v>-0.03653725193</v>
      </c>
    </row>
    <row r="9">
      <c r="A9" s="55">
        <v>7.0</v>
      </c>
      <c r="B9" s="56">
        <v>0.01</v>
      </c>
      <c r="C9" s="56">
        <v>0.99</v>
      </c>
      <c r="D9" s="56">
        <v>0.05</v>
      </c>
      <c r="E9" s="56">
        <v>0.1</v>
      </c>
      <c r="F9" s="49">
        <f t="shared" ref="F9:I9" si="30">F8-$C$1*Y8</f>
        <v>0.1505427989</v>
      </c>
      <c r="G9" s="49">
        <f t="shared" si="30"/>
        <v>0.2010855978</v>
      </c>
      <c r="H9" s="49">
        <f t="shared" si="30"/>
        <v>0.2503752586</v>
      </c>
      <c r="I9" s="49">
        <f t="shared" si="30"/>
        <v>0.3007505172</v>
      </c>
      <c r="J9" s="49">
        <f t="shared" si="2"/>
        <v>0.02763569973</v>
      </c>
      <c r="K9" s="49">
        <f t="shared" si="3"/>
        <v>0.5069084853</v>
      </c>
      <c r="L9" s="49">
        <f t="shared" si="4"/>
        <v>0.04259381464</v>
      </c>
      <c r="M9" s="49">
        <f t="shared" si="5"/>
        <v>0.5106468441</v>
      </c>
      <c r="N9" s="49">
        <f t="shared" ref="N9:Q9" si="31">N8-$C$1*AC8</f>
        <v>0.0665144033</v>
      </c>
      <c r="O9" s="49">
        <f t="shared" si="31"/>
        <v>0.1140508242</v>
      </c>
      <c r="P9" s="49">
        <f t="shared" si="31"/>
        <v>0.6885480952</v>
      </c>
      <c r="Q9" s="49">
        <f t="shared" si="31"/>
        <v>0.739940997</v>
      </c>
      <c r="R9" s="49">
        <f t="shared" si="7"/>
        <v>0.09195640888</v>
      </c>
      <c r="S9" s="49">
        <f t="shared" si="8"/>
        <v>0.5229729163</v>
      </c>
      <c r="T9" s="49">
        <f t="shared" si="9"/>
        <v>0.7268794068</v>
      </c>
      <c r="U9" s="49">
        <f t="shared" si="10"/>
        <v>0.6741201067</v>
      </c>
      <c r="V9" s="49">
        <f t="shared" si="11"/>
        <v>0.1315706064</v>
      </c>
      <c r="W9" s="49">
        <f t="shared" si="12"/>
        <v>0.0498900535</v>
      </c>
      <c r="X9" s="50">
        <f t="shared" si="13"/>
        <v>0.1814606599</v>
      </c>
      <c r="Y9" s="49">
        <f t="shared" si="14"/>
        <v>-0.0004907629336</v>
      </c>
      <c r="Z9" s="49">
        <f t="shared" si="15"/>
        <v>-0.0009815258672</v>
      </c>
      <c r="AA9" s="49">
        <f t="shared" si="16"/>
        <v>-0.0004593059694</v>
      </c>
      <c r="AB9" s="49">
        <f t="shared" si="17"/>
        <v>-0.0009186119388</v>
      </c>
      <c r="AC9" s="49">
        <f t="shared" si="18"/>
        <v>0.06487034872</v>
      </c>
      <c r="AD9" s="49">
        <f t="shared" si="19"/>
        <v>0.06534875586</v>
      </c>
      <c r="AE9" s="49">
        <f t="shared" si="20"/>
        <v>-0.03517599493</v>
      </c>
      <c r="AF9" s="49">
        <f t="shared" si="21"/>
        <v>-0.03543541156</v>
      </c>
    </row>
    <row r="10">
      <c r="A10" s="55">
        <v>8.0</v>
      </c>
      <c r="B10" s="56">
        <v>0.01</v>
      </c>
      <c r="C10" s="56">
        <v>0.99</v>
      </c>
      <c r="D10" s="56">
        <v>0.05</v>
      </c>
      <c r="E10" s="56">
        <v>0.1</v>
      </c>
      <c r="F10" s="49">
        <f t="shared" ref="F10:I10" si="32">F9-$C$1*Y9</f>
        <v>0.1509354093</v>
      </c>
      <c r="G10" s="49">
        <f t="shared" si="32"/>
        <v>0.2018708185</v>
      </c>
      <c r="H10" s="49">
        <f t="shared" si="32"/>
        <v>0.2507427034</v>
      </c>
      <c r="I10" s="49">
        <f t="shared" si="32"/>
        <v>0.3014854067</v>
      </c>
      <c r="J10" s="49">
        <f t="shared" si="2"/>
        <v>0.02773385232</v>
      </c>
      <c r="K10" s="49">
        <f t="shared" si="3"/>
        <v>0.5069330187</v>
      </c>
      <c r="L10" s="49">
        <f t="shared" si="4"/>
        <v>0.04268567584</v>
      </c>
      <c r="M10" s="49">
        <f t="shared" si="5"/>
        <v>0.5106697989</v>
      </c>
      <c r="N10" s="49">
        <f t="shared" ref="N10:Q10" si="33">N9-$C$1*AC9</f>
        <v>0.01461812432</v>
      </c>
      <c r="O10" s="49">
        <f t="shared" si="33"/>
        <v>0.06177181954</v>
      </c>
      <c r="P10" s="49">
        <f t="shared" si="33"/>
        <v>0.7166888911</v>
      </c>
      <c r="Q10" s="49">
        <f t="shared" si="33"/>
        <v>0.7682893262</v>
      </c>
      <c r="R10" s="49">
        <f t="shared" si="7"/>
        <v>0.03895541255</v>
      </c>
      <c r="S10" s="49">
        <f t="shared" si="8"/>
        <v>0.5097376217</v>
      </c>
      <c r="T10" s="49">
        <f t="shared" si="9"/>
        <v>0.7556554188</v>
      </c>
      <c r="U10" s="49">
        <f t="shared" si="10"/>
        <v>0.6804097359</v>
      </c>
      <c r="V10" s="49">
        <f t="shared" si="11"/>
        <v>0.1248688453</v>
      </c>
      <c r="W10" s="49">
        <f t="shared" si="12"/>
        <v>0.04792306582</v>
      </c>
      <c r="X10" s="50">
        <f t="shared" si="13"/>
        <v>0.1727919111</v>
      </c>
      <c r="Y10" s="49">
        <f t="shared" si="14"/>
        <v>-0.0005801720219</v>
      </c>
      <c r="Z10" s="49">
        <f t="shared" si="15"/>
        <v>-0.001160344044</v>
      </c>
      <c r="AA10" s="49">
        <f t="shared" si="16"/>
        <v>-0.0005499892612</v>
      </c>
      <c r="AB10" s="49">
        <f t="shared" si="17"/>
        <v>-0.001099978522</v>
      </c>
      <c r="AC10" s="49">
        <f t="shared" si="18"/>
        <v>0.06330935388</v>
      </c>
      <c r="AD10" s="49">
        <f t="shared" si="19"/>
        <v>0.06377602923</v>
      </c>
      <c r="AE10" s="49">
        <f t="shared" si="20"/>
        <v>-0.03412730031</v>
      </c>
      <c r="AF10" s="49">
        <f t="shared" si="21"/>
        <v>-0.03437886455</v>
      </c>
    </row>
    <row r="11">
      <c r="A11" s="55">
        <v>9.0</v>
      </c>
      <c r="B11" s="56">
        <v>0.01</v>
      </c>
      <c r="C11" s="56">
        <v>0.99</v>
      </c>
      <c r="D11" s="56">
        <v>0.05</v>
      </c>
      <c r="E11" s="56">
        <v>0.1</v>
      </c>
      <c r="F11" s="49">
        <f t="shared" ref="F11:I11" si="34">F10-$C$1*Y10</f>
        <v>0.1513995469</v>
      </c>
      <c r="G11" s="49">
        <f t="shared" si="34"/>
        <v>0.2027990938</v>
      </c>
      <c r="H11" s="49">
        <f t="shared" si="34"/>
        <v>0.2511826948</v>
      </c>
      <c r="I11" s="49">
        <f t="shared" si="34"/>
        <v>0.3023653895</v>
      </c>
      <c r="J11" s="49">
        <f t="shared" si="2"/>
        <v>0.02784988672</v>
      </c>
      <c r="K11" s="49">
        <f t="shared" si="3"/>
        <v>0.5069620217</v>
      </c>
      <c r="L11" s="49">
        <f t="shared" si="4"/>
        <v>0.04279567369</v>
      </c>
      <c r="M11" s="49">
        <f t="shared" si="5"/>
        <v>0.5106972858</v>
      </c>
      <c r="N11" s="49">
        <f t="shared" ref="N11:Q11" si="35">N10-$C$1*AC10</f>
        <v>-0.03602935878</v>
      </c>
      <c r="O11" s="49">
        <f t="shared" si="35"/>
        <v>0.01075099616</v>
      </c>
      <c r="P11" s="49">
        <f t="shared" si="35"/>
        <v>0.7439907314</v>
      </c>
      <c r="Q11" s="49">
        <f t="shared" si="35"/>
        <v>0.7957924179</v>
      </c>
      <c r="R11" s="49">
        <f t="shared" si="7"/>
        <v>-0.01277501201</v>
      </c>
      <c r="S11" s="49">
        <f t="shared" si="8"/>
        <v>0.4968062904</v>
      </c>
      <c r="T11" s="49">
        <f t="shared" si="9"/>
        <v>0.7835840732</v>
      </c>
      <c r="U11" s="49">
        <f t="shared" si="10"/>
        <v>0.6864520492</v>
      </c>
      <c r="V11" s="49">
        <f t="shared" si="11"/>
        <v>0.1184901822</v>
      </c>
      <c r="W11" s="49">
        <f t="shared" si="12"/>
        <v>0.04607067921</v>
      </c>
      <c r="X11" s="50">
        <f t="shared" si="13"/>
        <v>0.1645608614</v>
      </c>
      <c r="Y11" s="49">
        <f t="shared" si="14"/>
        <v>-0.0006622814568</v>
      </c>
      <c r="Z11" s="49">
        <f t="shared" si="15"/>
        <v>-0.001324562914</v>
      </c>
      <c r="AA11" s="49">
        <f t="shared" si="16"/>
        <v>-0.0006334297801</v>
      </c>
      <c r="AB11" s="49">
        <f t="shared" si="17"/>
        <v>-0.00126685956</v>
      </c>
      <c r="AC11" s="49">
        <f t="shared" si="18"/>
        <v>0.06169555807</v>
      </c>
      <c r="AD11" s="49">
        <f t="shared" si="19"/>
        <v>0.06215012704</v>
      </c>
      <c r="AE11" s="49">
        <f t="shared" si="20"/>
        <v>-0.03312202678</v>
      </c>
      <c r="AF11" s="49">
        <f t="shared" si="21"/>
        <v>-0.03336606778</v>
      </c>
    </row>
    <row r="12">
      <c r="A12" s="55">
        <v>10.0</v>
      </c>
      <c r="B12" s="56">
        <v>0.01</v>
      </c>
      <c r="C12" s="56">
        <v>0.99</v>
      </c>
      <c r="D12" s="56">
        <v>0.05</v>
      </c>
      <c r="E12" s="56">
        <v>0.1</v>
      </c>
      <c r="F12" s="49">
        <f t="shared" ref="F12:I12" si="36">F11-$C$1*Y11</f>
        <v>0.151929372</v>
      </c>
      <c r="G12" s="49">
        <f t="shared" si="36"/>
        <v>0.2038587441</v>
      </c>
      <c r="H12" s="49">
        <f t="shared" si="36"/>
        <v>0.2516894386</v>
      </c>
      <c r="I12" s="49">
        <f t="shared" si="36"/>
        <v>0.3033788772</v>
      </c>
      <c r="J12" s="49">
        <f t="shared" si="2"/>
        <v>0.02798234301</v>
      </c>
      <c r="K12" s="49">
        <f t="shared" si="3"/>
        <v>0.5069951293</v>
      </c>
      <c r="L12" s="49">
        <f t="shared" si="4"/>
        <v>0.04292235965</v>
      </c>
      <c r="M12" s="49">
        <f t="shared" si="5"/>
        <v>0.5107289428</v>
      </c>
      <c r="N12" s="49">
        <f t="shared" ref="N12:Q12" si="37">N11-$C$1*AC11</f>
        <v>-0.08538580524</v>
      </c>
      <c r="O12" s="49">
        <f t="shared" si="37"/>
        <v>-0.03896910547</v>
      </c>
      <c r="P12" s="49">
        <f t="shared" si="37"/>
        <v>0.7704883528</v>
      </c>
      <c r="Q12" s="49">
        <f t="shared" si="37"/>
        <v>0.8224852721</v>
      </c>
      <c r="R12" s="49">
        <f t="shared" si="7"/>
        <v>-0.06319283741</v>
      </c>
      <c r="S12" s="49">
        <f t="shared" si="8"/>
        <v>0.4842070458</v>
      </c>
      <c r="T12" s="49">
        <f t="shared" si="9"/>
        <v>0.8107008755</v>
      </c>
      <c r="U12" s="49">
        <f t="shared" si="10"/>
        <v>0.6922588365</v>
      </c>
      <c r="V12" s="49">
        <f t="shared" si="11"/>
        <v>0.1124361612</v>
      </c>
      <c r="W12" s="49">
        <f t="shared" si="12"/>
        <v>0.04432490022</v>
      </c>
      <c r="X12" s="50">
        <f t="shared" si="13"/>
        <v>0.1567610614</v>
      </c>
      <c r="Y12" s="49">
        <f t="shared" si="14"/>
        <v>-0.0007371609394</v>
      </c>
      <c r="Z12" s="49">
        <f t="shared" si="15"/>
        <v>-0.001474321879</v>
      </c>
      <c r="AA12" s="49">
        <f t="shared" si="16"/>
        <v>-0.0007096770684</v>
      </c>
      <c r="AB12" s="49">
        <f t="shared" si="17"/>
        <v>-0.001419354137</v>
      </c>
      <c r="AC12" s="49">
        <f t="shared" si="18"/>
        <v>0.06004520054</v>
      </c>
      <c r="AD12" s="49">
        <f t="shared" si="19"/>
        <v>0.06048740908</v>
      </c>
      <c r="AE12" s="49">
        <f t="shared" si="20"/>
        <v>-0.03215857289</v>
      </c>
      <c r="AF12" s="49">
        <f t="shared" si="21"/>
        <v>-0.03239540774</v>
      </c>
    </row>
    <row r="13">
      <c r="A13" s="55">
        <v>11.0</v>
      </c>
      <c r="B13" s="56">
        <v>0.01</v>
      </c>
      <c r="C13" s="56">
        <v>0.99</v>
      </c>
      <c r="D13" s="56">
        <v>0.05</v>
      </c>
      <c r="E13" s="56">
        <v>0.1</v>
      </c>
      <c r="F13" s="49">
        <f t="shared" ref="F13:I13" si="38">F12-$C$1*Y12</f>
        <v>0.1525191008</v>
      </c>
      <c r="G13" s="49">
        <f t="shared" si="38"/>
        <v>0.2050382016</v>
      </c>
      <c r="H13" s="49">
        <f t="shared" si="38"/>
        <v>0.2522571802</v>
      </c>
      <c r="I13" s="49">
        <f t="shared" si="38"/>
        <v>0.3045143605</v>
      </c>
      <c r="J13" s="49">
        <f t="shared" si="2"/>
        <v>0.0281297752</v>
      </c>
      <c r="K13" s="49">
        <f t="shared" si="3"/>
        <v>0.5070319801</v>
      </c>
      <c r="L13" s="49">
        <f t="shared" si="4"/>
        <v>0.04306429506</v>
      </c>
      <c r="M13" s="49">
        <f t="shared" si="5"/>
        <v>0.5107644102</v>
      </c>
      <c r="N13" s="49">
        <f t="shared" ref="N13:Q13" si="39">N12-$C$1*AC12</f>
        <v>-0.1334219657</v>
      </c>
      <c r="O13" s="49">
        <f t="shared" si="39"/>
        <v>-0.08735903273</v>
      </c>
      <c r="P13" s="49">
        <f t="shared" si="39"/>
        <v>0.7962152111</v>
      </c>
      <c r="Q13" s="49">
        <f t="shared" si="39"/>
        <v>0.8484015983</v>
      </c>
      <c r="R13" s="49">
        <f t="shared" si="7"/>
        <v>-0.1122690883</v>
      </c>
      <c r="S13" s="49">
        <f t="shared" si="8"/>
        <v>0.4719621716</v>
      </c>
      <c r="T13" s="49">
        <f t="shared" si="9"/>
        <v>0.8370399171</v>
      </c>
      <c r="U13" s="49">
        <f t="shared" si="10"/>
        <v>0.6978414223</v>
      </c>
      <c r="V13" s="49">
        <f t="shared" si="11"/>
        <v>0.106704524</v>
      </c>
      <c r="W13" s="49">
        <f t="shared" si="12"/>
        <v>0.04267831726</v>
      </c>
      <c r="X13" s="50">
        <f t="shared" si="13"/>
        <v>0.1493828413</v>
      </c>
      <c r="Y13" s="49">
        <f t="shared" si="14"/>
        <v>-0.0008049747761</v>
      </c>
      <c r="Z13" s="49">
        <f t="shared" si="15"/>
        <v>-0.001609949552</v>
      </c>
      <c r="AA13" s="49">
        <f t="shared" si="16"/>
        <v>-0.0007788773834</v>
      </c>
      <c r="AB13" s="49">
        <f t="shared" si="17"/>
        <v>-0.001557754767</v>
      </c>
      <c r="AC13" s="49">
        <f t="shared" si="18"/>
        <v>0.05837326613</v>
      </c>
      <c r="AD13" s="49">
        <f t="shared" si="19"/>
        <v>0.05880297105</v>
      </c>
      <c r="AE13" s="49">
        <f t="shared" si="20"/>
        <v>-0.0312352989</v>
      </c>
      <c r="AF13" s="49">
        <f t="shared" si="21"/>
        <v>-0.03146523227</v>
      </c>
    </row>
    <row r="14">
      <c r="A14" s="55">
        <v>12.0</v>
      </c>
      <c r="B14" s="56">
        <v>0.01</v>
      </c>
      <c r="C14" s="56">
        <v>0.99</v>
      </c>
      <c r="D14" s="56">
        <v>0.05</v>
      </c>
      <c r="E14" s="56">
        <v>0.1</v>
      </c>
      <c r="F14" s="49">
        <f t="shared" ref="F14:I14" si="40">F13-$C$1*Y13</f>
        <v>0.1531630806</v>
      </c>
      <c r="G14" s="49">
        <f t="shared" si="40"/>
        <v>0.2063261612</v>
      </c>
      <c r="H14" s="49">
        <f t="shared" si="40"/>
        <v>0.2528802821</v>
      </c>
      <c r="I14" s="49">
        <f t="shared" si="40"/>
        <v>0.3057605643</v>
      </c>
      <c r="J14" s="49">
        <f t="shared" si="2"/>
        <v>0.02829077016</v>
      </c>
      <c r="K14" s="49">
        <f t="shared" si="3"/>
        <v>0.5070722208</v>
      </c>
      <c r="L14" s="49">
        <f t="shared" si="4"/>
        <v>0.04322007054</v>
      </c>
      <c r="M14" s="49">
        <f t="shared" si="5"/>
        <v>0.510803336</v>
      </c>
      <c r="N14" s="49">
        <f t="shared" ref="N14:Q14" si="41">N13-$C$1*AC13</f>
        <v>-0.1801205786</v>
      </c>
      <c r="O14" s="49">
        <f t="shared" si="41"/>
        <v>-0.1344014096</v>
      </c>
      <c r="P14" s="49">
        <f t="shared" si="41"/>
        <v>0.8212034502</v>
      </c>
      <c r="Q14" s="49">
        <f t="shared" si="41"/>
        <v>0.8735737841</v>
      </c>
      <c r="R14" s="49">
        <f t="shared" si="7"/>
        <v>-0.1599868302</v>
      </c>
      <c r="S14" s="49">
        <f t="shared" si="8"/>
        <v>0.4600883869</v>
      </c>
      <c r="T14" s="49">
        <f t="shared" si="9"/>
        <v>0.8626338604</v>
      </c>
      <c r="U14" s="49">
        <f t="shared" si="10"/>
        <v>0.7032106494</v>
      </c>
      <c r="V14" s="49">
        <f t="shared" si="11"/>
        <v>0.101289778</v>
      </c>
      <c r="W14" s="49">
        <f t="shared" si="12"/>
        <v>0.04112406582</v>
      </c>
      <c r="X14" s="50">
        <f t="shared" si="13"/>
        <v>0.1424138438</v>
      </c>
      <c r="Y14" s="49">
        <f t="shared" si="14"/>
        <v>-0.00086596576</v>
      </c>
      <c r="Z14" s="49">
        <f t="shared" si="15"/>
        <v>-0.00173193152</v>
      </c>
      <c r="AA14" s="49">
        <f t="shared" si="16"/>
        <v>-0.0008412577301</v>
      </c>
      <c r="AB14" s="49">
        <f t="shared" si="17"/>
        <v>-0.00168251546</v>
      </c>
      <c r="AC14" s="49">
        <f t="shared" si="18"/>
        <v>0.05669327778</v>
      </c>
      <c r="AD14" s="49">
        <f t="shared" si="19"/>
        <v>0.05711043561</v>
      </c>
      <c r="AE14" s="49">
        <f t="shared" si="20"/>
        <v>-0.03035055186</v>
      </c>
      <c r="AF14" s="49">
        <f t="shared" si="21"/>
        <v>-0.03057387588</v>
      </c>
    </row>
    <row r="15">
      <c r="A15" s="55">
        <v>13.0</v>
      </c>
      <c r="B15" s="56">
        <v>0.01</v>
      </c>
      <c r="C15" s="56">
        <v>0.99</v>
      </c>
      <c r="D15" s="56">
        <v>0.05</v>
      </c>
      <c r="E15" s="56">
        <v>0.1</v>
      </c>
      <c r="F15" s="49">
        <f t="shared" ref="F15:I15" si="42">F14-$C$1*Y14</f>
        <v>0.1538558532</v>
      </c>
      <c r="G15" s="49">
        <f t="shared" si="42"/>
        <v>0.2077117065</v>
      </c>
      <c r="H15" s="49">
        <f t="shared" si="42"/>
        <v>0.2535532883</v>
      </c>
      <c r="I15" s="49">
        <f t="shared" si="42"/>
        <v>0.3071065767</v>
      </c>
      <c r="J15" s="49">
        <f t="shared" si="2"/>
        <v>0.02846396331</v>
      </c>
      <c r="K15" s="49">
        <f t="shared" si="3"/>
        <v>0.5071155104</v>
      </c>
      <c r="L15" s="49">
        <f t="shared" si="4"/>
        <v>0.04338832208</v>
      </c>
      <c r="M15" s="49">
        <f t="shared" si="5"/>
        <v>0.5108453792</v>
      </c>
      <c r="N15" s="49">
        <f t="shared" ref="N15:Q15" si="43">N14-$C$1*AC14</f>
        <v>-0.2254752008</v>
      </c>
      <c r="O15" s="49">
        <f t="shared" si="43"/>
        <v>-0.1800897581</v>
      </c>
      <c r="P15" s="49">
        <f t="shared" si="43"/>
        <v>0.8454838917</v>
      </c>
      <c r="Q15" s="49">
        <f t="shared" si="43"/>
        <v>0.8980328848</v>
      </c>
      <c r="R15" s="49">
        <f t="shared" si="7"/>
        <v>-0.2063399923</v>
      </c>
      <c r="S15" s="49">
        <f t="shared" si="8"/>
        <v>0.4485972504</v>
      </c>
      <c r="T15" s="49">
        <f t="shared" si="9"/>
        <v>0.8875139448</v>
      </c>
      <c r="U15" s="49">
        <f t="shared" si="10"/>
        <v>0.7083768718</v>
      </c>
      <c r="V15" s="49">
        <f t="shared" si="11"/>
        <v>0.09618377404</v>
      </c>
      <c r="W15" s="49">
        <f t="shared" si="12"/>
        <v>0.03965579318</v>
      </c>
      <c r="X15" s="50">
        <f t="shared" si="13"/>
        <v>0.1358395672</v>
      </c>
      <c r="Y15" s="49">
        <f t="shared" si="14"/>
        <v>-0.0009204385021</v>
      </c>
      <c r="Z15" s="49">
        <f t="shared" si="15"/>
        <v>-0.001840877004</v>
      </c>
      <c r="AA15" s="49">
        <f t="shared" si="16"/>
        <v>-0.000897109227</v>
      </c>
      <c r="AB15" s="49">
        <f t="shared" si="17"/>
        <v>-0.001794218454</v>
      </c>
      <c r="AC15" s="49">
        <f t="shared" si="18"/>
        <v>0.05501718092</v>
      </c>
      <c r="AD15" s="49">
        <f t="shared" si="19"/>
        <v>0.05542183599</v>
      </c>
      <c r="AE15" s="49">
        <f t="shared" si="20"/>
        <v>-0.0295026855</v>
      </c>
      <c r="AF15" s="49">
        <f t="shared" si="21"/>
        <v>-0.02971967974</v>
      </c>
    </row>
    <row r="16">
      <c r="A16" s="55">
        <v>14.0</v>
      </c>
      <c r="B16" s="56">
        <v>0.01</v>
      </c>
      <c r="C16" s="56">
        <v>0.99</v>
      </c>
      <c r="D16" s="56">
        <v>0.05</v>
      </c>
      <c r="E16" s="56">
        <v>0.1</v>
      </c>
      <c r="F16" s="49">
        <f t="shared" ref="F16:I16" si="44">F15-$C$1*Y15</f>
        <v>0.154592204</v>
      </c>
      <c r="G16" s="49">
        <f t="shared" si="44"/>
        <v>0.2091844081</v>
      </c>
      <c r="H16" s="49">
        <f t="shared" si="44"/>
        <v>0.2542709757</v>
      </c>
      <c r="I16" s="49">
        <f t="shared" si="44"/>
        <v>0.3085419514</v>
      </c>
      <c r="J16" s="49">
        <f t="shared" si="2"/>
        <v>0.02864805101</v>
      </c>
      <c r="K16" s="49">
        <f t="shared" si="3"/>
        <v>0.507161523</v>
      </c>
      <c r="L16" s="49">
        <f t="shared" si="4"/>
        <v>0.04356774393</v>
      </c>
      <c r="M16" s="49">
        <f t="shared" si="5"/>
        <v>0.5108902134</v>
      </c>
      <c r="N16" s="49">
        <f t="shared" ref="N16:Q16" si="45">N15-$C$1*AC15</f>
        <v>-0.2694889455</v>
      </c>
      <c r="O16" s="49">
        <f t="shared" si="45"/>
        <v>-0.2244272269</v>
      </c>
      <c r="P16" s="49">
        <f t="shared" si="45"/>
        <v>0.8690860401</v>
      </c>
      <c r="Q16" s="49">
        <f t="shared" si="45"/>
        <v>0.9218086286</v>
      </c>
      <c r="R16" s="49">
        <f t="shared" si="7"/>
        <v>-0.2513320979</v>
      </c>
      <c r="S16" s="49">
        <f t="shared" si="8"/>
        <v>0.4374956516</v>
      </c>
      <c r="T16" s="49">
        <f t="shared" si="9"/>
        <v>0.9117100067</v>
      </c>
      <c r="U16" s="49">
        <f t="shared" si="10"/>
        <v>0.7133499555</v>
      </c>
      <c r="V16" s="49">
        <f t="shared" si="11"/>
        <v>0.09137626608</v>
      </c>
      <c r="W16" s="49">
        <f t="shared" si="12"/>
        <v>0.03826762355</v>
      </c>
      <c r="X16" s="50">
        <f t="shared" si="13"/>
        <v>0.1296438896</v>
      </c>
      <c r="Y16" s="49">
        <f t="shared" si="14"/>
        <v>-0.0009687432629</v>
      </c>
      <c r="Z16" s="49">
        <f t="shared" si="15"/>
        <v>-0.001937486526</v>
      </c>
      <c r="AA16" s="49">
        <f t="shared" si="16"/>
        <v>-0.000946770878</v>
      </c>
      <c r="AB16" s="49">
        <f t="shared" si="17"/>
        <v>-0.001893541756</v>
      </c>
      <c r="AC16" s="49">
        <f t="shared" si="18"/>
        <v>0.05335530708</v>
      </c>
      <c r="AD16" s="49">
        <f t="shared" si="19"/>
        <v>0.05374757939</v>
      </c>
      <c r="AE16" s="49">
        <f t="shared" si="20"/>
        <v>-0.02869007567</v>
      </c>
      <c r="AF16" s="49">
        <f t="shared" si="21"/>
        <v>-0.02890100731</v>
      </c>
    </row>
    <row r="17">
      <c r="A17" s="55">
        <v>15.0</v>
      </c>
      <c r="B17" s="56">
        <v>0.01</v>
      </c>
      <c r="C17" s="56">
        <v>0.99</v>
      </c>
      <c r="D17" s="56">
        <v>0.05</v>
      </c>
      <c r="E17" s="56">
        <v>0.1</v>
      </c>
      <c r="F17" s="49">
        <f t="shared" ref="F17:I17" si="46">F16-$C$1*Y16</f>
        <v>0.1553671986</v>
      </c>
      <c r="G17" s="49">
        <f t="shared" si="46"/>
        <v>0.2107343973</v>
      </c>
      <c r="H17" s="49">
        <f t="shared" si="46"/>
        <v>0.2550283924</v>
      </c>
      <c r="I17" s="49">
        <f t="shared" si="46"/>
        <v>0.3100567848</v>
      </c>
      <c r="J17" s="49">
        <f t="shared" si="2"/>
        <v>0.02884179966</v>
      </c>
      <c r="K17" s="49">
        <f t="shared" si="3"/>
        <v>0.5072099501</v>
      </c>
      <c r="L17" s="49">
        <f t="shared" si="4"/>
        <v>0.0437570981</v>
      </c>
      <c r="M17" s="49">
        <f t="shared" si="5"/>
        <v>0.5109375294</v>
      </c>
      <c r="N17" s="49">
        <f t="shared" ref="N17:Q17" si="47">N16-$C$1*AC16</f>
        <v>-0.3121731912</v>
      </c>
      <c r="O17" s="49">
        <f t="shared" si="47"/>
        <v>-0.2674252904</v>
      </c>
      <c r="P17" s="49">
        <f t="shared" si="47"/>
        <v>0.8920381006</v>
      </c>
      <c r="Q17" s="49">
        <f t="shared" si="47"/>
        <v>0.9449294345</v>
      </c>
      <c r="R17" s="49">
        <f t="shared" si="7"/>
        <v>-0.2949749659</v>
      </c>
      <c r="S17" s="49">
        <f t="shared" si="8"/>
        <v>0.4267863516</v>
      </c>
      <c r="T17" s="49">
        <f t="shared" si="9"/>
        <v>0.9352505113</v>
      </c>
      <c r="U17" s="49">
        <f t="shared" si="10"/>
        <v>0.7181392853</v>
      </c>
      <c r="V17" s="49">
        <f t="shared" si="11"/>
        <v>0.08685543146</v>
      </c>
      <c r="W17" s="49">
        <f t="shared" si="12"/>
        <v>0.03695412411</v>
      </c>
      <c r="X17" s="50">
        <f t="shared" si="13"/>
        <v>0.1238095556</v>
      </c>
      <c r="Y17" s="49">
        <f t="shared" si="14"/>
        <v>-0.00101126105</v>
      </c>
      <c r="Z17" s="49">
        <f t="shared" si="15"/>
        <v>-0.0020225221</v>
      </c>
      <c r="AA17" s="49">
        <f t="shared" si="16"/>
        <v>-0.0009906145417</v>
      </c>
      <c r="AB17" s="49">
        <f t="shared" si="17"/>
        <v>-0.001981229083</v>
      </c>
      <c r="AC17" s="49">
        <f t="shared" si="18"/>
        <v>0.05171640151</v>
      </c>
      <c r="AD17" s="49">
        <f t="shared" si="19"/>
        <v>0.05209647487</v>
      </c>
      <c r="AE17" s="49">
        <f t="shared" si="20"/>
        <v>-0.02791113215</v>
      </c>
      <c r="AF17" s="49">
        <f t="shared" si="21"/>
        <v>-0.0281162562</v>
      </c>
    </row>
    <row r="18">
      <c r="A18" s="55">
        <v>16.0</v>
      </c>
      <c r="B18" s="56">
        <v>0.01</v>
      </c>
      <c r="C18" s="56">
        <v>0.99</v>
      </c>
      <c r="D18" s="56">
        <v>0.05</v>
      </c>
      <c r="E18" s="56">
        <v>0.1</v>
      </c>
      <c r="F18" s="49">
        <f t="shared" ref="F18:I18" si="48">F17-$C$1*Y17</f>
        <v>0.1561762075</v>
      </c>
      <c r="G18" s="49">
        <f t="shared" si="48"/>
        <v>0.212352415</v>
      </c>
      <c r="H18" s="49">
        <f t="shared" si="48"/>
        <v>0.255820884</v>
      </c>
      <c r="I18" s="49">
        <f t="shared" si="48"/>
        <v>0.3116417681</v>
      </c>
      <c r="J18" s="49">
        <f t="shared" si="2"/>
        <v>0.02904405187</v>
      </c>
      <c r="K18" s="49">
        <f t="shared" si="3"/>
        <v>0.5072605026</v>
      </c>
      <c r="L18" s="49">
        <f t="shared" si="4"/>
        <v>0.04395522101</v>
      </c>
      <c r="M18" s="49">
        <f t="shared" si="5"/>
        <v>0.5109870363</v>
      </c>
      <c r="N18" s="49">
        <f t="shared" ref="N18:Q18" si="49">N17-$C$1*AC17</f>
        <v>-0.3535463124</v>
      </c>
      <c r="O18" s="49">
        <f t="shared" si="49"/>
        <v>-0.3091024703</v>
      </c>
      <c r="P18" s="49">
        <f t="shared" si="49"/>
        <v>0.9143670064</v>
      </c>
      <c r="Q18" s="49">
        <f t="shared" si="49"/>
        <v>0.9674224394</v>
      </c>
      <c r="R18" s="49">
        <f t="shared" si="7"/>
        <v>-0.3372874353</v>
      </c>
      <c r="S18" s="49">
        <f t="shared" si="8"/>
        <v>0.4164685416</v>
      </c>
      <c r="T18" s="49">
        <f t="shared" si="9"/>
        <v>0.9581625924</v>
      </c>
      <c r="U18" s="49">
        <f t="shared" si="10"/>
        <v>0.7227537747</v>
      </c>
      <c r="V18" s="49">
        <f t="shared" si="11"/>
        <v>0.08260833764</v>
      </c>
      <c r="W18" s="49">
        <f t="shared" si="12"/>
        <v>0.03571027246</v>
      </c>
      <c r="X18" s="50">
        <f t="shared" si="13"/>
        <v>0.1183186101</v>
      </c>
      <c r="Y18" s="49">
        <f t="shared" si="14"/>
        <v>-0.001048390467</v>
      </c>
      <c r="Z18" s="49">
        <f t="shared" si="15"/>
        <v>-0.002096780934</v>
      </c>
      <c r="AA18" s="49">
        <f t="shared" si="16"/>
        <v>-0.001029031605</v>
      </c>
      <c r="AB18" s="49">
        <f t="shared" si="17"/>
        <v>-0.00205806321</v>
      </c>
      <c r="AC18" s="49">
        <f t="shared" si="18"/>
        <v>0.05010769935</v>
      </c>
      <c r="AD18" s="49">
        <f t="shared" si="19"/>
        <v>0.05047581008</v>
      </c>
      <c r="AE18" s="49">
        <f t="shared" si="20"/>
        <v>-0.02716430749</v>
      </c>
      <c r="AF18" s="49">
        <f t="shared" si="21"/>
        <v>-0.0273638671</v>
      </c>
    </row>
    <row r="19">
      <c r="A19" s="55">
        <v>17.0</v>
      </c>
      <c r="B19" s="56">
        <v>0.01</v>
      </c>
      <c r="C19" s="56">
        <v>0.99</v>
      </c>
      <c r="D19" s="56">
        <v>0.05</v>
      </c>
      <c r="E19" s="56">
        <v>0.1</v>
      </c>
      <c r="F19" s="49">
        <f t="shared" ref="F19:I19" si="50">F18-$C$1*Y18</f>
        <v>0.1570149199</v>
      </c>
      <c r="G19" s="49">
        <f t="shared" si="50"/>
        <v>0.2140298397</v>
      </c>
      <c r="H19" s="49">
        <f t="shared" si="50"/>
        <v>0.2566441093</v>
      </c>
      <c r="I19" s="49">
        <f t="shared" si="50"/>
        <v>0.3132882187</v>
      </c>
      <c r="J19" s="49">
        <f t="shared" si="2"/>
        <v>0.02925372996</v>
      </c>
      <c r="K19" s="49">
        <f t="shared" si="3"/>
        <v>0.507312911</v>
      </c>
      <c r="L19" s="49">
        <f t="shared" si="4"/>
        <v>0.04416102733</v>
      </c>
      <c r="M19" s="49">
        <f t="shared" si="5"/>
        <v>0.511038463</v>
      </c>
      <c r="N19" s="49">
        <f t="shared" ref="N19:Q19" si="51">N18-$C$1*AC18</f>
        <v>-0.3936324719</v>
      </c>
      <c r="O19" s="49">
        <f t="shared" si="51"/>
        <v>-0.3494831183</v>
      </c>
      <c r="P19" s="49">
        <f t="shared" si="51"/>
        <v>0.9360984524</v>
      </c>
      <c r="Q19" s="49">
        <f t="shared" si="51"/>
        <v>0.9893135331</v>
      </c>
      <c r="R19" s="49">
        <f t="shared" si="7"/>
        <v>-0.3782941508</v>
      </c>
      <c r="S19" s="49">
        <f t="shared" si="8"/>
        <v>0.4065383929</v>
      </c>
      <c r="T19" s="49">
        <f t="shared" si="9"/>
        <v>0.9804720982</v>
      </c>
      <c r="U19" s="49">
        <f t="shared" si="10"/>
        <v>0.7272018809</v>
      </c>
      <c r="V19" s="49">
        <f t="shared" si="11"/>
        <v>0.07862134854</v>
      </c>
      <c r="W19" s="49">
        <f t="shared" si="12"/>
        <v>0.0345314257</v>
      </c>
      <c r="X19" s="50">
        <f t="shared" si="13"/>
        <v>0.1131527742</v>
      </c>
      <c r="Y19" s="49">
        <f t="shared" si="14"/>
        <v>-0.001080536556</v>
      </c>
      <c r="Z19" s="49">
        <f t="shared" si="15"/>
        <v>-0.002161073112</v>
      </c>
      <c r="AA19" s="49">
        <f t="shared" si="16"/>
        <v>-0.001062421622</v>
      </c>
      <c r="AB19" s="49">
        <f t="shared" si="17"/>
        <v>-0.002124843244</v>
      </c>
      <c r="AC19" s="49">
        <f t="shared" si="18"/>
        <v>0.04853503551</v>
      </c>
      <c r="AD19" s="49">
        <f t="shared" si="19"/>
        <v>0.04889146207</v>
      </c>
      <c r="AE19" s="49">
        <f t="shared" si="20"/>
        <v>-0.02644810332</v>
      </c>
      <c r="AF19" s="49">
        <f t="shared" si="21"/>
        <v>-0.02664233016</v>
      </c>
    </row>
    <row r="20">
      <c r="A20" s="55">
        <v>18.0</v>
      </c>
      <c r="B20" s="56">
        <v>0.01</v>
      </c>
      <c r="C20" s="56">
        <v>0.99</v>
      </c>
      <c r="D20" s="56">
        <v>0.05</v>
      </c>
      <c r="E20" s="56">
        <v>0.1</v>
      </c>
      <c r="F20" s="49">
        <f t="shared" ref="F20:I20" si="52">F19-$C$1*Y19</f>
        <v>0.1578793491</v>
      </c>
      <c r="G20" s="49">
        <f t="shared" si="52"/>
        <v>0.2157586982</v>
      </c>
      <c r="H20" s="49">
        <f t="shared" si="52"/>
        <v>0.2574940466</v>
      </c>
      <c r="I20" s="49">
        <f t="shared" si="52"/>
        <v>0.3149880933</v>
      </c>
      <c r="J20" s="49">
        <f t="shared" si="2"/>
        <v>0.02946983727</v>
      </c>
      <c r="K20" s="49">
        <f t="shared" si="3"/>
        <v>0.5073669262</v>
      </c>
      <c r="L20" s="49">
        <f t="shared" si="4"/>
        <v>0.04437351166</v>
      </c>
      <c r="M20" s="49">
        <f t="shared" si="5"/>
        <v>0.511091558</v>
      </c>
      <c r="N20" s="49">
        <f t="shared" ref="N20:Q20" si="53">N19-$C$1*AC19</f>
        <v>-0.4324605003</v>
      </c>
      <c r="O20" s="49">
        <f t="shared" si="53"/>
        <v>-0.388596288</v>
      </c>
      <c r="P20" s="49">
        <f t="shared" si="53"/>
        <v>0.957256935</v>
      </c>
      <c r="Q20" s="49">
        <f t="shared" si="53"/>
        <v>1.010627397</v>
      </c>
      <c r="R20" s="49">
        <f t="shared" si="7"/>
        <v>-0.418024437</v>
      </c>
      <c r="S20" s="49">
        <f t="shared" si="8"/>
        <v>0.3969895815</v>
      </c>
      <c r="T20" s="49">
        <f t="shared" si="9"/>
        <v>1.00220364</v>
      </c>
      <c r="U20" s="49">
        <f t="shared" si="10"/>
        <v>0.7314916198</v>
      </c>
      <c r="V20" s="49">
        <f t="shared" si="11"/>
        <v>0.0748804681</v>
      </c>
      <c r="W20" s="49">
        <f t="shared" si="12"/>
        <v>0.03341329131</v>
      </c>
      <c r="X20" s="50">
        <f t="shared" si="13"/>
        <v>0.1082937594</v>
      </c>
      <c r="Y20" s="49">
        <f t="shared" si="14"/>
        <v>-0.001108101689</v>
      </c>
      <c r="Z20" s="49">
        <f t="shared" si="15"/>
        <v>-0.002216203377</v>
      </c>
      <c r="AA20" s="49">
        <f t="shared" si="16"/>
        <v>-0.001091182993</v>
      </c>
      <c r="AB20" s="49">
        <f t="shared" si="17"/>
        <v>-0.002182365987</v>
      </c>
      <c r="AC20" s="49">
        <f t="shared" si="18"/>
        <v>0.0470029755</v>
      </c>
      <c r="AD20" s="49">
        <f t="shared" si="19"/>
        <v>0.0473480291</v>
      </c>
      <c r="AE20" s="49">
        <f t="shared" si="20"/>
        <v>-0.02576107485</v>
      </c>
      <c r="AF20" s="49">
        <f t="shared" si="21"/>
        <v>-0.0259501895</v>
      </c>
    </row>
    <row r="21">
      <c r="A21" s="55">
        <v>19.0</v>
      </c>
      <c r="B21" s="56">
        <v>0.01</v>
      </c>
      <c r="C21" s="56">
        <v>0.99</v>
      </c>
      <c r="D21" s="56">
        <v>0.05</v>
      </c>
      <c r="E21" s="56">
        <v>0.1</v>
      </c>
      <c r="F21" s="49">
        <f t="shared" ref="F21:I21" si="54">F20-$C$1*Y20</f>
        <v>0.1587658305</v>
      </c>
      <c r="G21" s="49">
        <f t="shared" si="54"/>
        <v>0.2175316609</v>
      </c>
      <c r="H21" s="49">
        <f t="shared" si="54"/>
        <v>0.258366993</v>
      </c>
      <c r="I21" s="49">
        <f t="shared" si="54"/>
        <v>0.3167339861</v>
      </c>
      <c r="J21" s="49">
        <f t="shared" si="2"/>
        <v>0.02969145761</v>
      </c>
      <c r="K21" s="49">
        <f t="shared" si="3"/>
        <v>0.5074223191</v>
      </c>
      <c r="L21" s="49">
        <f t="shared" si="4"/>
        <v>0.04459174826</v>
      </c>
      <c r="M21" s="49">
        <f t="shared" si="5"/>
        <v>0.5111460902</v>
      </c>
      <c r="N21" s="49">
        <f t="shared" ref="N21:Q21" si="55">N20-$C$1*AC20</f>
        <v>-0.4700628807</v>
      </c>
      <c r="O21" s="49">
        <f t="shared" si="55"/>
        <v>-0.4264747113</v>
      </c>
      <c r="P21" s="49">
        <f t="shared" si="55"/>
        <v>0.9778657949</v>
      </c>
      <c r="Q21" s="49">
        <f t="shared" si="55"/>
        <v>1.031387549</v>
      </c>
      <c r="R21" s="49">
        <f t="shared" si="7"/>
        <v>-0.4565112783</v>
      </c>
      <c r="S21" s="49">
        <f t="shared" si="8"/>
        <v>0.3878137712</v>
      </c>
      <c r="T21" s="49">
        <f t="shared" si="9"/>
        <v>1.023380642</v>
      </c>
      <c r="U21" s="49">
        <f t="shared" si="10"/>
        <v>0.7356305843</v>
      </c>
      <c r="V21" s="49">
        <f t="shared" si="11"/>
        <v>0.07137162286</v>
      </c>
      <c r="W21" s="49">
        <f t="shared" si="12"/>
        <v>0.03235189981</v>
      </c>
      <c r="X21" s="50">
        <f t="shared" si="13"/>
        <v>0.1037235227</v>
      </c>
      <c r="Y21" s="49">
        <f t="shared" si="14"/>
        <v>-0.00113147842</v>
      </c>
      <c r="Z21" s="49">
        <f t="shared" si="15"/>
        <v>-0.00226295684</v>
      </c>
      <c r="AA21" s="49">
        <f t="shared" si="16"/>
        <v>-0.001115705603</v>
      </c>
      <c r="AB21" s="49">
        <f t="shared" si="17"/>
        <v>-0.002231411206</v>
      </c>
      <c r="AC21" s="49">
        <f t="shared" si="18"/>
        <v>0.04551495653</v>
      </c>
      <c r="AD21" s="49">
        <f t="shared" si="19"/>
        <v>0.04584897274</v>
      </c>
      <c r="AE21" s="49">
        <f t="shared" si="20"/>
        <v>-0.0251018336</v>
      </c>
      <c r="AF21" s="49">
        <f t="shared" si="21"/>
        <v>-0.025286046</v>
      </c>
    </row>
    <row r="22">
      <c r="A22" s="55">
        <v>20.0</v>
      </c>
      <c r="B22" s="56">
        <v>0.01</v>
      </c>
      <c r="C22" s="56">
        <v>0.99</v>
      </c>
      <c r="D22" s="56">
        <v>0.05</v>
      </c>
      <c r="E22" s="56">
        <v>0.1</v>
      </c>
      <c r="F22" s="49">
        <f t="shared" ref="F22:I22" si="56">F21-$C$1*Y21</f>
        <v>0.1596710132</v>
      </c>
      <c r="G22" s="49">
        <f t="shared" si="56"/>
        <v>0.2193420264</v>
      </c>
      <c r="H22" s="49">
        <f t="shared" si="56"/>
        <v>0.2592595575</v>
      </c>
      <c r="I22" s="49">
        <f t="shared" si="56"/>
        <v>0.318519115</v>
      </c>
      <c r="J22" s="49">
        <f t="shared" si="2"/>
        <v>0.0299177533</v>
      </c>
      <c r="K22" s="49">
        <f t="shared" si="3"/>
        <v>0.5074788805</v>
      </c>
      <c r="L22" s="49">
        <f t="shared" si="4"/>
        <v>0.04481488938</v>
      </c>
      <c r="M22" s="49">
        <f t="shared" si="5"/>
        <v>0.5112018476</v>
      </c>
      <c r="N22" s="49">
        <f t="shared" ref="N22:Q22" si="57">N21-$C$1*AC21</f>
        <v>-0.5064748459</v>
      </c>
      <c r="O22" s="49">
        <f t="shared" si="57"/>
        <v>-0.4631538894</v>
      </c>
      <c r="P22" s="49">
        <f t="shared" si="57"/>
        <v>0.9979472618</v>
      </c>
      <c r="Q22" s="49">
        <f t="shared" si="57"/>
        <v>1.051616386</v>
      </c>
      <c r="R22" s="49">
        <f t="shared" si="7"/>
        <v>-0.4937904118</v>
      </c>
      <c r="S22" s="49">
        <f t="shared" si="8"/>
        <v>0.3790010509</v>
      </c>
      <c r="T22" s="49">
        <f t="shared" si="9"/>
        <v>1.044025399</v>
      </c>
      <c r="U22" s="49">
        <f t="shared" si="10"/>
        <v>0.7396259623</v>
      </c>
      <c r="V22" s="49">
        <f t="shared" si="11"/>
        <v>0.06808088778</v>
      </c>
      <c r="W22" s="49">
        <f t="shared" si="12"/>
        <v>0.03134357937</v>
      </c>
      <c r="X22" s="50">
        <f t="shared" si="13"/>
        <v>0.09942446715</v>
      </c>
      <c r="Y22" s="49">
        <f t="shared" si="14"/>
        <v>-0.001151044128</v>
      </c>
      <c r="Z22" s="49">
        <f t="shared" si="15"/>
        <v>-0.002302088257</v>
      </c>
      <c r="AA22" s="49">
        <f t="shared" si="16"/>
        <v>-0.001136365257</v>
      </c>
      <c r="AB22" s="49">
        <f t="shared" si="17"/>
        <v>-0.002272730514</v>
      </c>
      <c r="AC22" s="49">
        <f t="shared" si="18"/>
        <v>0.0440734305</v>
      </c>
      <c r="AD22" s="49">
        <f t="shared" si="19"/>
        <v>0.04439676205</v>
      </c>
      <c r="AE22" s="49">
        <f t="shared" si="20"/>
        <v>-0.02446904904</v>
      </c>
      <c r="AF22" s="49">
        <f t="shared" si="21"/>
        <v>-0.0246485589</v>
      </c>
    </row>
    <row r="23">
      <c r="A23" s="55">
        <v>21.0</v>
      </c>
      <c r="B23" s="56">
        <v>0.01</v>
      </c>
      <c r="C23" s="56">
        <v>0.99</v>
      </c>
      <c r="D23" s="56">
        <v>0.05</v>
      </c>
      <c r="E23" s="56">
        <v>0.1</v>
      </c>
      <c r="F23" s="49">
        <f t="shared" ref="F23:I23" si="58">F22-$C$1*Y22</f>
        <v>0.1605918485</v>
      </c>
      <c r="G23" s="49">
        <f t="shared" si="58"/>
        <v>0.221183697</v>
      </c>
      <c r="H23" s="49">
        <f t="shared" si="58"/>
        <v>0.2601686497</v>
      </c>
      <c r="I23" s="49">
        <f t="shared" si="58"/>
        <v>0.3203372994</v>
      </c>
      <c r="J23" s="49">
        <f t="shared" si="2"/>
        <v>0.03014796212</v>
      </c>
      <c r="K23" s="49">
        <f t="shared" si="3"/>
        <v>0.5075364197</v>
      </c>
      <c r="L23" s="49">
        <f t="shared" si="4"/>
        <v>0.04504216243</v>
      </c>
      <c r="M23" s="49">
        <f t="shared" si="5"/>
        <v>0.5112586372</v>
      </c>
      <c r="N23" s="49">
        <f t="shared" ref="N23:Q23" si="59">N22-$C$1*AC22</f>
        <v>-0.5417335903</v>
      </c>
      <c r="O23" s="49">
        <f t="shared" si="59"/>
        <v>-0.4986712991</v>
      </c>
      <c r="P23" s="49">
        <f t="shared" si="59"/>
        <v>1.017522501</v>
      </c>
      <c r="Q23" s="49">
        <f t="shared" si="59"/>
        <v>1.071335233</v>
      </c>
      <c r="R23" s="49">
        <f t="shared" si="7"/>
        <v>-0.5298995357</v>
      </c>
      <c r="S23" s="49">
        <f t="shared" si="8"/>
        <v>0.3705403201</v>
      </c>
      <c r="T23" s="49">
        <f t="shared" si="9"/>
        <v>1.064159118</v>
      </c>
      <c r="U23" s="49">
        <f t="shared" si="10"/>
        <v>0.7434845556</v>
      </c>
      <c r="V23" s="49">
        <f t="shared" si="11"/>
        <v>0.06499466119</v>
      </c>
      <c r="W23" s="49">
        <f t="shared" si="12"/>
        <v>0.03038493216</v>
      </c>
      <c r="X23" s="50">
        <f t="shared" si="13"/>
        <v>0.09537959336</v>
      </c>
      <c r="Y23" s="49">
        <f t="shared" si="14"/>
        <v>-0.001167157217</v>
      </c>
      <c r="Z23" s="49">
        <f t="shared" si="15"/>
        <v>-0.002334314433</v>
      </c>
      <c r="AA23" s="49">
        <f t="shared" si="16"/>
        <v>-0.001153519695</v>
      </c>
      <c r="AB23" s="49">
        <f t="shared" si="17"/>
        <v>-0.002307039389</v>
      </c>
      <c r="AC23" s="49">
        <f t="shared" si="18"/>
        <v>0.04268000293</v>
      </c>
      <c r="AD23" s="49">
        <f t="shared" si="19"/>
        <v>0.04299301348</v>
      </c>
      <c r="AE23" s="49">
        <f t="shared" si="20"/>
        <v>-0.02386144911</v>
      </c>
      <c r="AF23" s="49">
        <f t="shared" si="21"/>
        <v>-0.02403644641</v>
      </c>
    </row>
    <row r="24">
      <c r="A24" s="55">
        <v>22.0</v>
      </c>
      <c r="B24" s="56">
        <v>0.01</v>
      </c>
      <c r="C24" s="56">
        <v>0.99</v>
      </c>
      <c r="D24" s="56">
        <v>0.05</v>
      </c>
      <c r="E24" s="56">
        <v>0.1</v>
      </c>
      <c r="F24" s="49">
        <f t="shared" ref="F24:I24" si="60">F23-$C$1*Y23</f>
        <v>0.1615255743</v>
      </c>
      <c r="G24" s="49">
        <f t="shared" si="60"/>
        <v>0.2230511485</v>
      </c>
      <c r="H24" s="49">
        <f t="shared" si="60"/>
        <v>0.2610914655</v>
      </c>
      <c r="I24" s="49">
        <f t="shared" si="60"/>
        <v>0.3221829309</v>
      </c>
      <c r="J24" s="49">
        <f t="shared" si="2"/>
        <v>0.03038139357</v>
      </c>
      <c r="K24" s="49">
        <f t="shared" si="3"/>
        <v>0.5075947642</v>
      </c>
      <c r="L24" s="49">
        <f t="shared" si="4"/>
        <v>0.04527286637</v>
      </c>
      <c r="M24" s="49">
        <f t="shared" si="5"/>
        <v>0.5113162838</v>
      </c>
      <c r="N24" s="49">
        <f t="shared" ref="N24:Q24" si="61">N23-$C$1*AC23</f>
        <v>-0.5758775927</v>
      </c>
      <c r="O24" s="49">
        <f t="shared" si="61"/>
        <v>-0.5330657099</v>
      </c>
      <c r="P24" s="49">
        <f t="shared" si="61"/>
        <v>1.03661166</v>
      </c>
      <c r="Q24" s="49">
        <f t="shared" si="61"/>
        <v>1.09056439</v>
      </c>
      <c r="R24" s="49">
        <f t="shared" si="7"/>
        <v>-0.5648776287</v>
      </c>
      <c r="S24" s="49">
        <f t="shared" si="8"/>
        <v>0.3624196234</v>
      </c>
      <c r="T24" s="49">
        <f t="shared" si="9"/>
        <v>1.083801982</v>
      </c>
      <c r="U24" s="49">
        <f t="shared" si="10"/>
        <v>0.7472127987</v>
      </c>
      <c r="V24" s="49">
        <f t="shared" si="11"/>
        <v>0.0620997955</v>
      </c>
      <c r="W24" s="49">
        <f t="shared" si="12"/>
        <v>0.02947281256</v>
      </c>
      <c r="X24" s="50">
        <f t="shared" si="13"/>
        <v>0.09157260806</v>
      </c>
      <c r="Y24" s="49">
        <f t="shared" si="14"/>
        <v>-0.001180154634</v>
      </c>
      <c r="Z24" s="49">
        <f t="shared" si="15"/>
        <v>-0.002360309268</v>
      </c>
      <c r="AA24" s="49">
        <f t="shared" si="16"/>
        <v>-0.001167505941</v>
      </c>
      <c r="AB24" s="49">
        <f t="shared" si="17"/>
        <v>-0.002335011881</v>
      </c>
      <c r="AC24" s="49">
        <f t="shared" si="18"/>
        <v>0.04133556358</v>
      </c>
      <c r="AD24" s="49">
        <f t="shared" si="19"/>
        <v>0.04163862247</v>
      </c>
      <c r="AE24" s="49">
        <f t="shared" si="20"/>
        <v>-0.02327782005</v>
      </c>
      <c r="AF24" s="49">
        <f t="shared" si="21"/>
        <v>-0.02344848545</v>
      </c>
    </row>
    <row r="25">
      <c r="A25" s="55">
        <v>23.0</v>
      </c>
      <c r="B25" s="56">
        <v>0.01</v>
      </c>
      <c r="C25" s="56">
        <v>0.99</v>
      </c>
      <c r="D25" s="56">
        <v>0.05</v>
      </c>
      <c r="E25" s="56">
        <v>0.1</v>
      </c>
      <c r="F25" s="49">
        <f t="shared" ref="F25:I25" si="62">F24-$C$1*Y24</f>
        <v>0.162469698</v>
      </c>
      <c r="G25" s="49">
        <f t="shared" si="62"/>
        <v>0.2249393959</v>
      </c>
      <c r="H25" s="49">
        <f t="shared" si="62"/>
        <v>0.2620254702</v>
      </c>
      <c r="I25" s="49">
        <f t="shared" si="62"/>
        <v>0.3240509404</v>
      </c>
      <c r="J25" s="49">
        <f t="shared" si="2"/>
        <v>0.03061742449</v>
      </c>
      <c r="K25" s="49">
        <f t="shared" si="3"/>
        <v>0.5076537582</v>
      </c>
      <c r="L25" s="49">
        <f t="shared" si="4"/>
        <v>0.04550636756</v>
      </c>
      <c r="M25" s="49">
        <f t="shared" si="5"/>
        <v>0.511374629</v>
      </c>
      <c r="N25" s="49">
        <f t="shared" ref="N25:Q25" si="63">N24-$C$1*AC24</f>
        <v>-0.6089460435</v>
      </c>
      <c r="O25" s="49">
        <f t="shared" si="63"/>
        <v>-0.5663766078</v>
      </c>
      <c r="P25" s="49">
        <f t="shared" si="63"/>
        <v>1.055233916</v>
      </c>
      <c r="Q25" s="49">
        <f t="shared" si="63"/>
        <v>1.109323178</v>
      </c>
      <c r="R25" s="49">
        <f t="shared" si="7"/>
        <v>-0.5987643753</v>
      </c>
      <c r="S25" s="49">
        <f t="shared" si="8"/>
        <v>0.3546264361</v>
      </c>
      <c r="T25" s="49">
        <f t="shared" si="9"/>
        <v>1.102973192</v>
      </c>
      <c r="U25" s="49">
        <f t="shared" si="10"/>
        <v>0.7508167776</v>
      </c>
      <c r="V25" s="49">
        <f t="shared" si="11"/>
        <v>0.05938369023</v>
      </c>
      <c r="W25" s="49">
        <f t="shared" si="12"/>
        <v>0.02860430693</v>
      </c>
      <c r="X25" s="50">
        <f t="shared" si="13"/>
        <v>0.08798799715</v>
      </c>
      <c r="Y25" s="49">
        <f t="shared" si="14"/>
        <v>-0.001190350473</v>
      </c>
      <c r="Z25" s="49">
        <f t="shared" si="15"/>
        <v>-0.002380700945</v>
      </c>
      <c r="AA25" s="49">
        <f t="shared" si="16"/>
        <v>-0.001178638751</v>
      </c>
      <c r="AB25" s="49">
        <f t="shared" si="17"/>
        <v>-0.002357277503</v>
      </c>
      <c r="AC25" s="49">
        <f t="shared" si="18"/>
        <v>0.04004040611</v>
      </c>
      <c r="AD25" s="49">
        <f t="shared" si="19"/>
        <v>0.04033388405</v>
      </c>
      <c r="AE25" s="49">
        <f t="shared" si="20"/>
        <v>-0.02271700558</v>
      </c>
      <c r="AF25" s="49">
        <f t="shared" si="21"/>
        <v>-0.02288351088</v>
      </c>
    </row>
    <row r="26">
      <c r="A26" s="55">
        <v>24.0</v>
      </c>
      <c r="B26" s="56">
        <v>0.01</v>
      </c>
      <c r="C26" s="56">
        <v>0.99</v>
      </c>
      <c r="D26" s="56">
        <v>0.05</v>
      </c>
      <c r="E26" s="56">
        <v>0.1</v>
      </c>
      <c r="F26" s="49">
        <f t="shared" ref="F26:I26" si="64">F25-$C$1*Y25</f>
        <v>0.1634219783</v>
      </c>
      <c r="G26" s="49">
        <f t="shared" si="64"/>
        <v>0.2268439567</v>
      </c>
      <c r="H26" s="49">
        <f t="shared" si="64"/>
        <v>0.2629683812</v>
      </c>
      <c r="I26" s="49">
        <f t="shared" si="64"/>
        <v>0.3259367624</v>
      </c>
      <c r="J26" s="49">
        <f t="shared" si="2"/>
        <v>0.03085549459</v>
      </c>
      <c r="K26" s="49">
        <f t="shared" si="3"/>
        <v>0.5077132617</v>
      </c>
      <c r="L26" s="49">
        <f t="shared" si="4"/>
        <v>0.04574209531</v>
      </c>
      <c r="M26" s="49">
        <f t="shared" si="5"/>
        <v>0.5114335303</v>
      </c>
      <c r="N26" s="49">
        <f t="shared" ref="N26:Q26" si="65">N25-$C$1*AC25</f>
        <v>-0.6409783684</v>
      </c>
      <c r="O26" s="49">
        <f t="shared" si="65"/>
        <v>-0.5986437151</v>
      </c>
      <c r="P26" s="49">
        <f t="shared" si="65"/>
        <v>1.073407521</v>
      </c>
      <c r="Q26" s="49">
        <f t="shared" si="65"/>
        <v>1.127629987</v>
      </c>
      <c r="R26" s="49">
        <f t="shared" si="7"/>
        <v>-0.6315996867</v>
      </c>
      <c r="S26" s="49">
        <f t="shared" si="8"/>
        <v>0.3471479022</v>
      </c>
      <c r="T26" s="49">
        <f t="shared" si="9"/>
        <v>1.121691019</v>
      </c>
      <c r="U26" s="49">
        <f t="shared" si="10"/>
        <v>0.7543022483</v>
      </c>
      <c r="V26" s="49">
        <f t="shared" si="11"/>
        <v>0.05683435399</v>
      </c>
      <c r="W26" s="49">
        <f t="shared" si="12"/>
        <v>0.02777671508</v>
      </c>
      <c r="X26" s="50">
        <f t="shared" si="13"/>
        <v>0.08461106907</v>
      </c>
      <c r="Y26" s="49">
        <f t="shared" si="14"/>
        <v>-0.001198035423</v>
      </c>
      <c r="Z26" s="49">
        <f t="shared" si="15"/>
        <v>-0.002396070846</v>
      </c>
      <c r="AA26" s="49">
        <f t="shared" si="16"/>
        <v>-0.001187209939</v>
      </c>
      <c r="AB26" s="49">
        <f t="shared" si="17"/>
        <v>-0.002374419878</v>
      </c>
      <c r="AC26" s="49">
        <f t="shared" si="18"/>
        <v>0.0387943356</v>
      </c>
      <c r="AD26" s="49">
        <f t="shared" si="19"/>
        <v>0.03907860108</v>
      </c>
      <c r="AE26" s="49">
        <f t="shared" si="20"/>
        <v>-0.02217790567</v>
      </c>
      <c r="AF26" s="49">
        <f t="shared" si="21"/>
        <v>-0.02234041426</v>
      </c>
    </row>
    <row r="27">
      <c r="A27" s="55">
        <v>25.0</v>
      </c>
      <c r="B27" s="56">
        <v>0.01</v>
      </c>
      <c r="C27" s="56">
        <v>0.99</v>
      </c>
      <c r="D27" s="56">
        <v>0.05</v>
      </c>
      <c r="E27" s="56">
        <v>0.1</v>
      </c>
      <c r="F27" s="49">
        <f t="shared" ref="F27:I27" si="66">F26-$C$1*Y26</f>
        <v>0.1643804067</v>
      </c>
      <c r="G27" s="49">
        <f t="shared" si="66"/>
        <v>0.2287608134</v>
      </c>
      <c r="H27" s="49">
        <f t="shared" si="66"/>
        <v>0.2639181492</v>
      </c>
      <c r="I27" s="49">
        <f t="shared" si="66"/>
        <v>0.3278362983</v>
      </c>
      <c r="J27" s="49">
        <f t="shared" si="2"/>
        <v>0.03109510167</v>
      </c>
      <c r="K27" s="49">
        <f t="shared" si="3"/>
        <v>0.5077731491</v>
      </c>
      <c r="L27" s="49">
        <f t="shared" si="4"/>
        <v>0.04597953729</v>
      </c>
      <c r="M27" s="49">
        <f t="shared" si="5"/>
        <v>0.5114928596</v>
      </c>
      <c r="N27" s="49">
        <f t="shared" ref="N27:Q27" si="67">N26-$C$1*AC26</f>
        <v>-0.6720138369</v>
      </c>
      <c r="O27" s="49">
        <f t="shared" si="67"/>
        <v>-0.6299065959</v>
      </c>
      <c r="P27" s="49">
        <f t="shared" si="67"/>
        <v>1.091149845</v>
      </c>
      <c r="Q27" s="49">
        <f t="shared" si="67"/>
        <v>1.145502318</v>
      </c>
      <c r="R27" s="49">
        <f t="shared" si="7"/>
        <v>-0.6634233083</v>
      </c>
      <c r="S27" s="49">
        <f t="shared" si="8"/>
        <v>0.3399710326</v>
      </c>
      <c r="T27" s="49">
        <f t="shared" si="9"/>
        <v>1.13997285</v>
      </c>
      <c r="U27" s="49">
        <f t="shared" si="10"/>
        <v>0.7576746541</v>
      </c>
      <c r="V27" s="49">
        <f t="shared" si="11"/>
        <v>0.05444044118</v>
      </c>
      <c r="W27" s="49">
        <f t="shared" si="12"/>
        <v>0.02698753317</v>
      </c>
      <c r="X27" s="50">
        <f t="shared" si="13"/>
        <v>0.08142797435</v>
      </c>
      <c r="Y27" s="49">
        <f t="shared" si="14"/>
        <v>-0.001203476879</v>
      </c>
      <c r="Z27" s="49">
        <f t="shared" si="15"/>
        <v>-0.002406953758</v>
      </c>
      <c r="AA27" s="49">
        <f t="shared" si="16"/>
        <v>-0.001193488367</v>
      </c>
      <c r="AB27" s="49">
        <f t="shared" si="17"/>
        <v>-0.002386976734</v>
      </c>
      <c r="AC27" s="49">
        <f t="shared" si="18"/>
        <v>0.03759676331</v>
      </c>
      <c r="AD27" s="49">
        <f t="shared" si="19"/>
        <v>0.03787217975</v>
      </c>
      <c r="AE27" s="49">
        <f t="shared" si="20"/>
        <v>-0.02165947496</v>
      </c>
      <c r="AF27" s="49">
        <f t="shared" si="21"/>
        <v>-0.02181814223</v>
      </c>
    </row>
    <row r="28">
      <c r="A28" s="55">
        <v>26.0</v>
      </c>
      <c r="B28" s="56">
        <v>0.01</v>
      </c>
      <c r="C28" s="56">
        <v>0.99</v>
      </c>
      <c r="D28" s="56">
        <v>0.05</v>
      </c>
      <c r="E28" s="56">
        <v>0.1</v>
      </c>
      <c r="F28" s="49">
        <f t="shared" ref="F28:I28" si="68">F27-$C$1*Y27</f>
        <v>0.1653431882</v>
      </c>
      <c r="G28" s="49">
        <f t="shared" si="68"/>
        <v>0.2306863764</v>
      </c>
      <c r="H28" s="49">
        <f t="shared" si="68"/>
        <v>0.2648729399</v>
      </c>
      <c r="I28" s="49">
        <f t="shared" si="68"/>
        <v>0.3297458797</v>
      </c>
      <c r="J28" s="49">
        <f t="shared" si="2"/>
        <v>0.03133579705</v>
      </c>
      <c r="K28" s="49">
        <f t="shared" si="3"/>
        <v>0.5078333083</v>
      </c>
      <c r="L28" s="49">
        <f t="shared" si="4"/>
        <v>0.04621823497</v>
      </c>
      <c r="M28" s="49">
        <f t="shared" si="5"/>
        <v>0.5115525023</v>
      </c>
      <c r="N28" s="49">
        <f t="shared" ref="N28:Q28" si="69">N27-$C$1*AC27</f>
        <v>-0.7020912475</v>
      </c>
      <c r="O28" s="49">
        <f t="shared" si="69"/>
        <v>-0.6602043398</v>
      </c>
      <c r="P28" s="49">
        <f t="shared" si="69"/>
        <v>1.108477425</v>
      </c>
      <c r="Q28" s="49">
        <f t="shared" si="69"/>
        <v>1.162956832</v>
      </c>
      <c r="R28" s="49">
        <f t="shared" si="7"/>
        <v>-0.694274503</v>
      </c>
      <c r="S28" s="49">
        <f t="shared" si="8"/>
        <v>0.3330828643</v>
      </c>
      <c r="T28" s="49">
        <f t="shared" si="9"/>
        <v>1.157835236</v>
      </c>
      <c r="U28" s="49">
        <f t="shared" si="10"/>
        <v>0.7609391434</v>
      </c>
      <c r="V28" s="49">
        <f t="shared" si="11"/>
        <v>0.05219126861</v>
      </c>
      <c r="W28" s="49">
        <f t="shared" si="12"/>
        <v>0.02623443802</v>
      </c>
      <c r="X28" s="50">
        <f t="shared" si="13"/>
        <v>0.07842570663</v>
      </c>
      <c r="Y28" s="49">
        <f t="shared" si="14"/>
        <v>-0.001206919537</v>
      </c>
      <c r="Z28" s="49">
        <f t="shared" si="15"/>
        <v>-0.002413839073</v>
      </c>
      <c r="AA28" s="49">
        <f t="shared" si="16"/>
        <v>-0.001197720455</v>
      </c>
      <c r="AB28" s="49">
        <f t="shared" si="17"/>
        <v>-0.002395440909</v>
      </c>
      <c r="AC28" s="49">
        <f t="shared" si="18"/>
        <v>0.03644678911</v>
      </c>
      <c r="AD28" s="49">
        <f t="shared" si="19"/>
        <v>0.03671371269</v>
      </c>
      <c r="AE28" s="49">
        <f t="shared" si="20"/>
        <v>-0.02116072092</v>
      </c>
      <c r="AF28" s="49">
        <f t="shared" si="21"/>
        <v>-0.02131569466</v>
      </c>
    </row>
    <row r="29">
      <c r="A29" s="55">
        <v>27.0</v>
      </c>
      <c r="B29" s="56">
        <v>0.01</v>
      </c>
      <c r="C29" s="56">
        <v>0.99</v>
      </c>
      <c r="D29" s="56">
        <v>0.05</v>
      </c>
      <c r="E29" s="56">
        <v>0.1</v>
      </c>
      <c r="F29" s="49">
        <f t="shared" ref="F29:I29" si="70">F28-$C$1*Y28</f>
        <v>0.1663087238</v>
      </c>
      <c r="G29" s="49">
        <f t="shared" si="70"/>
        <v>0.2326174476</v>
      </c>
      <c r="H29" s="49">
        <f t="shared" si="70"/>
        <v>0.2658311162</v>
      </c>
      <c r="I29" s="49">
        <f t="shared" si="70"/>
        <v>0.3316622325</v>
      </c>
      <c r="J29" s="49">
        <f t="shared" si="2"/>
        <v>0.03157718095</v>
      </c>
      <c r="K29" s="49">
        <f t="shared" si="3"/>
        <v>0.5078936393</v>
      </c>
      <c r="L29" s="49">
        <f t="shared" si="4"/>
        <v>0.04645777906</v>
      </c>
      <c r="M29" s="49">
        <f t="shared" si="5"/>
        <v>0.5116123562</v>
      </c>
      <c r="N29" s="49">
        <f t="shared" ref="N29:Q29" si="71">N28-$C$1*AC28</f>
        <v>-0.7312486788</v>
      </c>
      <c r="O29" s="49">
        <f t="shared" si="71"/>
        <v>-0.6895753099</v>
      </c>
      <c r="P29" s="49">
        <f t="shared" si="71"/>
        <v>1.125406002</v>
      </c>
      <c r="Q29" s="49">
        <f t="shared" si="71"/>
        <v>1.180009388</v>
      </c>
      <c r="R29" s="49">
        <f t="shared" si="7"/>
        <v>-0.7241918019</v>
      </c>
      <c r="S29" s="49">
        <f t="shared" si="8"/>
        <v>0.3264705883</v>
      </c>
      <c r="T29" s="49">
        <f t="shared" si="9"/>
        <v>1.175293933</v>
      </c>
      <c r="U29" s="49">
        <f t="shared" si="10"/>
        <v>0.7641005857</v>
      </c>
      <c r="V29" s="49">
        <f t="shared" si="11"/>
        <v>0.05007681664</v>
      </c>
      <c r="W29" s="49">
        <f t="shared" si="12"/>
        <v>0.0255152727</v>
      </c>
      <c r="X29" s="50">
        <f t="shared" si="13"/>
        <v>0.07559208933</v>
      </c>
      <c r="Y29" s="49">
        <f t="shared" si="14"/>
        <v>-0.001208586331</v>
      </c>
      <c r="Z29" s="49">
        <f t="shared" si="15"/>
        <v>-0.002417172662</v>
      </c>
      <c r="AA29" s="49">
        <f t="shared" si="16"/>
        <v>-0.001200131036</v>
      </c>
      <c r="AB29" s="49">
        <f t="shared" si="17"/>
        <v>-0.002400262073</v>
      </c>
      <c r="AC29" s="49">
        <f t="shared" si="18"/>
        <v>0.0353432722</v>
      </c>
      <c r="AD29" s="49">
        <f t="shared" si="19"/>
        <v>0.03560205004</v>
      </c>
      <c r="AE29" s="49">
        <f t="shared" si="20"/>
        <v>-0.02068070188</v>
      </c>
      <c r="AF29" s="49">
        <f t="shared" si="21"/>
        <v>-0.02083212271</v>
      </c>
    </row>
    <row r="30">
      <c r="A30" s="55">
        <v>28.0</v>
      </c>
      <c r="B30" s="56">
        <v>0.01</v>
      </c>
      <c r="C30" s="56">
        <v>0.99</v>
      </c>
      <c r="D30" s="56">
        <v>0.05</v>
      </c>
      <c r="E30" s="56">
        <v>0.1</v>
      </c>
      <c r="F30" s="49">
        <f t="shared" ref="F30:I30" si="72">F29-$C$1*Y29</f>
        <v>0.1672755929</v>
      </c>
      <c r="G30" s="49">
        <f t="shared" si="72"/>
        <v>0.2345511858</v>
      </c>
      <c r="H30" s="49">
        <f t="shared" si="72"/>
        <v>0.2667912211</v>
      </c>
      <c r="I30" s="49">
        <f t="shared" si="72"/>
        <v>0.3335824421</v>
      </c>
      <c r="J30" s="49">
        <f t="shared" si="2"/>
        <v>0.03181889822</v>
      </c>
      <c r="K30" s="49">
        <f t="shared" si="3"/>
        <v>0.5079540535</v>
      </c>
      <c r="L30" s="49">
        <f t="shared" si="4"/>
        <v>0.04669780527</v>
      </c>
      <c r="M30" s="49">
        <f t="shared" si="5"/>
        <v>0.5116723303</v>
      </c>
      <c r="N30" s="49">
        <f t="shared" ref="N30:Q30" si="73">N29-$C$1*AC29</f>
        <v>-0.7595232966</v>
      </c>
      <c r="O30" s="49">
        <f t="shared" si="73"/>
        <v>-0.7180569499</v>
      </c>
      <c r="P30" s="49">
        <f t="shared" si="73"/>
        <v>1.141950564</v>
      </c>
      <c r="Q30" s="49">
        <f t="shared" si="73"/>
        <v>1.196675086</v>
      </c>
      <c r="R30" s="49">
        <f t="shared" si="7"/>
        <v>-0.75321281</v>
      </c>
      <c r="S30" s="49">
        <f t="shared" si="8"/>
        <v>0.320121649</v>
      </c>
      <c r="T30" s="49">
        <f t="shared" si="9"/>
        <v>1.192363947</v>
      </c>
      <c r="U30" s="49">
        <f t="shared" si="10"/>
        <v>0.7671635877</v>
      </c>
      <c r="V30" s="49">
        <f t="shared" si="11"/>
        <v>0.04808771858</v>
      </c>
      <c r="W30" s="49">
        <f t="shared" si="12"/>
        <v>0.02482803332</v>
      </c>
      <c r="X30" s="50">
        <f t="shared" si="13"/>
        <v>0.0729157519</v>
      </c>
      <c r="Y30" s="49">
        <f t="shared" si="14"/>
        <v>-0.001208679607</v>
      </c>
      <c r="Z30" s="49">
        <f t="shared" si="15"/>
        <v>-0.002417359214</v>
      </c>
      <c r="AA30" s="49">
        <f t="shared" si="16"/>
        <v>-0.00120092447</v>
      </c>
      <c r="AB30" s="49">
        <f t="shared" si="17"/>
        <v>-0.002401848939</v>
      </c>
      <c r="AC30" s="49">
        <f t="shared" si="18"/>
        <v>0.03428489096</v>
      </c>
      <c r="AD30" s="49">
        <f t="shared" si="19"/>
        <v>0.03453585995</v>
      </c>
      <c r="AE30" s="49">
        <f t="shared" si="20"/>
        <v>-0.02021852494</v>
      </c>
      <c r="AF30" s="49">
        <f t="shared" si="21"/>
        <v>-0.02036652666</v>
      </c>
    </row>
    <row r="31">
      <c r="A31" s="55">
        <v>29.0</v>
      </c>
      <c r="B31" s="56">
        <v>0.01</v>
      </c>
      <c r="C31" s="56">
        <v>0.99</v>
      </c>
      <c r="D31" s="56">
        <v>0.05</v>
      </c>
      <c r="E31" s="56">
        <v>0.1</v>
      </c>
      <c r="F31" s="49">
        <f t="shared" ref="F31:I31" si="74">F30-$C$1*Y30</f>
        <v>0.1682425366</v>
      </c>
      <c r="G31" s="49">
        <f t="shared" si="74"/>
        <v>0.2364850731</v>
      </c>
      <c r="H31" s="49">
        <f t="shared" si="74"/>
        <v>0.2677519606</v>
      </c>
      <c r="I31" s="49">
        <f t="shared" si="74"/>
        <v>0.3355039213</v>
      </c>
      <c r="J31" s="49">
        <f t="shared" si="2"/>
        <v>0.03206063414</v>
      </c>
      <c r="K31" s="49">
        <f t="shared" si="3"/>
        <v>0.5080144721</v>
      </c>
      <c r="L31" s="49">
        <f t="shared" si="4"/>
        <v>0.04693799016</v>
      </c>
      <c r="M31" s="49">
        <f t="shared" si="5"/>
        <v>0.5117323436</v>
      </c>
      <c r="N31" s="49">
        <f t="shared" ref="N31:Q31" si="75">N30-$C$1*AC30</f>
        <v>-0.7869512093</v>
      </c>
      <c r="O31" s="49">
        <f t="shared" si="75"/>
        <v>-0.7456856379</v>
      </c>
      <c r="P31" s="49">
        <f t="shared" si="75"/>
        <v>1.158125383</v>
      </c>
      <c r="Q31" s="49">
        <f t="shared" si="75"/>
        <v>1.212968307</v>
      </c>
      <c r="R31" s="49">
        <f t="shared" si="7"/>
        <v>-0.7813740622</v>
      </c>
      <c r="S31" s="49">
        <f t="shared" si="8"/>
        <v>0.3140238198</v>
      </c>
      <c r="T31" s="49">
        <f t="shared" si="9"/>
        <v>1.20905957</v>
      </c>
      <c r="U31" s="49">
        <f t="shared" si="10"/>
        <v>0.7701325085</v>
      </c>
      <c r="V31" s="49">
        <f t="shared" si="11"/>
        <v>0.0462152415</v>
      </c>
      <c r="W31" s="49">
        <f t="shared" si="12"/>
        <v>0.02417085691</v>
      </c>
      <c r="X31" s="50">
        <f t="shared" si="13"/>
        <v>0.07038609841</v>
      </c>
      <c r="Y31" s="49">
        <f t="shared" si="14"/>
        <v>-0.001207382428</v>
      </c>
      <c r="Z31" s="49">
        <f t="shared" si="15"/>
        <v>-0.002414764855</v>
      </c>
      <c r="AA31" s="49">
        <f t="shared" si="16"/>
        <v>-0.001200285892</v>
      </c>
      <c r="AB31" s="49">
        <f t="shared" si="17"/>
        <v>-0.002400571784</v>
      </c>
      <c r="AC31" s="49">
        <f t="shared" si="18"/>
        <v>0.03327019323</v>
      </c>
      <c r="AD31" s="49">
        <f t="shared" si="19"/>
        <v>0.03351367902</v>
      </c>
      <c r="AE31" s="49">
        <f t="shared" si="20"/>
        <v>-0.01977334385</v>
      </c>
      <c r="AF31" s="49">
        <f t="shared" si="21"/>
        <v>-0.0199180538</v>
      </c>
    </row>
    <row r="32">
      <c r="A32" s="55">
        <v>30.0</v>
      </c>
      <c r="B32" s="56">
        <v>0.01</v>
      </c>
      <c r="C32" s="56">
        <v>0.99</v>
      </c>
      <c r="D32" s="56">
        <v>0.05</v>
      </c>
      <c r="E32" s="56">
        <v>0.1</v>
      </c>
      <c r="F32" s="49">
        <f t="shared" ref="F32:I32" si="76">F31-$C$1*Y31</f>
        <v>0.1692084425</v>
      </c>
      <c r="G32" s="49">
        <f t="shared" si="76"/>
        <v>0.238416885</v>
      </c>
      <c r="H32" s="49">
        <f t="shared" si="76"/>
        <v>0.2687121893</v>
      </c>
      <c r="I32" s="49">
        <f t="shared" si="76"/>
        <v>0.3374243787</v>
      </c>
      <c r="J32" s="49">
        <f t="shared" si="2"/>
        <v>0.03230211063</v>
      </c>
      <c r="K32" s="49">
        <f t="shared" si="3"/>
        <v>0.5080748255</v>
      </c>
      <c r="L32" s="49">
        <f t="shared" si="4"/>
        <v>0.04717804734</v>
      </c>
      <c r="M32" s="49">
        <f t="shared" si="5"/>
        <v>0.5117923247</v>
      </c>
      <c r="N32" s="49">
        <f t="shared" ref="N32:Q32" si="77">N31-$C$1*AC31</f>
        <v>-0.8135673639</v>
      </c>
      <c r="O32" s="49">
        <f t="shared" si="77"/>
        <v>-0.7724965811</v>
      </c>
      <c r="P32" s="49">
        <f t="shared" si="77"/>
        <v>1.173944059</v>
      </c>
      <c r="Q32" s="49">
        <f t="shared" si="77"/>
        <v>1.22890275</v>
      </c>
      <c r="R32" s="49">
        <f t="shared" si="7"/>
        <v>-0.8087109175</v>
      </c>
      <c r="S32" s="49">
        <f t="shared" si="8"/>
        <v>0.3081652594</v>
      </c>
      <c r="T32" s="49">
        <f t="shared" si="9"/>
        <v>1.225394418</v>
      </c>
      <c r="U32" s="49">
        <f t="shared" si="10"/>
        <v>0.7730114733</v>
      </c>
      <c r="V32" s="49">
        <f t="shared" si="11"/>
        <v>0.04445126095</v>
      </c>
      <c r="W32" s="49">
        <f t="shared" si="12"/>
        <v>0.02354201035</v>
      </c>
      <c r="X32" s="50">
        <f t="shared" si="13"/>
        <v>0.0679932713</v>
      </c>
      <c r="Y32" s="49">
        <f t="shared" si="14"/>
        <v>-0.001204859954</v>
      </c>
      <c r="Z32" s="49">
        <f t="shared" si="15"/>
        <v>-0.002409719907</v>
      </c>
      <c r="AA32" s="49">
        <f t="shared" si="16"/>
        <v>-0.00119838256</v>
      </c>
      <c r="AB32" s="49">
        <f t="shared" si="17"/>
        <v>-0.00239676512</v>
      </c>
      <c r="AC32" s="49">
        <f t="shared" si="18"/>
        <v>0.03229763788</v>
      </c>
      <c r="AD32" s="49">
        <f t="shared" si="19"/>
        <v>0.03253395434</v>
      </c>
      <c r="AE32" s="49">
        <f t="shared" si="20"/>
        <v>-0.01934435678</v>
      </c>
      <c r="AF32" s="49">
        <f t="shared" si="21"/>
        <v>-0.01948589623</v>
      </c>
    </row>
    <row r="33">
      <c r="A33" s="55">
        <v>31.0</v>
      </c>
      <c r="B33" s="56">
        <v>0.01</v>
      </c>
      <c r="C33" s="56">
        <v>0.99</v>
      </c>
      <c r="D33" s="56">
        <v>0.05</v>
      </c>
      <c r="E33" s="56">
        <v>0.1</v>
      </c>
      <c r="F33" s="49">
        <f t="shared" ref="F33:I33" si="78">F32-$C$1*Y32</f>
        <v>0.1701723305</v>
      </c>
      <c r="G33" s="49">
        <f t="shared" si="78"/>
        <v>0.2403446609</v>
      </c>
      <c r="H33" s="49">
        <f t="shared" si="78"/>
        <v>0.2696708954</v>
      </c>
      <c r="I33" s="49">
        <f t="shared" si="78"/>
        <v>0.3393417908</v>
      </c>
      <c r="J33" s="49">
        <f t="shared" si="2"/>
        <v>0.03254308262</v>
      </c>
      <c r="K33" s="49">
        <f t="shared" si="3"/>
        <v>0.5081350527</v>
      </c>
      <c r="L33" s="49">
        <f t="shared" si="4"/>
        <v>0.04741772385</v>
      </c>
      <c r="M33" s="49">
        <f t="shared" si="5"/>
        <v>0.5118522103</v>
      </c>
      <c r="N33" s="49">
        <f t="shared" ref="N33:Q33" si="79">N32-$C$1*AC32</f>
        <v>-0.8394054742</v>
      </c>
      <c r="O33" s="49">
        <f t="shared" si="79"/>
        <v>-0.7985237446</v>
      </c>
      <c r="P33" s="49">
        <f t="shared" si="79"/>
        <v>1.189419544</v>
      </c>
      <c r="Q33" s="49">
        <f t="shared" si="79"/>
        <v>1.244491467</v>
      </c>
      <c r="R33" s="49">
        <f t="shared" si="7"/>
        <v>-0.8352574885</v>
      </c>
      <c r="S33" s="49">
        <f t="shared" si="8"/>
        <v>0.3025345509</v>
      </c>
      <c r="T33" s="49">
        <f t="shared" si="9"/>
        <v>1.241381471</v>
      </c>
      <c r="U33" s="49">
        <f t="shared" si="10"/>
        <v>0.7758043877</v>
      </c>
      <c r="V33" s="49">
        <f t="shared" si="11"/>
        <v>0.04278823172</v>
      </c>
      <c r="W33" s="49">
        <f t="shared" si="12"/>
        <v>0.02293988016</v>
      </c>
      <c r="X33" s="50">
        <f t="shared" si="13"/>
        <v>0.06572811188</v>
      </c>
      <c r="Y33" s="49">
        <f t="shared" si="14"/>
        <v>-0.001201260838</v>
      </c>
      <c r="Z33" s="49">
        <f t="shared" si="15"/>
        <v>-0.002402521677</v>
      </c>
      <c r="AA33" s="49">
        <f t="shared" si="16"/>
        <v>-0.001195365213</v>
      </c>
      <c r="AB33" s="49">
        <f t="shared" si="17"/>
        <v>-0.002390730427</v>
      </c>
      <c r="AC33" s="49">
        <f t="shared" si="18"/>
        <v>0.03136562899</v>
      </c>
      <c r="AD33" s="49">
        <f t="shared" si="19"/>
        <v>0.0315950778</v>
      </c>
      <c r="AE33" s="49">
        <f t="shared" si="20"/>
        <v>-0.01893080428</v>
      </c>
      <c r="AF33" s="49">
        <f t="shared" si="21"/>
        <v>-0.01906928868</v>
      </c>
    </row>
    <row r="34">
      <c r="A34" s="55">
        <v>32.0</v>
      </c>
      <c r="B34" s="56">
        <v>0.01</v>
      </c>
      <c r="C34" s="56">
        <v>0.99</v>
      </c>
      <c r="D34" s="56">
        <v>0.05</v>
      </c>
      <c r="E34" s="56">
        <v>0.1</v>
      </c>
      <c r="F34" s="49">
        <f t="shared" ref="F34:I34" si="80">F33-$C$1*Y33</f>
        <v>0.1711333391</v>
      </c>
      <c r="G34" s="49">
        <f t="shared" si="80"/>
        <v>0.2422666783</v>
      </c>
      <c r="H34" s="49">
        <f t="shared" si="80"/>
        <v>0.2706271876</v>
      </c>
      <c r="I34" s="49">
        <f t="shared" si="80"/>
        <v>0.3412543751</v>
      </c>
      <c r="J34" s="49">
        <f t="shared" si="2"/>
        <v>0.03278333479</v>
      </c>
      <c r="K34" s="49">
        <f t="shared" si="3"/>
        <v>0.5081950997</v>
      </c>
      <c r="L34" s="49">
        <f t="shared" si="4"/>
        <v>0.04765679689</v>
      </c>
      <c r="M34" s="49">
        <f t="shared" si="5"/>
        <v>0.5119119448</v>
      </c>
      <c r="N34" s="49">
        <f t="shared" ref="N34:Q34" si="81">N33-$C$1*AC33</f>
        <v>-0.8644979774</v>
      </c>
      <c r="O34" s="49">
        <f t="shared" si="81"/>
        <v>-0.8237998068</v>
      </c>
      <c r="P34" s="49">
        <f t="shared" si="81"/>
        <v>1.204564187</v>
      </c>
      <c r="Q34" s="49">
        <f t="shared" si="81"/>
        <v>1.259746898</v>
      </c>
      <c r="R34" s="49">
        <f t="shared" si="7"/>
        <v>-0.8610465971</v>
      </c>
      <c r="S34" s="49">
        <f t="shared" si="8"/>
        <v>0.2971207279</v>
      </c>
      <c r="T34" s="49">
        <f t="shared" si="9"/>
        <v>1.257033102</v>
      </c>
      <c r="U34" s="49">
        <f t="shared" si="10"/>
        <v>0.77851495</v>
      </c>
      <c r="V34" s="49">
        <f t="shared" si="11"/>
        <v>0.0412191562</v>
      </c>
      <c r="W34" s="49">
        <f t="shared" si="12"/>
        <v>0.02236296318</v>
      </c>
      <c r="X34" s="50">
        <f t="shared" si="13"/>
        <v>0.06358211938</v>
      </c>
      <c r="Y34" s="49">
        <f t="shared" si="14"/>
        <v>-0.001196718603</v>
      </c>
      <c r="Z34" s="49">
        <f t="shared" si="15"/>
        <v>-0.002393437206</v>
      </c>
      <c r="AA34" s="49">
        <f t="shared" si="16"/>
        <v>-0.001191369423</v>
      </c>
      <c r="AB34" s="49">
        <f t="shared" si="17"/>
        <v>-0.002382738846</v>
      </c>
      <c r="AC34" s="49">
        <f t="shared" si="18"/>
        <v>0.03047254352</v>
      </c>
      <c r="AD34" s="49">
        <f t="shared" si="19"/>
        <v>0.03069541407</v>
      </c>
      <c r="AE34" s="49">
        <f t="shared" si="20"/>
        <v>-0.01853196704</v>
      </c>
      <c r="AF34" s="49">
        <f t="shared" si="21"/>
        <v>-0.01866750643</v>
      </c>
    </row>
    <row r="35">
      <c r="A35" s="55">
        <v>33.0</v>
      </c>
      <c r="B35" s="56">
        <v>0.01</v>
      </c>
      <c r="C35" s="56">
        <v>0.99</v>
      </c>
      <c r="D35" s="56">
        <v>0.05</v>
      </c>
      <c r="E35" s="56">
        <v>0.1</v>
      </c>
      <c r="F35" s="49">
        <f t="shared" ref="F35:I35" si="82">F34-$C$1*Y34</f>
        <v>0.172090714</v>
      </c>
      <c r="G35" s="49">
        <f t="shared" si="82"/>
        <v>0.2441814281</v>
      </c>
      <c r="H35" s="49">
        <f t="shared" si="82"/>
        <v>0.2715802831</v>
      </c>
      <c r="I35" s="49">
        <f t="shared" si="82"/>
        <v>0.3431605662</v>
      </c>
      <c r="J35" s="49">
        <f t="shared" si="2"/>
        <v>0.03302267851</v>
      </c>
      <c r="K35" s="49">
        <f t="shared" si="3"/>
        <v>0.5082549195</v>
      </c>
      <c r="L35" s="49">
        <f t="shared" si="4"/>
        <v>0.04789507078</v>
      </c>
      <c r="M35" s="49">
        <f t="shared" si="5"/>
        <v>0.5119714793</v>
      </c>
      <c r="N35" s="49">
        <f t="shared" ref="N35:Q35" si="83">N34-$C$1*AC34</f>
        <v>-0.8888760122</v>
      </c>
      <c r="O35" s="49">
        <f t="shared" si="83"/>
        <v>-0.8483561381</v>
      </c>
      <c r="P35" s="49">
        <f t="shared" si="83"/>
        <v>1.219389761</v>
      </c>
      <c r="Q35" s="49">
        <f t="shared" si="83"/>
        <v>1.274680903</v>
      </c>
      <c r="R35" s="49">
        <f t="shared" si="7"/>
        <v>-0.886109753</v>
      </c>
      <c r="S35" s="49">
        <f t="shared" si="8"/>
        <v>0.2919132898</v>
      </c>
      <c r="T35" s="49">
        <f t="shared" si="9"/>
        <v>1.272361113</v>
      </c>
      <c r="U35" s="49">
        <f t="shared" si="10"/>
        <v>0.7811466635</v>
      </c>
      <c r="V35" s="49">
        <f t="shared" si="11"/>
        <v>0.03973755147</v>
      </c>
      <c r="W35" s="49">
        <f t="shared" si="12"/>
        <v>0.02180985808</v>
      </c>
      <c r="X35" s="50">
        <f t="shared" si="13"/>
        <v>0.06154740955</v>
      </c>
      <c r="Y35" s="49">
        <f t="shared" si="14"/>
        <v>-0.001191352962</v>
      </c>
      <c r="Z35" s="49">
        <f t="shared" si="15"/>
        <v>-0.002382705924</v>
      </c>
      <c r="AA35" s="49">
        <f t="shared" si="16"/>
        <v>-0.001186516903</v>
      </c>
      <c r="AB35" s="49">
        <f t="shared" si="17"/>
        <v>-0.002373033805</v>
      </c>
      <c r="AC35" s="49">
        <f t="shared" si="18"/>
        <v>0.02961675353</v>
      </c>
      <c r="AD35" s="49">
        <f t="shared" si="19"/>
        <v>0.02983332288</v>
      </c>
      <c r="AE35" s="49">
        <f t="shared" si="20"/>
        <v>-0.01814716394</v>
      </c>
      <c r="AF35" s="49">
        <f t="shared" si="21"/>
        <v>-0.01827986314</v>
      </c>
    </row>
    <row r="36">
      <c r="A36" s="55">
        <v>34.0</v>
      </c>
      <c r="B36" s="56">
        <v>0.01</v>
      </c>
      <c r="C36" s="56">
        <v>0.99</v>
      </c>
      <c r="D36" s="56">
        <v>0.05</v>
      </c>
      <c r="E36" s="56">
        <v>0.1</v>
      </c>
      <c r="F36" s="49">
        <f t="shared" ref="F36:I36" si="84">F35-$C$1*Y35</f>
        <v>0.1730437964</v>
      </c>
      <c r="G36" s="49">
        <f t="shared" si="84"/>
        <v>0.2460875928</v>
      </c>
      <c r="H36" s="49">
        <f t="shared" si="84"/>
        <v>0.2725294966</v>
      </c>
      <c r="I36" s="49">
        <f t="shared" si="84"/>
        <v>0.3450589933</v>
      </c>
      <c r="J36" s="49">
        <f t="shared" si="2"/>
        <v>0.0332609491</v>
      </c>
      <c r="K36" s="49">
        <f t="shared" si="3"/>
        <v>0.5083144708</v>
      </c>
      <c r="L36" s="49">
        <f t="shared" si="4"/>
        <v>0.04813237416</v>
      </c>
      <c r="M36" s="49">
        <f t="shared" si="5"/>
        <v>0.512030771</v>
      </c>
      <c r="N36" s="49">
        <f t="shared" ref="N36:Q36" si="85">N35-$C$1*AC35</f>
        <v>-0.9125694151</v>
      </c>
      <c r="O36" s="49">
        <f t="shared" si="85"/>
        <v>-0.8722227964</v>
      </c>
      <c r="P36" s="49">
        <f t="shared" si="85"/>
        <v>1.233907492</v>
      </c>
      <c r="Q36" s="49">
        <f t="shared" si="85"/>
        <v>1.289304794</v>
      </c>
      <c r="R36" s="49">
        <f t="shared" si="7"/>
        <v>-0.9104771501</v>
      </c>
      <c r="S36" s="49">
        <f t="shared" si="8"/>
        <v>0.2869022075</v>
      </c>
      <c r="T36" s="49">
        <f t="shared" si="9"/>
        <v>1.287376762</v>
      </c>
      <c r="U36" s="49">
        <f t="shared" si="10"/>
        <v>0.7837028479</v>
      </c>
      <c r="V36" s="49">
        <f t="shared" si="11"/>
        <v>0.03833741626</v>
      </c>
      <c r="W36" s="49">
        <f t="shared" si="12"/>
        <v>0.02127925748</v>
      </c>
      <c r="X36" s="50">
        <f t="shared" si="13"/>
        <v>0.05961667374</v>
      </c>
      <c r="Y36" s="49">
        <f t="shared" si="14"/>
        <v>-0.001185271085</v>
      </c>
      <c r="Z36" s="49">
        <f t="shared" si="15"/>
        <v>-0.00237054217</v>
      </c>
      <c r="AA36" s="49">
        <f t="shared" si="16"/>
        <v>-0.001180916752</v>
      </c>
      <c r="AB36" s="49">
        <f t="shared" si="17"/>
        <v>-0.002361833503</v>
      </c>
      <c r="AC36" s="49">
        <f t="shared" si="18"/>
        <v>0.02879664372</v>
      </c>
      <c r="AD36" s="49">
        <f t="shared" si="19"/>
        <v>0.02900717673</v>
      </c>
      <c r="AE36" s="49">
        <f t="shared" si="20"/>
        <v>-0.01777574994</v>
      </c>
      <c r="AF36" s="49">
        <f t="shared" si="21"/>
        <v>-0.01790570891</v>
      </c>
    </row>
    <row r="37">
      <c r="A37" s="55">
        <v>35.0</v>
      </c>
      <c r="B37" s="56">
        <v>0.01</v>
      </c>
      <c r="C37" s="56">
        <v>0.99</v>
      </c>
      <c r="D37" s="56">
        <v>0.05</v>
      </c>
      <c r="E37" s="56">
        <v>0.1</v>
      </c>
      <c r="F37" s="49">
        <f t="shared" ref="F37:I37" si="86">F36-$C$1*Y36</f>
        <v>0.1739920133</v>
      </c>
      <c r="G37" s="49">
        <f t="shared" si="86"/>
        <v>0.2479840265</v>
      </c>
      <c r="H37" s="49">
        <f t="shared" si="86"/>
        <v>0.27347423</v>
      </c>
      <c r="I37" s="49">
        <f t="shared" si="86"/>
        <v>0.3469484601</v>
      </c>
      <c r="J37" s="49">
        <f t="shared" si="2"/>
        <v>0.03349800332</v>
      </c>
      <c r="K37" s="49">
        <f t="shared" si="3"/>
        <v>0.5083737178</v>
      </c>
      <c r="L37" s="49">
        <f t="shared" si="4"/>
        <v>0.04836855751</v>
      </c>
      <c r="M37" s="49">
        <f t="shared" si="5"/>
        <v>0.5120897824</v>
      </c>
      <c r="N37" s="49">
        <f t="shared" ref="N37:Q37" si="87">N36-$C$1*AC36</f>
        <v>-0.9356067301</v>
      </c>
      <c r="O37" s="49">
        <f t="shared" si="87"/>
        <v>-0.8954285378</v>
      </c>
      <c r="P37" s="49">
        <f t="shared" si="87"/>
        <v>1.248128092</v>
      </c>
      <c r="Q37" s="49">
        <f t="shared" si="87"/>
        <v>1.303629361</v>
      </c>
      <c r="R37" s="49">
        <f t="shared" si="7"/>
        <v>-0.9341776769</v>
      </c>
      <c r="S37" s="49">
        <f t="shared" si="8"/>
        <v>0.2820779236</v>
      </c>
      <c r="T37" s="49">
        <f t="shared" si="9"/>
        <v>1.302090794</v>
      </c>
      <c r="U37" s="49">
        <f t="shared" si="10"/>
        <v>0.78618665</v>
      </c>
      <c r="V37" s="49">
        <f t="shared" si="11"/>
        <v>0.03701319826</v>
      </c>
      <c r="W37" s="49">
        <f t="shared" si="12"/>
        <v>0.02076994081</v>
      </c>
      <c r="X37" s="50">
        <f t="shared" si="13"/>
        <v>0.05778313907</v>
      </c>
      <c r="Y37" s="49">
        <f t="shared" si="14"/>
        <v>-0.001178568777</v>
      </c>
      <c r="Z37" s="49">
        <f t="shared" si="15"/>
        <v>-0.002357137554</v>
      </c>
      <c r="AA37" s="49">
        <f t="shared" si="16"/>
        <v>-0.001174666633</v>
      </c>
      <c r="AB37" s="49">
        <f t="shared" si="17"/>
        <v>-0.002349333265</v>
      </c>
      <c r="AC37" s="49">
        <f t="shared" si="18"/>
        <v>0.02801062511</v>
      </c>
      <c r="AD37" s="49">
        <f t="shared" si="19"/>
        <v>0.02821537466</v>
      </c>
      <c r="AE37" s="49">
        <f t="shared" si="20"/>
        <v>-0.01741711424</v>
      </c>
      <c r="AF37" s="49">
        <f t="shared" si="21"/>
        <v>-0.0175444283</v>
      </c>
    </row>
    <row r="38">
      <c r="A38" s="55">
        <v>36.0</v>
      </c>
      <c r="B38" s="56">
        <v>0.01</v>
      </c>
      <c r="C38" s="56">
        <v>0.99</v>
      </c>
      <c r="D38" s="56">
        <v>0.05</v>
      </c>
      <c r="E38" s="56">
        <v>0.1</v>
      </c>
      <c r="F38" s="49">
        <f t="shared" ref="F38:I38" si="88">F37-$C$1*Y37</f>
        <v>0.1749348683</v>
      </c>
      <c r="G38" s="49">
        <f t="shared" si="88"/>
        <v>0.2498697366</v>
      </c>
      <c r="H38" s="49">
        <f t="shared" si="88"/>
        <v>0.2744139633</v>
      </c>
      <c r="I38" s="49">
        <f t="shared" si="88"/>
        <v>0.3488279267</v>
      </c>
      <c r="J38" s="49">
        <f t="shared" si="2"/>
        <v>0.03373371707</v>
      </c>
      <c r="K38" s="49">
        <f t="shared" si="3"/>
        <v>0.5084326296</v>
      </c>
      <c r="L38" s="49">
        <f t="shared" si="4"/>
        <v>0.04860349083</v>
      </c>
      <c r="M38" s="49">
        <f t="shared" si="5"/>
        <v>0.5121484813</v>
      </c>
      <c r="N38" s="49">
        <f t="shared" ref="N38:Q38" si="89">N37-$C$1*AC37</f>
        <v>-0.9580152301</v>
      </c>
      <c r="O38" s="49">
        <f t="shared" si="89"/>
        <v>-0.9180008375</v>
      </c>
      <c r="P38" s="49">
        <f t="shared" si="89"/>
        <v>1.262061784</v>
      </c>
      <c r="Q38" s="49">
        <f t="shared" si="89"/>
        <v>1.317664904</v>
      </c>
      <c r="R38" s="49">
        <f t="shared" si="7"/>
        <v>-0.9572389374</v>
      </c>
      <c r="S38" s="49">
        <f t="shared" si="8"/>
        <v>0.277431346</v>
      </c>
      <c r="T38" s="49">
        <f t="shared" si="9"/>
        <v>1.316513471</v>
      </c>
      <c r="U38" s="49">
        <f t="shared" si="10"/>
        <v>0.788601054</v>
      </c>
      <c r="V38" s="49">
        <f t="shared" si="11"/>
        <v>0.03575976242</v>
      </c>
      <c r="W38" s="49">
        <f t="shared" si="12"/>
        <v>0.02028076772</v>
      </c>
      <c r="X38" s="50">
        <f t="shared" si="13"/>
        <v>0.05604053014</v>
      </c>
      <c r="Y38" s="49">
        <f t="shared" si="14"/>
        <v>-0.001171331583</v>
      </c>
      <c r="Z38" s="49">
        <f t="shared" si="15"/>
        <v>-0.002342663165</v>
      </c>
      <c r="AA38" s="49">
        <f t="shared" si="16"/>
        <v>-0.001167853863</v>
      </c>
      <c r="AB38" s="49">
        <f t="shared" si="17"/>
        <v>-0.002335707726</v>
      </c>
      <c r="AC38" s="49">
        <f t="shared" si="18"/>
        <v>0.02725714541</v>
      </c>
      <c r="AD38" s="49">
        <f t="shared" si="19"/>
        <v>0.02745635274</v>
      </c>
      <c r="AE38" s="49">
        <f t="shared" si="20"/>
        <v>-0.01707067832</v>
      </c>
      <c r="AF38" s="49">
        <f t="shared" si="21"/>
        <v>-0.01719543842</v>
      </c>
    </row>
    <row r="39">
      <c r="A39" s="55">
        <v>37.0</v>
      </c>
      <c r="B39" s="56">
        <v>0.01</v>
      </c>
      <c r="C39" s="56">
        <v>0.99</v>
      </c>
      <c r="D39" s="56">
        <v>0.05</v>
      </c>
      <c r="E39" s="56">
        <v>0.1</v>
      </c>
      <c r="F39" s="49">
        <f t="shared" ref="F39:I39" si="90">F38-$C$1*Y38</f>
        <v>0.1758719336</v>
      </c>
      <c r="G39" s="49">
        <f t="shared" si="90"/>
        <v>0.2517438671</v>
      </c>
      <c r="H39" s="49">
        <f t="shared" si="90"/>
        <v>0.2753482464</v>
      </c>
      <c r="I39" s="49">
        <f t="shared" si="90"/>
        <v>0.3506964929</v>
      </c>
      <c r="J39" s="49">
        <f t="shared" si="2"/>
        <v>0.03396798339</v>
      </c>
      <c r="K39" s="49">
        <f t="shared" si="3"/>
        <v>0.5084911794</v>
      </c>
      <c r="L39" s="49">
        <f t="shared" si="4"/>
        <v>0.04883706161</v>
      </c>
      <c r="M39" s="49">
        <f t="shared" si="5"/>
        <v>0.5122068393</v>
      </c>
      <c r="N39" s="49">
        <f t="shared" ref="N39:Q39" si="91">N38-$C$1*AC38</f>
        <v>-0.9798209465</v>
      </c>
      <c r="O39" s="49">
        <f t="shared" si="91"/>
        <v>-0.9399659197</v>
      </c>
      <c r="P39" s="49">
        <f t="shared" si="91"/>
        <v>1.275718326</v>
      </c>
      <c r="Q39" s="49">
        <f t="shared" si="91"/>
        <v>1.331421254</v>
      </c>
      <c r="R39" s="49">
        <f t="shared" si="7"/>
        <v>-0.9796872815</v>
      </c>
      <c r="S39" s="49">
        <f t="shared" si="8"/>
        <v>0.2729538383</v>
      </c>
      <c r="T39" s="49">
        <f t="shared" si="9"/>
        <v>1.330654589</v>
      </c>
      <c r="U39" s="49">
        <f t="shared" si="10"/>
        <v>0.7909488908</v>
      </c>
      <c r="V39" s="49">
        <f t="shared" si="11"/>
        <v>0.03457236053</v>
      </c>
      <c r="W39" s="49">
        <f t="shared" si="12"/>
        <v>0.01981067203</v>
      </c>
      <c r="X39" s="50">
        <f t="shared" si="13"/>
        <v>0.05438303255</v>
      </c>
      <c r="Y39" s="49">
        <f t="shared" si="14"/>
        <v>-0.001163635798</v>
      </c>
      <c r="Z39" s="49">
        <f t="shared" si="15"/>
        <v>-0.002327271596</v>
      </c>
      <c r="AA39" s="49">
        <f t="shared" si="16"/>
        <v>-0.001160556428</v>
      </c>
      <c r="AB39" s="49">
        <f t="shared" si="17"/>
        <v>-0.002321112856</v>
      </c>
      <c r="AC39" s="49">
        <f t="shared" si="18"/>
        <v>0.02653469683</v>
      </c>
      <c r="AD39" s="49">
        <f t="shared" si="19"/>
        <v>0.02672859185</v>
      </c>
      <c r="AE39" s="49">
        <f t="shared" si="20"/>
        <v>-0.01673589426</v>
      </c>
      <c r="AF39" s="49">
        <f t="shared" si="21"/>
        <v>-0.01685818722</v>
      </c>
    </row>
    <row r="40">
      <c r="A40" s="55">
        <v>38.0</v>
      </c>
      <c r="B40" s="56">
        <v>0.01</v>
      </c>
      <c r="C40" s="56">
        <v>0.99</v>
      </c>
      <c r="D40" s="56">
        <v>0.05</v>
      </c>
      <c r="E40" s="56">
        <v>0.1</v>
      </c>
      <c r="F40" s="49">
        <f t="shared" ref="F40:I40" si="92">F39-$C$1*Y39</f>
        <v>0.1768028422</v>
      </c>
      <c r="G40" s="49">
        <f t="shared" si="92"/>
        <v>0.2536056844</v>
      </c>
      <c r="H40" s="49">
        <f t="shared" si="92"/>
        <v>0.2762766916</v>
      </c>
      <c r="I40" s="49">
        <f t="shared" si="92"/>
        <v>0.3525533831</v>
      </c>
      <c r="J40" s="49">
        <f t="shared" si="2"/>
        <v>0.03420071055</v>
      </c>
      <c r="K40" s="49">
        <f t="shared" si="3"/>
        <v>0.5085493443</v>
      </c>
      <c r="L40" s="49">
        <f t="shared" si="4"/>
        <v>0.04906917289</v>
      </c>
      <c r="M40" s="49">
        <f t="shared" si="5"/>
        <v>0.5122648324</v>
      </c>
      <c r="N40" s="49">
        <f t="shared" ref="N40:Q40" si="93">N39-$C$1*AC39</f>
        <v>-1.001048704</v>
      </c>
      <c r="O40" s="49">
        <f t="shared" si="93"/>
        <v>-0.9613487932</v>
      </c>
      <c r="P40" s="49">
        <f t="shared" si="93"/>
        <v>1.289107042</v>
      </c>
      <c r="Q40" s="49">
        <f t="shared" si="93"/>
        <v>1.344907804</v>
      </c>
      <c r="R40" s="49">
        <f t="shared" si="7"/>
        <v>-1.00154784</v>
      </c>
      <c r="S40" s="49">
        <f t="shared" si="8"/>
        <v>0.2686372063</v>
      </c>
      <c r="T40" s="49">
        <f t="shared" si="9"/>
        <v>1.344523512</v>
      </c>
      <c r="U40" s="49">
        <f t="shared" si="10"/>
        <v>0.7932328471</v>
      </c>
      <c r="V40" s="49">
        <f t="shared" si="11"/>
        <v>0.03344660225</v>
      </c>
      <c r="W40" s="49">
        <f t="shared" si="12"/>
        <v>0.01935865623</v>
      </c>
      <c r="X40" s="50">
        <f t="shared" si="13"/>
        <v>0.05280525848</v>
      </c>
      <c r="Y40" s="49">
        <f t="shared" si="14"/>
        <v>-0.001155549402</v>
      </c>
      <c r="Z40" s="49">
        <f t="shared" si="15"/>
        <v>-0.002311098804</v>
      </c>
      <c r="AA40" s="49">
        <f t="shared" si="16"/>
        <v>-0.001152843909</v>
      </c>
      <c r="AB40" s="49">
        <f t="shared" si="17"/>
        <v>-0.002305687818</v>
      </c>
      <c r="AC40" s="49">
        <f t="shared" si="18"/>
        <v>0.02584182164</v>
      </c>
      <c r="AD40" s="49">
        <f t="shared" si="19"/>
        <v>0.02603062334</v>
      </c>
      <c r="AE40" s="49">
        <f t="shared" si="20"/>
        <v>-0.01641224297</v>
      </c>
      <c r="AF40" s="49">
        <f t="shared" si="21"/>
        <v>-0.01653215168</v>
      </c>
    </row>
    <row r="41">
      <c r="A41" s="55">
        <v>39.0</v>
      </c>
      <c r="B41" s="56">
        <v>0.01</v>
      </c>
      <c r="C41" s="56">
        <v>0.99</v>
      </c>
      <c r="D41" s="56">
        <v>0.05</v>
      </c>
      <c r="E41" s="56">
        <v>0.1</v>
      </c>
      <c r="F41" s="49">
        <f t="shared" ref="F41:I41" si="94">F40-$C$1*Y40</f>
        <v>0.1777272817</v>
      </c>
      <c r="G41" s="49">
        <f t="shared" si="94"/>
        <v>0.2554545634</v>
      </c>
      <c r="H41" s="49">
        <f t="shared" si="94"/>
        <v>0.2771989667</v>
      </c>
      <c r="I41" s="49">
        <f t="shared" si="94"/>
        <v>0.3543979334</v>
      </c>
      <c r="J41" s="49">
        <f t="shared" si="2"/>
        <v>0.03443182043</v>
      </c>
      <c r="K41" s="49">
        <f t="shared" si="3"/>
        <v>0.5086071048</v>
      </c>
      <c r="L41" s="49">
        <f t="shared" si="4"/>
        <v>0.04929974167</v>
      </c>
      <c r="M41" s="49">
        <f t="shared" si="5"/>
        <v>0.5123224397</v>
      </c>
      <c r="N41" s="49">
        <f t="shared" ref="N41:Q41" si="95">N40-$C$1*AC40</f>
        <v>-1.021722161</v>
      </c>
      <c r="O41" s="49">
        <f t="shared" si="95"/>
        <v>-0.9821732918</v>
      </c>
      <c r="P41" s="49">
        <f t="shared" si="95"/>
        <v>1.302236836</v>
      </c>
      <c r="Q41" s="49">
        <f t="shared" si="95"/>
        <v>1.358133526</v>
      </c>
      <c r="R41" s="49">
        <f t="shared" si="7"/>
        <v>-1.022844567</v>
      </c>
      <c r="S41" s="49">
        <f t="shared" si="8"/>
        <v>0.2644736838</v>
      </c>
      <c r="T41" s="49">
        <f t="shared" si="9"/>
        <v>1.358129188</v>
      </c>
      <c r="U41" s="49">
        <f t="shared" si="10"/>
        <v>0.7954554735</v>
      </c>
      <c r="V41" s="49">
        <f t="shared" si="11"/>
        <v>0.03237842786</v>
      </c>
      <c r="W41" s="49">
        <f t="shared" si="12"/>
        <v>0.01892378639</v>
      </c>
      <c r="X41" s="50">
        <f t="shared" si="13"/>
        <v>0.05130221425</v>
      </c>
      <c r="Y41" s="49">
        <f t="shared" si="14"/>
        <v>-0.001147132907</v>
      </c>
      <c r="Z41" s="49">
        <f t="shared" si="15"/>
        <v>-0.002294265815</v>
      </c>
      <c r="AA41" s="49">
        <f t="shared" si="16"/>
        <v>-0.001144778333</v>
      </c>
      <c r="AB41" s="49">
        <f t="shared" si="17"/>
        <v>-0.002289556666</v>
      </c>
      <c r="AC41" s="49">
        <f t="shared" si="18"/>
        <v>0.02517711592</v>
      </c>
      <c r="AD41" s="49">
        <f t="shared" si="19"/>
        <v>0.02536103278</v>
      </c>
      <c r="AE41" s="49">
        <f t="shared" si="20"/>
        <v>-0.01609923263</v>
      </c>
      <c r="AF41" s="49">
        <f t="shared" si="21"/>
        <v>-0.01621683626</v>
      </c>
    </row>
    <row r="42">
      <c r="A42" s="55">
        <v>40.0</v>
      </c>
      <c r="B42" s="56">
        <v>0.01</v>
      </c>
      <c r="C42" s="56">
        <v>0.99</v>
      </c>
      <c r="D42" s="56">
        <v>0.05</v>
      </c>
      <c r="E42" s="56">
        <v>0.1</v>
      </c>
      <c r="F42" s="49">
        <f t="shared" ref="F42:I42" si="96">F41-$C$1*Y41</f>
        <v>0.178644988</v>
      </c>
      <c r="G42" s="49">
        <f t="shared" si="96"/>
        <v>0.2572899761</v>
      </c>
      <c r="H42" s="49">
        <f t="shared" si="96"/>
        <v>0.2781147894</v>
      </c>
      <c r="I42" s="49">
        <f t="shared" si="96"/>
        <v>0.3562295787</v>
      </c>
      <c r="J42" s="49">
        <f t="shared" si="2"/>
        <v>0.03466124701</v>
      </c>
      <c r="K42" s="49">
        <f t="shared" si="3"/>
        <v>0.5086644443</v>
      </c>
      <c r="L42" s="49">
        <f t="shared" si="4"/>
        <v>0.04952869734</v>
      </c>
      <c r="M42" s="49">
        <f t="shared" si="5"/>
        <v>0.5123796437</v>
      </c>
      <c r="N42" s="49">
        <f t="shared" ref="N42:Q42" si="97">N41-$C$1*AC41</f>
        <v>-1.041863854</v>
      </c>
      <c r="O42" s="49">
        <f t="shared" si="97"/>
        <v>-1.002462118</v>
      </c>
      <c r="P42" s="49">
        <f t="shared" si="97"/>
        <v>1.315116222</v>
      </c>
      <c r="Q42" s="49">
        <f t="shared" si="97"/>
        <v>1.371106995</v>
      </c>
      <c r="R42" s="49">
        <f t="shared" si="7"/>
        <v>-1.043600281</v>
      </c>
      <c r="S42" s="49">
        <f t="shared" si="8"/>
        <v>0.2604559148</v>
      </c>
      <c r="T42" s="49">
        <f t="shared" si="9"/>
        <v>1.371480176</v>
      </c>
      <c r="U42" s="49">
        <f t="shared" si="10"/>
        <v>0.797619193</v>
      </c>
      <c r="V42" s="49">
        <f t="shared" si="11"/>
        <v>0.03136408264</v>
      </c>
      <c r="W42" s="49">
        <f t="shared" si="12"/>
        <v>0.01850518746</v>
      </c>
      <c r="X42" s="50">
        <f t="shared" si="13"/>
        <v>0.04986927009</v>
      </c>
      <c r="Y42" s="49">
        <f t="shared" si="14"/>
        <v>-0.001138440129</v>
      </c>
      <c r="Z42" s="49">
        <f t="shared" si="15"/>
        <v>-0.002276880258</v>
      </c>
      <c r="AA42" s="49">
        <f t="shared" si="16"/>
        <v>-0.001136414946</v>
      </c>
      <c r="AB42" s="49">
        <f t="shared" si="17"/>
        <v>-0.002272829891</v>
      </c>
      <c r="AC42" s="49">
        <f t="shared" si="18"/>
        <v>0.02453923199</v>
      </c>
      <c r="AD42" s="49">
        <f t="shared" si="19"/>
        <v>0.02471846241</v>
      </c>
      <c r="AE42" s="49">
        <f t="shared" si="20"/>
        <v>-0.01579639711</v>
      </c>
      <c r="AF42" s="49">
        <f t="shared" si="21"/>
        <v>-0.01591177133</v>
      </c>
    </row>
    <row r="43">
      <c r="A43" s="55">
        <v>41.0</v>
      </c>
      <c r="B43" s="56">
        <v>0.01</v>
      </c>
      <c r="C43" s="56">
        <v>0.99</v>
      </c>
      <c r="D43" s="56">
        <v>0.05</v>
      </c>
      <c r="E43" s="56">
        <v>0.1</v>
      </c>
      <c r="F43" s="49">
        <f t="shared" ref="F43:I43" si="98">F42-$C$1*Y42</f>
        <v>0.1795557401</v>
      </c>
      <c r="G43" s="49">
        <f t="shared" si="98"/>
        <v>0.2591114803</v>
      </c>
      <c r="H43" s="49">
        <f t="shared" si="98"/>
        <v>0.2790239213</v>
      </c>
      <c r="I43" s="49">
        <f t="shared" si="98"/>
        <v>0.3580478426</v>
      </c>
      <c r="J43" s="49">
        <f t="shared" si="2"/>
        <v>0.03488893504</v>
      </c>
      <c r="K43" s="49">
        <f t="shared" si="3"/>
        <v>0.5087213491</v>
      </c>
      <c r="L43" s="49">
        <f t="shared" si="4"/>
        <v>0.04975598033</v>
      </c>
      <c r="M43" s="49">
        <f t="shared" si="5"/>
        <v>0.5124364295</v>
      </c>
      <c r="N43" s="49">
        <f t="shared" ref="N43:Q43" si="99">N42-$C$1*AC42</f>
        <v>-1.06149524</v>
      </c>
      <c r="O43" s="49">
        <f t="shared" si="99"/>
        <v>-1.022236888</v>
      </c>
      <c r="P43" s="49">
        <f t="shared" si="99"/>
        <v>1.32775334</v>
      </c>
      <c r="Q43" s="49">
        <f t="shared" si="99"/>
        <v>1.383836412</v>
      </c>
      <c r="R43" s="49">
        <f t="shared" si="7"/>
        <v>-1.063836711</v>
      </c>
      <c r="S43" s="49">
        <f t="shared" si="8"/>
        <v>0.2565769371</v>
      </c>
      <c r="T43" s="49">
        <f t="shared" si="9"/>
        <v>1.38458466</v>
      </c>
      <c r="U43" s="49">
        <f t="shared" si="10"/>
        <v>0.7997263075</v>
      </c>
      <c r="V43" s="49">
        <f t="shared" si="11"/>
        <v>0.03040009297</v>
      </c>
      <c r="W43" s="49">
        <f t="shared" si="12"/>
        <v>0.01810203902</v>
      </c>
      <c r="X43" s="50">
        <f t="shared" si="13"/>
        <v>0.04850213199</v>
      </c>
      <c r="Y43" s="49">
        <f t="shared" si="14"/>
        <v>-0.001129518885</v>
      </c>
      <c r="Z43" s="49">
        <f t="shared" si="15"/>
        <v>-0.00225903777</v>
      </c>
      <c r="AA43" s="49">
        <f t="shared" si="16"/>
        <v>-0.001127802911</v>
      </c>
      <c r="AB43" s="49">
        <f t="shared" si="17"/>
        <v>-0.002255605822</v>
      </c>
      <c r="AC43" s="49">
        <f t="shared" si="18"/>
        <v>0.02392687958</v>
      </c>
      <c r="AD43" s="49">
        <f t="shared" si="19"/>
        <v>0.02410161233</v>
      </c>
      <c r="AE43" s="49">
        <f t="shared" si="20"/>
        <v>-0.01550329453</v>
      </c>
      <c r="AF43" s="49">
        <f t="shared" si="21"/>
        <v>-0.01561651168</v>
      </c>
    </row>
    <row r="44">
      <c r="A44" s="55">
        <v>42.0</v>
      </c>
      <c r="B44" s="56">
        <v>0.01</v>
      </c>
      <c r="C44" s="56">
        <v>0.99</v>
      </c>
      <c r="D44" s="56">
        <v>0.05</v>
      </c>
      <c r="E44" s="56">
        <v>0.1</v>
      </c>
      <c r="F44" s="49">
        <f t="shared" ref="F44:I44" si="100">F43-$C$1*Y43</f>
        <v>0.1804593552</v>
      </c>
      <c r="G44" s="49">
        <f t="shared" si="100"/>
        <v>0.2609187105</v>
      </c>
      <c r="H44" s="49">
        <f t="shared" si="100"/>
        <v>0.2799261636</v>
      </c>
      <c r="I44" s="49">
        <f t="shared" si="100"/>
        <v>0.3598523273</v>
      </c>
      <c r="J44" s="49">
        <f t="shared" si="2"/>
        <v>0.03511483881</v>
      </c>
      <c r="K44" s="49">
        <f t="shared" si="3"/>
        <v>0.5087778078</v>
      </c>
      <c r="L44" s="49">
        <f t="shared" si="4"/>
        <v>0.04998154091</v>
      </c>
      <c r="M44" s="49">
        <f t="shared" si="5"/>
        <v>0.5124927846</v>
      </c>
      <c r="N44" s="49">
        <f t="shared" ref="N44:Q44" si="101">N43-$C$1*AC43</f>
        <v>-1.080636743</v>
      </c>
      <c r="O44" s="49">
        <f t="shared" si="101"/>
        <v>-1.041518178</v>
      </c>
      <c r="P44" s="49">
        <f t="shared" si="101"/>
        <v>1.340155975</v>
      </c>
      <c r="Q44" s="49">
        <f t="shared" si="101"/>
        <v>1.396329621</v>
      </c>
      <c r="R44" s="49">
        <f t="shared" si="7"/>
        <v>-1.083574544</v>
      </c>
      <c r="S44" s="49">
        <f t="shared" si="8"/>
        <v>0.2528301635</v>
      </c>
      <c r="T44" s="49">
        <f t="shared" si="9"/>
        <v>1.397450475</v>
      </c>
      <c r="U44" s="49">
        <f t="shared" si="10"/>
        <v>0.8017790057</v>
      </c>
      <c r="V44" s="49">
        <f t="shared" si="11"/>
        <v>0.02948324416</v>
      </c>
      <c r="W44" s="49">
        <f t="shared" si="12"/>
        <v>0.01771357134</v>
      </c>
      <c r="X44" s="50">
        <f t="shared" si="13"/>
        <v>0.04719681551</v>
      </c>
      <c r="Y44" s="49">
        <f t="shared" si="14"/>
        <v>-0.001120411624</v>
      </c>
      <c r="Z44" s="49">
        <f t="shared" si="15"/>
        <v>-0.002240823248</v>
      </c>
      <c r="AA44" s="49">
        <f t="shared" si="16"/>
        <v>-0.001118985944</v>
      </c>
      <c r="AB44" s="49">
        <f t="shared" si="17"/>
        <v>-0.002237971887</v>
      </c>
      <c r="AC44" s="49">
        <f t="shared" si="18"/>
        <v>0.02333882613</v>
      </c>
      <c r="AD44" s="49">
        <f t="shared" si="19"/>
        <v>0.02350924079</v>
      </c>
      <c r="AE44" s="49">
        <f t="shared" si="20"/>
        <v>-0.0152195059</v>
      </c>
      <c r="AF44" s="49">
        <f t="shared" si="21"/>
        <v>-0.01533063518</v>
      </c>
    </row>
    <row r="45">
      <c r="A45" s="55">
        <v>43.0</v>
      </c>
      <c r="B45" s="56">
        <v>0.01</v>
      </c>
      <c r="C45" s="56">
        <v>0.99</v>
      </c>
      <c r="D45" s="56">
        <v>0.05</v>
      </c>
      <c r="E45" s="56">
        <v>0.1</v>
      </c>
      <c r="F45" s="49">
        <f t="shared" ref="F45:I45" si="102">F44-$C$1*Y44</f>
        <v>0.1813556845</v>
      </c>
      <c r="G45" s="49">
        <f t="shared" si="102"/>
        <v>0.2627113691</v>
      </c>
      <c r="H45" s="49">
        <f t="shared" si="102"/>
        <v>0.2808213524</v>
      </c>
      <c r="I45" s="49">
        <f t="shared" si="102"/>
        <v>0.3616427048</v>
      </c>
      <c r="J45" s="49">
        <f t="shared" si="2"/>
        <v>0.03533892114</v>
      </c>
      <c r="K45" s="49">
        <f t="shared" si="3"/>
        <v>0.508833811</v>
      </c>
      <c r="L45" s="49">
        <f t="shared" si="4"/>
        <v>0.0502053381</v>
      </c>
      <c r="M45" s="49">
        <f t="shared" si="5"/>
        <v>0.5125486988</v>
      </c>
      <c r="N45" s="49">
        <f t="shared" ref="N45:Q45" si="103">N44-$C$1*AC44</f>
        <v>-1.099307804</v>
      </c>
      <c r="O45" s="49">
        <f t="shared" si="103"/>
        <v>-1.06032557</v>
      </c>
      <c r="P45" s="49">
        <f t="shared" si="103"/>
        <v>1.35233158</v>
      </c>
      <c r="Q45" s="49">
        <f t="shared" si="103"/>
        <v>1.408594129</v>
      </c>
      <c r="R45" s="49">
        <f t="shared" si="7"/>
        <v>-1.102833471</v>
      </c>
      <c r="S45" s="49">
        <f t="shared" si="8"/>
        <v>0.2492093639</v>
      </c>
      <c r="T45" s="49">
        <f t="shared" si="9"/>
        <v>1.41008512</v>
      </c>
      <c r="U45" s="49">
        <f t="shared" si="10"/>
        <v>0.8037793689</v>
      </c>
      <c r="V45" s="49">
        <f t="shared" si="11"/>
        <v>0.02861055988</v>
      </c>
      <c r="W45" s="49">
        <f t="shared" si="12"/>
        <v>0.01733906173</v>
      </c>
      <c r="X45" s="50">
        <f t="shared" si="13"/>
        <v>0.04594962161</v>
      </c>
      <c r="Y45" s="49">
        <f t="shared" si="14"/>
        <v>-0.001111155996</v>
      </c>
      <c r="Z45" s="49">
        <f t="shared" si="15"/>
        <v>-0.002222311992</v>
      </c>
      <c r="AA45" s="49">
        <f t="shared" si="16"/>
        <v>-0.001110002881</v>
      </c>
      <c r="AB45" s="49">
        <f t="shared" si="17"/>
        <v>-0.002220005763</v>
      </c>
      <c r="AC45" s="49">
        <f t="shared" si="18"/>
        <v>0.02277389646</v>
      </c>
      <c r="AD45" s="49">
        <f t="shared" si="19"/>
        <v>0.02294016385</v>
      </c>
      <c r="AE45" s="49">
        <f t="shared" si="20"/>
        <v>-0.01494463383</v>
      </c>
      <c r="AF45" s="49">
        <f t="shared" si="21"/>
        <v>-0.01505374144</v>
      </c>
    </row>
    <row r="46">
      <c r="A46" s="55">
        <v>44.0</v>
      </c>
      <c r="B46" s="56">
        <v>0.01</v>
      </c>
      <c r="C46" s="56">
        <v>0.99</v>
      </c>
      <c r="D46" s="56">
        <v>0.05</v>
      </c>
      <c r="E46" s="56">
        <v>0.1</v>
      </c>
      <c r="F46" s="49">
        <f t="shared" ref="F46:I46" si="104">F45-$C$1*Y45</f>
        <v>0.1822446093</v>
      </c>
      <c r="G46" s="49">
        <f t="shared" si="104"/>
        <v>0.2644892187</v>
      </c>
      <c r="H46" s="49">
        <f t="shared" si="104"/>
        <v>0.2817093547</v>
      </c>
      <c r="I46" s="49">
        <f t="shared" si="104"/>
        <v>0.3634187094</v>
      </c>
      <c r="J46" s="49">
        <f t="shared" si="2"/>
        <v>0.03556115234</v>
      </c>
      <c r="K46" s="49">
        <f t="shared" si="3"/>
        <v>0.5088893513</v>
      </c>
      <c r="L46" s="49">
        <f t="shared" si="4"/>
        <v>0.05042733868</v>
      </c>
      <c r="M46" s="49">
        <f t="shared" si="5"/>
        <v>0.5126041638</v>
      </c>
      <c r="N46" s="49">
        <f t="shared" ref="N46:Q46" si="105">N45-$C$1*AC45</f>
        <v>-1.117526921</v>
      </c>
      <c r="O46" s="49">
        <f t="shared" si="105"/>
        <v>-1.078677702</v>
      </c>
      <c r="P46" s="49">
        <f t="shared" si="105"/>
        <v>1.364287287</v>
      </c>
      <c r="Q46" s="49">
        <f t="shared" si="105"/>
        <v>1.420637122</v>
      </c>
      <c r="R46" s="49">
        <f t="shared" si="7"/>
        <v>-1.121632231</v>
      </c>
      <c r="S46" s="49">
        <f t="shared" si="8"/>
        <v>0.2457086469</v>
      </c>
      <c r="T46" s="49">
        <f t="shared" si="9"/>
        <v>1.422495777</v>
      </c>
      <c r="U46" s="49">
        <f t="shared" si="10"/>
        <v>0.8057293773</v>
      </c>
      <c r="V46" s="49">
        <f t="shared" si="11"/>
        <v>0.02777928312</v>
      </c>
      <c r="W46" s="49">
        <f t="shared" si="12"/>
        <v>0.01697783119</v>
      </c>
      <c r="X46" s="50">
        <f t="shared" si="13"/>
        <v>0.04475711431</v>
      </c>
      <c r="Y46" s="49">
        <f t="shared" si="14"/>
        <v>-0.001101785359</v>
      </c>
      <c r="Z46" s="49">
        <f t="shared" si="15"/>
        <v>-0.002203570719</v>
      </c>
      <c r="AA46" s="49">
        <f t="shared" si="16"/>
        <v>-0.001100888197</v>
      </c>
      <c r="AB46" s="49">
        <f t="shared" si="17"/>
        <v>-0.002201776394</v>
      </c>
      <c r="AC46" s="49">
        <f t="shared" si="18"/>
        <v>0.02223097179</v>
      </c>
      <c r="AD46" s="49">
        <f t="shared" si="19"/>
        <v>0.0223932544</v>
      </c>
      <c r="AE46" s="49">
        <f t="shared" si="20"/>
        <v>-0.01467830127</v>
      </c>
      <c r="AF46" s="49">
        <f t="shared" si="21"/>
        <v>-0.01478545057</v>
      </c>
    </row>
    <row r="47">
      <c r="A47" s="55">
        <v>45.0</v>
      </c>
      <c r="B47" s="56">
        <v>0.01</v>
      </c>
      <c r="C47" s="56">
        <v>0.99</v>
      </c>
      <c r="D47" s="56">
        <v>0.05</v>
      </c>
      <c r="E47" s="56">
        <v>0.1</v>
      </c>
      <c r="F47" s="49">
        <f t="shared" ref="F47:I47" si="106">F46-$C$1*Y46</f>
        <v>0.1831260376</v>
      </c>
      <c r="G47" s="49">
        <f t="shared" si="106"/>
        <v>0.2662520753</v>
      </c>
      <c r="H47" s="49">
        <f t="shared" si="106"/>
        <v>0.2825900653</v>
      </c>
      <c r="I47" s="49">
        <f t="shared" si="106"/>
        <v>0.3651801305</v>
      </c>
      <c r="J47" s="49">
        <f t="shared" si="2"/>
        <v>0.03578150941</v>
      </c>
      <c r="K47" s="49">
        <f t="shared" si="3"/>
        <v>0.5089444231</v>
      </c>
      <c r="L47" s="49">
        <f t="shared" si="4"/>
        <v>0.05064751632</v>
      </c>
      <c r="M47" s="49">
        <f t="shared" si="5"/>
        <v>0.5126591731</v>
      </c>
      <c r="N47" s="49">
        <f t="shared" ref="N47:Q47" si="107">N46-$C$1*AC46</f>
        <v>-1.135311699</v>
      </c>
      <c r="O47" s="49">
        <f t="shared" si="107"/>
        <v>-1.096592305</v>
      </c>
      <c r="P47" s="49">
        <f t="shared" si="107"/>
        <v>1.376029928</v>
      </c>
      <c r="Q47" s="49">
        <f t="shared" si="107"/>
        <v>1.432465483</v>
      </c>
      <c r="R47" s="49">
        <f t="shared" si="7"/>
        <v>-1.139988662</v>
      </c>
      <c r="S47" s="49">
        <f t="shared" si="8"/>
        <v>0.2423224427</v>
      </c>
      <c r="T47" s="49">
        <f t="shared" si="9"/>
        <v>1.434689328</v>
      </c>
      <c r="U47" s="49">
        <f t="shared" si="10"/>
        <v>0.807630916</v>
      </c>
      <c r="V47" s="49">
        <f t="shared" si="11"/>
        <v>0.02698685869</v>
      </c>
      <c r="W47" s="49">
        <f t="shared" si="12"/>
        <v>0.0166292414</v>
      </c>
      <c r="X47" s="50">
        <f t="shared" si="13"/>
        <v>0.04361610009</v>
      </c>
      <c r="Y47" s="49">
        <f t="shared" si="14"/>
        <v>-0.00109232924</v>
      </c>
      <c r="Z47" s="49">
        <f t="shared" si="15"/>
        <v>-0.002184658481</v>
      </c>
      <c r="AA47" s="49">
        <f t="shared" si="16"/>
        <v>-0.001091672461</v>
      </c>
      <c r="AB47" s="49">
        <f t="shared" si="17"/>
        <v>-0.002183344923</v>
      </c>
      <c r="AC47" s="49">
        <f t="shared" si="18"/>
        <v>0.02170898841</v>
      </c>
      <c r="AD47" s="49">
        <f t="shared" si="19"/>
        <v>0.02186744081</v>
      </c>
      <c r="AE47" s="49">
        <f t="shared" si="20"/>
        <v>-0.01442015036</v>
      </c>
      <c r="AF47" s="49">
        <f t="shared" si="21"/>
        <v>-0.01452540204</v>
      </c>
    </row>
    <row r="48">
      <c r="A48" s="55">
        <v>46.0</v>
      </c>
      <c r="B48" s="56">
        <v>0.01</v>
      </c>
      <c r="C48" s="56">
        <v>0.99</v>
      </c>
      <c r="D48" s="56">
        <v>0.05</v>
      </c>
      <c r="E48" s="56">
        <v>0.1</v>
      </c>
      <c r="F48" s="49">
        <f t="shared" ref="F48:I48" si="108">F47-$C$1*Y47</f>
        <v>0.183999901</v>
      </c>
      <c r="G48" s="49">
        <f t="shared" si="108"/>
        <v>0.2679998021</v>
      </c>
      <c r="H48" s="49">
        <f t="shared" si="108"/>
        <v>0.2834634032</v>
      </c>
      <c r="I48" s="49">
        <f t="shared" si="108"/>
        <v>0.3669268065</v>
      </c>
      <c r="J48" s="49">
        <f t="shared" si="2"/>
        <v>0.03599997526</v>
      </c>
      <c r="K48" s="49">
        <f t="shared" si="3"/>
        <v>0.5089990219</v>
      </c>
      <c r="L48" s="49">
        <f t="shared" si="4"/>
        <v>0.05086585081</v>
      </c>
      <c r="M48" s="49">
        <f t="shared" si="5"/>
        <v>0.5127137216</v>
      </c>
      <c r="N48" s="49">
        <f t="shared" ref="N48:Q48" si="109">N47-$C$1*AC47</f>
        <v>-1.152678889</v>
      </c>
      <c r="O48" s="49">
        <f t="shared" si="109"/>
        <v>-1.114086258</v>
      </c>
      <c r="P48" s="49">
        <f t="shared" si="109"/>
        <v>1.387566048</v>
      </c>
      <c r="Q48" s="49">
        <f t="shared" si="109"/>
        <v>1.444085804</v>
      </c>
      <c r="R48" s="49">
        <f t="shared" si="7"/>
        <v>-1.157919739</v>
      </c>
      <c r="S48" s="49">
        <f t="shared" si="8"/>
        <v>0.2390454849</v>
      </c>
      <c r="T48" s="49">
        <f t="shared" si="9"/>
        <v>1.446672369</v>
      </c>
      <c r="U48" s="49">
        <f t="shared" si="10"/>
        <v>0.8094857799</v>
      </c>
      <c r="V48" s="49">
        <f t="shared" si="11"/>
        <v>0.02623091709</v>
      </c>
      <c r="W48" s="49">
        <f t="shared" si="12"/>
        <v>0.01629269182</v>
      </c>
      <c r="X48" s="50">
        <f t="shared" si="13"/>
        <v>0.04252360891</v>
      </c>
      <c r="Y48" s="49">
        <f t="shared" si="14"/>
        <v>-0.001082813743</v>
      </c>
      <c r="Z48" s="49">
        <f t="shared" si="15"/>
        <v>-0.002165627487</v>
      </c>
      <c r="AA48" s="49">
        <f t="shared" si="16"/>
        <v>-0.001082382755</v>
      </c>
      <c r="AB48" s="49">
        <f t="shared" si="17"/>
        <v>-0.00216476551</v>
      </c>
      <c r="AC48" s="49">
        <f t="shared" si="18"/>
        <v>0.02120693603</v>
      </c>
      <c r="AD48" s="49">
        <f t="shared" si="19"/>
        <v>0.02136170529</v>
      </c>
      <c r="AE48" s="49">
        <f t="shared" si="20"/>
        <v>-0.01416984137</v>
      </c>
      <c r="AF48" s="49">
        <f t="shared" si="21"/>
        <v>-0.01427325356</v>
      </c>
    </row>
    <row r="49">
      <c r="A49" s="55">
        <v>47.0</v>
      </c>
      <c r="B49" s="56">
        <v>0.01</v>
      </c>
      <c r="C49" s="56">
        <v>0.99</v>
      </c>
      <c r="D49" s="56">
        <v>0.05</v>
      </c>
      <c r="E49" s="56">
        <v>0.1</v>
      </c>
      <c r="F49" s="49">
        <f t="shared" ref="F49:I49" si="110">F48-$C$1*Y48</f>
        <v>0.184866152</v>
      </c>
      <c r="G49" s="49">
        <f t="shared" si="110"/>
        <v>0.269732304</v>
      </c>
      <c r="H49" s="49">
        <f t="shared" si="110"/>
        <v>0.2843293094</v>
      </c>
      <c r="I49" s="49">
        <f t="shared" si="110"/>
        <v>0.3686586189</v>
      </c>
      <c r="J49" s="49">
        <f t="shared" si="2"/>
        <v>0.03621653801</v>
      </c>
      <c r="K49" s="49">
        <f t="shared" si="3"/>
        <v>0.509053145</v>
      </c>
      <c r="L49" s="49">
        <f t="shared" si="4"/>
        <v>0.05108232736</v>
      </c>
      <c r="M49" s="49">
        <f t="shared" si="5"/>
        <v>0.5127678056</v>
      </c>
      <c r="N49" s="49">
        <f t="shared" ref="N49:Q49" si="111">N48-$C$1*AC48</f>
        <v>-1.169644438</v>
      </c>
      <c r="O49" s="49">
        <f t="shared" si="111"/>
        <v>-1.131175622</v>
      </c>
      <c r="P49" s="49">
        <f t="shared" si="111"/>
        <v>1.398901922</v>
      </c>
      <c r="Q49" s="49">
        <f t="shared" si="111"/>
        <v>1.455504407</v>
      </c>
      <c r="R49" s="49">
        <f t="shared" si="7"/>
        <v>-1.175441621</v>
      </c>
      <c r="S49" s="49">
        <f t="shared" si="8"/>
        <v>0.2358727945</v>
      </c>
      <c r="T49" s="49">
        <f t="shared" si="9"/>
        <v>1.458451224</v>
      </c>
      <c r="U49" s="49">
        <f t="shared" si="10"/>
        <v>0.8112956792</v>
      </c>
      <c r="V49" s="49">
        <f t="shared" si="11"/>
        <v>0.02550925965</v>
      </c>
      <c r="W49" s="49">
        <f t="shared" si="12"/>
        <v>0.01596761714</v>
      </c>
      <c r="X49" s="50">
        <f t="shared" si="13"/>
        <v>0.04147687679</v>
      </c>
      <c r="Y49" s="49">
        <f t="shared" si="14"/>
        <v>-0.001073261918</v>
      </c>
      <c r="Z49" s="49">
        <f t="shared" si="15"/>
        <v>-0.002146523835</v>
      </c>
      <c r="AA49" s="49">
        <f t="shared" si="16"/>
        <v>-0.001073043042</v>
      </c>
      <c r="AB49" s="49">
        <f t="shared" si="17"/>
        <v>-0.002146086084</v>
      </c>
      <c r="AC49" s="49">
        <f t="shared" si="18"/>
        <v>0.02072385594</v>
      </c>
      <c r="AD49" s="49">
        <f t="shared" si="19"/>
        <v>0.02087508198</v>
      </c>
      <c r="AE49" s="49">
        <f t="shared" si="20"/>
        <v>-0.01392705163</v>
      </c>
      <c r="AF49" s="49">
        <f t="shared" si="21"/>
        <v>-0.01402868006</v>
      </c>
    </row>
    <row r="50">
      <c r="A50" s="55">
        <v>48.0</v>
      </c>
      <c r="B50" s="56">
        <v>0.01</v>
      </c>
      <c r="C50" s="56">
        <v>0.99</v>
      </c>
      <c r="D50" s="56">
        <v>0.05</v>
      </c>
      <c r="E50" s="56">
        <v>0.1</v>
      </c>
      <c r="F50" s="49">
        <f t="shared" ref="F50:I50" si="112">F49-$C$1*Y49</f>
        <v>0.1857247616</v>
      </c>
      <c r="G50" s="49">
        <f t="shared" si="112"/>
        <v>0.2714495231</v>
      </c>
      <c r="H50" s="49">
        <f t="shared" si="112"/>
        <v>0.2851877439</v>
      </c>
      <c r="I50" s="49">
        <f t="shared" si="112"/>
        <v>0.3703754877</v>
      </c>
      <c r="J50" s="49">
        <f t="shared" si="2"/>
        <v>0.03643119039</v>
      </c>
      <c r="K50" s="49">
        <f t="shared" si="3"/>
        <v>0.5091067904</v>
      </c>
      <c r="L50" s="49">
        <f t="shared" si="4"/>
        <v>0.05129693597</v>
      </c>
      <c r="M50" s="49">
        <f t="shared" si="5"/>
        <v>0.5128214226</v>
      </c>
      <c r="N50" s="49">
        <f t="shared" ref="N50:Q50" si="113">N49-$C$1*AC49</f>
        <v>-1.186223523</v>
      </c>
      <c r="O50" s="49">
        <f t="shared" si="113"/>
        <v>-1.147875688</v>
      </c>
      <c r="P50" s="49">
        <f t="shared" si="113"/>
        <v>1.410043563</v>
      </c>
      <c r="Q50" s="49">
        <f t="shared" si="113"/>
        <v>1.466727351</v>
      </c>
      <c r="R50" s="49">
        <f t="shared" si="7"/>
        <v>-1.192569694</v>
      </c>
      <c r="S50" s="49">
        <f t="shared" si="8"/>
        <v>0.2327996632</v>
      </c>
      <c r="T50" s="49">
        <f t="shared" si="9"/>
        <v>1.470031959</v>
      </c>
      <c r="U50" s="49">
        <f t="shared" si="10"/>
        <v>0.8130622437</v>
      </c>
      <c r="V50" s="49">
        <f t="shared" si="11"/>
        <v>0.02481984496</v>
      </c>
      <c r="W50" s="49">
        <f t="shared" si="12"/>
        <v>0.01565348481</v>
      </c>
      <c r="X50" s="50">
        <f t="shared" si="13"/>
        <v>0.04047332976</v>
      </c>
      <c r="Y50" s="49">
        <f t="shared" si="14"/>
        <v>-0.001063694086</v>
      </c>
      <c r="Z50" s="49">
        <f t="shared" si="15"/>
        <v>-0.002127388171</v>
      </c>
      <c r="AA50" s="49">
        <f t="shared" si="16"/>
        <v>-0.0010636745</v>
      </c>
      <c r="AB50" s="49">
        <f t="shared" si="17"/>
        <v>-0.002127348999</v>
      </c>
      <c r="AC50" s="49">
        <f t="shared" si="18"/>
        <v>0.02025883895</v>
      </c>
      <c r="AD50" s="49">
        <f t="shared" si="19"/>
        <v>0.02040665497</v>
      </c>
      <c r="AE50" s="49">
        <f t="shared" si="20"/>
        <v>-0.01369147461</v>
      </c>
      <c r="AF50" s="49">
        <f t="shared" si="21"/>
        <v>-0.0137913727</v>
      </c>
    </row>
    <row r="51">
      <c r="A51" s="55">
        <v>49.0</v>
      </c>
      <c r="B51" s="56">
        <v>0.01</v>
      </c>
      <c r="C51" s="56">
        <v>0.99</v>
      </c>
      <c r="D51" s="56">
        <v>0.05</v>
      </c>
      <c r="E51" s="56">
        <v>0.1</v>
      </c>
      <c r="F51" s="49">
        <f t="shared" ref="F51:I51" si="114">F50-$C$1*Y50</f>
        <v>0.1865757168</v>
      </c>
      <c r="G51" s="49">
        <f t="shared" si="114"/>
        <v>0.2731514336</v>
      </c>
      <c r="H51" s="49">
        <f t="shared" si="114"/>
        <v>0.2860386835</v>
      </c>
      <c r="I51" s="49">
        <f t="shared" si="114"/>
        <v>0.3720773669</v>
      </c>
      <c r="J51" s="49">
        <f t="shared" si="2"/>
        <v>0.03664392921</v>
      </c>
      <c r="K51" s="49">
        <f t="shared" si="3"/>
        <v>0.5091599573</v>
      </c>
      <c r="L51" s="49">
        <f t="shared" si="4"/>
        <v>0.05150967087</v>
      </c>
      <c r="M51" s="49">
        <f t="shared" si="5"/>
        <v>0.5128745712</v>
      </c>
      <c r="N51" s="49">
        <f t="shared" ref="N51:Q51" si="115">N50-$C$1*AC50</f>
        <v>-1.202430594</v>
      </c>
      <c r="O51" s="49">
        <f t="shared" si="115"/>
        <v>-1.164201012</v>
      </c>
      <c r="P51" s="49">
        <f t="shared" si="115"/>
        <v>1.420996743</v>
      </c>
      <c r="Q51" s="49">
        <f t="shared" si="115"/>
        <v>1.477760449</v>
      </c>
      <c r="R51" s="49">
        <f t="shared" si="7"/>
        <v>-1.209318605</v>
      </c>
      <c r="S51" s="49">
        <f t="shared" si="8"/>
        <v>0.2298216382</v>
      </c>
      <c r="T51" s="49">
        <f t="shared" si="9"/>
        <v>1.481420398</v>
      </c>
      <c r="U51" s="49">
        <f t="shared" si="10"/>
        <v>0.8147870275</v>
      </c>
      <c r="V51" s="49">
        <f t="shared" si="11"/>
        <v>0.02416077631</v>
      </c>
      <c r="W51" s="49">
        <f t="shared" si="12"/>
        <v>0.01534979286</v>
      </c>
      <c r="X51" s="50">
        <f t="shared" si="13"/>
        <v>0.03951056917</v>
      </c>
      <c r="Y51" s="49">
        <f t="shared" si="14"/>
        <v>-0.001054128138</v>
      </c>
      <c r="Z51" s="49">
        <f t="shared" si="15"/>
        <v>-0.002108256276</v>
      </c>
      <c r="AA51" s="49">
        <f t="shared" si="16"/>
        <v>-0.001054295818</v>
      </c>
      <c r="AB51" s="49">
        <f t="shared" si="17"/>
        <v>-0.002108591635</v>
      </c>
      <c r="AC51" s="49">
        <f t="shared" si="18"/>
        <v>0.01981102338</v>
      </c>
      <c r="AD51" s="49">
        <f t="shared" si="19"/>
        <v>0.01995555616</v>
      </c>
      <c r="AE51" s="49">
        <f t="shared" si="20"/>
        <v>-0.01346281898</v>
      </c>
      <c r="AF51" s="49">
        <f t="shared" si="21"/>
        <v>-0.01356103797</v>
      </c>
    </row>
    <row r="52">
      <c r="A52" s="55">
        <v>50.0</v>
      </c>
      <c r="B52" s="56">
        <v>0.01</v>
      </c>
      <c r="C52" s="56">
        <v>0.99</v>
      </c>
      <c r="D52" s="56">
        <v>0.05</v>
      </c>
      <c r="E52" s="56">
        <v>0.1</v>
      </c>
      <c r="F52" s="49">
        <f t="shared" ref="F52:I52" si="116">F51-$C$1*Y51</f>
        <v>0.1874190193</v>
      </c>
      <c r="G52" s="49">
        <f t="shared" si="116"/>
        <v>0.2748380387</v>
      </c>
      <c r="H52" s="49">
        <f t="shared" si="116"/>
        <v>0.2868821201</v>
      </c>
      <c r="I52" s="49">
        <f t="shared" si="116"/>
        <v>0.3737642403</v>
      </c>
      <c r="J52" s="49">
        <f t="shared" si="2"/>
        <v>0.03685475483</v>
      </c>
      <c r="K52" s="49">
        <f t="shared" si="3"/>
        <v>0.509212646</v>
      </c>
      <c r="L52" s="49">
        <f t="shared" si="4"/>
        <v>0.05172053003</v>
      </c>
      <c r="M52" s="49">
        <f t="shared" si="5"/>
        <v>0.5129272509</v>
      </c>
      <c r="N52" s="49">
        <f t="shared" ref="N52:Q52" si="117">N51-$C$1*AC51</f>
        <v>-1.218279413</v>
      </c>
      <c r="O52" s="49">
        <f t="shared" si="117"/>
        <v>-1.180165456</v>
      </c>
      <c r="P52" s="49">
        <f t="shared" si="117"/>
        <v>1.431766998</v>
      </c>
      <c r="Q52" s="49">
        <f t="shared" si="117"/>
        <v>1.48860928</v>
      </c>
      <c r="R52" s="49">
        <f t="shared" si="7"/>
        <v>-1.225702307</v>
      </c>
      <c r="S52" s="49">
        <f t="shared" si="8"/>
        <v>0.2269345077</v>
      </c>
      <c r="T52" s="49">
        <f t="shared" si="9"/>
        <v>1.492622127</v>
      </c>
      <c r="U52" s="49">
        <f t="shared" si="10"/>
        <v>0.8164715133</v>
      </c>
      <c r="V52" s="49">
        <f t="shared" si="11"/>
        <v>0.02353029031</v>
      </c>
      <c r="W52" s="49">
        <f t="shared" si="12"/>
        <v>0.01505606784</v>
      </c>
      <c r="X52" s="50">
        <f t="shared" si="13"/>
        <v>0.03858635815</v>
      </c>
      <c r="Y52" s="49">
        <f t="shared" si="14"/>
        <v>-0.001044579794</v>
      </c>
      <c r="Z52" s="49">
        <f t="shared" si="15"/>
        <v>-0.002089159588</v>
      </c>
      <c r="AA52" s="49">
        <f t="shared" si="16"/>
        <v>-0.001044923462</v>
      </c>
      <c r="AB52" s="49">
        <f t="shared" si="17"/>
        <v>-0.002089846925</v>
      </c>
      <c r="AC52" s="49">
        <f t="shared" si="18"/>
        <v>0.01937959285</v>
      </c>
      <c r="AD52" s="49">
        <f t="shared" si="19"/>
        <v>0.01952096313</v>
      </c>
      <c r="AE52" s="49">
        <f t="shared" si="20"/>
        <v>-0.01324080776</v>
      </c>
      <c r="AF52" s="49">
        <f t="shared" si="21"/>
        <v>-0.01333739682</v>
      </c>
    </row>
    <row r="53">
      <c r="A53" s="55">
        <v>51.0</v>
      </c>
      <c r="B53" s="56">
        <v>0.01</v>
      </c>
      <c r="C53" s="56">
        <v>0.99</v>
      </c>
      <c r="D53" s="56">
        <v>0.05</v>
      </c>
      <c r="E53" s="56">
        <v>0.1</v>
      </c>
      <c r="F53" s="49">
        <f t="shared" ref="F53:I53" si="118">F52-$C$1*Y52</f>
        <v>0.1882546832</v>
      </c>
      <c r="G53" s="49">
        <f t="shared" si="118"/>
        <v>0.2765093663</v>
      </c>
      <c r="H53" s="49">
        <f t="shared" si="118"/>
        <v>0.2877180589</v>
      </c>
      <c r="I53" s="49">
        <f t="shared" si="118"/>
        <v>0.3754361178</v>
      </c>
      <c r="J53" s="49">
        <f t="shared" si="2"/>
        <v>0.03706367079</v>
      </c>
      <c r="K53" s="49">
        <f t="shared" si="3"/>
        <v>0.5092648571</v>
      </c>
      <c r="L53" s="49">
        <f t="shared" si="4"/>
        <v>0.05192951472</v>
      </c>
      <c r="M53" s="49">
        <f t="shared" si="5"/>
        <v>0.512979462</v>
      </c>
      <c r="N53" s="49">
        <f t="shared" ref="N53:Q53" si="119">N52-$C$1*AC52</f>
        <v>-1.233783087</v>
      </c>
      <c r="O53" s="49">
        <f t="shared" si="119"/>
        <v>-1.195782227</v>
      </c>
      <c r="P53" s="49">
        <f t="shared" si="119"/>
        <v>1.442359644</v>
      </c>
      <c r="Q53" s="49">
        <f t="shared" si="119"/>
        <v>1.499279197</v>
      </c>
      <c r="R53" s="49">
        <f t="shared" si="7"/>
        <v>-1.241734091</v>
      </c>
      <c r="S53" s="49">
        <f t="shared" si="8"/>
        <v>0.2241342863</v>
      </c>
      <c r="T53" s="49">
        <f t="shared" si="9"/>
        <v>1.503642514</v>
      </c>
      <c r="U53" s="49">
        <f t="shared" si="10"/>
        <v>0.8181171159</v>
      </c>
      <c r="V53" s="49">
        <f t="shared" si="11"/>
        <v>0.02292674629</v>
      </c>
      <c r="W53" s="49">
        <f t="shared" si="12"/>
        <v>0.01477186292</v>
      </c>
      <c r="X53" s="50">
        <f t="shared" si="13"/>
        <v>0.03769860921</v>
      </c>
      <c r="Y53" s="49">
        <f t="shared" si="14"/>
        <v>-0.001035062839</v>
      </c>
      <c r="Z53" s="49">
        <f t="shared" si="15"/>
        <v>-0.002070125678</v>
      </c>
      <c r="AA53" s="49">
        <f t="shared" si="16"/>
        <v>-0.001035571917</v>
      </c>
      <c r="AB53" s="49">
        <f t="shared" si="17"/>
        <v>-0.002071143833</v>
      </c>
      <c r="AC53" s="49">
        <f t="shared" si="18"/>
        <v>0.01896377418</v>
      </c>
      <c r="AD53" s="49">
        <f t="shared" si="19"/>
        <v>0.01910209696</v>
      </c>
      <c r="AE53" s="49">
        <f t="shared" si="20"/>
        <v>-0.01302517751</v>
      </c>
      <c r="AF53" s="49">
        <f t="shared" si="21"/>
        <v>-0.01312018385</v>
      </c>
    </row>
    <row r="54">
      <c r="A54" s="55">
        <v>52.0</v>
      </c>
      <c r="B54" s="56">
        <v>0.01</v>
      </c>
      <c r="C54" s="56">
        <v>0.99</v>
      </c>
      <c r="D54" s="56">
        <v>0.05</v>
      </c>
      <c r="E54" s="56">
        <v>0.1</v>
      </c>
      <c r="F54" s="49">
        <f t="shared" ref="F54:I54" si="120">F53-$C$1*Y53</f>
        <v>0.1890827334</v>
      </c>
      <c r="G54" s="49">
        <f t="shared" si="120"/>
        <v>0.2781654669</v>
      </c>
      <c r="H54" s="49">
        <f t="shared" si="120"/>
        <v>0.2885465164</v>
      </c>
      <c r="I54" s="49">
        <f t="shared" si="120"/>
        <v>0.3770930329</v>
      </c>
      <c r="J54" s="49">
        <f t="shared" si="2"/>
        <v>0.03727068336</v>
      </c>
      <c r="K54" s="49">
        <f t="shared" si="3"/>
        <v>0.5093165924</v>
      </c>
      <c r="L54" s="49">
        <f t="shared" si="4"/>
        <v>0.05213662911</v>
      </c>
      <c r="M54" s="49">
        <f t="shared" si="5"/>
        <v>0.5130312056</v>
      </c>
      <c r="N54" s="49">
        <f t="shared" ref="N54:Q54" si="121">N53-$C$1*AC53</f>
        <v>-1.248954107</v>
      </c>
      <c r="O54" s="49">
        <f t="shared" si="121"/>
        <v>-1.211063905</v>
      </c>
      <c r="P54" s="49">
        <f t="shared" si="121"/>
        <v>1.452779786</v>
      </c>
      <c r="Q54" s="49">
        <f t="shared" si="121"/>
        <v>1.509775344</v>
      </c>
      <c r="R54" s="49">
        <f t="shared" si="7"/>
        <v>-1.257426625</v>
      </c>
      <c r="S54" s="49">
        <f t="shared" si="8"/>
        <v>0.2214172025</v>
      </c>
      <c r="T54" s="49">
        <f t="shared" si="9"/>
        <v>1.514486715</v>
      </c>
      <c r="U54" s="49">
        <f t="shared" si="10"/>
        <v>0.8197251862</v>
      </c>
      <c r="V54" s="49">
        <f t="shared" si="11"/>
        <v>0.02234861676</v>
      </c>
      <c r="W54" s="49">
        <f t="shared" si="12"/>
        <v>0.01449675611</v>
      </c>
      <c r="X54" s="50">
        <f t="shared" si="13"/>
        <v>0.03684537288</v>
      </c>
      <c r="Y54" s="49">
        <f t="shared" si="14"/>
        <v>-0.00102558933</v>
      </c>
      <c r="Z54" s="49">
        <f t="shared" si="15"/>
        <v>-0.002051178661</v>
      </c>
      <c r="AA54" s="49">
        <f t="shared" si="16"/>
        <v>-0.00102625389</v>
      </c>
      <c r="AB54" s="49">
        <f t="shared" si="17"/>
        <v>-0.002052507781</v>
      </c>
      <c r="AC54" s="49">
        <f t="shared" si="18"/>
        <v>0.01856283524</v>
      </c>
      <c r="AD54" s="49">
        <f t="shared" si="19"/>
        <v>0.0186982201</v>
      </c>
      <c r="AE54" s="49">
        <f t="shared" si="20"/>
        <v>-0.01281567761</v>
      </c>
      <c r="AF54" s="49">
        <f t="shared" si="21"/>
        <v>-0.01290914655</v>
      </c>
    </row>
    <row r="55">
      <c r="A55" s="55">
        <v>53.0</v>
      </c>
      <c r="B55" s="56">
        <v>0.01</v>
      </c>
      <c r="C55" s="56">
        <v>0.99</v>
      </c>
      <c r="D55" s="56">
        <v>0.05</v>
      </c>
      <c r="E55" s="56">
        <v>0.1</v>
      </c>
      <c r="F55" s="49">
        <f t="shared" ref="F55:I55" si="122">F54-$C$1*Y54</f>
        <v>0.1899032049</v>
      </c>
      <c r="G55" s="49">
        <f t="shared" si="122"/>
        <v>0.2798064098</v>
      </c>
      <c r="H55" s="49">
        <f t="shared" si="122"/>
        <v>0.2893675195</v>
      </c>
      <c r="I55" s="49">
        <f t="shared" si="122"/>
        <v>0.3787350391</v>
      </c>
      <c r="J55" s="49">
        <f t="shared" si="2"/>
        <v>0.03747580123</v>
      </c>
      <c r="K55" s="49">
        <f t="shared" si="3"/>
        <v>0.509367854</v>
      </c>
      <c r="L55" s="49">
        <f t="shared" si="4"/>
        <v>0.05234187989</v>
      </c>
      <c r="M55" s="49">
        <f t="shared" si="5"/>
        <v>0.5130824833</v>
      </c>
      <c r="N55" s="49">
        <f t="shared" ref="N55:Q55" si="123">N54-$C$1*AC54</f>
        <v>-1.263804375</v>
      </c>
      <c r="O55" s="49">
        <f t="shared" si="123"/>
        <v>-1.226022481</v>
      </c>
      <c r="P55" s="49">
        <f t="shared" si="123"/>
        <v>1.463032328</v>
      </c>
      <c r="Q55" s="49">
        <f t="shared" si="123"/>
        <v>1.520102662</v>
      </c>
      <c r="R55" s="49">
        <f t="shared" si="7"/>
        <v>-1.272791981</v>
      </c>
      <c r="S55" s="49">
        <f t="shared" si="8"/>
        <v>0.2187796856</v>
      </c>
      <c r="T55" s="49">
        <f t="shared" si="9"/>
        <v>1.525159686</v>
      </c>
      <c r="U55" s="49">
        <f t="shared" si="10"/>
        <v>0.8212970143</v>
      </c>
      <c r="V55" s="49">
        <f t="shared" si="11"/>
        <v>0.02179447856</v>
      </c>
      <c r="W55" s="49">
        <f t="shared" si="12"/>
        <v>0.01423034869</v>
      </c>
      <c r="X55" s="50">
        <f t="shared" si="13"/>
        <v>0.03602482725</v>
      </c>
      <c r="Y55" s="49">
        <f t="shared" si="14"/>
        <v>-0.001016169787</v>
      </c>
      <c r="Z55" s="49">
        <f t="shared" si="15"/>
        <v>-0.002032339574</v>
      </c>
      <c r="AA55" s="49">
        <f t="shared" si="16"/>
        <v>-0.001016980512</v>
      </c>
      <c r="AB55" s="49">
        <f t="shared" si="17"/>
        <v>-0.002033961024</v>
      </c>
      <c r="AC55" s="49">
        <f t="shared" si="18"/>
        <v>0.01817608288</v>
      </c>
      <c r="AD55" s="49">
        <f t="shared" si="19"/>
        <v>0.01830863426</v>
      </c>
      <c r="AE55" s="49">
        <f t="shared" si="20"/>
        <v>-0.01261206948</v>
      </c>
      <c r="AF55" s="49">
        <f t="shared" si="21"/>
        <v>-0.01270404459</v>
      </c>
    </row>
    <row r="56">
      <c r="A56" s="55">
        <v>54.0</v>
      </c>
      <c r="B56" s="56">
        <v>0.01</v>
      </c>
      <c r="C56" s="56">
        <v>0.99</v>
      </c>
      <c r="D56" s="56">
        <v>0.05</v>
      </c>
      <c r="E56" s="56">
        <v>0.1</v>
      </c>
      <c r="F56" s="49">
        <f t="shared" ref="F56:I56" si="124">F55-$C$1*Y55</f>
        <v>0.1907161407</v>
      </c>
      <c r="G56" s="49">
        <f t="shared" si="124"/>
        <v>0.2814322815</v>
      </c>
      <c r="H56" s="49">
        <f t="shared" si="124"/>
        <v>0.290181104</v>
      </c>
      <c r="I56" s="49">
        <f t="shared" si="124"/>
        <v>0.3803622079</v>
      </c>
      <c r="J56" s="49">
        <f t="shared" si="2"/>
        <v>0.03767903518</v>
      </c>
      <c r="K56" s="49">
        <f t="shared" si="3"/>
        <v>0.5094186445</v>
      </c>
      <c r="L56" s="49">
        <f t="shared" si="4"/>
        <v>0.05254527599</v>
      </c>
      <c r="M56" s="49">
        <f t="shared" si="5"/>
        <v>0.5131332974</v>
      </c>
      <c r="N56" s="49">
        <f t="shared" ref="N56:Q56" si="125">N55-$C$1*AC55</f>
        <v>-1.278345241</v>
      </c>
      <c r="O56" s="49">
        <f t="shared" si="125"/>
        <v>-1.240669388</v>
      </c>
      <c r="P56" s="49">
        <f t="shared" si="125"/>
        <v>1.473121984</v>
      </c>
      <c r="Q56" s="49">
        <f t="shared" si="125"/>
        <v>1.530265897</v>
      </c>
      <c r="R56" s="49">
        <f t="shared" si="7"/>
        <v>-1.287841674</v>
      </c>
      <c r="S56" s="49">
        <f t="shared" si="8"/>
        <v>0.2162183539</v>
      </c>
      <c r="T56" s="49">
        <f t="shared" si="9"/>
        <v>1.53566619</v>
      </c>
      <c r="U56" s="49">
        <f t="shared" si="10"/>
        <v>0.8228338333</v>
      </c>
      <c r="V56" s="49">
        <f t="shared" si="11"/>
        <v>0.02126300475</v>
      </c>
      <c r="W56" s="49">
        <f t="shared" si="12"/>
        <v>0.01397226364</v>
      </c>
      <c r="X56" s="50">
        <f t="shared" si="13"/>
        <v>0.03523526839</v>
      </c>
      <c r="Y56" s="49">
        <f t="shared" si="14"/>
        <v>-0.001006813355</v>
      </c>
      <c r="Z56" s="49">
        <f t="shared" si="15"/>
        <v>-0.00201362671</v>
      </c>
      <c r="AA56" s="49">
        <f t="shared" si="16"/>
        <v>-0.001007761496</v>
      </c>
      <c r="AB56" s="49">
        <f t="shared" si="17"/>
        <v>-0.002015522992</v>
      </c>
      <c r="AC56" s="49">
        <f t="shared" si="18"/>
        <v>0.01780286088</v>
      </c>
      <c r="AD56" s="49">
        <f t="shared" si="19"/>
        <v>0.01793267836</v>
      </c>
      <c r="AE56" s="49">
        <f t="shared" si="20"/>
        <v>-0.01241412599</v>
      </c>
      <c r="AF56" s="49">
        <f t="shared" si="21"/>
        <v>-0.01250464912</v>
      </c>
    </row>
    <row r="57">
      <c r="A57" s="55">
        <v>55.0</v>
      </c>
      <c r="B57" s="56">
        <v>0.01</v>
      </c>
      <c r="C57" s="56">
        <v>0.99</v>
      </c>
      <c r="D57" s="56">
        <v>0.05</v>
      </c>
      <c r="E57" s="56">
        <v>0.1</v>
      </c>
      <c r="F57" s="49">
        <f t="shared" ref="F57:I57" si="126">F56-$C$1*Y56</f>
        <v>0.1915215914</v>
      </c>
      <c r="G57" s="49">
        <f t="shared" si="126"/>
        <v>0.2830431828</v>
      </c>
      <c r="H57" s="49">
        <f t="shared" si="126"/>
        <v>0.2909873131</v>
      </c>
      <c r="I57" s="49">
        <f t="shared" si="126"/>
        <v>0.3819746263</v>
      </c>
      <c r="J57" s="49">
        <f t="shared" si="2"/>
        <v>0.03788039785</v>
      </c>
      <c r="K57" s="49">
        <f t="shared" si="3"/>
        <v>0.5094689672</v>
      </c>
      <c r="L57" s="49">
        <f t="shared" si="4"/>
        <v>0.05274682829</v>
      </c>
      <c r="M57" s="49">
        <f t="shared" si="5"/>
        <v>0.5131836506</v>
      </c>
      <c r="N57" s="49">
        <f t="shared" ref="N57:Q57" si="127">N56-$C$1*AC56</f>
        <v>-1.29258753</v>
      </c>
      <c r="O57" s="49">
        <f t="shared" si="127"/>
        <v>-1.255015531</v>
      </c>
      <c r="P57" s="49">
        <f t="shared" si="127"/>
        <v>1.483053284</v>
      </c>
      <c r="Q57" s="49">
        <f t="shared" si="127"/>
        <v>1.540269617</v>
      </c>
      <c r="R57" s="49">
        <f t="shared" si="7"/>
        <v>-1.302586685</v>
      </c>
      <c r="S57" s="49">
        <f t="shared" si="8"/>
        <v>0.2137300039</v>
      </c>
      <c r="T57" s="49">
        <f t="shared" si="9"/>
        <v>1.54601081</v>
      </c>
      <c r="U57" s="49">
        <f t="shared" si="10"/>
        <v>0.8243368218</v>
      </c>
      <c r="V57" s="49">
        <f t="shared" si="11"/>
        <v>0.02075295725</v>
      </c>
      <c r="W57" s="49">
        <f t="shared" si="12"/>
        <v>0.0137221443</v>
      </c>
      <c r="X57" s="50">
        <f t="shared" si="13"/>
        <v>0.03447510155</v>
      </c>
      <c r="Y57" s="49">
        <f t="shared" si="14"/>
        <v>-0.000997527958</v>
      </c>
      <c r="Z57" s="49">
        <f t="shared" si="15"/>
        <v>-0.001995055916</v>
      </c>
      <c r="AA57" s="49">
        <f t="shared" si="16"/>
        <v>-0.0009986052988</v>
      </c>
      <c r="AB57" s="49">
        <f t="shared" si="17"/>
        <v>-0.001997210598</v>
      </c>
      <c r="AC57" s="49">
        <f t="shared" si="18"/>
        <v>0.01744254797</v>
      </c>
      <c r="AD57" s="49">
        <f t="shared" si="19"/>
        <v>0.01756972656</v>
      </c>
      <c r="AE57" s="49">
        <f t="shared" si="20"/>
        <v>-0.01222163079</v>
      </c>
      <c r="AF57" s="49">
        <f t="shared" si="21"/>
        <v>-0.01231074218</v>
      </c>
    </row>
    <row r="58">
      <c r="A58" s="55">
        <v>56.0</v>
      </c>
      <c r="B58" s="56">
        <v>0.01</v>
      </c>
      <c r="C58" s="56">
        <v>0.99</v>
      </c>
      <c r="D58" s="56">
        <v>0.05</v>
      </c>
      <c r="E58" s="56">
        <v>0.1</v>
      </c>
      <c r="F58" s="49">
        <f t="shared" ref="F58:I58" si="128">F57-$C$1*Y57</f>
        <v>0.1923196138</v>
      </c>
      <c r="G58" s="49">
        <f t="shared" si="128"/>
        <v>0.2846392276</v>
      </c>
      <c r="H58" s="49">
        <f t="shared" si="128"/>
        <v>0.2917861974</v>
      </c>
      <c r="I58" s="49">
        <f t="shared" si="128"/>
        <v>0.3835723948</v>
      </c>
      <c r="J58" s="49">
        <f t="shared" si="2"/>
        <v>0.03807990345</v>
      </c>
      <c r="K58" s="49">
        <f t="shared" si="3"/>
        <v>0.5095188256</v>
      </c>
      <c r="L58" s="49">
        <f t="shared" si="4"/>
        <v>0.05294654935</v>
      </c>
      <c r="M58" s="49">
        <f t="shared" si="5"/>
        <v>0.513233546</v>
      </c>
      <c r="N58" s="49">
        <f t="shared" ref="N58:Q58" si="129">N57-$C$1*AC57</f>
        <v>-1.306541568</v>
      </c>
      <c r="O58" s="49">
        <f t="shared" si="129"/>
        <v>-1.269071312</v>
      </c>
      <c r="P58" s="49">
        <f t="shared" si="129"/>
        <v>1.492830589</v>
      </c>
      <c r="Q58" s="49">
        <f t="shared" si="129"/>
        <v>1.55011821</v>
      </c>
      <c r="R58" s="49">
        <f t="shared" si="7"/>
        <v>-1.317037495</v>
      </c>
      <c r="S58" s="49">
        <f t="shared" si="8"/>
        <v>0.2113115994</v>
      </c>
      <c r="T58" s="49">
        <f t="shared" si="9"/>
        <v>1.556197954</v>
      </c>
      <c r="U58" s="49">
        <f t="shared" si="10"/>
        <v>0.8258071071</v>
      </c>
      <c r="V58" s="49">
        <f t="shared" si="11"/>
        <v>0.02026318002</v>
      </c>
      <c r="W58" s="49">
        <f t="shared" si="12"/>
        <v>0.01347965305</v>
      </c>
      <c r="X58" s="50">
        <f t="shared" si="13"/>
        <v>0.03374283307</v>
      </c>
      <c r="Y58" s="49">
        <f t="shared" si="14"/>
        <v>-0.000988320428</v>
      </c>
      <c r="Z58" s="49">
        <f t="shared" si="15"/>
        <v>-0.001976640856</v>
      </c>
      <c r="AA58" s="49">
        <f t="shared" si="16"/>
        <v>-0.0009895192493</v>
      </c>
      <c r="AB58" s="49">
        <f t="shared" si="17"/>
        <v>-0.001979038499</v>
      </c>
      <c r="AC58" s="49">
        <f t="shared" si="18"/>
        <v>0.01709455598</v>
      </c>
      <c r="AD58" s="49">
        <f t="shared" si="19"/>
        <v>0.01721918631</v>
      </c>
      <c r="AE58" s="49">
        <f t="shared" si="20"/>
        <v>-0.0120343777</v>
      </c>
      <c r="AF58" s="49">
        <f t="shared" si="21"/>
        <v>-0.01212211606</v>
      </c>
    </row>
    <row r="59">
      <c r="A59" s="55">
        <v>57.0</v>
      </c>
      <c r="B59" s="56">
        <v>0.01</v>
      </c>
      <c r="C59" s="56">
        <v>0.99</v>
      </c>
      <c r="D59" s="56">
        <v>0.05</v>
      </c>
      <c r="E59" s="56">
        <v>0.1</v>
      </c>
      <c r="F59" s="49">
        <f t="shared" ref="F59:I59" si="130">F58-$C$1*Y58</f>
        <v>0.1931102701</v>
      </c>
      <c r="G59" s="49">
        <f t="shared" si="130"/>
        <v>0.2862205403</v>
      </c>
      <c r="H59" s="49">
        <f t="shared" si="130"/>
        <v>0.2925778128</v>
      </c>
      <c r="I59" s="49">
        <f t="shared" si="130"/>
        <v>0.3851556256</v>
      </c>
      <c r="J59" s="49">
        <f t="shared" si="2"/>
        <v>0.03827756753</v>
      </c>
      <c r="K59" s="49">
        <f t="shared" si="3"/>
        <v>0.5095682237</v>
      </c>
      <c r="L59" s="49">
        <f t="shared" si="4"/>
        <v>0.0531444532</v>
      </c>
      <c r="M59" s="49">
        <f t="shared" si="5"/>
        <v>0.5132829871</v>
      </c>
      <c r="N59" s="49">
        <f t="shared" ref="N59:Q59" si="131">N58-$C$1*AC58</f>
        <v>-1.320217213</v>
      </c>
      <c r="O59" s="49">
        <f t="shared" si="131"/>
        <v>-1.282846661</v>
      </c>
      <c r="P59" s="49">
        <f t="shared" si="131"/>
        <v>1.502458091</v>
      </c>
      <c r="Q59" s="49">
        <f t="shared" si="131"/>
        <v>1.559815903</v>
      </c>
      <c r="R59" s="49">
        <f t="shared" si="7"/>
        <v>-1.331204106</v>
      </c>
      <c r="S59" s="49">
        <f t="shared" si="8"/>
        <v>0.2089602617</v>
      </c>
      <c r="T59" s="49">
        <f t="shared" si="9"/>
        <v>1.566231867</v>
      </c>
      <c r="U59" s="49">
        <f t="shared" si="10"/>
        <v>0.8272457674</v>
      </c>
      <c r="V59" s="49">
        <f t="shared" si="11"/>
        <v>0.01979259286</v>
      </c>
      <c r="W59" s="49">
        <f t="shared" si="12"/>
        <v>0.01324447011</v>
      </c>
      <c r="X59" s="50">
        <f t="shared" si="13"/>
        <v>0.03303706297</v>
      </c>
      <c r="Y59" s="49">
        <f t="shared" si="14"/>
        <v>-0.0009791966264</v>
      </c>
      <c r="Z59" s="49">
        <f t="shared" si="15"/>
        <v>-0.001958393253</v>
      </c>
      <c r="AA59" s="49">
        <f t="shared" si="16"/>
        <v>-0.0009805096738</v>
      </c>
      <c r="AB59" s="49">
        <f t="shared" si="17"/>
        <v>-0.001961019348</v>
      </c>
      <c r="AC59" s="49">
        <f t="shared" si="18"/>
        <v>0.01675832798</v>
      </c>
      <c r="AD59" s="49">
        <f t="shared" si="19"/>
        <v>0.01688049656</v>
      </c>
      <c r="AE59" s="49">
        <f t="shared" si="20"/>
        <v>-0.01185217021</v>
      </c>
      <c r="AF59" s="49">
        <f t="shared" si="21"/>
        <v>-0.01193857279</v>
      </c>
    </row>
    <row r="60">
      <c r="A60" s="55">
        <v>58.0</v>
      </c>
      <c r="B60" s="56">
        <v>0.01</v>
      </c>
      <c r="C60" s="56">
        <v>0.99</v>
      </c>
      <c r="D60" s="56">
        <v>0.05</v>
      </c>
      <c r="E60" s="56">
        <v>0.1</v>
      </c>
      <c r="F60" s="49">
        <f t="shared" ref="F60:I60" si="132">F59-$C$1*Y59</f>
        <v>0.1938936274</v>
      </c>
      <c r="G60" s="49">
        <f t="shared" si="132"/>
        <v>0.2877872549</v>
      </c>
      <c r="H60" s="49">
        <f t="shared" si="132"/>
        <v>0.2933622205</v>
      </c>
      <c r="I60" s="49">
        <f t="shared" si="132"/>
        <v>0.3867244411</v>
      </c>
      <c r="J60" s="49">
        <f t="shared" si="2"/>
        <v>0.03847340686</v>
      </c>
      <c r="K60" s="49">
        <f t="shared" si="3"/>
        <v>0.5096171655</v>
      </c>
      <c r="L60" s="49">
        <f t="shared" si="4"/>
        <v>0.05334055513</v>
      </c>
      <c r="M60" s="49">
        <f t="shared" si="5"/>
        <v>0.5133319779</v>
      </c>
      <c r="N60" s="49">
        <f t="shared" ref="N60:Q60" si="133">N59-$C$1*AC59</f>
        <v>-1.333623875</v>
      </c>
      <c r="O60" s="49">
        <f t="shared" si="133"/>
        <v>-1.296351058</v>
      </c>
      <c r="P60" s="49">
        <f t="shared" si="133"/>
        <v>1.511939827</v>
      </c>
      <c r="Q60" s="49">
        <f t="shared" si="133"/>
        <v>1.569366761</v>
      </c>
      <c r="R60" s="49">
        <f t="shared" si="7"/>
        <v>-1.345096072</v>
      </c>
      <c r="S60" s="49">
        <f t="shared" si="8"/>
        <v>0.2066732605</v>
      </c>
      <c r="T60" s="49">
        <f t="shared" si="9"/>
        <v>1.576116633</v>
      </c>
      <c r="U60" s="49">
        <f t="shared" si="10"/>
        <v>0.8286538352</v>
      </c>
      <c r="V60" s="49">
        <f t="shared" si="11"/>
        <v>0.0193401857</v>
      </c>
      <c r="W60" s="49">
        <f t="shared" si="12"/>
        <v>0.01301629245</v>
      </c>
      <c r="X60" s="50">
        <f t="shared" si="13"/>
        <v>0.03235647815</v>
      </c>
      <c r="Y60" s="49">
        <f t="shared" si="14"/>
        <v>-0.0009701615494</v>
      </c>
      <c r="Z60" s="49">
        <f t="shared" si="15"/>
        <v>-0.001940323099</v>
      </c>
      <c r="AA60" s="49">
        <f t="shared" si="16"/>
        <v>-0.0009715820027</v>
      </c>
      <c r="AB60" s="49">
        <f t="shared" si="17"/>
        <v>-0.001943164005</v>
      </c>
      <c r="AC60" s="49">
        <f t="shared" si="18"/>
        <v>0.01643333654</v>
      </c>
      <c r="AD60" s="49">
        <f t="shared" si="19"/>
        <v>0.016553126</v>
      </c>
      <c r="AE60" s="49">
        <f t="shared" si="20"/>
        <v>-0.01167482092</v>
      </c>
      <c r="AF60" s="49">
        <f t="shared" si="21"/>
        <v>-0.01175992357</v>
      </c>
    </row>
    <row r="61">
      <c r="A61" s="55">
        <v>59.0</v>
      </c>
      <c r="B61" s="56">
        <v>0.01</v>
      </c>
      <c r="C61" s="56">
        <v>0.99</v>
      </c>
      <c r="D61" s="56">
        <v>0.05</v>
      </c>
      <c r="E61" s="56">
        <v>0.1</v>
      </c>
      <c r="F61" s="49">
        <f t="shared" ref="F61:I61" si="134">F60-$C$1*Y60</f>
        <v>0.1946697567</v>
      </c>
      <c r="G61" s="49">
        <f t="shared" si="134"/>
        <v>0.2893395133</v>
      </c>
      <c r="H61" s="49">
        <f t="shared" si="134"/>
        <v>0.2941394861</v>
      </c>
      <c r="I61" s="49">
        <f t="shared" si="134"/>
        <v>0.3882789723</v>
      </c>
      <c r="J61" s="49">
        <f t="shared" si="2"/>
        <v>0.03866743917</v>
      </c>
      <c r="K61" s="49">
        <f t="shared" si="3"/>
        <v>0.5096656555</v>
      </c>
      <c r="L61" s="49">
        <f t="shared" si="4"/>
        <v>0.05353487153</v>
      </c>
      <c r="M61" s="49">
        <f t="shared" si="5"/>
        <v>0.5133805223</v>
      </c>
      <c r="N61" s="49">
        <f t="shared" ref="N61:Q61" si="135">N60-$C$1*AC60</f>
        <v>-1.346770545</v>
      </c>
      <c r="O61" s="49">
        <f t="shared" si="135"/>
        <v>-1.309593559</v>
      </c>
      <c r="P61" s="49">
        <f t="shared" si="135"/>
        <v>1.521279684</v>
      </c>
      <c r="Q61" s="49">
        <f t="shared" si="135"/>
        <v>1.5787747</v>
      </c>
      <c r="R61" s="49">
        <f t="shared" si="7"/>
        <v>-1.358722518</v>
      </c>
      <c r="S61" s="49">
        <f t="shared" si="8"/>
        <v>0.2044480051</v>
      </c>
      <c r="T61" s="49">
        <f t="shared" si="9"/>
        <v>1.585856188</v>
      </c>
      <c r="U61" s="49">
        <f t="shared" si="10"/>
        <v>0.8300322987</v>
      </c>
      <c r="V61" s="49">
        <f t="shared" si="11"/>
        <v>0.01890501334</v>
      </c>
      <c r="W61" s="49">
        <f t="shared" si="12"/>
        <v>0.01279483273</v>
      </c>
      <c r="X61" s="50">
        <f t="shared" si="13"/>
        <v>0.03169984606</v>
      </c>
      <c r="Y61" s="49">
        <f t="shared" si="14"/>
        <v>-0.0009612194222</v>
      </c>
      <c r="Z61" s="49">
        <f t="shared" si="15"/>
        <v>-0.001922438844</v>
      </c>
      <c r="AA61" s="49">
        <f t="shared" si="16"/>
        <v>-0.0009627408678</v>
      </c>
      <c r="AB61" s="49">
        <f t="shared" si="17"/>
        <v>-0.001925481736</v>
      </c>
      <c r="AC61" s="49">
        <f t="shared" si="18"/>
        <v>0.0161190821</v>
      </c>
      <c r="AD61" s="49">
        <f t="shared" si="19"/>
        <v>0.01623657136</v>
      </c>
      <c r="AE61" s="49">
        <f t="shared" si="20"/>
        <v>-0.01150215104</v>
      </c>
      <c r="AF61" s="49">
        <f t="shared" si="21"/>
        <v>-0.01158598827</v>
      </c>
    </row>
    <row r="62">
      <c r="A62" s="55">
        <v>60.0</v>
      </c>
      <c r="B62" s="56">
        <v>0.01</v>
      </c>
      <c r="C62" s="56">
        <v>0.99</v>
      </c>
      <c r="D62" s="56">
        <v>0.05</v>
      </c>
      <c r="E62" s="56">
        <v>0.1</v>
      </c>
      <c r="F62" s="49">
        <f t="shared" ref="F62:I62" si="136">F61-$C$1*Y61</f>
        <v>0.1954387322</v>
      </c>
      <c r="G62" s="49">
        <f t="shared" si="136"/>
        <v>0.2908774644</v>
      </c>
      <c r="H62" s="49">
        <f t="shared" si="136"/>
        <v>0.2949096788</v>
      </c>
      <c r="I62" s="49">
        <f t="shared" si="136"/>
        <v>0.3898193576</v>
      </c>
      <c r="J62" s="49">
        <f t="shared" si="2"/>
        <v>0.03885968305</v>
      </c>
      <c r="K62" s="49">
        <f t="shared" si="3"/>
        <v>0.5097136984</v>
      </c>
      <c r="L62" s="49">
        <f t="shared" si="4"/>
        <v>0.05372741971</v>
      </c>
      <c r="M62" s="49">
        <f t="shared" si="5"/>
        <v>0.5134286248</v>
      </c>
      <c r="N62" s="49">
        <f t="shared" ref="N62:Q62" si="137">N61-$C$1*AC61</f>
        <v>-1.35966581</v>
      </c>
      <c r="O62" s="49">
        <f t="shared" si="137"/>
        <v>-1.322582816</v>
      </c>
      <c r="P62" s="49">
        <f t="shared" si="137"/>
        <v>1.530481405</v>
      </c>
      <c r="Q62" s="49">
        <f t="shared" si="137"/>
        <v>1.588043491</v>
      </c>
      <c r="R62" s="49">
        <f t="shared" si="7"/>
        <v>-1.372092165</v>
      </c>
      <c r="S62" s="49">
        <f t="shared" si="8"/>
        <v>0.202282036</v>
      </c>
      <c r="T62" s="49">
        <f t="shared" si="9"/>
        <v>1.595454323</v>
      </c>
      <c r="U62" s="49">
        <f t="shared" si="10"/>
        <v>0.8313821049</v>
      </c>
      <c r="V62" s="49">
        <f t="shared" si="11"/>
        <v>0.01848619068</v>
      </c>
      <c r="W62" s="49">
        <f t="shared" si="12"/>
        <v>0.01257981833</v>
      </c>
      <c r="X62" s="50">
        <f t="shared" si="13"/>
        <v>0.03106600901</v>
      </c>
      <c r="Y62" s="49">
        <f t="shared" si="14"/>
        <v>-0.0009523737845</v>
      </c>
      <c r="Z62" s="49">
        <f t="shared" si="15"/>
        <v>-0.001904747569</v>
      </c>
      <c r="AA62" s="49">
        <f t="shared" si="16"/>
        <v>-0.0009539901889</v>
      </c>
      <c r="AB62" s="49">
        <f t="shared" si="17"/>
        <v>-0.001907980378</v>
      </c>
      <c r="AC62" s="49">
        <f t="shared" si="18"/>
        <v>0.01581509138</v>
      </c>
      <c r="AD62" s="49">
        <f t="shared" si="19"/>
        <v>0.01593035589</v>
      </c>
      <c r="AE62" s="49">
        <f t="shared" si="20"/>
        <v>-0.01133398996</v>
      </c>
      <c r="AF62" s="49">
        <f t="shared" si="21"/>
        <v>-0.01141659504</v>
      </c>
    </row>
    <row r="63">
      <c r="A63" s="55">
        <v>61.0</v>
      </c>
      <c r="B63" s="56">
        <v>0.01</v>
      </c>
      <c r="C63" s="56">
        <v>0.99</v>
      </c>
      <c r="D63" s="56">
        <v>0.05</v>
      </c>
      <c r="E63" s="56">
        <v>0.1</v>
      </c>
      <c r="F63" s="49">
        <f t="shared" ref="F63:I63" si="138">F62-$C$1*Y62</f>
        <v>0.1962006312</v>
      </c>
      <c r="G63" s="49">
        <f t="shared" si="138"/>
        <v>0.2924012625</v>
      </c>
      <c r="H63" s="49">
        <f t="shared" si="138"/>
        <v>0.295672871</v>
      </c>
      <c r="I63" s="49">
        <f t="shared" si="138"/>
        <v>0.3913457419</v>
      </c>
      <c r="J63" s="49">
        <f t="shared" si="2"/>
        <v>0.03905015781</v>
      </c>
      <c r="K63" s="49">
        <f t="shared" si="3"/>
        <v>0.5097612991</v>
      </c>
      <c r="L63" s="49">
        <f t="shared" si="4"/>
        <v>0.05391821774</v>
      </c>
      <c r="M63" s="49">
        <f t="shared" si="5"/>
        <v>0.5134762898</v>
      </c>
      <c r="N63" s="49">
        <f t="shared" ref="N63:Q63" si="139">N62-$C$1*AC62</f>
        <v>-1.372317883</v>
      </c>
      <c r="O63" s="49">
        <f t="shared" si="139"/>
        <v>-1.335327101</v>
      </c>
      <c r="P63" s="49">
        <f t="shared" si="139"/>
        <v>1.539548597</v>
      </c>
      <c r="Q63" s="49">
        <f t="shared" si="139"/>
        <v>1.597176767</v>
      </c>
      <c r="R63" s="49">
        <f t="shared" si="7"/>
        <v>-1.385213352</v>
      </c>
      <c r="S63" s="49">
        <f t="shared" si="8"/>
        <v>0.2001730175</v>
      </c>
      <c r="T63" s="49">
        <f t="shared" si="9"/>
        <v>1.604914693</v>
      </c>
      <c r="U63" s="49">
        <f t="shared" si="10"/>
        <v>0.8327041609</v>
      </c>
      <c r="V63" s="49">
        <f t="shared" si="11"/>
        <v>0.01808288829</v>
      </c>
      <c r="W63" s="49">
        <f t="shared" si="12"/>
        <v>0.0123709905</v>
      </c>
      <c r="X63" s="50">
        <f t="shared" si="13"/>
        <v>0.0304538788</v>
      </c>
      <c r="Y63" s="49">
        <f t="shared" si="14"/>
        <v>-0.0009436275659</v>
      </c>
      <c r="Z63" s="49">
        <f t="shared" si="15"/>
        <v>-0.001887255132</v>
      </c>
      <c r="AA63" s="49">
        <f t="shared" si="16"/>
        <v>-0.0009453332512</v>
      </c>
      <c r="AB63" s="49">
        <f t="shared" si="17"/>
        <v>-0.001890666502</v>
      </c>
      <c r="AC63" s="49">
        <f t="shared" si="18"/>
        <v>0.0155209159</v>
      </c>
      <c r="AD63" s="49">
        <f t="shared" si="19"/>
        <v>0.01563402778</v>
      </c>
      <c r="AE63" s="49">
        <f t="shared" si="20"/>
        <v>-0.01117017481</v>
      </c>
      <c r="AF63" s="49">
        <f t="shared" si="21"/>
        <v>-0.01125157977</v>
      </c>
    </row>
    <row r="64">
      <c r="A64" s="55">
        <v>62.0</v>
      </c>
      <c r="B64" s="56">
        <v>0.01</v>
      </c>
      <c r="C64" s="56">
        <v>0.99</v>
      </c>
      <c r="D64" s="56">
        <v>0.05</v>
      </c>
      <c r="E64" s="56">
        <v>0.1</v>
      </c>
      <c r="F64" s="49">
        <f t="shared" ref="F64:I64" si="140">F63-$C$1*Y63</f>
        <v>0.1969555333</v>
      </c>
      <c r="G64" s="49">
        <f t="shared" si="140"/>
        <v>0.2939110666</v>
      </c>
      <c r="H64" s="49">
        <f t="shared" si="140"/>
        <v>0.2964291376</v>
      </c>
      <c r="I64" s="49">
        <f t="shared" si="140"/>
        <v>0.3928582751</v>
      </c>
      <c r="J64" s="49">
        <f t="shared" si="2"/>
        <v>0.03923888332</v>
      </c>
      <c r="K64" s="49">
        <f t="shared" si="3"/>
        <v>0.5098084624</v>
      </c>
      <c r="L64" s="49">
        <f t="shared" si="4"/>
        <v>0.05410728439</v>
      </c>
      <c r="M64" s="49">
        <f t="shared" si="5"/>
        <v>0.513523522</v>
      </c>
      <c r="N64" s="49">
        <f t="shared" ref="N64:Q64" si="141">N63-$C$1*AC63</f>
        <v>-1.384734616</v>
      </c>
      <c r="O64" s="49">
        <f t="shared" si="141"/>
        <v>-1.347834323</v>
      </c>
      <c r="P64" s="49">
        <f t="shared" si="141"/>
        <v>1.548484737</v>
      </c>
      <c r="Q64" s="49">
        <f t="shared" si="141"/>
        <v>1.606178031</v>
      </c>
      <c r="R64" s="49">
        <f t="shared" si="7"/>
        <v>-1.398094054</v>
      </c>
      <c r="S64" s="49">
        <f t="shared" si="8"/>
        <v>0.1981187305</v>
      </c>
      <c r="T64" s="49">
        <f t="shared" si="9"/>
        <v>1.614240822</v>
      </c>
      <c r="U64" s="49">
        <f t="shared" si="10"/>
        <v>0.8339993366</v>
      </c>
      <c r="V64" s="49">
        <f t="shared" si="11"/>
        <v>0.01769432838</v>
      </c>
      <c r="W64" s="49">
        <f t="shared" si="12"/>
        <v>0.0121681035</v>
      </c>
      <c r="X64" s="50">
        <f t="shared" si="13"/>
        <v>0.02986243188</v>
      </c>
      <c r="Y64" s="49">
        <f t="shared" si="14"/>
        <v>-0.0009349831535</v>
      </c>
      <c r="Z64" s="49">
        <f t="shared" si="15"/>
        <v>-0.001869966307</v>
      </c>
      <c r="AA64" s="49">
        <f t="shared" si="16"/>
        <v>-0.0009367727746</v>
      </c>
      <c r="AB64" s="49">
        <f t="shared" si="17"/>
        <v>-0.001873545549</v>
      </c>
      <c r="AC64" s="49">
        <f t="shared" si="18"/>
        <v>0.01523613054</v>
      </c>
      <c r="AD64" s="49">
        <f t="shared" si="19"/>
        <v>0.01534715878</v>
      </c>
      <c r="AE64" s="49">
        <f t="shared" si="20"/>
        <v>-0.01101055002</v>
      </c>
      <c r="AF64" s="49">
        <f t="shared" si="21"/>
        <v>-0.01109078574</v>
      </c>
    </row>
    <row r="65">
      <c r="A65" s="55">
        <v>63.0</v>
      </c>
      <c r="B65" s="56">
        <v>0.01</v>
      </c>
      <c r="C65" s="56">
        <v>0.99</v>
      </c>
      <c r="D65" s="56">
        <v>0.05</v>
      </c>
      <c r="E65" s="56">
        <v>0.1</v>
      </c>
      <c r="F65" s="49">
        <f t="shared" ref="F65:I65" si="142">F64-$C$1*Y64</f>
        <v>0.1977035198</v>
      </c>
      <c r="G65" s="49">
        <f t="shared" si="142"/>
        <v>0.2954070396</v>
      </c>
      <c r="H65" s="49">
        <f t="shared" si="142"/>
        <v>0.2971785558</v>
      </c>
      <c r="I65" s="49">
        <f t="shared" si="142"/>
        <v>0.3943571116</v>
      </c>
      <c r="J65" s="49">
        <f t="shared" si="2"/>
        <v>0.03942587995</v>
      </c>
      <c r="K65" s="49">
        <f t="shared" si="3"/>
        <v>0.5098551934</v>
      </c>
      <c r="L65" s="49">
        <f t="shared" si="4"/>
        <v>0.05429463895</v>
      </c>
      <c r="M65" s="49">
        <f t="shared" si="5"/>
        <v>0.5135703262</v>
      </c>
      <c r="N65" s="49">
        <f t="shared" ref="N65:Q65" si="143">N64-$C$1*AC64</f>
        <v>-1.39692352</v>
      </c>
      <c r="O65" s="49">
        <f t="shared" si="143"/>
        <v>-1.36011205</v>
      </c>
      <c r="P65" s="49">
        <f t="shared" si="143"/>
        <v>1.557293177</v>
      </c>
      <c r="Q65" s="49">
        <f t="shared" si="143"/>
        <v>1.615050659</v>
      </c>
      <c r="R65" s="49">
        <f t="shared" si="7"/>
        <v>-1.410741901</v>
      </c>
      <c r="S65" s="49">
        <f t="shared" si="8"/>
        <v>0.1961170655</v>
      </c>
      <c r="T65" s="49">
        <f t="shared" si="9"/>
        <v>1.623436108</v>
      </c>
      <c r="U65" s="49">
        <f t="shared" si="10"/>
        <v>0.8352684661</v>
      </c>
      <c r="V65" s="49">
        <f t="shared" si="11"/>
        <v>0.01731978103</v>
      </c>
      <c r="W65" s="49">
        <f t="shared" si="12"/>
        <v>0.01197092379</v>
      </c>
      <c r="X65" s="50">
        <f t="shared" si="13"/>
        <v>0.02929070482</v>
      </c>
      <c r="Y65" s="49">
        <f t="shared" si="14"/>
        <v>-0.0009264424522</v>
      </c>
      <c r="Z65" s="49">
        <f t="shared" si="15"/>
        <v>-0.001852884904</v>
      </c>
      <c r="AA65" s="49">
        <f t="shared" si="16"/>
        <v>-0.0009283109758</v>
      </c>
      <c r="AB65" s="49">
        <f t="shared" si="17"/>
        <v>-0.001856621952</v>
      </c>
      <c r="AC65" s="49">
        <f t="shared" si="18"/>
        <v>0.01496033227</v>
      </c>
      <c r="AD65" s="49">
        <f t="shared" si="19"/>
        <v>0.01506934287</v>
      </c>
      <c r="AE65" s="49">
        <f t="shared" si="20"/>
        <v>-0.01085496698</v>
      </c>
      <c r="AF65" s="49">
        <f t="shared" si="21"/>
        <v>-0.01093406324</v>
      </c>
    </row>
    <row r="66">
      <c r="A66" s="55">
        <v>64.0</v>
      </c>
      <c r="B66" s="56">
        <v>0.01</v>
      </c>
      <c r="C66" s="56">
        <v>0.99</v>
      </c>
      <c r="D66" s="56">
        <v>0.05</v>
      </c>
      <c r="E66" s="56">
        <v>0.1</v>
      </c>
      <c r="F66" s="49">
        <f t="shared" ref="F66:I66" si="144">F65-$C$1*Y65</f>
        <v>0.1984446738</v>
      </c>
      <c r="G66" s="49">
        <f t="shared" si="144"/>
        <v>0.2968893475</v>
      </c>
      <c r="H66" s="49">
        <f t="shared" si="144"/>
        <v>0.2979212046</v>
      </c>
      <c r="I66" s="49">
        <f t="shared" si="144"/>
        <v>0.3958424091</v>
      </c>
      <c r="J66" s="49">
        <f t="shared" si="2"/>
        <v>0.03961116844</v>
      </c>
      <c r="K66" s="49">
        <f t="shared" si="3"/>
        <v>0.5099014975</v>
      </c>
      <c r="L66" s="49">
        <f t="shared" si="4"/>
        <v>0.05448030114</v>
      </c>
      <c r="M66" s="49">
        <f t="shared" si="5"/>
        <v>0.5136167075</v>
      </c>
      <c r="N66" s="49">
        <f t="shared" ref="N66:Q66" si="145">N65-$C$1*AC65</f>
        <v>-1.408891786</v>
      </c>
      <c r="O66" s="49">
        <f t="shared" si="145"/>
        <v>-1.372167524</v>
      </c>
      <c r="P66" s="49">
        <f t="shared" si="145"/>
        <v>1.56597715</v>
      </c>
      <c r="Q66" s="49">
        <f t="shared" si="145"/>
        <v>1.62379791</v>
      </c>
      <c r="R66" s="49">
        <f t="shared" si="7"/>
        <v>-1.423164198</v>
      </c>
      <c r="S66" s="49">
        <f t="shared" si="8"/>
        <v>0.1941660164</v>
      </c>
      <c r="T66" s="49">
        <f t="shared" si="9"/>
        <v>1.63250383</v>
      </c>
      <c r="U66" s="49">
        <f t="shared" si="10"/>
        <v>0.8365123498</v>
      </c>
      <c r="V66" s="49">
        <f t="shared" si="11"/>
        <v>0.01695856081</v>
      </c>
      <c r="W66" s="49">
        <f t="shared" si="12"/>
        <v>0.01177922939</v>
      </c>
      <c r="X66" s="50">
        <f t="shared" si="13"/>
        <v>0.0287377902</v>
      </c>
      <c r="Y66" s="49">
        <f t="shared" si="14"/>
        <v>-0.0009180069391</v>
      </c>
      <c r="Z66" s="49">
        <f t="shared" si="15"/>
        <v>-0.001836013878</v>
      </c>
      <c r="AA66" s="49">
        <f t="shared" si="16"/>
        <v>-0.0009199496237</v>
      </c>
      <c r="AB66" s="49">
        <f t="shared" si="17"/>
        <v>-0.001839899247</v>
      </c>
      <c r="AC66" s="49">
        <f t="shared" si="18"/>
        <v>0.01469313879</v>
      </c>
      <c r="AD66" s="49">
        <f t="shared" si="19"/>
        <v>0.01480019495</v>
      </c>
      <c r="AE66" s="49">
        <f t="shared" si="20"/>
        <v>-0.01070328362</v>
      </c>
      <c r="AF66" s="49">
        <f t="shared" si="21"/>
        <v>-0.01078126917</v>
      </c>
    </row>
    <row r="67">
      <c r="A67" s="55">
        <v>65.0</v>
      </c>
      <c r="B67" s="56">
        <v>0.01</v>
      </c>
      <c r="C67" s="56">
        <v>0.99</v>
      </c>
      <c r="D67" s="56">
        <v>0.05</v>
      </c>
      <c r="E67" s="56">
        <v>0.1</v>
      </c>
      <c r="F67" s="49">
        <f t="shared" ref="F67:I67" si="146">F66-$C$1*Y66</f>
        <v>0.1991790793</v>
      </c>
      <c r="G67" s="49">
        <f t="shared" si="146"/>
        <v>0.2983581586</v>
      </c>
      <c r="H67" s="49">
        <f t="shared" si="146"/>
        <v>0.2986571643</v>
      </c>
      <c r="I67" s="49">
        <f t="shared" si="146"/>
        <v>0.3973143285</v>
      </c>
      <c r="J67" s="49">
        <f t="shared" si="2"/>
        <v>0.03979476983</v>
      </c>
      <c r="K67" s="49">
        <f t="shared" si="3"/>
        <v>0.5099473798</v>
      </c>
      <c r="L67" s="49">
        <f t="shared" si="4"/>
        <v>0.05466429107</v>
      </c>
      <c r="M67" s="49">
        <f t="shared" si="5"/>
        <v>0.5136626707</v>
      </c>
      <c r="N67" s="49">
        <f t="shared" ref="N67:Q67" si="147">N66-$C$1*AC66</f>
        <v>-1.420646297</v>
      </c>
      <c r="O67" s="49">
        <f t="shared" si="147"/>
        <v>-1.38400768</v>
      </c>
      <c r="P67" s="49">
        <f t="shared" si="147"/>
        <v>1.574539777</v>
      </c>
      <c r="Q67" s="49">
        <f t="shared" si="147"/>
        <v>1.632422925</v>
      </c>
      <c r="R67" s="49">
        <f t="shared" si="7"/>
        <v>-1.435367938</v>
      </c>
      <c r="S67" s="49">
        <f t="shared" si="8"/>
        <v>0.1922636749</v>
      </c>
      <c r="T67" s="49">
        <f t="shared" si="9"/>
        <v>1.641447153</v>
      </c>
      <c r="U67" s="49">
        <f t="shared" si="10"/>
        <v>0.8377317556</v>
      </c>
      <c r="V67" s="49">
        <f t="shared" si="11"/>
        <v>0.0166100236</v>
      </c>
      <c r="W67" s="49">
        <f t="shared" si="12"/>
        <v>0.01159280912</v>
      </c>
      <c r="X67" s="50">
        <f t="shared" si="13"/>
        <v>0.02820283272</v>
      </c>
      <c r="Y67" s="49">
        <f t="shared" si="14"/>
        <v>-0.0009096777118</v>
      </c>
      <c r="Z67" s="49">
        <f t="shared" si="15"/>
        <v>-0.001819355424</v>
      </c>
      <c r="AA67" s="49">
        <f t="shared" si="16"/>
        <v>-0.0009116900893</v>
      </c>
      <c r="AB67" s="49">
        <f t="shared" si="17"/>
        <v>-0.001823380179</v>
      </c>
      <c r="AC67" s="49">
        <f t="shared" si="18"/>
        <v>0.01443418743</v>
      </c>
      <c r="AD67" s="49">
        <f t="shared" si="19"/>
        <v>0.01453934967</v>
      </c>
      <c r="AE67" s="49">
        <f t="shared" si="20"/>
        <v>-0.01055536415</v>
      </c>
      <c r="AF67" s="49">
        <f t="shared" si="21"/>
        <v>-0.0106322667</v>
      </c>
    </row>
    <row r="68">
      <c r="A68" s="55">
        <v>66.0</v>
      </c>
      <c r="B68" s="56">
        <v>0.01</v>
      </c>
      <c r="C68" s="56">
        <v>0.99</v>
      </c>
      <c r="D68" s="56">
        <v>0.05</v>
      </c>
      <c r="E68" s="56">
        <v>0.1</v>
      </c>
      <c r="F68" s="49">
        <f t="shared" ref="F68:I68" si="148">F67-$C$1*Y67</f>
        <v>0.1999068215</v>
      </c>
      <c r="G68" s="49">
        <f t="shared" si="148"/>
        <v>0.299813643</v>
      </c>
      <c r="H68" s="49">
        <f t="shared" si="148"/>
        <v>0.2993865163</v>
      </c>
      <c r="I68" s="49">
        <f t="shared" si="148"/>
        <v>0.3987730327</v>
      </c>
      <c r="J68" s="49">
        <f t="shared" si="2"/>
        <v>0.03997670537</v>
      </c>
      <c r="K68" s="49">
        <f t="shared" si="3"/>
        <v>0.5099928456</v>
      </c>
      <c r="L68" s="49">
        <f t="shared" si="4"/>
        <v>0.05484662909</v>
      </c>
      <c r="M68" s="49">
        <f t="shared" si="5"/>
        <v>0.5137082211</v>
      </c>
      <c r="N68" s="49">
        <f t="shared" ref="N68:Q68" si="149">N67-$C$1*AC67</f>
        <v>-1.432193647</v>
      </c>
      <c r="O68" s="49">
        <f t="shared" si="149"/>
        <v>-1.39563916</v>
      </c>
      <c r="P68" s="49">
        <f t="shared" si="149"/>
        <v>1.582984069</v>
      </c>
      <c r="Q68" s="49">
        <f t="shared" si="149"/>
        <v>1.640928739</v>
      </c>
      <c r="R68" s="49">
        <f t="shared" si="7"/>
        <v>-1.447359824</v>
      </c>
      <c r="S68" s="49">
        <f t="shared" si="8"/>
        <v>0.1904082243</v>
      </c>
      <c r="T68" s="49">
        <f t="shared" si="9"/>
        <v>1.650269133</v>
      </c>
      <c r="U68" s="49">
        <f t="shared" si="10"/>
        <v>0.8389274212</v>
      </c>
      <c r="V68" s="49">
        <f t="shared" si="11"/>
        <v>0.0162735637</v>
      </c>
      <c r="W68" s="49">
        <f t="shared" si="12"/>
        <v>0.01141146204</v>
      </c>
      <c r="X68" s="50">
        <f t="shared" si="13"/>
        <v>0.02768502573</v>
      </c>
      <c r="Y68" s="49">
        <f t="shared" si="14"/>
        <v>-0.0009014555312</v>
      </c>
      <c r="Z68" s="49">
        <f t="shared" si="15"/>
        <v>-0.001802911062</v>
      </c>
      <c r="AA68" s="49">
        <f t="shared" si="16"/>
        <v>-0.00090353339</v>
      </c>
      <c r="AB68" s="49">
        <f t="shared" si="17"/>
        <v>-0.00180706678</v>
      </c>
      <c r="AC68" s="49">
        <f t="shared" si="18"/>
        <v>0.014183134</v>
      </c>
      <c r="AD68" s="49">
        <f t="shared" si="19"/>
        <v>0.01428646029</v>
      </c>
      <c r="AE68" s="49">
        <f t="shared" si="20"/>
        <v>-0.01041107867</v>
      </c>
      <c r="AF68" s="49">
        <f t="shared" si="21"/>
        <v>-0.01048692497</v>
      </c>
    </row>
    <row r="69">
      <c r="A69" s="55">
        <v>67.0</v>
      </c>
      <c r="B69" s="56">
        <v>0.01</v>
      </c>
      <c r="C69" s="56">
        <v>0.99</v>
      </c>
      <c r="D69" s="56">
        <v>0.05</v>
      </c>
      <c r="E69" s="56">
        <v>0.1</v>
      </c>
      <c r="F69" s="49">
        <f t="shared" ref="F69:I69" si="150">F68-$C$1*Y68</f>
        <v>0.2006279859</v>
      </c>
      <c r="G69" s="49">
        <f t="shared" si="150"/>
        <v>0.3012559718</v>
      </c>
      <c r="H69" s="49">
        <f t="shared" si="150"/>
        <v>0.3001093431</v>
      </c>
      <c r="I69" s="49">
        <f t="shared" si="150"/>
        <v>0.4002186861</v>
      </c>
      <c r="J69" s="49">
        <f t="shared" si="2"/>
        <v>0.04015699648</v>
      </c>
      <c r="K69" s="49">
        <f t="shared" si="3"/>
        <v>0.5100379002</v>
      </c>
      <c r="L69" s="49">
        <f t="shared" si="4"/>
        <v>0.05502733576</v>
      </c>
      <c r="M69" s="49">
        <f t="shared" si="5"/>
        <v>0.5137533637</v>
      </c>
      <c r="N69" s="49">
        <f t="shared" ref="N69:Q69" si="151">N68-$C$1*AC68</f>
        <v>-1.443540154</v>
      </c>
      <c r="O69" s="49">
        <f t="shared" si="151"/>
        <v>-1.407068328</v>
      </c>
      <c r="P69" s="49">
        <f t="shared" si="151"/>
        <v>1.591312932</v>
      </c>
      <c r="Q69" s="49">
        <f t="shared" si="151"/>
        <v>1.649318279</v>
      </c>
      <c r="R69" s="49">
        <f t="shared" si="7"/>
        <v>-1.459146276</v>
      </c>
      <c r="S69" s="49">
        <f t="shared" si="8"/>
        <v>0.1885979348</v>
      </c>
      <c r="T69" s="49">
        <f t="shared" si="9"/>
        <v>1.65897272</v>
      </c>
      <c r="U69" s="49">
        <f t="shared" si="10"/>
        <v>0.8401000547</v>
      </c>
      <c r="V69" s="49">
        <f t="shared" si="11"/>
        <v>0.01594861116</v>
      </c>
      <c r="W69" s="49">
        <f t="shared" si="12"/>
        <v>0.0112349968</v>
      </c>
      <c r="X69" s="50">
        <f t="shared" si="13"/>
        <v>0.02718360796</v>
      </c>
      <c r="Y69" s="49">
        <f t="shared" si="14"/>
        <v>-0.0008933408608</v>
      </c>
      <c r="Z69" s="49">
        <f t="shared" si="15"/>
        <v>-0.001786681722</v>
      </c>
      <c r="AA69" s="49">
        <f t="shared" si="16"/>
        <v>-0.0008954802295</v>
      </c>
      <c r="AB69" s="49">
        <f t="shared" si="17"/>
        <v>-0.001790960459</v>
      </c>
      <c r="AC69" s="49">
        <f t="shared" si="18"/>
        <v>0.01393965173</v>
      </c>
      <c r="AD69" s="49">
        <f t="shared" si="19"/>
        <v>0.01404119765</v>
      </c>
      <c r="AE69" s="49">
        <f t="shared" si="20"/>
        <v>-0.01027030289</v>
      </c>
      <c r="AF69" s="49">
        <f t="shared" si="21"/>
        <v>-0.01034511877</v>
      </c>
    </row>
    <row r="70">
      <c r="A70" s="55">
        <v>68.0</v>
      </c>
      <c r="B70" s="56">
        <v>0.01</v>
      </c>
      <c r="C70" s="56">
        <v>0.99</v>
      </c>
      <c r="D70" s="56">
        <v>0.05</v>
      </c>
      <c r="E70" s="56">
        <v>0.1</v>
      </c>
      <c r="F70" s="49">
        <f t="shared" ref="F70:I70" si="152">F69-$C$1*Y69</f>
        <v>0.2013426586</v>
      </c>
      <c r="G70" s="49">
        <f t="shared" si="152"/>
        <v>0.3026853172</v>
      </c>
      <c r="H70" s="49">
        <f t="shared" si="152"/>
        <v>0.3008257272</v>
      </c>
      <c r="I70" s="49">
        <f t="shared" si="152"/>
        <v>0.4016514545</v>
      </c>
      <c r="J70" s="49">
        <f t="shared" si="2"/>
        <v>0.04033566465</v>
      </c>
      <c r="K70" s="49">
        <f t="shared" si="3"/>
        <v>0.5100825492</v>
      </c>
      <c r="L70" s="49">
        <f t="shared" si="4"/>
        <v>0.05520643181</v>
      </c>
      <c r="M70" s="49">
        <f t="shared" si="5"/>
        <v>0.5137981037</v>
      </c>
      <c r="N70" s="49">
        <f t="shared" ref="N70:Q70" si="153">N69-$C$1*AC69</f>
        <v>-1.454691876</v>
      </c>
      <c r="O70" s="49">
        <f t="shared" si="153"/>
        <v>-1.418301286</v>
      </c>
      <c r="P70" s="49">
        <f t="shared" si="153"/>
        <v>1.599529174</v>
      </c>
      <c r="Q70" s="49">
        <f t="shared" si="153"/>
        <v>1.657594374</v>
      </c>
      <c r="R70" s="49">
        <f t="shared" si="7"/>
        <v>-1.470733452</v>
      </c>
      <c r="S70" s="49">
        <f t="shared" si="8"/>
        <v>0.1868311585</v>
      </c>
      <c r="T70" s="49">
        <f t="shared" si="9"/>
        <v>1.667560764</v>
      </c>
      <c r="U70" s="49">
        <f t="shared" si="10"/>
        <v>0.8412503367</v>
      </c>
      <c r="V70" s="49">
        <f t="shared" si="11"/>
        <v>0.01563462931</v>
      </c>
      <c r="W70" s="49">
        <f t="shared" si="12"/>
        <v>0.01106323117</v>
      </c>
      <c r="X70" s="50">
        <f t="shared" si="13"/>
        <v>0.02669786048</v>
      </c>
      <c r="Y70" s="49">
        <f t="shared" si="14"/>
        <v>-0.0008853339008</v>
      </c>
      <c r="Z70" s="49">
        <f t="shared" si="15"/>
        <v>-0.001770667802</v>
      </c>
      <c r="AA70" s="49">
        <f t="shared" si="16"/>
        <v>-0.0008875310334</v>
      </c>
      <c r="AB70" s="49">
        <f t="shared" si="17"/>
        <v>-0.001775062067</v>
      </c>
      <c r="AC70" s="49">
        <f t="shared" si="18"/>
        <v>0.01370343027</v>
      </c>
      <c r="AD70" s="49">
        <f t="shared" si="19"/>
        <v>0.01380324909</v>
      </c>
      <c r="AE70" s="49">
        <f t="shared" si="20"/>
        <v>-0.01013291783</v>
      </c>
      <c r="AF70" s="49">
        <f t="shared" si="21"/>
        <v>-0.01020672826</v>
      </c>
    </row>
    <row r="71">
      <c r="A71" s="55">
        <v>69.0</v>
      </c>
      <c r="B71" s="56">
        <v>0.01</v>
      </c>
      <c r="C71" s="56">
        <v>0.99</v>
      </c>
      <c r="D71" s="56">
        <v>0.05</v>
      </c>
      <c r="E71" s="56">
        <v>0.1</v>
      </c>
      <c r="F71" s="49">
        <f t="shared" ref="F71:I71" si="154">F70-$C$1*Y70</f>
        <v>0.2020509257</v>
      </c>
      <c r="G71" s="49">
        <f t="shared" si="154"/>
        <v>0.3041018514</v>
      </c>
      <c r="H71" s="49">
        <f t="shared" si="154"/>
        <v>0.3015357521</v>
      </c>
      <c r="I71" s="49">
        <f t="shared" si="154"/>
        <v>0.4030715041</v>
      </c>
      <c r="J71" s="49">
        <f t="shared" si="2"/>
        <v>0.04051273143</v>
      </c>
      <c r="K71" s="49">
        <f t="shared" si="3"/>
        <v>0.5101267978</v>
      </c>
      <c r="L71" s="49">
        <f t="shared" si="4"/>
        <v>0.05538393802</v>
      </c>
      <c r="M71" s="49">
        <f t="shared" si="5"/>
        <v>0.5138424463</v>
      </c>
      <c r="N71" s="49">
        <f t="shared" ref="N71:Q71" si="155">N70-$C$1*AC70</f>
        <v>-1.46565462</v>
      </c>
      <c r="O71" s="49">
        <f t="shared" si="155"/>
        <v>-1.429343886</v>
      </c>
      <c r="P71" s="49">
        <f t="shared" si="155"/>
        <v>1.607635508</v>
      </c>
      <c r="Q71" s="49">
        <f t="shared" si="155"/>
        <v>1.665759756</v>
      </c>
      <c r="R71" s="49">
        <f t="shared" si="7"/>
        <v>-1.482127257</v>
      </c>
      <c r="S71" s="49">
        <f t="shared" si="8"/>
        <v>0.1851063247</v>
      </c>
      <c r="T71" s="49">
        <f t="shared" si="9"/>
        <v>1.676036022</v>
      </c>
      <c r="U71" s="49">
        <f t="shared" si="10"/>
        <v>0.8423789213</v>
      </c>
      <c r="V71" s="49">
        <f t="shared" si="11"/>
        <v>0.01533111247</v>
      </c>
      <c r="W71" s="49">
        <f t="shared" si="12"/>
        <v>0.01089599143</v>
      </c>
      <c r="X71" s="50">
        <f t="shared" si="13"/>
        <v>0.02622710391</v>
      </c>
      <c r="Y71" s="49">
        <f t="shared" si="14"/>
        <v>-0.0008774346194</v>
      </c>
      <c r="Z71" s="49">
        <f t="shared" si="15"/>
        <v>-0.001754869239</v>
      </c>
      <c r="AA71" s="49">
        <f t="shared" si="16"/>
        <v>-0.0008796859813</v>
      </c>
      <c r="AB71" s="49">
        <f t="shared" si="17"/>
        <v>-0.001759371963</v>
      </c>
      <c r="AC71" s="49">
        <f t="shared" si="18"/>
        <v>0.01347417477</v>
      </c>
      <c r="AD71" s="49">
        <f t="shared" si="19"/>
        <v>0.01357231762</v>
      </c>
      <c r="AE71" s="49">
        <f t="shared" si="20"/>
        <v>-0.009998809612</v>
      </c>
      <c r="AF71" s="49">
        <f t="shared" si="21"/>
        <v>-0.01007163869</v>
      </c>
    </row>
    <row r="72">
      <c r="A72" s="55">
        <v>70.0</v>
      </c>
      <c r="B72" s="56">
        <v>0.01</v>
      </c>
      <c r="C72" s="56">
        <v>0.99</v>
      </c>
      <c r="D72" s="56">
        <v>0.05</v>
      </c>
      <c r="E72" s="56">
        <v>0.1</v>
      </c>
      <c r="F72" s="49">
        <f t="shared" ref="F72:I72" si="156">F71-$C$1*Y71</f>
        <v>0.2027528734</v>
      </c>
      <c r="G72" s="49">
        <f t="shared" si="156"/>
        <v>0.3055057468</v>
      </c>
      <c r="H72" s="49">
        <f t="shared" si="156"/>
        <v>0.3022395009</v>
      </c>
      <c r="I72" s="49">
        <f t="shared" si="156"/>
        <v>0.4044790017</v>
      </c>
      <c r="J72" s="49">
        <f t="shared" si="2"/>
        <v>0.04068821836</v>
      </c>
      <c r="K72" s="49">
        <f t="shared" si="3"/>
        <v>0.5101706515</v>
      </c>
      <c r="L72" s="49">
        <f t="shared" si="4"/>
        <v>0.05555987521</v>
      </c>
      <c r="M72" s="49">
        <f t="shared" si="5"/>
        <v>0.5138863968</v>
      </c>
      <c r="N72" s="49">
        <f t="shared" ref="N72:Q72" si="157">N71-$C$1*AC71</f>
        <v>-1.47643396</v>
      </c>
      <c r="O72" s="49">
        <f t="shared" si="157"/>
        <v>-1.44020174</v>
      </c>
      <c r="P72" s="49">
        <f t="shared" si="157"/>
        <v>1.615634556</v>
      </c>
      <c r="Q72" s="49">
        <f t="shared" si="157"/>
        <v>1.673817067</v>
      </c>
      <c r="R72" s="49">
        <f t="shared" si="7"/>
        <v>-1.493333358</v>
      </c>
      <c r="S72" s="49">
        <f t="shared" si="8"/>
        <v>0.1834219357</v>
      </c>
      <c r="T72" s="49">
        <f t="shared" si="9"/>
        <v>1.684401155</v>
      </c>
      <c r="U72" s="49">
        <f t="shared" si="10"/>
        <v>0.8434864375</v>
      </c>
      <c r="V72" s="49">
        <f t="shared" si="11"/>
        <v>0.01503758389</v>
      </c>
      <c r="W72" s="49">
        <f t="shared" si="12"/>
        <v>0.010733112</v>
      </c>
      <c r="X72" s="50">
        <f t="shared" si="13"/>
        <v>0.02577069589</v>
      </c>
      <c r="Y72" s="49">
        <f t="shared" si="14"/>
        <v>-0.0008696427804</v>
      </c>
      <c r="Z72" s="49">
        <f t="shared" si="15"/>
        <v>-0.001739285561</v>
      </c>
      <c r="AA72" s="49">
        <f t="shared" si="16"/>
        <v>-0.0008719450355</v>
      </c>
      <c r="AB72" s="49">
        <f t="shared" si="17"/>
        <v>-0.001743890071</v>
      </c>
      <c r="AC72" s="49">
        <f t="shared" si="18"/>
        <v>0.01325160501</v>
      </c>
      <c r="AD72" s="49">
        <f t="shared" si="19"/>
        <v>0.01334812093</v>
      </c>
      <c r="AE72" s="49">
        <f t="shared" si="20"/>
        <v>-0.009867869116</v>
      </c>
      <c r="AF72" s="49">
        <f t="shared" si="21"/>
        <v>-0.009939740143</v>
      </c>
    </row>
    <row r="73">
      <c r="A73" s="55">
        <v>71.0</v>
      </c>
      <c r="B73" s="56">
        <v>0.01</v>
      </c>
      <c r="C73" s="56">
        <v>0.99</v>
      </c>
      <c r="D73" s="56">
        <v>0.05</v>
      </c>
      <c r="E73" s="56">
        <v>0.1</v>
      </c>
      <c r="F73" s="49">
        <f t="shared" ref="F73:I73" si="158">F72-$C$1*Y72</f>
        <v>0.2034485876</v>
      </c>
      <c r="G73" s="49">
        <f t="shared" si="158"/>
        <v>0.3068971753</v>
      </c>
      <c r="H73" s="49">
        <f t="shared" si="158"/>
        <v>0.3029370569</v>
      </c>
      <c r="I73" s="49">
        <f t="shared" si="158"/>
        <v>0.4058741138</v>
      </c>
      <c r="J73" s="49">
        <f t="shared" si="2"/>
        <v>0.04086214691</v>
      </c>
      <c r="K73" s="49">
        <f t="shared" si="3"/>
        <v>0.5102141155</v>
      </c>
      <c r="L73" s="49">
        <f t="shared" si="4"/>
        <v>0.05573426422</v>
      </c>
      <c r="M73" s="49">
        <f t="shared" si="5"/>
        <v>0.5139299603</v>
      </c>
      <c r="N73" s="49">
        <f t="shared" ref="N73:Q73" si="159">N72-$C$1*AC72</f>
        <v>-1.487035244</v>
      </c>
      <c r="O73" s="49">
        <f t="shared" si="159"/>
        <v>-1.450880237</v>
      </c>
      <c r="P73" s="49">
        <f t="shared" si="159"/>
        <v>1.623528851</v>
      </c>
      <c r="Q73" s="49">
        <f t="shared" si="159"/>
        <v>1.681768859</v>
      </c>
      <c r="R73" s="49">
        <f t="shared" si="7"/>
        <v>-1.504357194</v>
      </c>
      <c r="S73" s="49">
        <f t="shared" si="8"/>
        <v>0.1817765628</v>
      </c>
      <c r="T73" s="49">
        <f t="shared" si="9"/>
        <v>1.69265874</v>
      </c>
      <c r="U73" s="49">
        <f t="shared" si="10"/>
        <v>0.8445734901</v>
      </c>
      <c r="V73" s="49">
        <f t="shared" si="11"/>
        <v>0.01475359376</v>
      </c>
      <c r="W73" s="49">
        <f t="shared" si="12"/>
        <v>0.01057443489</v>
      </c>
      <c r="X73" s="50">
        <f t="shared" si="13"/>
        <v>0.02532802865</v>
      </c>
      <c r="Y73" s="49">
        <f t="shared" si="14"/>
        <v>-0.0008619579677</v>
      </c>
      <c r="Z73" s="49">
        <f t="shared" si="15"/>
        <v>-0.001723915935</v>
      </c>
      <c r="AA73" s="49">
        <f t="shared" si="16"/>
        <v>-0.0008643079664</v>
      </c>
      <c r="AB73" s="49">
        <f t="shared" si="17"/>
        <v>-0.001728615933</v>
      </c>
      <c r="AC73" s="49">
        <f t="shared" si="18"/>
        <v>0.01303545457</v>
      </c>
      <c r="AD73" s="49">
        <f t="shared" si="19"/>
        <v>0.01313039064</v>
      </c>
      <c r="AE73" s="49">
        <f t="shared" si="20"/>
        <v>-0.009739991806</v>
      </c>
      <c r="AF73" s="49">
        <f t="shared" si="21"/>
        <v>-0.009810927314</v>
      </c>
    </row>
    <row r="74">
      <c r="A74" s="55">
        <v>72.0</v>
      </c>
      <c r="B74" s="56">
        <v>0.01</v>
      </c>
      <c r="C74" s="56">
        <v>0.99</v>
      </c>
      <c r="D74" s="56">
        <v>0.05</v>
      </c>
      <c r="E74" s="56">
        <v>0.1</v>
      </c>
      <c r="F74" s="49">
        <f t="shared" ref="F74:I74" si="160">F73-$C$1*Y73</f>
        <v>0.204138154</v>
      </c>
      <c r="G74" s="49">
        <f t="shared" si="160"/>
        <v>0.308276308</v>
      </c>
      <c r="H74" s="49">
        <f t="shared" si="160"/>
        <v>0.3036285033</v>
      </c>
      <c r="I74" s="49">
        <f t="shared" si="160"/>
        <v>0.4072570065</v>
      </c>
      <c r="J74" s="49">
        <f t="shared" si="2"/>
        <v>0.0410345385</v>
      </c>
      <c r="K74" s="49">
        <f t="shared" si="3"/>
        <v>0.5102571954</v>
      </c>
      <c r="L74" s="49">
        <f t="shared" si="4"/>
        <v>0.05590712581</v>
      </c>
      <c r="M74" s="49">
        <f t="shared" si="5"/>
        <v>0.5139731421</v>
      </c>
      <c r="N74" s="49">
        <f t="shared" ref="N74:Q74" si="161">N73-$C$1*AC73</f>
        <v>-1.497463608</v>
      </c>
      <c r="O74" s="49">
        <f t="shared" si="161"/>
        <v>-1.461384549</v>
      </c>
      <c r="P74" s="49">
        <f t="shared" si="161"/>
        <v>1.631320845</v>
      </c>
      <c r="Q74" s="49">
        <f t="shared" si="161"/>
        <v>1.689617601</v>
      </c>
      <c r="R74" s="49">
        <f t="shared" si="7"/>
        <v>-1.515203989</v>
      </c>
      <c r="S74" s="49">
        <f t="shared" si="8"/>
        <v>0.1801688424</v>
      </c>
      <c r="T74" s="49">
        <f t="shared" si="9"/>
        <v>1.700811266</v>
      </c>
      <c r="U74" s="49">
        <f t="shared" si="10"/>
        <v>0.8456406613</v>
      </c>
      <c r="V74" s="49">
        <f t="shared" si="11"/>
        <v>0.01447871746</v>
      </c>
      <c r="W74" s="49">
        <f t="shared" si="12"/>
        <v>0.01041980934</v>
      </c>
      <c r="X74" s="50">
        <f t="shared" si="13"/>
        <v>0.02489852681</v>
      </c>
      <c r="Y74" s="49">
        <f t="shared" si="14"/>
        <v>-0.0008543796082</v>
      </c>
      <c r="Z74" s="49">
        <f t="shared" si="15"/>
        <v>-0.001708759216</v>
      </c>
      <c r="AA74" s="49">
        <f t="shared" si="16"/>
        <v>-0.0008567743757</v>
      </c>
      <c r="AB74" s="49">
        <f t="shared" si="17"/>
        <v>-0.001713548751</v>
      </c>
      <c r="AC74" s="49">
        <f t="shared" si="18"/>
        <v>0.01282547002</v>
      </c>
      <c r="AD74" s="49">
        <f t="shared" si="19"/>
        <v>0.01291887148</v>
      </c>
      <c r="AE74" s="49">
        <f t="shared" si="20"/>
        <v>-0.009615077481</v>
      </c>
      <c r="AF74" s="49">
        <f t="shared" si="21"/>
        <v>-0.009685099258</v>
      </c>
    </row>
    <row r="75">
      <c r="A75" s="55">
        <v>73.0</v>
      </c>
      <c r="B75" s="56">
        <v>0.01</v>
      </c>
      <c r="C75" s="56">
        <v>0.99</v>
      </c>
      <c r="D75" s="56">
        <v>0.05</v>
      </c>
      <c r="E75" s="56">
        <v>0.1</v>
      </c>
      <c r="F75" s="49">
        <f t="shared" ref="F75:I75" si="162">F74-$C$1*Y74</f>
        <v>0.2048216577</v>
      </c>
      <c r="G75" s="49">
        <f t="shared" si="162"/>
        <v>0.3096433154</v>
      </c>
      <c r="H75" s="49">
        <f t="shared" si="162"/>
        <v>0.3043139228</v>
      </c>
      <c r="I75" s="49">
        <f t="shared" si="162"/>
        <v>0.4086278455</v>
      </c>
      <c r="J75" s="49">
        <f t="shared" si="2"/>
        <v>0.04120541443</v>
      </c>
      <c r="K75" s="49">
        <f t="shared" si="3"/>
        <v>0.5102998963</v>
      </c>
      <c r="L75" s="49">
        <f t="shared" si="4"/>
        <v>0.05607848069</v>
      </c>
      <c r="M75" s="49">
        <f t="shared" si="5"/>
        <v>0.5140159473</v>
      </c>
      <c r="N75" s="49">
        <f t="shared" ref="N75:Q75" si="163">N74-$C$1*AC74</f>
        <v>-1.507723984</v>
      </c>
      <c r="O75" s="49">
        <f t="shared" si="163"/>
        <v>-1.471719646</v>
      </c>
      <c r="P75" s="49">
        <f t="shared" si="163"/>
        <v>1.639012907</v>
      </c>
      <c r="Q75" s="49">
        <f t="shared" si="163"/>
        <v>1.697365681</v>
      </c>
      <c r="R75" s="49">
        <f t="shared" si="7"/>
        <v>-1.52587876</v>
      </c>
      <c r="S75" s="49">
        <f t="shared" si="8"/>
        <v>0.1785974727</v>
      </c>
      <c r="T75" s="49">
        <f t="shared" si="9"/>
        <v>1.708861144</v>
      </c>
      <c r="U75" s="49">
        <f t="shared" si="10"/>
        <v>0.8466885111</v>
      </c>
      <c r="V75" s="49">
        <f t="shared" si="11"/>
        <v>0.0142125539</v>
      </c>
      <c r="W75" s="49">
        <f t="shared" si="12"/>
        <v>0.01026909143</v>
      </c>
      <c r="X75" s="50">
        <f t="shared" si="13"/>
        <v>0.02448164533</v>
      </c>
      <c r="Y75" s="49">
        <f t="shared" si="14"/>
        <v>-0.0008469069907</v>
      </c>
      <c r="Z75" s="49">
        <f t="shared" si="15"/>
        <v>-0.001693813981</v>
      </c>
      <c r="AA75" s="49">
        <f t="shared" si="16"/>
        <v>-0.000849343717</v>
      </c>
      <c r="AB75" s="49">
        <f t="shared" si="17"/>
        <v>-0.001698687434</v>
      </c>
      <c r="AC75" s="49">
        <f t="shared" si="18"/>
        <v>0.01262141027</v>
      </c>
      <c r="AD75" s="49">
        <f t="shared" si="19"/>
        <v>0.01271332054</v>
      </c>
      <c r="AE75" s="49">
        <f t="shared" si="20"/>
        <v>-0.009493030066</v>
      </c>
      <c r="AF75" s="49">
        <f t="shared" si="21"/>
        <v>-0.009562159188</v>
      </c>
    </row>
    <row r="76">
      <c r="A76" s="55">
        <v>74.0</v>
      </c>
      <c r="B76" s="56">
        <v>0.01</v>
      </c>
      <c r="C76" s="56">
        <v>0.99</v>
      </c>
      <c r="D76" s="56">
        <v>0.05</v>
      </c>
      <c r="E76" s="56">
        <v>0.1</v>
      </c>
      <c r="F76" s="49">
        <f t="shared" ref="F76:I76" si="164">F75-$C$1*Y75</f>
        <v>0.2054991833</v>
      </c>
      <c r="G76" s="49">
        <f t="shared" si="164"/>
        <v>0.3109983666</v>
      </c>
      <c r="H76" s="49">
        <f t="shared" si="164"/>
        <v>0.3049933977</v>
      </c>
      <c r="I76" s="49">
        <f t="shared" si="164"/>
        <v>0.4099867955</v>
      </c>
      <c r="J76" s="49">
        <f t="shared" si="2"/>
        <v>0.04137479582</v>
      </c>
      <c r="K76" s="49">
        <f t="shared" si="3"/>
        <v>0.5103422236</v>
      </c>
      <c r="L76" s="49">
        <f t="shared" si="4"/>
        <v>0.05624834943</v>
      </c>
      <c r="M76" s="49">
        <f t="shared" si="5"/>
        <v>0.514058381</v>
      </c>
      <c r="N76" s="49">
        <f t="shared" ref="N76:Q76" si="165">N75-$C$1*AC75</f>
        <v>-1.517821112</v>
      </c>
      <c r="O76" s="49">
        <f t="shared" si="165"/>
        <v>-1.481890303</v>
      </c>
      <c r="P76" s="49">
        <f t="shared" si="165"/>
        <v>1.646607331</v>
      </c>
      <c r="Q76" s="49">
        <f t="shared" si="165"/>
        <v>1.705015408</v>
      </c>
      <c r="R76" s="49">
        <f t="shared" si="7"/>
        <v>-1.536386331</v>
      </c>
      <c r="S76" s="49">
        <f t="shared" si="8"/>
        <v>0.1770612101</v>
      </c>
      <c r="T76" s="49">
        <f t="shared" si="9"/>
        <v>1.716810707</v>
      </c>
      <c r="U76" s="49">
        <f t="shared" si="10"/>
        <v>0.847717579</v>
      </c>
      <c r="V76" s="49">
        <f t="shared" si="11"/>
        <v>0.01395472396</v>
      </c>
      <c r="W76" s="49">
        <f t="shared" si="12"/>
        <v>0.01012214367</v>
      </c>
      <c r="X76" s="50">
        <f t="shared" si="13"/>
        <v>0.02407686763</v>
      </c>
      <c r="Y76" s="49">
        <f t="shared" si="14"/>
        <v>-0.0008395392846</v>
      </c>
      <c r="Z76" s="49">
        <f t="shared" si="15"/>
        <v>-0.001679078569</v>
      </c>
      <c r="AA76" s="49">
        <f t="shared" si="16"/>
        <v>-0.000842015314</v>
      </c>
      <c r="AB76" s="49">
        <f t="shared" si="17"/>
        <v>-0.001684030628</v>
      </c>
      <c r="AC76" s="49">
        <f t="shared" si="18"/>
        <v>0.01242304579</v>
      </c>
      <c r="AD76" s="49">
        <f t="shared" si="19"/>
        <v>0.01251350665</v>
      </c>
      <c r="AE76" s="49">
        <f t="shared" si="20"/>
        <v>-0.00937375741</v>
      </c>
      <c r="AF76" s="49">
        <f t="shared" si="21"/>
        <v>-0.009442014269</v>
      </c>
    </row>
    <row r="77">
      <c r="A77" s="55">
        <v>75.0</v>
      </c>
      <c r="B77" s="56">
        <v>0.01</v>
      </c>
      <c r="C77" s="56">
        <v>0.99</v>
      </c>
      <c r="D77" s="56">
        <v>0.05</v>
      </c>
      <c r="E77" s="56">
        <v>0.1</v>
      </c>
      <c r="F77" s="49">
        <f t="shared" ref="F77:I77" si="166">F76-$C$1*Y76</f>
        <v>0.2061708147</v>
      </c>
      <c r="G77" s="49">
        <f t="shared" si="166"/>
        <v>0.3123416295</v>
      </c>
      <c r="H77" s="49">
        <f t="shared" si="166"/>
        <v>0.30566701</v>
      </c>
      <c r="I77" s="49">
        <f t="shared" si="166"/>
        <v>0.41133402</v>
      </c>
      <c r="J77" s="49">
        <f t="shared" si="2"/>
        <v>0.04154270368</v>
      </c>
      <c r="K77" s="49">
        <f t="shared" si="3"/>
        <v>0.5103841825</v>
      </c>
      <c r="L77" s="49">
        <f t="shared" si="4"/>
        <v>0.05641675249</v>
      </c>
      <c r="M77" s="49">
        <f t="shared" si="5"/>
        <v>0.5141004484</v>
      </c>
      <c r="N77" s="49">
        <f t="shared" ref="N77:Q77" si="167">N76-$C$1*AC76</f>
        <v>-1.527759548</v>
      </c>
      <c r="O77" s="49">
        <f t="shared" si="167"/>
        <v>-1.491901108</v>
      </c>
      <c r="P77" s="49">
        <f t="shared" si="167"/>
        <v>1.654106337</v>
      </c>
      <c r="Q77" s="49">
        <f t="shared" si="167"/>
        <v>1.712569019</v>
      </c>
      <c r="R77" s="49">
        <f t="shared" si="7"/>
        <v>-1.546731337</v>
      </c>
      <c r="S77" s="49">
        <f t="shared" si="8"/>
        <v>0.1755588662</v>
      </c>
      <c r="T77" s="49">
        <f t="shared" si="9"/>
        <v>1.724662211</v>
      </c>
      <c r="U77" s="49">
        <f t="shared" si="10"/>
        <v>0.8487283844</v>
      </c>
      <c r="V77" s="49">
        <f t="shared" si="11"/>
        <v>0.01370486909</v>
      </c>
      <c r="W77" s="49">
        <f t="shared" si="12"/>
        <v>0.00997883469</v>
      </c>
      <c r="X77" s="50">
        <f t="shared" si="13"/>
        <v>0.02368370378</v>
      </c>
      <c r="Y77" s="49">
        <f t="shared" si="14"/>
        <v>-0.000832275555</v>
      </c>
      <c r="Z77" s="49">
        <f t="shared" si="15"/>
        <v>-0.00166455111</v>
      </c>
      <c r="AA77" s="49">
        <f t="shared" si="16"/>
        <v>-0.0008347883775</v>
      </c>
      <c r="AB77" s="49">
        <f t="shared" si="17"/>
        <v>-0.001669576755</v>
      </c>
      <c r="AC77" s="49">
        <f t="shared" si="18"/>
        <v>0.01223015805</v>
      </c>
      <c r="AD77" s="49">
        <f t="shared" si="19"/>
        <v>0.01231920963</v>
      </c>
      <c r="AE77" s="49">
        <f t="shared" si="20"/>
        <v>-0.009257171093</v>
      </c>
      <c r="AF77" s="49">
        <f t="shared" si="21"/>
        <v>-0.009324575431</v>
      </c>
    </row>
    <row r="78">
      <c r="A78" s="55">
        <v>76.0</v>
      </c>
      <c r="B78" s="56">
        <v>0.01</v>
      </c>
      <c r="C78" s="56">
        <v>0.99</v>
      </c>
      <c r="D78" s="56">
        <v>0.05</v>
      </c>
      <c r="E78" s="56">
        <v>0.1</v>
      </c>
      <c r="F78" s="49">
        <f t="shared" ref="F78:I78" si="168">F77-$C$1*Y77</f>
        <v>0.2068366352</v>
      </c>
      <c r="G78" s="49">
        <f t="shared" si="168"/>
        <v>0.3136732703</v>
      </c>
      <c r="H78" s="49">
        <f t="shared" si="168"/>
        <v>0.3063348407</v>
      </c>
      <c r="I78" s="49">
        <f t="shared" si="168"/>
        <v>0.4126696814</v>
      </c>
      <c r="J78" s="49">
        <f t="shared" si="2"/>
        <v>0.04170915879</v>
      </c>
      <c r="K78" s="49">
        <f t="shared" si="3"/>
        <v>0.5104257783</v>
      </c>
      <c r="L78" s="49">
        <f t="shared" si="4"/>
        <v>0.05658371017</v>
      </c>
      <c r="M78" s="49">
        <f t="shared" si="5"/>
        <v>0.5141421545</v>
      </c>
      <c r="N78" s="49">
        <f t="shared" ref="N78:Q78" si="169">N77-$C$1*AC77</f>
        <v>-1.537543675</v>
      </c>
      <c r="O78" s="49">
        <f t="shared" si="169"/>
        <v>-1.501756476</v>
      </c>
      <c r="P78" s="49">
        <f t="shared" si="169"/>
        <v>1.661512073</v>
      </c>
      <c r="Q78" s="49">
        <f t="shared" si="169"/>
        <v>1.72002868</v>
      </c>
      <c r="R78" s="49">
        <f t="shared" si="7"/>
        <v>-1.556918237</v>
      </c>
      <c r="S78" s="49">
        <f t="shared" si="8"/>
        <v>0.1740893048</v>
      </c>
      <c r="T78" s="49">
        <f t="shared" si="9"/>
        <v>1.732417844</v>
      </c>
      <c r="U78" s="49">
        <f t="shared" si="10"/>
        <v>0.8497214278</v>
      </c>
      <c r="V78" s="49">
        <f t="shared" si="11"/>
        <v>0.01346264998</v>
      </c>
      <c r="W78" s="49">
        <f t="shared" si="12"/>
        <v>0.009839038904</v>
      </c>
      <c r="X78" s="50">
        <f t="shared" si="13"/>
        <v>0.02330168888</v>
      </c>
      <c r="Y78" s="49">
        <f t="shared" si="14"/>
        <v>-0.0008251147776</v>
      </c>
      <c r="Z78" s="49">
        <f t="shared" si="15"/>
        <v>-0.001650229555</v>
      </c>
      <c r="AA78" s="49">
        <f t="shared" si="16"/>
        <v>-0.0008276620199</v>
      </c>
      <c r="AB78" s="49">
        <f t="shared" si="17"/>
        <v>-0.00165532404</v>
      </c>
      <c r="AC78" s="49">
        <f t="shared" si="18"/>
        <v>0.01204253885</v>
      </c>
      <c r="AD78" s="49">
        <f t="shared" si="19"/>
        <v>0.01213021977</v>
      </c>
      <c r="AE78" s="49">
        <f t="shared" si="20"/>
        <v>-0.009143186252</v>
      </c>
      <c r="AF78" s="49">
        <f t="shared" si="21"/>
        <v>-0.009209757183</v>
      </c>
    </row>
    <row r="79">
      <c r="A79" s="55">
        <v>77.0</v>
      </c>
      <c r="B79" s="56">
        <v>0.01</v>
      </c>
      <c r="C79" s="56">
        <v>0.99</v>
      </c>
      <c r="D79" s="56">
        <v>0.05</v>
      </c>
      <c r="E79" s="56">
        <v>0.1</v>
      </c>
      <c r="F79" s="49">
        <f t="shared" ref="F79:I79" si="170">F78-$C$1*Y78</f>
        <v>0.207496727</v>
      </c>
      <c r="G79" s="49">
        <f t="shared" si="170"/>
        <v>0.314993454</v>
      </c>
      <c r="H79" s="49">
        <f t="shared" si="170"/>
        <v>0.3069969703</v>
      </c>
      <c r="I79" s="49">
        <f t="shared" si="170"/>
        <v>0.4139939406</v>
      </c>
      <c r="J79" s="49">
        <f t="shared" si="2"/>
        <v>0.04187418175</v>
      </c>
      <c r="K79" s="49">
        <f t="shared" si="3"/>
        <v>0.510467016</v>
      </c>
      <c r="L79" s="49">
        <f t="shared" si="4"/>
        <v>0.05674924257</v>
      </c>
      <c r="M79" s="49">
        <f t="shared" si="5"/>
        <v>0.5141835044</v>
      </c>
      <c r="N79" s="49">
        <f t="shared" ref="N79:Q79" si="171">N78-$C$1*AC78</f>
        <v>-1.547177706</v>
      </c>
      <c r="O79" s="49">
        <f t="shared" si="171"/>
        <v>-1.511460651</v>
      </c>
      <c r="P79" s="49">
        <f t="shared" si="171"/>
        <v>1.668826622</v>
      </c>
      <c r="Q79" s="49">
        <f t="shared" si="171"/>
        <v>1.727396485</v>
      </c>
      <c r="R79" s="49">
        <f t="shared" si="7"/>
        <v>-1.566951321</v>
      </c>
      <c r="S79" s="49">
        <f t="shared" si="8"/>
        <v>0.1726514394</v>
      </c>
      <c r="T79" s="49">
        <f t="shared" si="9"/>
        <v>1.740079725</v>
      </c>
      <c r="U79" s="49">
        <f t="shared" si="10"/>
        <v>0.8506971917</v>
      </c>
      <c r="V79" s="49">
        <f t="shared" si="11"/>
        <v>0.01322774537</v>
      </c>
      <c r="W79" s="49">
        <f t="shared" si="12"/>
        <v>0.009702636203</v>
      </c>
      <c r="X79" s="50">
        <f t="shared" si="13"/>
        <v>0.02293038157</v>
      </c>
      <c r="Y79" s="49">
        <f t="shared" si="14"/>
        <v>-0.000818055851</v>
      </c>
      <c r="Z79" s="49">
        <f t="shared" si="15"/>
        <v>-0.001636111702</v>
      </c>
      <c r="AA79" s="49">
        <f t="shared" si="16"/>
        <v>-0.0008206352684</v>
      </c>
      <c r="AB79" s="49">
        <f t="shared" si="17"/>
        <v>-0.001641270537</v>
      </c>
      <c r="AC79" s="49">
        <f t="shared" si="18"/>
        <v>0.01185998979</v>
      </c>
      <c r="AD79" s="49">
        <f t="shared" si="19"/>
        <v>0.01194633722</v>
      </c>
      <c r="AE79" s="49">
        <f t="shared" si="20"/>
        <v>-0.009031721408</v>
      </c>
      <c r="AF79" s="49">
        <f t="shared" si="21"/>
        <v>-0.009097477444</v>
      </c>
    </row>
    <row r="80">
      <c r="A80" s="55">
        <v>78.0</v>
      </c>
      <c r="B80" s="56">
        <v>0.01</v>
      </c>
      <c r="C80" s="56">
        <v>0.99</v>
      </c>
      <c r="D80" s="56">
        <v>0.05</v>
      </c>
      <c r="E80" s="56">
        <v>0.1</v>
      </c>
      <c r="F80" s="49">
        <f t="shared" ref="F80:I80" si="172">F79-$C$1*Y79</f>
        <v>0.2081511717</v>
      </c>
      <c r="G80" s="49">
        <f t="shared" si="172"/>
        <v>0.3163023433</v>
      </c>
      <c r="H80" s="49">
        <f t="shared" si="172"/>
        <v>0.3076534785</v>
      </c>
      <c r="I80" s="49">
        <f t="shared" si="172"/>
        <v>0.415306957</v>
      </c>
      <c r="J80" s="49">
        <f t="shared" si="2"/>
        <v>0.04203779292</v>
      </c>
      <c r="K80" s="49">
        <f t="shared" si="3"/>
        <v>0.5105079008</v>
      </c>
      <c r="L80" s="49">
        <f t="shared" si="4"/>
        <v>0.05691336963</v>
      </c>
      <c r="M80" s="49">
        <f t="shared" si="5"/>
        <v>0.514224503</v>
      </c>
      <c r="N80" s="49">
        <f t="shared" ref="N80:Q80" si="173">N79-$C$1*AC79</f>
        <v>-1.556665698</v>
      </c>
      <c r="O80" s="49">
        <f t="shared" si="173"/>
        <v>-1.521017721</v>
      </c>
      <c r="P80" s="49">
        <f t="shared" si="173"/>
        <v>1.676052</v>
      </c>
      <c r="Q80" s="49">
        <f t="shared" si="173"/>
        <v>1.734674467</v>
      </c>
      <c r="R80" s="49">
        <f t="shared" si="7"/>
        <v>-1.576834719</v>
      </c>
      <c r="S80" s="49">
        <f t="shared" si="8"/>
        <v>0.1712442302</v>
      </c>
      <c r="T80" s="49">
        <f t="shared" si="9"/>
        <v>1.747649904</v>
      </c>
      <c r="U80" s="49">
        <f t="shared" si="10"/>
        <v>0.8516561409</v>
      </c>
      <c r="V80" s="49">
        <f t="shared" si="11"/>
        <v>0.01299985088</v>
      </c>
      <c r="W80" s="49">
        <f t="shared" si="12"/>
        <v>0.009569511673</v>
      </c>
      <c r="X80" s="50">
        <f t="shared" si="13"/>
        <v>0.02256936255</v>
      </c>
      <c r="Y80" s="49">
        <f t="shared" si="14"/>
        <v>-0.0008110976079</v>
      </c>
      <c r="Z80" s="49">
        <f t="shared" si="15"/>
        <v>-0.001622195216</v>
      </c>
      <c r="AA80" s="49">
        <f t="shared" si="16"/>
        <v>-0.0008137070771</v>
      </c>
      <c r="AB80" s="49">
        <f t="shared" si="17"/>
        <v>-0.001627414154</v>
      </c>
      <c r="AC80" s="49">
        <f t="shared" si="18"/>
        <v>0.01168232175</v>
      </c>
      <c r="AD80" s="49">
        <f t="shared" si="19"/>
        <v>0.01176737145</v>
      </c>
      <c r="AE80" s="49">
        <f t="shared" si="20"/>
        <v>-0.008922698306</v>
      </c>
      <c r="AF80" s="49">
        <f t="shared" si="21"/>
        <v>-0.00898765738</v>
      </c>
    </row>
    <row r="81">
      <c r="A81" s="55">
        <v>79.0</v>
      </c>
      <c r="B81" s="56">
        <v>0.01</v>
      </c>
      <c r="C81" s="56">
        <v>0.99</v>
      </c>
      <c r="D81" s="56">
        <v>0.05</v>
      </c>
      <c r="E81" s="56">
        <v>0.1</v>
      </c>
      <c r="F81" s="49">
        <f t="shared" ref="F81:I81" si="174">F80-$C$1*Y80</f>
        <v>0.2088000498</v>
      </c>
      <c r="G81" s="49">
        <f t="shared" si="174"/>
        <v>0.3176000995</v>
      </c>
      <c r="H81" s="49">
        <f t="shared" si="174"/>
        <v>0.3083044442</v>
      </c>
      <c r="I81" s="49">
        <f t="shared" si="174"/>
        <v>0.4166088883</v>
      </c>
      <c r="J81" s="49">
        <f t="shared" si="2"/>
        <v>0.04220001244</v>
      </c>
      <c r="K81" s="49">
        <f t="shared" si="3"/>
        <v>0.5105484377</v>
      </c>
      <c r="L81" s="49">
        <f t="shared" si="4"/>
        <v>0.05707611104</v>
      </c>
      <c r="M81" s="49">
        <f t="shared" si="5"/>
        <v>0.5142651554</v>
      </c>
      <c r="N81" s="49">
        <f t="shared" ref="N81:Q81" si="175">N80-$C$1*AC80</f>
        <v>-1.566011555</v>
      </c>
      <c r="O81" s="49">
        <f t="shared" si="175"/>
        <v>-1.530431618</v>
      </c>
      <c r="P81" s="49">
        <f t="shared" si="175"/>
        <v>1.683190158</v>
      </c>
      <c r="Q81" s="49">
        <f t="shared" si="175"/>
        <v>1.741864593</v>
      </c>
      <c r="R81" s="49">
        <f t="shared" si="7"/>
        <v>-1.586572407</v>
      </c>
      <c r="S81" s="49">
        <f t="shared" si="8"/>
        <v>0.1698666819</v>
      </c>
      <c r="T81" s="49">
        <f t="shared" si="9"/>
        <v>1.755130371</v>
      </c>
      <c r="U81" s="49">
        <f t="shared" si="10"/>
        <v>0.852598724</v>
      </c>
      <c r="V81" s="49">
        <f t="shared" si="11"/>
        <v>0.01277867799</v>
      </c>
      <c r="W81" s="49">
        <f t="shared" si="12"/>
        <v>0.009439555323</v>
      </c>
      <c r="X81" s="50">
        <f t="shared" si="13"/>
        <v>0.02221823331</v>
      </c>
      <c r="Y81" s="49">
        <f t="shared" si="14"/>
        <v>-0.0008042388259</v>
      </c>
      <c r="Z81" s="49">
        <f t="shared" si="15"/>
        <v>-0.001608477652</v>
      </c>
      <c r="AA81" s="49">
        <f t="shared" si="16"/>
        <v>-0.0008068763377</v>
      </c>
      <c r="AB81" s="49">
        <f t="shared" si="17"/>
        <v>-0.001613752675</v>
      </c>
      <c r="AC81" s="49">
        <f t="shared" si="18"/>
        <v>0.01150935435</v>
      </c>
      <c r="AD81" s="49">
        <f t="shared" si="19"/>
        <v>0.01159314075</v>
      </c>
      <c r="AE81" s="49">
        <f t="shared" si="20"/>
        <v>-0.008816041764</v>
      </c>
      <c r="AF81" s="49">
        <f t="shared" si="21"/>
        <v>-0.008880221253</v>
      </c>
    </row>
    <row r="82">
      <c r="A82" s="55">
        <v>80.0</v>
      </c>
      <c r="B82" s="56">
        <v>0.01</v>
      </c>
      <c r="C82" s="56">
        <v>0.99</v>
      </c>
      <c r="D82" s="56">
        <v>0.05</v>
      </c>
      <c r="E82" s="56">
        <v>0.1</v>
      </c>
      <c r="F82" s="49">
        <f t="shared" ref="F82:I82" si="176">F81-$C$1*Y81</f>
        <v>0.2094434408</v>
      </c>
      <c r="G82" s="49">
        <f t="shared" si="176"/>
        <v>0.3188868816</v>
      </c>
      <c r="H82" s="49">
        <f t="shared" si="176"/>
        <v>0.3089499452</v>
      </c>
      <c r="I82" s="49">
        <f t="shared" si="176"/>
        <v>0.4178998905</v>
      </c>
      <c r="J82" s="49">
        <f t="shared" si="2"/>
        <v>0.0423608602</v>
      </c>
      <c r="K82" s="49">
        <f t="shared" si="3"/>
        <v>0.5105886317</v>
      </c>
      <c r="L82" s="49">
        <f t="shared" si="4"/>
        <v>0.05723748631</v>
      </c>
      <c r="M82" s="49">
        <f t="shared" si="5"/>
        <v>0.5143054662</v>
      </c>
      <c r="N82" s="49">
        <f t="shared" ref="N82:Q82" si="177">N81-$C$1*AC81</f>
        <v>-1.575219039</v>
      </c>
      <c r="O82" s="49">
        <f t="shared" si="177"/>
        <v>-1.539706131</v>
      </c>
      <c r="P82" s="49">
        <f t="shared" si="177"/>
        <v>1.690242992</v>
      </c>
      <c r="Q82" s="49">
        <f t="shared" si="177"/>
        <v>1.74896877</v>
      </c>
      <c r="R82" s="49">
        <f t="shared" si="7"/>
        <v>-1.596168213</v>
      </c>
      <c r="S82" s="49">
        <f t="shared" si="8"/>
        <v>0.1685178415</v>
      </c>
      <c r="T82" s="49">
        <f t="shared" si="9"/>
        <v>1.762523055</v>
      </c>
      <c r="U82" s="49">
        <f t="shared" si="10"/>
        <v>0.8535253735</v>
      </c>
      <c r="V82" s="49">
        <f t="shared" si="11"/>
        <v>0.01256395303</v>
      </c>
      <c r="W82" s="49">
        <f t="shared" si="12"/>
        <v>0.009312661838</v>
      </c>
      <c r="X82" s="50">
        <f t="shared" si="13"/>
        <v>0.02187661487</v>
      </c>
      <c r="Y82" s="49">
        <f t="shared" si="14"/>
        <v>-0.0007974782359</v>
      </c>
      <c r="Z82" s="49">
        <f t="shared" si="15"/>
        <v>-0.001594956472</v>
      </c>
      <c r="AA82" s="49">
        <f t="shared" si="16"/>
        <v>-0.0008001418886</v>
      </c>
      <c r="AB82" s="49">
        <f t="shared" si="17"/>
        <v>-0.001600283777</v>
      </c>
      <c r="AC82" s="49">
        <f t="shared" si="18"/>
        <v>0.01134091547</v>
      </c>
      <c r="AD82" s="49">
        <f t="shared" si="19"/>
        <v>0.01142347176</v>
      </c>
      <c r="AE82" s="49">
        <f t="shared" si="20"/>
        <v>-0.008711679528</v>
      </c>
      <c r="AF82" s="49">
        <f t="shared" si="21"/>
        <v>-0.008775096278</v>
      </c>
    </row>
    <row r="83">
      <c r="A83" s="55">
        <v>81.0</v>
      </c>
      <c r="B83" s="56">
        <v>0.01</v>
      </c>
      <c r="C83" s="56">
        <v>0.99</v>
      </c>
      <c r="D83" s="56">
        <v>0.05</v>
      </c>
      <c r="E83" s="56">
        <v>0.1</v>
      </c>
      <c r="F83" s="49">
        <f t="shared" ref="F83:I83" si="178">F82-$C$1*Y82</f>
        <v>0.2100814234</v>
      </c>
      <c r="G83" s="49">
        <f t="shared" si="178"/>
        <v>0.3201628468</v>
      </c>
      <c r="H83" s="49">
        <f t="shared" si="178"/>
        <v>0.3095900588</v>
      </c>
      <c r="I83" s="49">
        <f t="shared" si="178"/>
        <v>0.4191801175</v>
      </c>
      <c r="J83" s="49">
        <f t="shared" si="2"/>
        <v>0.04252035585</v>
      </c>
      <c r="K83" s="49">
        <f t="shared" si="3"/>
        <v>0.5106284877</v>
      </c>
      <c r="L83" s="49">
        <f t="shared" si="4"/>
        <v>0.05739751469</v>
      </c>
      <c r="M83" s="49">
        <f t="shared" si="5"/>
        <v>0.5143454405</v>
      </c>
      <c r="N83" s="49">
        <f t="shared" ref="N83:Q83" si="179">N82-$C$1*AC82</f>
        <v>-1.584291771</v>
      </c>
      <c r="O83" s="49">
        <f t="shared" si="179"/>
        <v>-1.548844908</v>
      </c>
      <c r="P83" s="49">
        <f t="shared" si="179"/>
        <v>1.697212335</v>
      </c>
      <c r="Q83" s="49">
        <f t="shared" si="179"/>
        <v>1.755988847</v>
      </c>
      <c r="R83" s="49">
        <f t="shared" si="7"/>
        <v>-1.605625828</v>
      </c>
      <c r="S83" s="49">
        <f t="shared" si="8"/>
        <v>0.1671967959</v>
      </c>
      <c r="T83" s="49">
        <f t="shared" si="9"/>
        <v>1.769829825</v>
      </c>
      <c r="U83" s="49">
        <f t="shared" si="10"/>
        <v>0.8544365069</v>
      </c>
      <c r="V83" s="49">
        <f t="shared" si="11"/>
        <v>0.01235541632</v>
      </c>
      <c r="W83" s="49">
        <f t="shared" si="12"/>
        <v>0.009188730334</v>
      </c>
      <c r="X83" s="50">
        <f t="shared" si="13"/>
        <v>0.02154414665</v>
      </c>
      <c r="Y83" s="49">
        <f t="shared" si="14"/>
        <v>-0.0007908145307</v>
      </c>
      <c r="Z83" s="49">
        <f t="shared" si="15"/>
        <v>-0.001581629061</v>
      </c>
      <c r="AA83" s="49">
        <f t="shared" si="16"/>
        <v>-0.000793502524</v>
      </c>
      <c r="AB83" s="49">
        <f t="shared" si="17"/>
        <v>-0.001587005048</v>
      </c>
      <c r="AC83" s="49">
        <f t="shared" si="18"/>
        <v>0.01117684087</v>
      </c>
      <c r="AD83" s="49">
        <f t="shared" si="19"/>
        <v>0.01125819902</v>
      </c>
      <c r="AE83" s="49">
        <f t="shared" si="20"/>
        <v>-0.008609542137</v>
      </c>
      <c r="AF83" s="49">
        <f t="shared" si="21"/>
        <v>-0.008672212479</v>
      </c>
    </row>
    <row r="84">
      <c r="A84" s="55">
        <v>82.0</v>
      </c>
      <c r="B84" s="56">
        <v>0.01</v>
      </c>
      <c r="C84" s="56">
        <v>0.99</v>
      </c>
      <c r="D84" s="56">
        <v>0.05</v>
      </c>
      <c r="E84" s="56">
        <v>0.1</v>
      </c>
      <c r="F84" s="49">
        <f t="shared" ref="F84:I84" si="180">F83-$C$1*Y83</f>
        <v>0.210714075</v>
      </c>
      <c r="G84" s="49">
        <f t="shared" si="180"/>
        <v>0.3214281501</v>
      </c>
      <c r="H84" s="49">
        <f t="shared" si="180"/>
        <v>0.3102248608</v>
      </c>
      <c r="I84" s="49">
        <f t="shared" si="180"/>
        <v>0.4204497215</v>
      </c>
      <c r="J84" s="49">
        <f t="shared" si="2"/>
        <v>0.04267851876</v>
      </c>
      <c r="K84" s="49">
        <f t="shared" si="3"/>
        <v>0.5106680105</v>
      </c>
      <c r="L84" s="49">
        <f t="shared" si="4"/>
        <v>0.05755621519</v>
      </c>
      <c r="M84" s="49">
        <f t="shared" si="5"/>
        <v>0.5143850829</v>
      </c>
      <c r="N84" s="49">
        <f t="shared" ref="N84:Q84" si="181">N83-$C$1*AC83</f>
        <v>-1.593233244</v>
      </c>
      <c r="O84" s="49">
        <f t="shared" si="181"/>
        <v>-1.557851468</v>
      </c>
      <c r="P84" s="49">
        <f t="shared" si="181"/>
        <v>1.704099969</v>
      </c>
      <c r="Q84" s="49">
        <f t="shared" si="181"/>
        <v>1.762926617</v>
      </c>
      <c r="R84" s="49">
        <f t="shared" si="7"/>
        <v>-1.614948807</v>
      </c>
      <c r="S84" s="49">
        <f t="shared" si="8"/>
        <v>0.16590267</v>
      </c>
      <c r="T84" s="49">
        <f t="shared" si="9"/>
        <v>1.777052495</v>
      </c>
      <c r="U84" s="49">
        <f t="shared" si="10"/>
        <v>0.855332527</v>
      </c>
      <c r="V84" s="49">
        <f t="shared" si="11"/>
        <v>0.01215282126</v>
      </c>
      <c r="W84" s="49">
        <f t="shared" si="12"/>
        <v>0.009067664139</v>
      </c>
      <c r="X84" s="50">
        <f t="shared" si="13"/>
        <v>0.0212204854</v>
      </c>
      <c r="Y84" s="49">
        <f t="shared" si="14"/>
        <v>-0.0007842463718</v>
      </c>
      <c r="Z84" s="49">
        <f t="shared" si="15"/>
        <v>-0.001568492744</v>
      </c>
      <c r="AA84" s="49">
        <f t="shared" si="16"/>
        <v>-0.0007869570009</v>
      </c>
      <c r="AB84" s="49">
        <f t="shared" si="17"/>
        <v>-0.001573914002</v>
      </c>
      <c r="AC84" s="49">
        <f t="shared" si="18"/>
        <v>0.01101697371</v>
      </c>
      <c r="AD84" s="49">
        <f t="shared" si="19"/>
        <v>0.01109716453</v>
      </c>
      <c r="AE84" s="49">
        <f t="shared" si="20"/>
        <v>-0.008509562793</v>
      </c>
      <c r="AF84" s="49">
        <f t="shared" si="21"/>
        <v>-0.008571502567</v>
      </c>
    </row>
    <row r="85">
      <c r="A85" s="55">
        <v>83.0</v>
      </c>
      <c r="B85" s="56">
        <v>0.01</v>
      </c>
      <c r="C85" s="56">
        <v>0.99</v>
      </c>
      <c r="D85" s="56">
        <v>0.05</v>
      </c>
      <c r="E85" s="56">
        <v>0.1</v>
      </c>
      <c r="F85" s="49">
        <f t="shared" ref="F85:I85" si="182">F84-$C$1*Y84</f>
        <v>0.2113414721</v>
      </c>
      <c r="G85" s="49">
        <f t="shared" si="182"/>
        <v>0.3226829443</v>
      </c>
      <c r="H85" s="49">
        <f t="shared" si="182"/>
        <v>0.3108544264</v>
      </c>
      <c r="I85" s="49">
        <f t="shared" si="182"/>
        <v>0.4217088527</v>
      </c>
      <c r="J85" s="49">
        <f t="shared" si="2"/>
        <v>0.04283536803</v>
      </c>
      <c r="K85" s="49">
        <f t="shared" si="3"/>
        <v>0.5107072049</v>
      </c>
      <c r="L85" s="49">
        <f t="shared" si="4"/>
        <v>0.05771360659</v>
      </c>
      <c r="M85" s="49">
        <f t="shared" si="5"/>
        <v>0.5144243981</v>
      </c>
      <c r="N85" s="49">
        <f t="shared" ref="N85:Q85" si="183">N84-$C$1*AC84</f>
        <v>-1.602046823</v>
      </c>
      <c r="O85" s="49">
        <f t="shared" si="183"/>
        <v>-1.566729199</v>
      </c>
      <c r="P85" s="49">
        <f t="shared" si="183"/>
        <v>1.710907619</v>
      </c>
      <c r="Q85" s="49">
        <f t="shared" si="183"/>
        <v>1.769783819</v>
      </c>
      <c r="R85" s="49">
        <f t="shared" si="7"/>
        <v>-1.62414058</v>
      </c>
      <c r="S85" s="49">
        <f t="shared" si="8"/>
        <v>0.1646346249</v>
      </c>
      <c r="T85" s="49">
        <f t="shared" si="9"/>
        <v>1.784192824</v>
      </c>
      <c r="U85" s="49">
        <f t="shared" si="10"/>
        <v>0.856213823</v>
      </c>
      <c r="V85" s="49">
        <f t="shared" si="11"/>
        <v>0.01195593361</v>
      </c>
      <c r="W85" s="49">
        <f t="shared" si="12"/>
        <v>0.008949370581</v>
      </c>
      <c r="X85" s="50">
        <f t="shared" si="13"/>
        <v>0.02090530419</v>
      </c>
      <c r="Y85" s="49">
        <f t="shared" si="14"/>
        <v>-0.0007777723962</v>
      </c>
      <c r="Z85" s="49">
        <f t="shared" si="15"/>
        <v>-0.001555544792</v>
      </c>
      <c r="AA85" s="49">
        <f t="shared" si="16"/>
        <v>-0.0007805040466</v>
      </c>
      <c r="AB85" s="49">
        <f t="shared" si="17"/>
        <v>-0.001561008093</v>
      </c>
      <c r="AC85" s="49">
        <f t="shared" si="18"/>
        <v>0.01086116418</v>
      </c>
      <c r="AD85" s="49">
        <f t="shared" si="19"/>
        <v>0.0109402174</v>
      </c>
      <c r="AE85" s="49">
        <f t="shared" si="20"/>
        <v>-0.008411677243</v>
      </c>
      <c r="AF85" s="49">
        <f t="shared" si="21"/>
        <v>-0.008472901814</v>
      </c>
    </row>
    <row r="86">
      <c r="A86" s="55">
        <v>84.0</v>
      </c>
      <c r="B86" s="56">
        <v>0.01</v>
      </c>
      <c r="C86" s="56">
        <v>0.99</v>
      </c>
      <c r="D86" s="56">
        <v>0.05</v>
      </c>
      <c r="E86" s="56">
        <v>0.1</v>
      </c>
      <c r="F86" s="49">
        <f t="shared" ref="F86:I86" si="184">F85-$C$1*Y85</f>
        <v>0.21196369</v>
      </c>
      <c r="G86" s="49">
        <f t="shared" si="184"/>
        <v>0.3239273801</v>
      </c>
      <c r="H86" s="49">
        <f t="shared" si="184"/>
        <v>0.3114788296</v>
      </c>
      <c r="I86" s="49">
        <f t="shared" si="184"/>
        <v>0.4229576592</v>
      </c>
      <c r="J86" s="49">
        <f t="shared" si="2"/>
        <v>0.04299092251</v>
      </c>
      <c r="K86" s="49">
        <f t="shared" si="3"/>
        <v>0.5107460756</v>
      </c>
      <c r="L86" s="49">
        <f t="shared" si="4"/>
        <v>0.0578697074</v>
      </c>
      <c r="M86" s="49">
        <f t="shared" si="5"/>
        <v>0.5144633907</v>
      </c>
      <c r="N86" s="49">
        <f t="shared" ref="N86:Q86" si="185">N85-$C$1*AC85</f>
        <v>-1.610735754</v>
      </c>
      <c r="O86" s="49">
        <f t="shared" si="185"/>
        <v>-1.575481373</v>
      </c>
      <c r="P86" s="49">
        <f t="shared" si="185"/>
        <v>1.717636961</v>
      </c>
      <c r="Q86" s="49">
        <f t="shared" si="185"/>
        <v>1.776562141</v>
      </c>
      <c r="R86" s="49">
        <f t="shared" si="7"/>
        <v>-1.633204454</v>
      </c>
      <c r="S86" s="49">
        <f t="shared" si="8"/>
        <v>0.1633918558</v>
      </c>
      <c r="T86" s="49">
        <f t="shared" si="9"/>
        <v>1.79125252</v>
      </c>
      <c r="U86" s="49">
        <f t="shared" si="10"/>
        <v>0.8570807705</v>
      </c>
      <c r="V86" s="49">
        <f t="shared" si="11"/>
        <v>0.01176453072</v>
      </c>
      <c r="W86" s="49">
        <f t="shared" si="12"/>
        <v>0.00883376079</v>
      </c>
      <c r="X86" s="50">
        <f t="shared" si="13"/>
        <v>0.02059829151</v>
      </c>
      <c r="Y86" s="49">
        <f t="shared" si="14"/>
        <v>-0.0007713912219</v>
      </c>
      <c r="Z86" s="49">
        <f t="shared" si="15"/>
        <v>-0.001542782444</v>
      </c>
      <c r="AA86" s="49">
        <f t="shared" si="16"/>
        <v>-0.000774142364</v>
      </c>
      <c r="AB86" s="49">
        <f t="shared" si="17"/>
        <v>-0.001548284728</v>
      </c>
      <c r="AC86" s="49">
        <f t="shared" si="18"/>
        <v>0.01070926916</v>
      </c>
      <c r="AD86" s="49">
        <f t="shared" si="19"/>
        <v>0.01078721342</v>
      </c>
      <c r="AE86" s="49">
        <f t="shared" si="20"/>
        <v>-0.008315823657</v>
      </c>
      <c r="AF86" s="49">
        <f t="shared" si="21"/>
        <v>-0.008376347934</v>
      </c>
    </row>
    <row r="87">
      <c r="A87" s="55">
        <v>85.0</v>
      </c>
      <c r="B87" s="56">
        <v>0.01</v>
      </c>
      <c r="C87" s="56">
        <v>0.99</v>
      </c>
      <c r="D87" s="56">
        <v>0.05</v>
      </c>
      <c r="E87" s="56">
        <v>0.1</v>
      </c>
      <c r="F87" s="49">
        <f t="shared" ref="F87:I87" si="186">F86-$C$1*Y86</f>
        <v>0.212580803</v>
      </c>
      <c r="G87" s="49">
        <f t="shared" si="186"/>
        <v>0.325161606</v>
      </c>
      <c r="H87" s="49">
        <f t="shared" si="186"/>
        <v>0.3120981435</v>
      </c>
      <c r="I87" s="49">
        <f t="shared" si="186"/>
        <v>0.424196287</v>
      </c>
      <c r="J87" s="49">
        <f t="shared" si="2"/>
        <v>0.04314520076</v>
      </c>
      <c r="K87" s="49">
        <f t="shared" si="3"/>
        <v>0.5107846273</v>
      </c>
      <c r="L87" s="49">
        <f t="shared" si="4"/>
        <v>0.05802453588</v>
      </c>
      <c r="M87" s="49">
        <f t="shared" si="5"/>
        <v>0.5145020653</v>
      </c>
      <c r="N87" s="49">
        <f t="shared" ref="N87:Q87" si="187">N86-$C$1*AC86</f>
        <v>-1.619303169</v>
      </c>
      <c r="O87" s="49">
        <f t="shared" si="187"/>
        <v>-1.584111144</v>
      </c>
      <c r="P87" s="49">
        <f t="shared" si="187"/>
        <v>1.72428962</v>
      </c>
      <c r="Q87" s="49">
        <f t="shared" si="187"/>
        <v>1.783263219</v>
      </c>
      <c r="R87" s="49">
        <f t="shared" si="7"/>
        <v>-1.642143621</v>
      </c>
      <c r="S87" s="49">
        <f t="shared" si="8"/>
        <v>0.1621735907</v>
      </c>
      <c r="T87" s="49">
        <f t="shared" si="9"/>
        <v>1.79823324</v>
      </c>
      <c r="U87" s="49">
        <f t="shared" si="10"/>
        <v>0.8579337325</v>
      </c>
      <c r="V87" s="49">
        <f t="shared" si="11"/>
        <v>0.01157840086</v>
      </c>
      <c r="W87" s="49">
        <f t="shared" si="12"/>
        <v>0.008720749511</v>
      </c>
      <c r="X87" s="50">
        <f t="shared" si="13"/>
        <v>0.02029915037</v>
      </c>
      <c r="Y87" s="49">
        <f t="shared" si="14"/>
        <v>-0.0007651014531</v>
      </c>
      <c r="Z87" s="49">
        <f t="shared" si="15"/>
        <v>-0.001530202906</v>
      </c>
      <c r="AA87" s="49">
        <f t="shared" si="16"/>
        <v>-0.0007678706377</v>
      </c>
      <c r="AB87" s="49">
        <f t="shared" si="17"/>
        <v>-0.001535741275</v>
      </c>
      <c r="AC87" s="49">
        <f t="shared" si="18"/>
        <v>0.0105611518</v>
      </c>
      <c r="AD87" s="49">
        <f t="shared" si="19"/>
        <v>0.01063801478</v>
      </c>
      <c r="AE87" s="49">
        <f t="shared" si="20"/>
        <v>-0.008221942524</v>
      </c>
      <c r="AF87" s="49">
        <f t="shared" si="21"/>
        <v>-0.008281780978</v>
      </c>
    </row>
    <row r="88">
      <c r="A88" s="55">
        <v>86.0</v>
      </c>
      <c r="B88" s="56">
        <v>0.01</v>
      </c>
      <c r="C88" s="56">
        <v>0.99</v>
      </c>
      <c r="D88" s="56">
        <v>0.05</v>
      </c>
      <c r="E88" s="56">
        <v>0.1</v>
      </c>
      <c r="F88" s="49">
        <f t="shared" ref="F88:I88" si="188">F87-$C$1*Y87</f>
        <v>0.2131928842</v>
      </c>
      <c r="G88" s="49">
        <f t="shared" si="188"/>
        <v>0.3263857684</v>
      </c>
      <c r="H88" s="49">
        <f t="shared" si="188"/>
        <v>0.31271244</v>
      </c>
      <c r="I88" s="49">
        <f t="shared" si="188"/>
        <v>0.42542488</v>
      </c>
      <c r="J88" s="49">
        <f t="shared" si="2"/>
        <v>0.04329822105</v>
      </c>
      <c r="K88" s="49">
        <f t="shared" si="3"/>
        <v>0.5108228645</v>
      </c>
      <c r="L88" s="49">
        <f t="shared" si="4"/>
        <v>0.05817811</v>
      </c>
      <c r="M88" s="49">
        <f t="shared" si="5"/>
        <v>0.5145404265</v>
      </c>
      <c r="N88" s="49">
        <f t="shared" ref="N88:Q88" si="189">N87-$C$1*AC87</f>
        <v>-1.627752091</v>
      </c>
      <c r="O88" s="49">
        <f t="shared" si="189"/>
        <v>-1.592621556</v>
      </c>
      <c r="P88" s="49">
        <f t="shared" si="189"/>
        <v>1.730867174</v>
      </c>
      <c r="Q88" s="49">
        <f t="shared" si="189"/>
        <v>1.789888644</v>
      </c>
      <c r="R88" s="49">
        <f t="shared" si="7"/>
        <v>-1.65096116</v>
      </c>
      <c r="S88" s="49">
        <f t="shared" si="8"/>
        <v>0.1609790883</v>
      </c>
      <c r="T88" s="49">
        <f t="shared" si="9"/>
        <v>1.805136594</v>
      </c>
      <c r="U88" s="49">
        <f t="shared" si="10"/>
        <v>0.8587730597</v>
      </c>
      <c r="V88" s="49">
        <f t="shared" si="11"/>
        <v>0.01139734256</v>
      </c>
      <c r="W88" s="49">
        <f t="shared" si="12"/>
        <v>0.008610254925</v>
      </c>
      <c r="X88" s="50">
        <f t="shared" si="13"/>
        <v>0.02000759748</v>
      </c>
      <c r="Y88" s="49">
        <f t="shared" si="14"/>
        <v>-0.0007589016848</v>
      </c>
      <c r="Z88" s="49">
        <f t="shared" si="15"/>
        <v>-0.00151780337</v>
      </c>
      <c r="AA88" s="49">
        <f t="shared" si="16"/>
        <v>-0.0007616875383</v>
      </c>
      <c r="AB88" s="49">
        <f t="shared" si="17"/>
        <v>-0.001523375077</v>
      </c>
      <c r="AC88" s="49">
        <f t="shared" si="18"/>
        <v>0.01041668126</v>
      </c>
      <c r="AD88" s="49">
        <f t="shared" si="19"/>
        <v>0.01049248965</v>
      </c>
      <c r="AE88" s="49">
        <f t="shared" si="20"/>
        <v>-0.008129976547</v>
      </c>
      <c r="AF88" s="49">
        <f t="shared" si="21"/>
        <v>-0.008189143225</v>
      </c>
    </row>
    <row r="89">
      <c r="A89" s="55">
        <v>87.0</v>
      </c>
      <c r="B89" s="56">
        <v>0.01</v>
      </c>
      <c r="C89" s="56">
        <v>0.99</v>
      </c>
      <c r="D89" s="56">
        <v>0.05</v>
      </c>
      <c r="E89" s="56">
        <v>0.1</v>
      </c>
      <c r="F89" s="49">
        <f t="shared" ref="F89:I89" si="190">F88-$C$1*Y88</f>
        <v>0.2138000055</v>
      </c>
      <c r="G89" s="49">
        <f t="shared" si="190"/>
        <v>0.3276000111</v>
      </c>
      <c r="H89" s="49">
        <f t="shared" si="190"/>
        <v>0.31332179</v>
      </c>
      <c r="I89" s="49">
        <f t="shared" si="190"/>
        <v>0.4266435801</v>
      </c>
      <c r="J89" s="49">
        <f t="shared" si="2"/>
        <v>0.04345000138</v>
      </c>
      <c r="K89" s="49">
        <f t="shared" si="3"/>
        <v>0.5108607917</v>
      </c>
      <c r="L89" s="49">
        <f t="shared" si="4"/>
        <v>0.05833044751</v>
      </c>
      <c r="M89" s="49">
        <f t="shared" si="5"/>
        <v>0.5145784786</v>
      </c>
      <c r="N89" s="49">
        <f t="shared" ref="N89:Q89" si="191">N88-$C$1*AC88</f>
        <v>-1.636085436</v>
      </c>
      <c r="O89" s="49">
        <f t="shared" si="191"/>
        <v>-1.601015547</v>
      </c>
      <c r="P89" s="49">
        <f t="shared" si="191"/>
        <v>1.737371155</v>
      </c>
      <c r="Q89" s="49">
        <f t="shared" si="191"/>
        <v>1.796439958</v>
      </c>
      <c r="R89" s="49">
        <f t="shared" si="7"/>
        <v>-1.659660046</v>
      </c>
      <c r="S89" s="49">
        <f t="shared" si="8"/>
        <v>0.1598076371</v>
      </c>
      <c r="T89" s="49">
        <f t="shared" si="9"/>
        <v>1.811964144</v>
      </c>
      <c r="U89" s="49">
        <f t="shared" si="10"/>
        <v>0.8595990914</v>
      </c>
      <c r="V89" s="49">
        <f t="shared" si="11"/>
        <v>0.01122116406</v>
      </c>
      <c r="W89" s="49">
        <f t="shared" si="12"/>
        <v>0.008502198485</v>
      </c>
      <c r="X89" s="50">
        <f t="shared" si="13"/>
        <v>0.01972336254</v>
      </c>
      <c r="Y89" s="49">
        <f t="shared" si="14"/>
        <v>-0.0007527905066</v>
      </c>
      <c r="Z89" s="49">
        <f t="shared" si="15"/>
        <v>-0.001505581013</v>
      </c>
      <c r="AA89" s="49">
        <f t="shared" si="16"/>
        <v>-0.0007555917273</v>
      </c>
      <c r="AB89" s="49">
        <f t="shared" si="17"/>
        <v>-0.001511183455</v>
      </c>
      <c r="AC89" s="49">
        <f t="shared" si="18"/>
        <v>0.01027573239</v>
      </c>
      <c r="AD89" s="49">
        <f t="shared" si="19"/>
        <v>0.01035051197</v>
      </c>
      <c r="AE89" s="49">
        <f t="shared" si="20"/>
        <v>-0.008039870542</v>
      </c>
      <c r="AF89" s="49">
        <f t="shared" si="21"/>
        <v>-0.008098379086</v>
      </c>
    </row>
    <row r="90">
      <c r="A90" s="55">
        <v>88.0</v>
      </c>
      <c r="B90" s="56">
        <v>0.01</v>
      </c>
      <c r="C90" s="56">
        <v>0.99</v>
      </c>
      <c r="D90" s="56">
        <v>0.05</v>
      </c>
      <c r="E90" s="56">
        <v>0.1</v>
      </c>
      <c r="F90" s="49">
        <f t="shared" ref="F90:I90" si="192">F89-$C$1*Y89</f>
        <v>0.2144022379</v>
      </c>
      <c r="G90" s="49">
        <f t="shared" si="192"/>
        <v>0.3288044759</v>
      </c>
      <c r="H90" s="49">
        <f t="shared" si="192"/>
        <v>0.3139262634</v>
      </c>
      <c r="I90" s="49">
        <f t="shared" si="192"/>
        <v>0.4278525269</v>
      </c>
      <c r="J90" s="49">
        <f t="shared" si="2"/>
        <v>0.04360055949</v>
      </c>
      <c r="K90" s="49">
        <f t="shared" si="3"/>
        <v>0.5108984134</v>
      </c>
      <c r="L90" s="49">
        <f t="shared" si="4"/>
        <v>0.05848156586</v>
      </c>
      <c r="M90" s="49">
        <f t="shared" si="5"/>
        <v>0.514616226</v>
      </c>
      <c r="N90" s="49">
        <f t="shared" ref="N90:Q90" si="193">N89-$C$1*AC89</f>
        <v>-1.644306022</v>
      </c>
      <c r="O90" s="49">
        <f t="shared" si="193"/>
        <v>-1.609295957</v>
      </c>
      <c r="P90" s="49">
        <f t="shared" si="193"/>
        <v>1.743803052</v>
      </c>
      <c r="Q90" s="49">
        <f t="shared" si="193"/>
        <v>1.802918662</v>
      </c>
      <c r="R90" s="49">
        <f t="shared" si="7"/>
        <v>-1.66824315</v>
      </c>
      <c r="S90" s="49">
        <f t="shared" si="8"/>
        <v>0.1586585532</v>
      </c>
      <c r="T90" s="49">
        <f t="shared" si="9"/>
        <v>1.81871741</v>
      </c>
      <c r="U90" s="49">
        <f t="shared" si="10"/>
        <v>0.8604121552</v>
      </c>
      <c r="V90" s="49">
        <f t="shared" si="11"/>
        <v>0.01104968272</v>
      </c>
      <c r="W90" s="49">
        <f t="shared" si="12"/>
        <v>0.00839650476</v>
      </c>
      <c r="X90" s="50">
        <f t="shared" si="13"/>
        <v>0.01944618748</v>
      </c>
      <c r="Y90" s="49">
        <f t="shared" si="14"/>
        <v>-0.0007467665066</v>
      </c>
      <c r="Z90" s="49">
        <f t="shared" si="15"/>
        <v>-0.001493533013</v>
      </c>
      <c r="AA90" s="49">
        <f t="shared" si="16"/>
        <v>-0.0007495818601</v>
      </c>
      <c r="AB90" s="49">
        <f t="shared" si="17"/>
        <v>-0.00149916372</v>
      </c>
      <c r="AC90" s="49">
        <f t="shared" si="18"/>
        <v>0.01013818541</v>
      </c>
      <c r="AD90" s="49">
        <f t="shared" si="19"/>
        <v>0.01021196108</v>
      </c>
      <c r="AE90" s="49">
        <f t="shared" si="20"/>
        <v>-0.007951571348</v>
      </c>
      <c r="AF90" s="49">
        <f t="shared" si="21"/>
        <v>-0.008009435007</v>
      </c>
    </row>
    <row r="91">
      <c r="A91" s="55">
        <v>89.0</v>
      </c>
      <c r="B91" s="56">
        <v>0.01</v>
      </c>
      <c r="C91" s="56">
        <v>0.99</v>
      </c>
      <c r="D91" s="56">
        <v>0.05</v>
      </c>
      <c r="E91" s="56">
        <v>0.1</v>
      </c>
      <c r="F91" s="49">
        <f t="shared" ref="F91:I91" si="194">F90-$C$1*Y90</f>
        <v>0.2149996511</v>
      </c>
      <c r="G91" s="49">
        <f t="shared" si="194"/>
        <v>0.3299993023</v>
      </c>
      <c r="H91" s="49">
        <f t="shared" si="194"/>
        <v>0.3145259289</v>
      </c>
      <c r="I91" s="49">
        <f t="shared" si="194"/>
        <v>0.4290518578</v>
      </c>
      <c r="J91" s="49">
        <f t="shared" si="2"/>
        <v>0.04374991279</v>
      </c>
      <c r="K91" s="49">
        <f t="shared" si="3"/>
        <v>0.510935734</v>
      </c>
      <c r="L91" s="49">
        <f t="shared" si="4"/>
        <v>0.05863148223</v>
      </c>
      <c r="M91" s="49">
        <f t="shared" si="5"/>
        <v>0.5146536729</v>
      </c>
      <c r="N91" s="49">
        <f t="shared" ref="N91:Q91" si="195">N90-$C$1*AC90</f>
        <v>-1.65241657</v>
      </c>
      <c r="O91" s="49">
        <f t="shared" si="195"/>
        <v>-1.617465526</v>
      </c>
      <c r="P91" s="49">
        <f t="shared" si="195"/>
        <v>1.750164309</v>
      </c>
      <c r="Q91" s="49">
        <f t="shared" si="195"/>
        <v>1.80932621</v>
      </c>
      <c r="R91" s="49">
        <f t="shared" si="7"/>
        <v>-1.676713247</v>
      </c>
      <c r="S91" s="49">
        <f t="shared" si="8"/>
        <v>0.1575311799</v>
      </c>
      <c r="T91" s="49">
        <f t="shared" si="9"/>
        <v>1.825397865</v>
      </c>
      <c r="U91" s="49">
        <f t="shared" si="10"/>
        <v>0.8612125683</v>
      </c>
      <c r="V91" s="49">
        <f t="shared" si="11"/>
        <v>0.01088272452</v>
      </c>
      <c r="W91" s="49">
        <f t="shared" si="12"/>
        <v>0.008293101284</v>
      </c>
      <c r="X91" s="50">
        <f t="shared" si="13"/>
        <v>0.0191758258</v>
      </c>
      <c r="Y91" s="49">
        <f t="shared" si="14"/>
        <v>-0.0007408282741</v>
      </c>
      <c r="Z91" s="49">
        <f t="shared" si="15"/>
        <v>-0.001481656548</v>
      </c>
      <c r="AA91" s="49">
        <f t="shared" si="16"/>
        <v>-0.0007436565901</v>
      </c>
      <c r="AB91" s="49">
        <f t="shared" si="17"/>
        <v>-0.00148731318</v>
      </c>
      <c r="AC91" s="49">
        <f t="shared" si="18"/>
        <v>0.01000392565</v>
      </c>
      <c r="AD91" s="49">
        <f t="shared" si="19"/>
        <v>0.01007672147</v>
      </c>
      <c r="AE91" s="49">
        <f t="shared" si="20"/>
        <v>-0.007865027734</v>
      </c>
      <c r="AF91" s="49">
        <f t="shared" si="21"/>
        <v>-0.007922259381</v>
      </c>
    </row>
    <row r="92">
      <c r="A92" s="55">
        <v>90.0</v>
      </c>
      <c r="B92" s="56">
        <v>0.01</v>
      </c>
      <c r="C92" s="56">
        <v>0.99</v>
      </c>
      <c r="D92" s="56">
        <v>0.05</v>
      </c>
      <c r="E92" s="56">
        <v>0.1</v>
      </c>
      <c r="F92" s="49">
        <f t="shared" ref="F92:I92" si="196">F91-$C$1*Y91</f>
        <v>0.2155923138</v>
      </c>
      <c r="G92" s="49">
        <f t="shared" si="196"/>
        <v>0.3311846275</v>
      </c>
      <c r="H92" s="49">
        <f t="shared" si="196"/>
        <v>0.3151208542</v>
      </c>
      <c r="I92" s="49">
        <f t="shared" si="196"/>
        <v>0.4302417084</v>
      </c>
      <c r="J92" s="49">
        <f t="shared" si="2"/>
        <v>0.04389807844</v>
      </c>
      <c r="K92" s="49">
        <f t="shared" si="3"/>
        <v>0.5109727576</v>
      </c>
      <c r="L92" s="49">
        <f t="shared" si="4"/>
        <v>0.05878021355</v>
      </c>
      <c r="M92" s="49">
        <f t="shared" si="5"/>
        <v>0.5146908238</v>
      </c>
      <c r="N92" s="49">
        <f t="shared" ref="N92:Q92" si="197">N91-$C$1*AC91</f>
        <v>-1.660419711</v>
      </c>
      <c r="O92" s="49">
        <f t="shared" si="197"/>
        <v>-1.625526903</v>
      </c>
      <c r="P92" s="49">
        <f t="shared" si="197"/>
        <v>1.756456331</v>
      </c>
      <c r="Q92" s="49">
        <f t="shared" si="197"/>
        <v>1.815664017</v>
      </c>
      <c r="R92" s="49">
        <f t="shared" si="7"/>
        <v>-1.685073019</v>
      </c>
      <c r="S92" s="49">
        <f t="shared" si="8"/>
        <v>0.1564248855</v>
      </c>
      <c r="T92" s="49">
        <f t="shared" si="9"/>
        <v>1.832006944</v>
      </c>
      <c r="U92" s="49">
        <f t="shared" si="10"/>
        <v>0.8620006374</v>
      </c>
      <c r="V92" s="49">
        <f t="shared" si="11"/>
        <v>0.01072012355</v>
      </c>
      <c r="W92" s="49">
        <f t="shared" si="12"/>
        <v>0.008191918416</v>
      </c>
      <c r="X92" s="50">
        <f t="shared" si="13"/>
        <v>0.01891204196</v>
      </c>
      <c r="Y92" s="49">
        <f t="shared" si="14"/>
        <v>-0.0007349744027</v>
      </c>
      <c r="Z92" s="49">
        <f t="shared" si="15"/>
        <v>-0.001469948805</v>
      </c>
      <c r="AA92" s="49">
        <f t="shared" si="16"/>
        <v>-0.0007378145715</v>
      </c>
      <c r="AB92" s="49">
        <f t="shared" si="17"/>
        <v>-0.001475629143</v>
      </c>
      <c r="AC92" s="49">
        <f t="shared" si="18"/>
        <v>0.009872843319</v>
      </c>
      <c r="AD92" s="49">
        <f t="shared" si="19"/>
        <v>0.00994468254</v>
      </c>
      <c r="AE92" s="49">
        <f t="shared" si="20"/>
        <v>-0.007780190321</v>
      </c>
      <c r="AF92" s="49">
        <f t="shared" si="21"/>
        <v>-0.007836802464</v>
      </c>
    </row>
    <row r="93">
      <c r="A93" s="55">
        <v>91.0</v>
      </c>
      <c r="B93" s="56">
        <v>0.01</v>
      </c>
      <c r="C93" s="56">
        <v>0.99</v>
      </c>
      <c r="D93" s="56">
        <v>0.05</v>
      </c>
      <c r="E93" s="56">
        <v>0.1</v>
      </c>
      <c r="F93" s="49">
        <f t="shared" ref="F93:I93" si="198">F92-$C$1*Y92</f>
        <v>0.2161802933</v>
      </c>
      <c r="G93" s="49">
        <f t="shared" si="198"/>
        <v>0.3323605866</v>
      </c>
      <c r="H93" s="49">
        <f t="shared" si="198"/>
        <v>0.3157111058</v>
      </c>
      <c r="I93" s="49">
        <f t="shared" si="198"/>
        <v>0.4314222117</v>
      </c>
      <c r="J93" s="49">
        <f t="shared" si="2"/>
        <v>0.04404507332</v>
      </c>
      <c r="K93" s="49">
        <f t="shared" si="3"/>
        <v>0.5110094885</v>
      </c>
      <c r="L93" s="49">
        <f t="shared" si="4"/>
        <v>0.05892777646</v>
      </c>
      <c r="M93" s="49">
        <f t="shared" si="5"/>
        <v>0.5147276826</v>
      </c>
      <c r="N93" s="49">
        <f t="shared" ref="N93:Q93" si="199">N92-$C$1*AC92</f>
        <v>-1.668317985</v>
      </c>
      <c r="O93" s="49">
        <f t="shared" si="199"/>
        <v>-1.633482649</v>
      </c>
      <c r="P93" s="49">
        <f t="shared" si="199"/>
        <v>1.762680483</v>
      </c>
      <c r="Q93" s="49">
        <f t="shared" si="199"/>
        <v>1.821933459</v>
      </c>
      <c r="R93" s="49">
        <f t="shared" si="7"/>
        <v>-1.693325059</v>
      </c>
      <c r="S93" s="49">
        <f t="shared" si="8"/>
        <v>0.1553390629</v>
      </c>
      <c r="T93" s="49">
        <f t="shared" si="9"/>
        <v>1.838546039</v>
      </c>
      <c r="U93" s="49">
        <f t="shared" si="10"/>
        <v>0.8627766593</v>
      </c>
      <c r="V93" s="49">
        <f t="shared" si="11"/>
        <v>0.0105617216</v>
      </c>
      <c r="W93" s="49">
        <f t="shared" si="12"/>
        <v>0.008092889209</v>
      </c>
      <c r="X93" s="50">
        <f t="shared" si="13"/>
        <v>0.01865461081</v>
      </c>
      <c r="Y93" s="49">
        <f t="shared" si="14"/>
        <v>-0.000729203493</v>
      </c>
      <c r="Z93" s="49">
        <f t="shared" si="15"/>
        <v>-0.001458406986</v>
      </c>
      <c r="AA93" s="49">
        <f t="shared" si="16"/>
        <v>-0.0007320544617</v>
      </c>
      <c r="AB93" s="49">
        <f t="shared" si="17"/>
        <v>-0.001464108923</v>
      </c>
      <c r="AC93" s="49">
        <f t="shared" si="18"/>
        <v>0.009744833217</v>
      </c>
      <c r="AD93" s="49">
        <f t="shared" si="19"/>
        <v>0.009815738321</v>
      </c>
      <c r="AE93" s="49">
        <f t="shared" si="20"/>
        <v>-0.007697011497</v>
      </c>
      <c r="AF93" s="49">
        <f t="shared" si="21"/>
        <v>-0.007753016292</v>
      </c>
    </row>
    <row r="94">
      <c r="A94" s="55">
        <v>92.0</v>
      </c>
      <c r="B94" s="56">
        <v>0.01</v>
      </c>
      <c r="C94" s="56">
        <v>0.99</v>
      </c>
      <c r="D94" s="56">
        <v>0.05</v>
      </c>
      <c r="E94" s="56">
        <v>0.1</v>
      </c>
      <c r="F94" s="49">
        <f t="shared" ref="F94:I94" si="200">F93-$C$1*Y93</f>
        <v>0.2167636561</v>
      </c>
      <c r="G94" s="49">
        <f t="shared" si="200"/>
        <v>0.3335273122</v>
      </c>
      <c r="H94" s="49">
        <f t="shared" si="200"/>
        <v>0.3162967494</v>
      </c>
      <c r="I94" s="49">
        <f t="shared" si="200"/>
        <v>0.4325934988</v>
      </c>
      <c r="J94" s="49">
        <f t="shared" si="2"/>
        <v>0.04419091402</v>
      </c>
      <c r="K94" s="49">
        <f t="shared" si="3"/>
        <v>0.511045931</v>
      </c>
      <c r="L94" s="49">
        <f t="shared" si="4"/>
        <v>0.05907418735</v>
      </c>
      <c r="M94" s="49">
        <f t="shared" si="5"/>
        <v>0.5147642534</v>
      </c>
      <c r="N94" s="49">
        <f t="shared" ref="N94:Q94" si="201">N93-$C$1*AC93</f>
        <v>-1.676113852</v>
      </c>
      <c r="O94" s="49">
        <f t="shared" si="201"/>
        <v>-1.64133524</v>
      </c>
      <c r="P94" s="49">
        <f t="shared" si="201"/>
        <v>1.768838092</v>
      </c>
      <c r="Q94" s="49">
        <f t="shared" si="201"/>
        <v>1.828135872</v>
      </c>
      <c r="R94" s="49">
        <f t="shared" si="7"/>
        <v>-1.701471873</v>
      </c>
      <c r="S94" s="49">
        <f t="shared" si="8"/>
        <v>0.1542731277</v>
      </c>
      <c r="T94" s="49">
        <f t="shared" si="9"/>
        <v>1.845016507</v>
      </c>
      <c r="U94" s="49">
        <f t="shared" si="10"/>
        <v>0.8635409214</v>
      </c>
      <c r="V94" s="49">
        <f t="shared" si="11"/>
        <v>0.01040736769</v>
      </c>
      <c r="W94" s="49">
        <f t="shared" si="12"/>
        <v>0.007995949285</v>
      </c>
      <c r="X94" s="50">
        <f t="shared" si="13"/>
        <v>0.01840331698</v>
      </c>
      <c r="Y94" s="49">
        <f t="shared" si="14"/>
        <v>-0.0007235141539</v>
      </c>
      <c r="Z94" s="49">
        <f t="shared" si="15"/>
        <v>-0.001447028308</v>
      </c>
      <c r="AA94" s="49">
        <f t="shared" si="16"/>
        <v>-0.0007263749239</v>
      </c>
      <c r="AB94" s="49">
        <f t="shared" si="17"/>
        <v>-0.001452749848</v>
      </c>
      <c r="AC94" s="49">
        <f t="shared" si="18"/>
        <v>0.009619794541</v>
      </c>
      <c r="AD94" s="49">
        <f t="shared" si="19"/>
        <v>0.009689787267</v>
      </c>
      <c r="AE94" s="49">
        <f t="shared" si="20"/>
        <v>-0.00761544534</v>
      </c>
      <c r="AF94" s="49">
        <f t="shared" si="21"/>
        <v>-0.007670854609</v>
      </c>
    </row>
    <row r="95">
      <c r="A95" s="55">
        <v>93.0</v>
      </c>
      <c r="B95" s="56">
        <v>0.01</v>
      </c>
      <c r="C95" s="56">
        <v>0.99</v>
      </c>
      <c r="D95" s="56">
        <v>0.05</v>
      </c>
      <c r="E95" s="56">
        <v>0.1</v>
      </c>
      <c r="F95" s="49">
        <f t="shared" ref="F95:I95" si="202">F94-$C$1*Y94</f>
        <v>0.2173424674</v>
      </c>
      <c r="G95" s="49">
        <f t="shared" si="202"/>
        <v>0.3346849348</v>
      </c>
      <c r="H95" s="49">
        <f t="shared" si="202"/>
        <v>0.3168778494</v>
      </c>
      <c r="I95" s="49">
        <f t="shared" si="202"/>
        <v>0.4337556987</v>
      </c>
      <c r="J95" s="49">
        <f t="shared" si="2"/>
        <v>0.04433561685</v>
      </c>
      <c r="K95" s="49">
        <f t="shared" si="3"/>
        <v>0.511082089</v>
      </c>
      <c r="L95" s="49">
        <f t="shared" si="4"/>
        <v>0.05921946234</v>
      </c>
      <c r="M95" s="49">
        <f t="shared" si="5"/>
        <v>0.5148005404</v>
      </c>
      <c r="N95" s="49">
        <f t="shared" ref="N95:Q95" si="203">N94-$C$1*AC94</f>
        <v>-1.683809687</v>
      </c>
      <c r="O95" s="49">
        <f t="shared" si="203"/>
        <v>-1.64908707</v>
      </c>
      <c r="P95" s="49">
        <f t="shared" si="203"/>
        <v>1.774930449</v>
      </c>
      <c r="Q95" s="49">
        <f t="shared" si="203"/>
        <v>1.834272556</v>
      </c>
      <c r="R95" s="49">
        <f t="shared" si="7"/>
        <v>-1.709515887</v>
      </c>
      <c r="S95" s="49">
        <f t="shared" si="8"/>
        <v>0.153226518</v>
      </c>
      <c r="T95" s="49">
        <f t="shared" si="9"/>
        <v>1.851419665</v>
      </c>
      <c r="U95" s="49">
        <f t="shared" si="10"/>
        <v>0.8642937017</v>
      </c>
      <c r="V95" s="49">
        <f t="shared" si="11"/>
        <v>0.01025691772</v>
      </c>
      <c r="W95" s="49">
        <f t="shared" si="12"/>
        <v>0.007901036714</v>
      </c>
      <c r="X95" s="50">
        <f t="shared" si="13"/>
        <v>0.01815795444</v>
      </c>
      <c r="Y95" s="49">
        <f t="shared" si="14"/>
        <v>-0.0007179050055</v>
      </c>
      <c r="Z95" s="49">
        <f t="shared" si="15"/>
        <v>-0.001435810011</v>
      </c>
      <c r="AA95" s="49">
        <f t="shared" si="16"/>
        <v>-0.0007207746294</v>
      </c>
      <c r="AB95" s="49">
        <f t="shared" si="17"/>
        <v>-0.001441549259</v>
      </c>
      <c r="AC95" s="49">
        <f t="shared" si="18"/>
        <v>0.00949763065</v>
      </c>
      <c r="AD95" s="49">
        <f t="shared" si="19"/>
        <v>0.009566732032</v>
      </c>
      <c r="AE95" s="49">
        <f t="shared" si="20"/>
        <v>-0.007535447552</v>
      </c>
      <c r="AF95" s="49">
        <f t="shared" si="21"/>
        <v>-0.007590272788</v>
      </c>
    </row>
    <row r="96">
      <c r="A96" s="55">
        <v>94.0</v>
      </c>
      <c r="B96" s="56">
        <v>0.01</v>
      </c>
      <c r="C96" s="56">
        <v>0.99</v>
      </c>
      <c r="D96" s="56">
        <v>0.05</v>
      </c>
      <c r="E96" s="56">
        <v>0.1</v>
      </c>
      <c r="F96" s="49">
        <f t="shared" ref="F96:I96" si="204">F95-$C$1*Y95</f>
        <v>0.2179167914</v>
      </c>
      <c r="G96" s="49">
        <f t="shared" si="204"/>
        <v>0.3358335828</v>
      </c>
      <c r="H96" s="49">
        <f t="shared" si="204"/>
        <v>0.3174544691</v>
      </c>
      <c r="I96" s="49">
        <f t="shared" si="204"/>
        <v>0.4349089381</v>
      </c>
      <c r="J96" s="49">
        <f t="shared" si="2"/>
        <v>0.04447919785</v>
      </c>
      <c r="K96" s="49">
        <f t="shared" si="3"/>
        <v>0.5111179665</v>
      </c>
      <c r="L96" s="49">
        <f t="shared" si="4"/>
        <v>0.05936361726</v>
      </c>
      <c r="M96" s="49">
        <f t="shared" si="5"/>
        <v>0.5148365475</v>
      </c>
      <c r="N96" s="49">
        <f t="shared" ref="N96:Q96" si="205">N95-$C$1*AC95</f>
        <v>-1.691407792</v>
      </c>
      <c r="O96" s="49">
        <f t="shared" si="205"/>
        <v>-1.656740455</v>
      </c>
      <c r="P96" s="49">
        <f t="shared" si="205"/>
        <v>1.780958807</v>
      </c>
      <c r="Q96" s="49">
        <f t="shared" si="205"/>
        <v>1.840344774</v>
      </c>
      <c r="R96" s="49">
        <f t="shared" si="7"/>
        <v>-1.717459447</v>
      </c>
      <c r="S96" s="49">
        <f t="shared" si="8"/>
        <v>0.1521986924</v>
      </c>
      <c r="T96" s="49">
        <f t="shared" si="9"/>
        <v>1.857756793</v>
      </c>
      <c r="U96" s="49">
        <f t="shared" si="10"/>
        <v>0.8650352698</v>
      </c>
      <c r="V96" s="49">
        <f t="shared" si="11"/>
        <v>0.01011023406</v>
      </c>
      <c r="W96" s="49">
        <f t="shared" si="12"/>
        <v>0.007808091903</v>
      </c>
      <c r="X96" s="50">
        <f t="shared" si="13"/>
        <v>0.01791832596</v>
      </c>
      <c r="Y96" s="49">
        <f t="shared" si="14"/>
        <v>-0.0007123746798</v>
      </c>
      <c r="Z96" s="49">
        <f t="shared" si="15"/>
        <v>-0.00142474936</v>
      </c>
      <c r="AA96" s="49">
        <f t="shared" si="16"/>
        <v>-0.0007152522587</v>
      </c>
      <c r="AB96" s="49">
        <f t="shared" si="17"/>
        <v>-0.001430504517</v>
      </c>
      <c r="AC96" s="49">
        <f t="shared" si="18"/>
        <v>0.009378248869</v>
      </c>
      <c r="AD96" s="49">
        <f t="shared" si="19"/>
        <v>0.009446479259</v>
      </c>
      <c r="AE96" s="49">
        <f t="shared" si="20"/>
        <v>-0.007456975385</v>
      </c>
      <c r="AF96" s="49">
        <f t="shared" si="21"/>
        <v>-0.007511227767</v>
      </c>
    </row>
    <row r="97">
      <c r="A97" s="55">
        <v>95.0</v>
      </c>
      <c r="B97" s="56">
        <v>0.01</v>
      </c>
      <c r="C97" s="56">
        <v>0.99</v>
      </c>
      <c r="D97" s="56">
        <v>0.05</v>
      </c>
      <c r="E97" s="56">
        <v>0.1</v>
      </c>
      <c r="F97" s="49">
        <f t="shared" ref="F97:I97" si="206">F96-$C$1*Y96</f>
        <v>0.2184866912</v>
      </c>
      <c r="G97" s="49">
        <f t="shared" si="206"/>
        <v>0.3369733823</v>
      </c>
      <c r="H97" s="49">
        <f t="shared" si="206"/>
        <v>0.3180266709</v>
      </c>
      <c r="I97" s="49">
        <f t="shared" si="206"/>
        <v>0.4360533417</v>
      </c>
      <c r="J97" s="49">
        <f t="shared" si="2"/>
        <v>0.04462167279</v>
      </c>
      <c r="K97" s="49">
        <f t="shared" si="3"/>
        <v>0.5111535676</v>
      </c>
      <c r="L97" s="49">
        <f t="shared" si="4"/>
        <v>0.05950666772</v>
      </c>
      <c r="M97" s="49">
        <f t="shared" si="5"/>
        <v>0.5148722786</v>
      </c>
      <c r="N97" s="49">
        <f t="shared" ref="N97:Q97" si="207">N96-$C$1*AC96</f>
        <v>-1.698910391</v>
      </c>
      <c r="O97" s="49">
        <f t="shared" si="207"/>
        <v>-1.664297639</v>
      </c>
      <c r="P97" s="49">
        <f t="shared" si="207"/>
        <v>1.786924387</v>
      </c>
      <c r="Q97" s="49">
        <f t="shared" si="207"/>
        <v>1.846353756</v>
      </c>
      <c r="R97" s="49">
        <f t="shared" si="7"/>
        <v>-1.725304825</v>
      </c>
      <c r="S97" s="49">
        <f t="shared" si="8"/>
        <v>0.1511891299</v>
      </c>
      <c r="T97" s="49">
        <f t="shared" si="9"/>
        <v>1.864029141</v>
      </c>
      <c r="U97" s="49">
        <f t="shared" si="10"/>
        <v>0.8657658864</v>
      </c>
      <c r="V97" s="49">
        <f t="shared" si="11"/>
        <v>0.009967185198</v>
      </c>
      <c r="W97" s="49">
        <f t="shared" si="12"/>
        <v>0.007717057492</v>
      </c>
      <c r="X97" s="50">
        <f t="shared" si="13"/>
        <v>0.01768424269</v>
      </c>
      <c r="Y97" s="49">
        <f t="shared" si="14"/>
        <v>-0.000706921823</v>
      </c>
      <c r="Z97" s="49">
        <f t="shared" si="15"/>
        <v>-0.001413843646</v>
      </c>
      <c r="AA97" s="49">
        <f t="shared" si="16"/>
        <v>-0.0007098065037</v>
      </c>
      <c r="AB97" s="49">
        <f t="shared" si="17"/>
        <v>-0.001419613007</v>
      </c>
      <c r="AC97" s="49">
        <f t="shared" si="18"/>
        <v>0.009261560292</v>
      </c>
      <c r="AD97" s="49">
        <f t="shared" si="19"/>
        <v>0.009328939389</v>
      </c>
      <c r="AE97" s="49">
        <f t="shared" si="20"/>
        <v>-0.007379987577</v>
      </c>
      <c r="AF97" s="49">
        <f t="shared" si="21"/>
        <v>-0.007433677979</v>
      </c>
    </row>
    <row r="98">
      <c r="A98" s="55">
        <v>96.0</v>
      </c>
      <c r="B98" s="56">
        <v>0.01</v>
      </c>
      <c r="C98" s="56">
        <v>0.99</v>
      </c>
      <c r="D98" s="56">
        <v>0.05</v>
      </c>
      <c r="E98" s="56">
        <v>0.1</v>
      </c>
      <c r="F98" s="49">
        <f t="shared" ref="F98:I98" si="208">F97-$C$1*Y97</f>
        <v>0.2190522286</v>
      </c>
      <c r="G98" s="49">
        <f t="shared" si="208"/>
        <v>0.3381044572</v>
      </c>
      <c r="H98" s="49">
        <f t="shared" si="208"/>
        <v>0.3185945161</v>
      </c>
      <c r="I98" s="49">
        <f t="shared" si="208"/>
        <v>0.4371890321</v>
      </c>
      <c r="J98" s="49">
        <f t="shared" si="2"/>
        <v>0.04476305715</v>
      </c>
      <c r="K98" s="49">
        <f t="shared" si="3"/>
        <v>0.5111888961</v>
      </c>
      <c r="L98" s="49">
        <f t="shared" si="4"/>
        <v>0.05964862902</v>
      </c>
      <c r="M98" s="49">
        <f t="shared" si="5"/>
        <v>0.5149077374</v>
      </c>
      <c r="N98" s="49">
        <f t="shared" ref="N98:Q98" si="209">N97-$C$1*AC97</f>
        <v>-1.706319639</v>
      </c>
      <c r="O98" s="49">
        <f t="shared" si="209"/>
        <v>-1.67176079</v>
      </c>
      <c r="P98" s="49">
        <f t="shared" si="209"/>
        <v>1.792828377</v>
      </c>
      <c r="Q98" s="49">
        <f t="shared" si="209"/>
        <v>1.852300699</v>
      </c>
      <c r="R98" s="49">
        <f t="shared" si="7"/>
        <v>-1.733054219</v>
      </c>
      <c r="S98" s="49">
        <f t="shared" si="8"/>
        <v>0.1501973285</v>
      </c>
      <c r="T98" s="49">
        <f t="shared" si="9"/>
        <v>1.870237921</v>
      </c>
      <c r="U98" s="49">
        <f t="shared" si="10"/>
        <v>0.8664858045</v>
      </c>
      <c r="V98" s="49">
        <f t="shared" si="11"/>
        <v>0.009827645456</v>
      </c>
      <c r="W98" s="49">
        <f t="shared" si="12"/>
        <v>0.007627878249</v>
      </c>
      <c r="X98" s="50">
        <f t="shared" si="13"/>
        <v>0.0174555237</v>
      </c>
      <c r="Y98" s="49">
        <f t="shared" si="14"/>
        <v>-0.0007015450959</v>
      </c>
      <c r="Z98" s="49">
        <f t="shared" si="15"/>
        <v>-0.001403090192</v>
      </c>
      <c r="AA98" s="49">
        <f t="shared" si="16"/>
        <v>-0.0007044360689</v>
      </c>
      <c r="AB98" s="49">
        <f t="shared" si="17"/>
        <v>-0.001408872138</v>
      </c>
      <c r="AC98" s="49">
        <f t="shared" si="18"/>
        <v>0.009147479602</v>
      </c>
      <c r="AD98" s="49">
        <f t="shared" si="19"/>
        <v>0.009214026481</v>
      </c>
      <c r="AE98" s="49">
        <f t="shared" si="20"/>
        <v>-0.00730444429</v>
      </c>
      <c r="AF98" s="49">
        <f t="shared" si="21"/>
        <v>-0.007357583296</v>
      </c>
    </row>
    <row r="99">
      <c r="A99" s="55">
        <v>97.0</v>
      </c>
      <c r="B99" s="56">
        <v>0.01</v>
      </c>
      <c r="C99" s="56">
        <v>0.99</v>
      </c>
      <c r="D99" s="56">
        <v>0.05</v>
      </c>
      <c r="E99" s="56">
        <v>0.1</v>
      </c>
      <c r="F99" s="49">
        <f t="shared" ref="F99:I99" si="210">F98-$C$1*Y98</f>
        <v>0.2196134647</v>
      </c>
      <c r="G99" s="49">
        <f t="shared" si="210"/>
        <v>0.3392269294</v>
      </c>
      <c r="H99" s="49">
        <f t="shared" si="210"/>
        <v>0.3191580649</v>
      </c>
      <c r="I99" s="49">
        <f t="shared" si="210"/>
        <v>0.4383161298</v>
      </c>
      <c r="J99" s="49">
        <f t="shared" si="2"/>
        <v>0.04490336617</v>
      </c>
      <c r="K99" s="49">
        <f t="shared" si="3"/>
        <v>0.5112239557</v>
      </c>
      <c r="L99" s="49">
        <f t="shared" si="4"/>
        <v>0.05978951623</v>
      </c>
      <c r="M99" s="49">
        <f t="shared" si="5"/>
        <v>0.5149429278</v>
      </c>
      <c r="N99" s="49">
        <f t="shared" ref="N99:Q99" si="211">N98-$C$1*AC98</f>
        <v>-1.713637623</v>
      </c>
      <c r="O99" s="49">
        <f t="shared" si="211"/>
        <v>-1.679132011</v>
      </c>
      <c r="P99" s="49">
        <f t="shared" si="211"/>
        <v>1.798671932</v>
      </c>
      <c r="Q99" s="49">
        <f t="shared" si="211"/>
        <v>1.858186765</v>
      </c>
      <c r="R99" s="49">
        <f t="shared" si="7"/>
        <v>-1.740709758</v>
      </c>
      <c r="S99" s="49">
        <f t="shared" si="8"/>
        <v>0.1492228045</v>
      </c>
      <c r="T99" s="49">
        <f t="shared" si="9"/>
        <v>1.876384314</v>
      </c>
      <c r="U99" s="49">
        <f t="shared" si="10"/>
        <v>0.867195269</v>
      </c>
      <c r="V99" s="49">
        <f t="shared" si="11"/>
        <v>0.009691494642</v>
      </c>
      <c r="W99" s="49">
        <f t="shared" si="12"/>
        <v>0.007540500979</v>
      </c>
      <c r="X99" s="50">
        <f t="shared" si="13"/>
        <v>0.01723199562</v>
      </c>
      <c r="Y99" s="49">
        <f t="shared" si="14"/>
        <v>-0.0006962431757</v>
      </c>
      <c r="Z99" s="49">
        <f t="shared" si="15"/>
        <v>-0.001392486351</v>
      </c>
      <c r="AA99" s="49">
        <f t="shared" si="16"/>
        <v>-0.0006991396724</v>
      </c>
      <c r="AB99" s="49">
        <f t="shared" si="17"/>
        <v>-0.001398279345</v>
      </c>
      <c r="AC99" s="49">
        <f t="shared" si="18"/>
        <v>0.009035924895</v>
      </c>
      <c r="AD99" s="49">
        <f t="shared" si="19"/>
        <v>0.00910165803</v>
      </c>
      <c r="AE99" s="49">
        <f t="shared" si="20"/>
        <v>-0.007230307052</v>
      </c>
      <c r="AF99" s="49">
        <f t="shared" si="21"/>
        <v>-0.00728290496</v>
      </c>
    </row>
    <row r="100">
      <c r="A100" s="55">
        <v>98.0</v>
      </c>
      <c r="B100" s="56">
        <v>0.01</v>
      </c>
      <c r="C100" s="56">
        <v>0.99</v>
      </c>
      <c r="D100" s="56">
        <v>0.05</v>
      </c>
      <c r="E100" s="56">
        <v>0.1</v>
      </c>
      <c r="F100" s="49">
        <f t="shared" ref="F100:I100" si="212">F99-$C$1*Y99</f>
        <v>0.2201704592</v>
      </c>
      <c r="G100" s="49">
        <f t="shared" si="212"/>
        <v>0.3403409185</v>
      </c>
      <c r="H100" s="49">
        <f t="shared" si="212"/>
        <v>0.3197173767</v>
      </c>
      <c r="I100" s="49">
        <f t="shared" si="212"/>
        <v>0.4394347533</v>
      </c>
      <c r="J100" s="49">
        <f t="shared" si="2"/>
        <v>0.04504261481</v>
      </c>
      <c r="K100" s="49">
        <f t="shared" si="3"/>
        <v>0.5112587503</v>
      </c>
      <c r="L100" s="49">
        <f t="shared" si="4"/>
        <v>0.05992934416</v>
      </c>
      <c r="M100" s="49">
        <f t="shared" si="5"/>
        <v>0.5149778535</v>
      </c>
      <c r="N100" s="49">
        <f t="shared" ref="N100:Q100" si="213">N99-$C$1*AC99</f>
        <v>-1.720866363</v>
      </c>
      <c r="O100" s="49">
        <f t="shared" si="213"/>
        <v>-1.686413338</v>
      </c>
      <c r="P100" s="49">
        <f t="shared" si="213"/>
        <v>1.804456178</v>
      </c>
      <c r="Q100" s="49">
        <f t="shared" si="213"/>
        <v>1.864013089</v>
      </c>
      <c r="R100" s="49">
        <f t="shared" si="7"/>
        <v>-1.748273507</v>
      </c>
      <c r="S100" s="49">
        <f t="shared" si="8"/>
        <v>0.1482650916</v>
      </c>
      <c r="T100" s="49">
        <f t="shared" si="9"/>
        <v>1.88246947</v>
      </c>
      <c r="U100" s="49">
        <f t="shared" si="10"/>
        <v>0.8678945175</v>
      </c>
      <c r="V100" s="49">
        <f t="shared" si="11"/>
        <v>0.009558617781</v>
      </c>
      <c r="W100" s="49">
        <f t="shared" si="12"/>
        <v>0.007454874431</v>
      </c>
      <c r="X100" s="50">
        <f t="shared" si="13"/>
        <v>0.01701349221</v>
      </c>
      <c r="Y100" s="49">
        <f t="shared" si="14"/>
        <v>-0.0006910147563</v>
      </c>
      <c r="Z100" s="49">
        <f t="shared" si="15"/>
        <v>-0.001382029513</v>
      </c>
      <c r="AA100" s="49">
        <f t="shared" si="16"/>
        <v>-0.0006939160473</v>
      </c>
      <c r="AB100" s="49">
        <f t="shared" si="17"/>
        <v>-0.001387832095</v>
      </c>
      <c r="AC100" s="49">
        <f t="shared" si="18"/>
        <v>0.008926817524</v>
      </c>
      <c r="AD100" s="49">
        <f t="shared" si="19"/>
        <v>0.008991754812</v>
      </c>
      <c r="AE100" s="49">
        <f t="shared" si="20"/>
        <v>-0.007157538699</v>
      </c>
      <c r="AF100" s="49">
        <f t="shared" si="21"/>
        <v>-0.007209605535</v>
      </c>
    </row>
    <row r="101">
      <c r="A101" s="55">
        <v>99.0</v>
      </c>
      <c r="B101" s="56">
        <v>0.01</v>
      </c>
      <c r="C101" s="56">
        <v>0.99</v>
      </c>
      <c r="D101" s="56">
        <v>0.05</v>
      </c>
      <c r="E101" s="56">
        <v>0.1</v>
      </c>
      <c r="F101" s="49">
        <f t="shared" ref="F101:I101" si="214">F100-$C$1*Y100</f>
        <v>0.220723271</v>
      </c>
      <c r="G101" s="49">
        <f t="shared" si="214"/>
        <v>0.3414465421</v>
      </c>
      <c r="H101" s="49">
        <f t="shared" si="214"/>
        <v>0.3202725095</v>
      </c>
      <c r="I101" s="49">
        <f t="shared" si="214"/>
        <v>0.440545019</v>
      </c>
      <c r="J101" s="49">
        <f t="shared" si="2"/>
        <v>0.04518081776</v>
      </c>
      <c r="K101" s="49">
        <f t="shared" si="3"/>
        <v>0.5112932834</v>
      </c>
      <c r="L101" s="49">
        <f t="shared" si="4"/>
        <v>0.06006812737</v>
      </c>
      <c r="M101" s="49">
        <f t="shared" si="5"/>
        <v>0.5150125181</v>
      </c>
      <c r="N101" s="49">
        <f t="shared" ref="N101:Q101" si="215">N100-$C$1*AC100</f>
        <v>-1.728007817</v>
      </c>
      <c r="O101" s="49">
        <f t="shared" si="215"/>
        <v>-1.693606742</v>
      </c>
      <c r="P101" s="49">
        <f t="shared" si="215"/>
        <v>1.810182209</v>
      </c>
      <c r="Q101" s="49">
        <f t="shared" si="215"/>
        <v>1.869780774</v>
      </c>
      <c r="R101" s="49">
        <f t="shared" si="7"/>
        <v>-1.755747463</v>
      </c>
      <c r="S101" s="49">
        <f t="shared" si="8"/>
        <v>0.1473237404</v>
      </c>
      <c r="T101" s="49">
        <f t="shared" si="9"/>
        <v>1.88849451</v>
      </c>
      <c r="U101" s="49">
        <f t="shared" si="10"/>
        <v>0.8685837802</v>
      </c>
      <c r="V101" s="49">
        <f t="shared" si="11"/>
        <v>0.009428904837</v>
      </c>
      <c r="W101" s="49">
        <f t="shared" si="12"/>
        <v>0.007370949212</v>
      </c>
      <c r="X101" s="50">
        <f t="shared" si="13"/>
        <v>0.01679985405</v>
      </c>
      <c r="Y101" s="49">
        <f t="shared" si="14"/>
        <v>-0.0006858585493</v>
      </c>
      <c r="Z101" s="49">
        <f t="shared" si="15"/>
        <v>-0.001371717099</v>
      </c>
      <c r="AA101" s="49">
        <f t="shared" si="16"/>
        <v>-0.0006887639421</v>
      </c>
      <c r="AB101" s="49">
        <f t="shared" si="17"/>
        <v>-0.001377527884</v>
      </c>
      <c r="AC101" s="49">
        <f t="shared" si="18"/>
        <v>0.008820081939</v>
      </c>
      <c r="AD101" s="49">
        <f t="shared" si="19"/>
        <v>0.008884240722</v>
      </c>
      <c r="AE101" s="49">
        <f t="shared" si="20"/>
        <v>-0.007086103323</v>
      </c>
      <c r="AF101" s="49">
        <f t="shared" si="21"/>
        <v>-0.007137648849</v>
      </c>
    </row>
    <row r="102">
      <c r="A102" s="55">
        <v>100.0</v>
      </c>
      <c r="B102" s="56">
        <v>0.01</v>
      </c>
      <c r="C102" s="56">
        <v>0.99</v>
      </c>
      <c r="D102" s="56">
        <v>0.05</v>
      </c>
      <c r="E102" s="56">
        <v>0.1</v>
      </c>
      <c r="F102" s="49">
        <f t="shared" ref="F102:I102" si="216">F101-$C$1*Y101</f>
        <v>0.2212719579</v>
      </c>
      <c r="G102" s="49">
        <f t="shared" si="216"/>
        <v>0.3425439157</v>
      </c>
      <c r="H102" s="49">
        <f t="shared" si="216"/>
        <v>0.3208235206</v>
      </c>
      <c r="I102" s="49">
        <f t="shared" si="216"/>
        <v>0.4416470413</v>
      </c>
      <c r="J102" s="49">
        <f t="shared" si="2"/>
        <v>0.04531798947</v>
      </c>
      <c r="K102" s="49">
        <f t="shared" si="3"/>
        <v>0.5113275588</v>
      </c>
      <c r="L102" s="49">
        <f t="shared" si="4"/>
        <v>0.06020588016</v>
      </c>
      <c r="M102" s="49">
        <f t="shared" si="5"/>
        <v>0.5150469252</v>
      </c>
      <c r="N102" s="49">
        <f t="shared" ref="N102:Q102" si="217">N101-$C$1*AC101</f>
        <v>-1.735063882</v>
      </c>
      <c r="O102" s="49">
        <f t="shared" si="217"/>
        <v>-1.700714134</v>
      </c>
      <c r="P102" s="49">
        <f t="shared" si="217"/>
        <v>1.815851092</v>
      </c>
      <c r="Q102" s="49">
        <f t="shared" si="217"/>
        <v>1.875490893</v>
      </c>
      <c r="R102" s="49">
        <f t="shared" si="7"/>
        <v>-1.763133565</v>
      </c>
      <c r="S102" s="49">
        <f t="shared" si="8"/>
        <v>0.1463983172</v>
      </c>
      <c r="T102" s="49">
        <f t="shared" si="9"/>
        <v>1.894460523</v>
      </c>
      <c r="U102" s="49">
        <f t="shared" si="10"/>
        <v>0.8692632806</v>
      </c>
      <c r="V102" s="49">
        <f t="shared" si="11"/>
        <v>0.009302250462</v>
      </c>
      <c r="W102" s="49">
        <f t="shared" si="12"/>
        <v>0.007288677709</v>
      </c>
      <c r="X102" s="50">
        <f t="shared" si="13"/>
        <v>0.01659092817</v>
      </c>
      <c r="Y102" s="49">
        <f t="shared" si="14"/>
        <v>-0.0006807732847</v>
      </c>
      <c r="Z102" s="49">
        <f t="shared" si="15"/>
        <v>-0.001361546569</v>
      </c>
      <c r="AA102" s="49">
        <f t="shared" si="16"/>
        <v>-0.0006836821221</v>
      </c>
      <c r="AB102" s="49">
        <f t="shared" si="17"/>
        <v>-0.001367364244</v>
      </c>
      <c r="AC102" s="49">
        <f t="shared" si="18"/>
        <v>0.008715645544</v>
      </c>
      <c r="AD102" s="49">
        <f t="shared" si="19"/>
        <v>0.008779042634</v>
      </c>
      <c r="AE102" s="49">
        <f t="shared" si="20"/>
        <v>-0.007015966218</v>
      </c>
      <c r="AF102" s="49">
        <f t="shared" si="21"/>
        <v>-0.007066999941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2" width="10.86"/>
  </cols>
  <sheetData>
    <row r="1">
      <c r="A1" s="41"/>
      <c r="B1" s="41" t="s">
        <v>38</v>
      </c>
      <c r="C1" s="38">
        <v>1.0</v>
      </c>
    </row>
    <row r="2">
      <c r="A2" s="54" t="s">
        <v>39</v>
      </c>
      <c r="B2" s="44" t="s">
        <v>40</v>
      </c>
      <c r="C2" s="44" t="s">
        <v>41</v>
      </c>
      <c r="D2" s="44" t="s">
        <v>42</v>
      </c>
      <c r="E2" s="44" t="s">
        <v>43</v>
      </c>
      <c r="F2" s="44" t="s">
        <v>44</v>
      </c>
      <c r="G2" s="44" t="s">
        <v>45</v>
      </c>
      <c r="H2" s="44" t="s">
        <v>46</v>
      </c>
      <c r="I2" s="44" t="s">
        <v>47</v>
      </c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4" t="s">
        <v>54</v>
      </c>
      <c r="Q2" s="44" t="s">
        <v>55</v>
      </c>
      <c r="R2" s="44" t="s">
        <v>56</v>
      </c>
      <c r="S2" s="44" t="s">
        <v>57</v>
      </c>
      <c r="T2" s="44" t="s">
        <v>58</v>
      </c>
      <c r="U2" s="44" t="s">
        <v>59</v>
      </c>
      <c r="V2" s="44" t="s">
        <v>60</v>
      </c>
      <c r="W2" s="44" t="s">
        <v>61</v>
      </c>
      <c r="X2" s="44" t="s">
        <v>62</v>
      </c>
      <c r="Y2" s="44" t="s">
        <v>63</v>
      </c>
      <c r="Z2" s="44" t="s">
        <v>64</v>
      </c>
      <c r="AA2" s="46" t="s">
        <v>65</v>
      </c>
      <c r="AB2" s="46" t="s">
        <v>66</v>
      </c>
      <c r="AC2" s="46" t="s">
        <v>67</v>
      </c>
      <c r="AD2" s="44" t="s">
        <v>68</v>
      </c>
      <c r="AE2" s="46" t="s">
        <v>69</v>
      </c>
      <c r="AF2" s="46" t="s">
        <v>70</v>
      </c>
    </row>
    <row r="3">
      <c r="A3" s="55">
        <v>1.0</v>
      </c>
      <c r="B3" s="56">
        <v>0.01</v>
      </c>
      <c r="C3" s="56">
        <v>0.99</v>
      </c>
      <c r="D3" s="56">
        <v>0.05</v>
      </c>
      <c r="E3" s="56">
        <v>0.1</v>
      </c>
      <c r="F3" s="56">
        <v>0.15</v>
      </c>
      <c r="G3" s="56">
        <v>0.2</v>
      </c>
      <c r="H3" s="56">
        <v>0.25</v>
      </c>
      <c r="I3" s="56">
        <v>0.3</v>
      </c>
      <c r="J3" s="49">
        <f t="shared" ref="J3:J102" si="2">(F3*D3 + G3*E3)</f>
        <v>0.0275</v>
      </c>
      <c r="K3" s="49">
        <f t="shared" ref="K3:K102" si="3">1/(1+EXP(-J3))</f>
        <v>0.5068745668</v>
      </c>
      <c r="L3" s="49">
        <f t="shared" ref="L3:L102" si="4">(H3*D3 + I3*E3)</f>
        <v>0.0425</v>
      </c>
      <c r="M3" s="49">
        <f t="shared" ref="M3:M102" si="5">1/(1+EXP(-L3))</f>
        <v>0.510623401</v>
      </c>
      <c r="N3" s="56">
        <v>0.4</v>
      </c>
      <c r="O3" s="56">
        <v>0.45</v>
      </c>
      <c r="P3" s="56">
        <v>0.5</v>
      </c>
      <c r="Q3" s="56">
        <v>0.55</v>
      </c>
      <c r="R3" s="49">
        <f t="shared" ref="R3:R102" si="7">(N3*K3 + O3*M3)</f>
        <v>0.4325303572</v>
      </c>
      <c r="S3" s="49">
        <f t="shared" ref="S3:S102" si="8">1/(1+EXP(-R3))</f>
        <v>0.6064777322</v>
      </c>
      <c r="T3" s="49">
        <f t="shared" ref="T3:T102" si="9">(P3*K3 + Q3*M3)</f>
        <v>0.5342801539</v>
      </c>
      <c r="U3" s="49">
        <f t="shared" ref="U3:U102" si="10">1/(1+EXP(-T3))</f>
        <v>0.6304808355</v>
      </c>
      <c r="V3" s="49">
        <f t="shared" ref="V3:V102" si="11">0.5*((B3-S3)^2)</f>
        <v>0.1778928425</v>
      </c>
      <c r="W3" s="49">
        <f t="shared" ref="W3:W102" si="12">0.5*((C3-U3)^2)</f>
        <v>0.06462701484</v>
      </c>
      <c r="X3" s="50">
        <f t="shared" ref="X3:X102" si="13">(V3+W3)</f>
        <v>0.2425198573</v>
      </c>
      <c r="Y3" s="49">
        <f t="shared" ref="Y3:Y102" si="14">((S3-B3)*S3*(1-S3)*N3 + (U3-C3)*U3*(1-U3)*P3) * K3*(1-K3)*D3</f>
        <v>0.0001882556669</v>
      </c>
      <c r="Z3" s="49">
        <f t="shared" ref="Z3:Z102" si="15">((S3-B3)*S3*(1-S3)*N3 + (U3-C3)*U3*(1-U3)*P3) * K3 * (1-K3) * E3</f>
        <v>0.0003765113339</v>
      </c>
      <c r="AA3" s="49">
        <f t="shared" ref="AA3:AA102" si="16">((S3-B3)*S3*(1-S3)*O3 + (U3-C3)*U3*(1-U3)*Q3) * K3 * (1-K3) * D3</f>
        <v>0.0002248724776</v>
      </c>
      <c r="AB3" s="49">
        <f t="shared" ref="AB3:AB102" si="17">((S3-B3)*S3*(1-S3)*O3 + (U3-C3)*U3*(1-U3)*Q3) * K3 * (1-K3) * E3</f>
        <v>0.0004497449551</v>
      </c>
      <c r="AC3" s="49">
        <f t="shared" ref="AC3:AC102" si="18">(S3-B3)*S3*(1-S3)*K3</f>
        <v>0.07215707291</v>
      </c>
      <c r="AD3" s="49">
        <f t="shared" ref="AD3:AD102" si="19">(S3-B3)*S3*(1-S3)*M3</f>
        <v>0.07269074519</v>
      </c>
      <c r="AE3" s="49">
        <f t="shared" ref="AE3:AE102" si="20">(U3-C3)*U3*(1-U3)*K3</f>
        <v>-0.04245525009</v>
      </c>
      <c r="AF3" s="49">
        <f t="shared" ref="AF3:AF102" si="21">(U3-C3)*U3*(1-U3)*M3</f>
        <v>-0.04276924828</v>
      </c>
    </row>
    <row r="4">
      <c r="A4" s="55">
        <v>2.0</v>
      </c>
      <c r="B4" s="56">
        <v>0.01</v>
      </c>
      <c r="C4" s="56">
        <v>0.99</v>
      </c>
      <c r="D4" s="56">
        <v>0.05</v>
      </c>
      <c r="E4" s="56">
        <v>0.1</v>
      </c>
      <c r="F4" s="49">
        <f t="shared" ref="F4:I4" si="1">F3-$C$1*Y3</f>
        <v>0.1498117443</v>
      </c>
      <c r="G4" s="49">
        <f t="shared" si="1"/>
        <v>0.1996234887</v>
      </c>
      <c r="H4" s="49">
        <f t="shared" si="1"/>
        <v>0.2497751275</v>
      </c>
      <c r="I4" s="49">
        <f t="shared" si="1"/>
        <v>0.299550255</v>
      </c>
      <c r="J4" s="49">
        <f t="shared" si="2"/>
        <v>0.02745293608</v>
      </c>
      <c r="K4" s="49">
        <f t="shared" si="3"/>
        <v>0.506862803</v>
      </c>
      <c r="L4" s="49">
        <f t="shared" si="4"/>
        <v>0.04244378188</v>
      </c>
      <c r="M4" s="49">
        <f t="shared" si="5"/>
        <v>0.5106093528</v>
      </c>
      <c r="N4" s="49">
        <f t="shared" ref="N4:Q4" si="6">N3-$C$1*AC3</f>
        <v>0.3278429271</v>
      </c>
      <c r="O4" s="49">
        <f t="shared" si="6"/>
        <v>0.3773092548</v>
      </c>
      <c r="P4" s="49">
        <f t="shared" si="6"/>
        <v>0.5424552501</v>
      </c>
      <c r="Q4" s="49">
        <f t="shared" si="6"/>
        <v>0.5927692483</v>
      </c>
      <c r="R4" s="49">
        <f t="shared" si="7"/>
        <v>0.3588290194</v>
      </c>
      <c r="S4" s="49">
        <f t="shared" si="8"/>
        <v>0.5887569431</v>
      </c>
      <c r="T4" s="49">
        <f t="shared" si="9"/>
        <v>0.5776239108</v>
      </c>
      <c r="U4" s="49">
        <f t="shared" si="10"/>
        <v>0.6405204852</v>
      </c>
      <c r="V4" s="49">
        <f t="shared" si="11"/>
        <v>0.1674797996</v>
      </c>
      <c r="W4" s="49">
        <f t="shared" si="12"/>
        <v>0.06106796564</v>
      </c>
      <c r="X4" s="50">
        <f t="shared" si="13"/>
        <v>0.2285477653</v>
      </c>
      <c r="Y4" s="49">
        <f t="shared" si="14"/>
        <v>0.00002861633588</v>
      </c>
      <c r="Z4" s="49">
        <f t="shared" si="15"/>
        <v>0.00005723267176</v>
      </c>
      <c r="AA4" s="49">
        <f t="shared" si="16"/>
        <v>0.0000646469478</v>
      </c>
      <c r="AB4" s="49">
        <f t="shared" si="17"/>
        <v>0.0001292938956</v>
      </c>
      <c r="AC4" s="49">
        <f t="shared" si="18"/>
        <v>0.07102663758</v>
      </c>
      <c r="AD4" s="49">
        <f t="shared" si="19"/>
        <v>0.07155164125</v>
      </c>
      <c r="AE4" s="49">
        <f t="shared" si="20"/>
        <v>-0.04078677019</v>
      </c>
      <c r="AF4" s="49">
        <f t="shared" si="21"/>
        <v>-0.04108825151</v>
      </c>
    </row>
    <row r="5">
      <c r="A5" s="55">
        <v>3.0</v>
      </c>
      <c r="B5" s="56">
        <v>0.01</v>
      </c>
      <c r="C5" s="56">
        <v>0.99</v>
      </c>
      <c r="D5" s="56">
        <v>0.05</v>
      </c>
      <c r="E5" s="56">
        <v>0.1</v>
      </c>
      <c r="F5" s="49">
        <f t="shared" ref="F5:I5" si="22">F4-$C$1*Y4</f>
        <v>0.149783128</v>
      </c>
      <c r="G5" s="49">
        <f t="shared" si="22"/>
        <v>0.199566256</v>
      </c>
      <c r="H5" s="49">
        <f t="shared" si="22"/>
        <v>0.2497104806</v>
      </c>
      <c r="I5" s="49">
        <f t="shared" si="22"/>
        <v>0.2994209611</v>
      </c>
      <c r="J5" s="49">
        <f t="shared" si="2"/>
        <v>0.027445782</v>
      </c>
      <c r="K5" s="49">
        <f t="shared" si="3"/>
        <v>0.5068610148</v>
      </c>
      <c r="L5" s="49">
        <f t="shared" si="4"/>
        <v>0.04242762014</v>
      </c>
      <c r="M5" s="49">
        <f t="shared" si="5"/>
        <v>0.5106053142</v>
      </c>
      <c r="N5" s="49">
        <f t="shared" ref="N5:Q5" si="23">N4-$C$1*AC4</f>
        <v>0.2568162895</v>
      </c>
      <c r="O5" s="49">
        <f t="shared" si="23"/>
        <v>0.3057576136</v>
      </c>
      <c r="P5" s="49">
        <f t="shared" si="23"/>
        <v>0.5832420203</v>
      </c>
      <c r="Q5" s="49">
        <f t="shared" si="23"/>
        <v>0.6338574998</v>
      </c>
      <c r="R5" s="49">
        <f t="shared" si="7"/>
        <v>0.2862916275</v>
      </c>
      <c r="S5" s="49">
        <f t="shared" si="8"/>
        <v>0.5710880205</v>
      </c>
      <c r="T5" s="49">
        <f t="shared" si="9"/>
        <v>0.6192736501</v>
      </c>
      <c r="U5" s="49">
        <f t="shared" si="10"/>
        <v>0.6500533336</v>
      </c>
      <c r="V5" s="49">
        <f t="shared" si="11"/>
        <v>0.1574098834</v>
      </c>
      <c r="W5" s="49">
        <f t="shared" si="12"/>
        <v>0.05778186799</v>
      </c>
      <c r="X5" s="50">
        <f t="shared" si="13"/>
        <v>0.2151917514</v>
      </c>
      <c r="Y5" s="49">
        <f t="shared" si="14"/>
        <v>-0.0001225716362</v>
      </c>
      <c r="Z5" s="49">
        <f t="shared" si="15"/>
        <v>-0.0002451432724</v>
      </c>
      <c r="AA5" s="49">
        <f t="shared" si="16"/>
        <v>-0.0000874268982</v>
      </c>
      <c r="AB5" s="49">
        <f t="shared" si="17"/>
        <v>-0.0001748537964</v>
      </c>
      <c r="AC5" s="49">
        <f t="shared" si="18"/>
        <v>0.0696612257</v>
      </c>
      <c r="AD5" s="49">
        <f t="shared" si="19"/>
        <v>0.07017582926</v>
      </c>
      <c r="AE5" s="49">
        <f t="shared" si="20"/>
        <v>-0.03919679215</v>
      </c>
      <c r="AF5" s="49">
        <f t="shared" si="21"/>
        <v>-0.03948634791</v>
      </c>
    </row>
    <row r="6">
      <c r="A6" s="55">
        <v>4.0</v>
      </c>
      <c r="B6" s="56">
        <v>0.01</v>
      </c>
      <c r="C6" s="56">
        <v>0.99</v>
      </c>
      <c r="D6" s="56">
        <v>0.05</v>
      </c>
      <c r="E6" s="56">
        <v>0.1</v>
      </c>
      <c r="F6" s="49">
        <f t="shared" ref="F6:I6" si="24">F5-$C$1*Y5</f>
        <v>0.1499056996</v>
      </c>
      <c r="G6" s="49">
        <f t="shared" si="24"/>
        <v>0.1998113993</v>
      </c>
      <c r="H6" s="49">
        <f t="shared" si="24"/>
        <v>0.2497979075</v>
      </c>
      <c r="I6" s="49">
        <f t="shared" si="24"/>
        <v>0.2995958149</v>
      </c>
      <c r="J6" s="49">
        <f t="shared" si="2"/>
        <v>0.02747642491</v>
      </c>
      <c r="K6" s="49">
        <f t="shared" si="3"/>
        <v>0.5068686741</v>
      </c>
      <c r="L6" s="49">
        <f t="shared" si="4"/>
        <v>0.04244947687</v>
      </c>
      <c r="M6" s="49">
        <f t="shared" si="5"/>
        <v>0.5106107759</v>
      </c>
      <c r="N6" s="49">
        <f t="shared" ref="N6:Q6" si="25">N5-$C$1*AC5</f>
        <v>0.1871550638</v>
      </c>
      <c r="O6" s="49">
        <f t="shared" si="25"/>
        <v>0.2355817843</v>
      </c>
      <c r="P6" s="49">
        <f t="shared" si="25"/>
        <v>0.6224388124</v>
      </c>
      <c r="Q6" s="49">
        <f t="shared" si="25"/>
        <v>0.6733438477</v>
      </c>
      <c r="R6" s="49">
        <f t="shared" si="7"/>
        <v>0.2151536367</v>
      </c>
      <c r="S6" s="49">
        <f t="shared" si="8"/>
        <v>0.5535818715</v>
      </c>
      <c r="T6" s="49">
        <f t="shared" si="9"/>
        <v>0.6593113601</v>
      </c>
      <c r="U6" s="49">
        <f t="shared" si="10"/>
        <v>0.6591056781</v>
      </c>
      <c r="V6" s="49">
        <f t="shared" si="11"/>
        <v>0.1477406255</v>
      </c>
      <c r="W6" s="49">
        <f t="shared" si="12"/>
        <v>0.05474552614</v>
      </c>
      <c r="X6" s="50">
        <f t="shared" si="13"/>
        <v>0.2024861517</v>
      </c>
      <c r="Y6" s="49">
        <f t="shared" si="14"/>
        <v>-0.0002641387299</v>
      </c>
      <c r="Z6" s="49">
        <f t="shared" si="15"/>
        <v>-0.0005282774599</v>
      </c>
      <c r="AA6" s="49">
        <f t="shared" si="16"/>
        <v>-0.0002301357371</v>
      </c>
      <c r="AB6" s="49">
        <f t="shared" si="17"/>
        <v>-0.0004602714742</v>
      </c>
      <c r="AC6" s="49">
        <f t="shared" si="18"/>
        <v>0.06809011976</v>
      </c>
      <c r="AD6" s="49">
        <f t="shared" si="19"/>
        <v>0.06859281439</v>
      </c>
      <c r="AE6" s="49">
        <f t="shared" si="20"/>
        <v>-0.03768422488</v>
      </c>
      <c r="AF6" s="49">
        <f t="shared" si="21"/>
        <v>-0.03796243936</v>
      </c>
    </row>
    <row r="7">
      <c r="A7" s="55">
        <v>5.0</v>
      </c>
      <c r="B7" s="56">
        <v>0.01</v>
      </c>
      <c r="C7" s="56">
        <v>0.99</v>
      </c>
      <c r="D7" s="56">
        <v>0.05</v>
      </c>
      <c r="E7" s="56">
        <v>0.1</v>
      </c>
      <c r="F7" s="49">
        <f t="shared" ref="F7:I7" si="26">F6-$C$1*Y6</f>
        <v>0.1501698384</v>
      </c>
      <c r="G7" s="49">
        <f t="shared" si="26"/>
        <v>0.2003396767</v>
      </c>
      <c r="H7" s="49">
        <f t="shared" si="26"/>
        <v>0.2500280432</v>
      </c>
      <c r="I7" s="49">
        <f t="shared" si="26"/>
        <v>0.3000560864</v>
      </c>
      <c r="J7" s="49">
        <f t="shared" si="2"/>
        <v>0.02754245959</v>
      </c>
      <c r="K7" s="49">
        <f t="shared" si="3"/>
        <v>0.5068851797</v>
      </c>
      <c r="L7" s="49">
        <f t="shared" si="4"/>
        <v>0.0425070108</v>
      </c>
      <c r="M7" s="49">
        <f t="shared" si="5"/>
        <v>0.5106251529</v>
      </c>
      <c r="N7" s="49">
        <f t="shared" ref="N7:Q7" si="27">N6-$C$1*AC6</f>
        <v>0.119064944</v>
      </c>
      <c r="O7" s="49">
        <f t="shared" si="27"/>
        <v>0.1669889699</v>
      </c>
      <c r="P7" s="49">
        <f t="shared" si="27"/>
        <v>0.6601230373</v>
      </c>
      <c r="Q7" s="49">
        <f t="shared" si="27"/>
        <v>0.7113062871</v>
      </c>
      <c r="R7" s="49">
        <f t="shared" si="7"/>
        <v>0.1456210238</v>
      </c>
      <c r="S7" s="49">
        <f t="shared" si="8"/>
        <v>0.5363410595</v>
      </c>
      <c r="T7" s="49">
        <f t="shared" si="9"/>
        <v>0.697817466</v>
      </c>
      <c r="U7" s="49">
        <f t="shared" si="10"/>
        <v>0.6677036988</v>
      </c>
      <c r="V7" s="49">
        <f t="shared" si="11"/>
        <v>0.1385174555</v>
      </c>
      <c r="W7" s="49">
        <f t="shared" si="12"/>
        <v>0.05193745289</v>
      </c>
      <c r="X7" s="50">
        <f t="shared" si="13"/>
        <v>0.1904549084</v>
      </c>
      <c r="Y7" s="49">
        <f t="shared" si="14"/>
        <v>-0.0003951842441</v>
      </c>
      <c r="Z7" s="49">
        <f t="shared" si="15"/>
        <v>-0.0007903684883</v>
      </c>
      <c r="AA7" s="49">
        <f t="shared" si="16"/>
        <v>-0.0003625318549</v>
      </c>
      <c r="AB7" s="49">
        <f t="shared" si="17"/>
        <v>-0.0007250637099</v>
      </c>
      <c r="AC7" s="49">
        <f t="shared" si="18"/>
        <v>0.06634627246</v>
      </c>
      <c r="AD7" s="49">
        <f t="shared" si="19"/>
        <v>0.06683579809</v>
      </c>
      <c r="AE7" s="49">
        <f t="shared" si="20"/>
        <v>-0.0362471783</v>
      </c>
      <c r="AF7" s="49">
        <f t="shared" si="21"/>
        <v>-0.03651462246</v>
      </c>
    </row>
    <row r="8">
      <c r="A8" s="55">
        <v>6.0</v>
      </c>
      <c r="B8" s="56">
        <v>0.01</v>
      </c>
      <c r="C8" s="56">
        <v>0.99</v>
      </c>
      <c r="D8" s="56">
        <v>0.05</v>
      </c>
      <c r="E8" s="56">
        <v>0.1</v>
      </c>
      <c r="F8" s="49">
        <f t="shared" ref="F8:I8" si="28">F7-$C$1*Y7</f>
        <v>0.1505650226</v>
      </c>
      <c r="G8" s="49">
        <f t="shared" si="28"/>
        <v>0.2011300452</v>
      </c>
      <c r="H8" s="49">
        <f t="shared" si="28"/>
        <v>0.2503905751</v>
      </c>
      <c r="I8" s="49">
        <f t="shared" si="28"/>
        <v>0.3007811501</v>
      </c>
      <c r="J8" s="49">
        <f t="shared" si="2"/>
        <v>0.02764125565</v>
      </c>
      <c r="K8" s="49">
        <f t="shared" si="3"/>
        <v>0.506909874</v>
      </c>
      <c r="L8" s="49">
        <f t="shared" si="4"/>
        <v>0.04259764377</v>
      </c>
      <c r="M8" s="49">
        <f t="shared" si="5"/>
        <v>0.5106478009</v>
      </c>
      <c r="N8" s="49">
        <f t="shared" ref="N8:Q8" si="29">N7-$C$1*AC7</f>
        <v>0.05271867159</v>
      </c>
      <c r="O8" s="49">
        <f t="shared" si="29"/>
        <v>0.1001531718</v>
      </c>
      <c r="P8" s="49">
        <f t="shared" si="29"/>
        <v>0.6963702156</v>
      </c>
      <c r="Q8" s="49">
        <f t="shared" si="29"/>
        <v>0.7478209095</v>
      </c>
      <c r="R8" s="49">
        <f t="shared" si="7"/>
        <v>0.07786661211</v>
      </c>
      <c r="S8" s="49">
        <f t="shared" si="8"/>
        <v>0.5194568231</v>
      </c>
      <c r="T8" s="49">
        <f t="shared" si="9"/>
        <v>0.7348700411</v>
      </c>
      <c r="U8" s="49">
        <f t="shared" si="10"/>
        <v>0.6758730585</v>
      </c>
      <c r="V8" s="49">
        <f t="shared" si="11"/>
        <v>0.1297731273</v>
      </c>
      <c r="W8" s="49">
        <f t="shared" si="12"/>
        <v>0.0493378677</v>
      </c>
      <c r="X8" s="50">
        <f t="shared" si="13"/>
        <v>0.179110995</v>
      </c>
      <c r="Y8" s="49">
        <f t="shared" si="14"/>
        <v>-0.0005151099796</v>
      </c>
      <c r="Z8" s="49">
        <f t="shared" si="15"/>
        <v>-0.001030219959</v>
      </c>
      <c r="AA8" s="49">
        <f t="shared" si="16"/>
        <v>-0.0004839695472</v>
      </c>
      <c r="AB8" s="49">
        <f t="shared" si="17"/>
        <v>-0.0009679390943</v>
      </c>
      <c r="AC8" s="49">
        <f t="shared" si="18"/>
        <v>0.06446440882</v>
      </c>
      <c r="AD8" s="49">
        <f t="shared" si="19"/>
        <v>0.064939766</v>
      </c>
      <c r="AE8" s="49">
        <f t="shared" si="20"/>
        <v>-0.03488319076</v>
      </c>
      <c r="AF8" s="49">
        <f t="shared" si="21"/>
        <v>-0.03514041759</v>
      </c>
    </row>
    <row r="9">
      <c r="A9" s="55">
        <v>7.0</v>
      </c>
      <c r="B9" s="56">
        <v>0.01</v>
      </c>
      <c r="C9" s="56">
        <v>0.99</v>
      </c>
      <c r="D9" s="56">
        <v>0.05</v>
      </c>
      <c r="E9" s="56">
        <v>0.1</v>
      </c>
      <c r="F9" s="49">
        <f t="shared" ref="F9:I9" si="30">F8-$C$1*Y8</f>
        <v>0.1510801326</v>
      </c>
      <c r="G9" s="49">
        <f t="shared" si="30"/>
        <v>0.2021602652</v>
      </c>
      <c r="H9" s="49">
        <f t="shared" si="30"/>
        <v>0.2508745446</v>
      </c>
      <c r="I9" s="49">
        <f t="shared" si="30"/>
        <v>0.3017490892</v>
      </c>
      <c r="J9" s="49">
        <f t="shared" si="2"/>
        <v>0.02777003315</v>
      </c>
      <c r="K9" s="49">
        <f t="shared" si="3"/>
        <v>0.5069420622</v>
      </c>
      <c r="L9" s="49">
        <f t="shared" si="4"/>
        <v>0.04271863615</v>
      </c>
      <c r="M9" s="49">
        <f t="shared" si="5"/>
        <v>0.5106780352</v>
      </c>
      <c r="N9" s="49">
        <f t="shared" ref="N9:Q9" si="31">N8-$C$1*AC8</f>
        <v>-0.01174573723</v>
      </c>
      <c r="O9" s="49">
        <f t="shared" si="31"/>
        <v>0.03521340581</v>
      </c>
      <c r="P9" s="49">
        <f t="shared" si="31"/>
        <v>0.7312534064</v>
      </c>
      <c r="Q9" s="49">
        <f t="shared" si="31"/>
        <v>0.7829613271</v>
      </c>
      <c r="R9" s="49">
        <f t="shared" si="7"/>
        <v>0.01202830464</v>
      </c>
      <c r="S9" s="49">
        <f t="shared" si="8"/>
        <v>0.5030070399</v>
      </c>
      <c r="T9" s="49">
        <f t="shared" si="9"/>
        <v>0.770544262</v>
      </c>
      <c r="U9" s="49">
        <f t="shared" si="10"/>
        <v>0.6836386168</v>
      </c>
      <c r="V9" s="49">
        <f t="shared" si="11"/>
        <v>0.1215279707</v>
      </c>
      <c r="W9" s="49">
        <f t="shared" si="12"/>
        <v>0.04692864857</v>
      </c>
      <c r="X9" s="50">
        <f t="shared" si="13"/>
        <v>0.1684566193</v>
      </c>
      <c r="Y9" s="49">
        <f t="shared" si="14"/>
        <v>-0.000623625515</v>
      </c>
      <c r="Z9" s="49">
        <f t="shared" si="15"/>
        <v>-0.00124725103</v>
      </c>
      <c r="AA9" s="49">
        <f t="shared" si="16"/>
        <v>-0.000594112719</v>
      </c>
      <c r="AB9" s="49">
        <f t="shared" si="17"/>
        <v>-0.001188225438</v>
      </c>
      <c r="AC9" s="49">
        <f t="shared" si="18"/>
        <v>0.06247924146</v>
      </c>
      <c r="AD9" s="49">
        <f t="shared" si="19"/>
        <v>0.06293969007</v>
      </c>
      <c r="AE9" s="49">
        <f t="shared" si="20"/>
        <v>-0.033589412</v>
      </c>
      <c r="AF9" s="49">
        <f t="shared" si="21"/>
        <v>-0.03383695338</v>
      </c>
    </row>
    <row r="10">
      <c r="A10" s="55">
        <v>8.0</v>
      </c>
      <c r="B10" s="56">
        <v>0.01</v>
      </c>
      <c r="C10" s="56">
        <v>0.99</v>
      </c>
      <c r="D10" s="56">
        <v>0.05</v>
      </c>
      <c r="E10" s="56">
        <v>0.1</v>
      </c>
      <c r="F10" s="49">
        <f t="shared" ref="F10:I10" si="32">F9-$C$1*Y9</f>
        <v>0.1517037581</v>
      </c>
      <c r="G10" s="49">
        <f t="shared" si="32"/>
        <v>0.2034075162</v>
      </c>
      <c r="H10" s="49">
        <f t="shared" si="32"/>
        <v>0.2514686573</v>
      </c>
      <c r="I10" s="49">
        <f t="shared" si="32"/>
        <v>0.3029373147</v>
      </c>
      <c r="J10" s="49">
        <f t="shared" si="2"/>
        <v>0.02792593953</v>
      </c>
      <c r="K10" s="49">
        <f t="shared" si="3"/>
        <v>0.5069810312</v>
      </c>
      <c r="L10" s="49">
        <f t="shared" si="4"/>
        <v>0.04286716433</v>
      </c>
      <c r="M10" s="49">
        <f t="shared" si="5"/>
        <v>0.5107151503</v>
      </c>
      <c r="N10" s="49">
        <f t="shared" ref="N10:Q10" si="33">N9-$C$1*AC9</f>
        <v>-0.07422497869</v>
      </c>
      <c r="O10" s="49">
        <f t="shared" si="33"/>
        <v>-0.02772628426</v>
      </c>
      <c r="P10" s="49">
        <f t="shared" si="33"/>
        <v>0.7648428184</v>
      </c>
      <c r="Q10" s="49">
        <f t="shared" si="33"/>
        <v>0.8167982805</v>
      </c>
      <c r="R10" s="49">
        <f t="shared" si="7"/>
        <v>-0.05179088967</v>
      </c>
      <c r="S10" s="49">
        <f t="shared" si="8"/>
        <v>0.4870551709</v>
      </c>
      <c r="T10" s="49">
        <f t="shared" si="9"/>
        <v>0.8049120573</v>
      </c>
      <c r="U10" s="49">
        <f t="shared" si="10"/>
        <v>0.6910242361</v>
      </c>
      <c r="V10" s="49">
        <f t="shared" si="11"/>
        <v>0.1137908181</v>
      </c>
      <c r="W10" s="49">
        <f t="shared" si="12"/>
        <v>0.04469325369</v>
      </c>
      <c r="X10" s="50">
        <f t="shared" si="13"/>
        <v>0.1584840718</v>
      </c>
      <c r="Y10" s="49">
        <f t="shared" si="14"/>
        <v>-0.0007207291924</v>
      </c>
      <c r="Z10" s="49">
        <f t="shared" si="15"/>
        <v>-0.001441458385</v>
      </c>
      <c r="AA10" s="49">
        <f t="shared" si="16"/>
        <v>-0.000692917662</v>
      </c>
      <c r="AB10" s="49">
        <f t="shared" si="17"/>
        <v>-0.001385835324</v>
      </c>
      <c r="AC10" s="49">
        <f t="shared" si="18"/>
        <v>0.06042395283</v>
      </c>
      <c r="AD10" s="49">
        <f t="shared" si="19"/>
        <v>0.06086899953</v>
      </c>
      <c r="AE10" s="49">
        <f t="shared" si="20"/>
        <v>-0.0323627478</v>
      </c>
      <c r="AF10" s="49">
        <f t="shared" si="21"/>
        <v>-0.03260111244</v>
      </c>
    </row>
    <row r="11">
      <c r="A11" s="55">
        <v>9.0</v>
      </c>
      <c r="B11" s="56">
        <v>0.01</v>
      </c>
      <c r="C11" s="56">
        <v>0.99</v>
      </c>
      <c r="D11" s="56">
        <v>0.05</v>
      </c>
      <c r="E11" s="56">
        <v>0.1</v>
      </c>
      <c r="F11" s="49">
        <f t="shared" ref="F11:I11" si="34">F10-$C$1*Y10</f>
        <v>0.1524244873</v>
      </c>
      <c r="G11" s="49">
        <f t="shared" si="34"/>
        <v>0.2048489746</v>
      </c>
      <c r="H11" s="49">
        <f t="shared" si="34"/>
        <v>0.252161575</v>
      </c>
      <c r="I11" s="49">
        <f t="shared" si="34"/>
        <v>0.30432315</v>
      </c>
      <c r="J11" s="49">
        <f t="shared" si="2"/>
        <v>0.02810612182</v>
      </c>
      <c r="K11" s="49">
        <f t="shared" si="3"/>
        <v>0.5070260679</v>
      </c>
      <c r="L11" s="49">
        <f t="shared" si="4"/>
        <v>0.04304039375</v>
      </c>
      <c r="M11" s="49">
        <f t="shared" si="5"/>
        <v>0.5107584377</v>
      </c>
      <c r="N11" s="49">
        <f t="shared" ref="N11:Q11" si="35">N10-$C$1*AC10</f>
        <v>-0.1346489315</v>
      </c>
      <c r="O11" s="49">
        <f t="shared" si="35"/>
        <v>-0.08859528379</v>
      </c>
      <c r="P11" s="49">
        <f t="shared" si="35"/>
        <v>0.7972055662</v>
      </c>
      <c r="Q11" s="49">
        <f t="shared" si="35"/>
        <v>0.8493993929</v>
      </c>
      <c r="R11" s="49">
        <f t="shared" si="7"/>
        <v>-0.113521307</v>
      </c>
      <c r="S11" s="49">
        <f t="shared" si="8"/>
        <v>0.4716501123</v>
      </c>
      <c r="T11" s="49">
        <f t="shared" si="9"/>
        <v>0.8380419105</v>
      </c>
      <c r="U11" s="49">
        <f t="shared" si="10"/>
        <v>0.6980526595</v>
      </c>
      <c r="V11" s="49">
        <f t="shared" si="11"/>
        <v>0.1065604131</v>
      </c>
      <c r="W11" s="49">
        <f t="shared" si="12"/>
        <v>0.04261662481</v>
      </c>
      <c r="X11" s="50">
        <f t="shared" si="13"/>
        <v>0.1491770379</v>
      </c>
      <c r="Y11" s="49">
        <f t="shared" si="14"/>
        <v>-0.0008066713321</v>
      </c>
      <c r="Z11" s="49">
        <f t="shared" si="15"/>
        <v>-0.001613342664</v>
      </c>
      <c r="AA11" s="49">
        <f t="shared" si="16"/>
        <v>-0.0007805974746</v>
      </c>
      <c r="AB11" s="49">
        <f t="shared" si="17"/>
        <v>-0.001561194949</v>
      </c>
      <c r="AC11" s="49">
        <f t="shared" si="18"/>
        <v>0.05832903556</v>
      </c>
      <c r="AD11" s="49">
        <f t="shared" si="19"/>
        <v>0.05875841295</v>
      </c>
      <c r="AE11" s="49">
        <f t="shared" si="20"/>
        <v>-0.03119997217</v>
      </c>
      <c r="AF11" s="49">
        <f t="shared" si="21"/>
        <v>-0.03142964445</v>
      </c>
    </row>
    <row r="12">
      <c r="A12" s="55">
        <v>10.0</v>
      </c>
      <c r="B12" s="56">
        <v>0.01</v>
      </c>
      <c r="C12" s="56">
        <v>0.99</v>
      </c>
      <c r="D12" s="56">
        <v>0.05</v>
      </c>
      <c r="E12" s="56">
        <v>0.1</v>
      </c>
      <c r="F12" s="49">
        <f t="shared" ref="F12:I12" si="36">F11-$C$1*Y11</f>
        <v>0.1532311586</v>
      </c>
      <c r="G12" s="49">
        <f t="shared" si="36"/>
        <v>0.2064623173</v>
      </c>
      <c r="H12" s="49">
        <f t="shared" si="36"/>
        <v>0.2529421725</v>
      </c>
      <c r="I12" s="49">
        <f t="shared" si="36"/>
        <v>0.3058843449</v>
      </c>
      <c r="J12" s="49">
        <f t="shared" si="2"/>
        <v>0.02830778966</v>
      </c>
      <c r="K12" s="49">
        <f t="shared" si="3"/>
        <v>0.5070764749</v>
      </c>
      <c r="L12" s="49">
        <f t="shared" si="4"/>
        <v>0.04323554312</v>
      </c>
      <c r="M12" s="49">
        <f t="shared" si="5"/>
        <v>0.5108072023</v>
      </c>
      <c r="N12" s="49">
        <f t="shared" ref="N12:Q12" si="37">N11-$C$1*AC11</f>
        <v>-0.1929779671</v>
      </c>
      <c r="O12" s="49">
        <f t="shared" si="37"/>
        <v>-0.1473536967</v>
      </c>
      <c r="P12" s="49">
        <f t="shared" si="37"/>
        <v>0.8284055383</v>
      </c>
      <c r="Q12" s="49">
        <f t="shared" si="37"/>
        <v>0.8808290374</v>
      </c>
      <c r="R12" s="49">
        <f t="shared" si="7"/>
        <v>-0.1731239169</v>
      </c>
      <c r="S12" s="49">
        <f t="shared" si="8"/>
        <v>0.4568267988</v>
      </c>
      <c r="T12" s="49">
        <f t="shared" si="9"/>
        <v>0.8699987765</v>
      </c>
      <c r="U12" s="49">
        <f t="shared" si="10"/>
        <v>0.7047454434</v>
      </c>
      <c r="V12" s="49">
        <f t="shared" si="11"/>
        <v>0.09982709408</v>
      </c>
      <c r="W12" s="49">
        <f t="shared" si="12"/>
        <v>0.04068508103</v>
      </c>
      <c r="X12" s="50">
        <f t="shared" si="13"/>
        <v>0.1405121751</v>
      </c>
      <c r="Y12" s="49">
        <f t="shared" si="14"/>
        <v>-0.0008819069662</v>
      </c>
      <c r="Z12" s="49">
        <f t="shared" si="15"/>
        <v>-0.001763813932</v>
      </c>
      <c r="AA12" s="49">
        <f t="shared" si="16"/>
        <v>-0.0008575754437</v>
      </c>
      <c r="AB12" s="49">
        <f t="shared" si="17"/>
        <v>-0.001715150887</v>
      </c>
      <c r="AC12" s="49">
        <f t="shared" si="18"/>
        <v>0.05622151997</v>
      </c>
      <c r="AD12" s="49">
        <f t="shared" si="19"/>
        <v>0.05663516007</v>
      </c>
      <c r="AE12" s="49">
        <f t="shared" si="20"/>
        <v>-0.03009781291</v>
      </c>
      <c r="AF12" s="49">
        <f t="shared" si="21"/>
        <v>-0.03031925236</v>
      </c>
    </row>
    <row r="13">
      <c r="A13" s="55">
        <v>11.0</v>
      </c>
      <c r="B13" s="56">
        <v>0.01</v>
      </c>
      <c r="C13" s="56">
        <v>0.99</v>
      </c>
      <c r="D13" s="56">
        <v>0.05</v>
      </c>
      <c r="E13" s="56">
        <v>0.1</v>
      </c>
      <c r="F13" s="49">
        <f t="shared" ref="F13:I13" si="38">F12-$C$1*Y12</f>
        <v>0.1541130656</v>
      </c>
      <c r="G13" s="49">
        <f t="shared" si="38"/>
        <v>0.2082261312</v>
      </c>
      <c r="H13" s="49">
        <f t="shared" si="38"/>
        <v>0.2537997479</v>
      </c>
      <c r="I13" s="49">
        <f t="shared" si="38"/>
        <v>0.3075994958</v>
      </c>
      <c r="J13" s="49">
        <f t="shared" si="2"/>
        <v>0.0285282664</v>
      </c>
      <c r="K13" s="49">
        <f t="shared" si="3"/>
        <v>0.5071315829</v>
      </c>
      <c r="L13" s="49">
        <f t="shared" si="4"/>
        <v>0.04344993698</v>
      </c>
      <c r="M13" s="49">
        <f t="shared" si="5"/>
        <v>0.5108607756</v>
      </c>
      <c r="N13" s="49">
        <f t="shared" ref="N13:Q13" si="39">N12-$C$1*AC12</f>
        <v>-0.2491994871</v>
      </c>
      <c r="O13" s="49">
        <f t="shared" si="39"/>
        <v>-0.2039888568</v>
      </c>
      <c r="P13" s="49">
        <f t="shared" si="39"/>
        <v>0.8585033513</v>
      </c>
      <c r="Q13" s="49">
        <f t="shared" si="39"/>
        <v>0.9111482897</v>
      </c>
      <c r="R13" s="49">
        <f t="shared" si="7"/>
        <v>-0.2305868359</v>
      </c>
      <c r="S13" s="49">
        <f t="shared" si="8"/>
        <v>0.4426073645</v>
      </c>
      <c r="T13" s="49">
        <f t="shared" si="9"/>
        <v>0.9008440855</v>
      </c>
      <c r="U13" s="49">
        <f t="shared" si="10"/>
        <v>0.7111229316</v>
      </c>
      <c r="V13" s="49">
        <f t="shared" si="11"/>
        <v>0.09357456592</v>
      </c>
      <c r="W13" s="49">
        <f t="shared" si="12"/>
        <v>0.03888620965</v>
      </c>
      <c r="X13" s="50">
        <f t="shared" si="13"/>
        <v>0.1324607756</v>
      </c>
      <c r="Y13" s="49">
        <f t="shared" si="14"/>
        <v>-0.0009470448208</v>
      </c>
      <c r="Z13" s="49">
        <f t="shared" si="15"/>
        <v>-0.001894089642</v>
      </c>
      <c r="AA13" s="49">
        <f t="shared" si="16"/>
        <v>-0.0009244341978</v>
      </c>
      <c r="AB13" s="49">
        <f t="shared" si="17"/>
        <v>-0.001848868396</v>
      </c>
      <c r="AC13" s="49">
        <f t="shared" si="18"/>
        <v>0.05412456623</v>
      </c>
      <c r="AD13" s="49">
        <f t="shared" si="19"/>
        <v>0.05452257129</v>
      </c>
      <c r="AE13" s="49">
        <f t="shared" si="20"/>
        <v>-0.02905301541</v>
      </c>
      <c r="AF13" s="49">
        <f t="shared" si="21"/>
        <v>-0.02926665679</v>
      </c>
    </row>
    <row r="14">
      <c r="A14" s="55">
        <v>12.0</v>
      </c>
      <c r="B14" s="56">
        <v>0.01</v>
      </c>
      <c r="C14" s="56">
        <v>0.99</v>
      </c>
      <c r="D14" s="56">
        <v>0.05</v>
      </c>
      <c r="E14" s="56">
        <v>0.1</v>
      </c>
      <c r="F14" s="49">
        <f t="shared" ref="F14:I14" si="40">F13-$C$1*Y13</f>
        <v>0.1550601104</v>
      </c>
      <c r="G14" s="49">
        <f t="shared" si="40"/>
        <v>0.2101202208</v>
      </c>
      <c r="H14" s="49">
        <f t="shared" si="40"/>
        <v>0.2547241821</v>
      </c>
      <c r="I14" s="49">
        <f t="shared" si="40"/>
        <v>0.3094483642</v>
      </c>
      <c r="J14" s="49">
        <f t="shared" si="2"/>
        <v>0.0287650276</v>
      </c>
      <c r="K14" s="49">
        <f t="shared" si="3"/>
        <v>0.5071907611</v>
      </c>
      <c r="L14" s="49">
        <f t="shared" si="4"/>
        <v>0.04368104553</v>
      </c>
      <c r="M14" s="49">
        <f t="shared" si="5"/>
        <v>0.5109185254</v>
      </c>
      <c r="N14" s="49">
        <f t="shared" ref="N14:Q14" si="41">N13-$C$1*AC13</f>
        <v>-0.3033240533</v>
      </c>
      <c r="O14" s="49">
        <f t="shared" si="41"/>
        <v>-0.2585114281</v>
      </c>
      <c r="P14" s="49">
        <f t="shared" si="41"/>
        <v>0.8875563667</v>
      </c>
      <c r="Q14" s="49">
        <f t="shared" si="41"/>
        <v>0.9404149465</v>
      </c>
      <c r="R14" s="49">
        <f t="shared" si="7"/>
        <v>-0.2859214351</v>
      </c>
      <c r="S14" s="49">
        <f t="shared" si="8"/>
        <v>0.4290026592</v>
      </c>
      <c r="T14" s="49">
        <f t="shared" si="9"/>
        <v>0.9306358068</v>
      </c>
      <c r="U14" s="49">
        <f t="shared" si="10"/>
        <v>0.7172042591</v>
      </c>
      <c r="V14" s="49">
        <f t="shared" si="11"/>
        <v>0.08778161421</v>
      </c>
      <c r="W14" s="49">
        <f t="shared" si="12"/>
        <v>0.03720875812</v>
      </c>
      <c r="X14" s="50">
        <f t="shared" si="13"/>
        <v>0.1249903723</v>
      </c>
      <c r="Y14" s="49">
        <f t="shared" si="14"/>
        <v>-0.001002797887</v>
      </c>
      <c r="Z14" s="49">
        <f t="shared" si="15"/>
        <v>-0.002005595774</v>
      </c>
      <c r="AA14" s="49">
        <f t="shared" si="16"/>
        <v>-0.0009818660819</v>
      </c>
      <c r="AB14" s="49">
        <f t="shared" si="17"/>
        <v>-0.001963732164</v>
      </c>
      <c r="AC14" s="49">
        <f t="shared" si="18"/>
        <v>0.05205736518</v>
      </c>
      <c r="AD14" s="49">
        <f t="shared" si="19"/>
        <v>0.0524399778</v>
      </c>
      <c r="AE14" s="49">
        <f t="shared" si="20"/>
        <v>-0.02806238921</v>
      </c>
      <c r="AF14" s="49">
        <f t="shared" si="21"/>
        <v>-0.02826864291</v>
      </c>
    </row>
    <row r="15">
      <c r="A15" s="55">
        <v>13.0</v>
      </c>
      <c r="B15" s="56">
        <v>0.01</v>
      </c>
      <c r="C15" s="56">
        <v>0.99</v>
      </c>
      <c r="D15" s="56">
        <v>0.05</v>
      </c>
      <c r="E15" s="56">
        <v>0.1</v>
      </c>
      <c r="F15" s="49">
        <f t="shared" ref="F15:I15" si="42">F14-$C$1*Y14</f>
        <v>0.1560629083</v>
      </c>
      <c r="G15" s="49">
        <f t="shared" si="42"/>
        <v>0.2121258166</v>
      </c>
      <c r="H15" s="49">
        <f t="shared" si="42"/>
        <v>0.2557060482</v>
      </c>
      <c r="I15" s="49">
        <f t="shared" si="42"/>
        <v>0.3114120964</v>
      </c>
      <c r="J15" s="49">
        <f t="shared" si="2"/>
        <v>0.02901572708</v>
      </c>
      <c r="K15" s="49">
        <f t="shared" si="3"/>
        <v>0.5072534229</v>
      </c>
      <c r="L15" s="49">
        <f t="shared" si="4"/>
        <v>0.04392651205</v>
      </c>
      <c r="M15" s="49">
        <f t="shared" si="5"/>
        <v>0.5109798626</v>
      </c>
      <c r="N15" s="49">
        <f t="shared" ref="N15:Q15" si="43">N14-$C$1*AC14</f>
        <v>-0.3553814185</v>
      </c>
      <c r="O15" s="49">
        <f t="shared" si="43"/>
        <v>-0.3109514059</v>
      </c>
      <c r="P15" s="49">
        <f t="shared" si="43"/>
        <v>0.9156187559</v>
      </c>
      <c r="Q15" s="49">
        <f t="shared" si="43"/>
        <v>0.9686835894</v>
      </c>
      <c r="R15" s="49">
        <f t="shared" si="7"/>
        <v>-0.3391583476</v>
      </c>
      <c r="S15" s="49">
        <f t="shared" si="8"/>
        <v>0.416013939</v>
      </c>
      <c r="T15" s="49">
        <f t="shared" si="9"/>
        <v>0.9594285554</v>
      </c>
      <c r="U15" s="49">
        <f t="shared" si="10"/>
        <v>0.7230073778</v>
      </c>
      <c r="V15" s="49">
        <f t="shared" si="11"/>
        <v>0.08242365932</v>
      </c>
      <c r="W15" s="49">
        <f t="shared" si="12"/>
        <v>0.03564253015</v>
      </c>
      <c r="X15" s="50">
        <f t="shared" si="13"/>
        <v>0.1180661895</v>
      </c>
      <c r="Y15" s="49">
        <f t="shared" si="14"/>
        <v>-0.001049939208</v>
      </c>
      <c r="Z15" s="49">
        <f t="shared" si="15"/>
        <v>-0.002099878417</v>
      </c>
      <c r="AA15" s="49">
        <f t="shared" si="16"/>
        <v>-0.001030628498</v>
      </c>
      <c r="AB15" s="49">
        <f t="shared" si="17"/>
        <v>-0.002061256996</v>
      </c>
      <c r="AC15" s="49">
        <f t="shared" si="18"/>
        <v>0.05003527529</v>
      </c>
      <c r="AD15" s="49">
        <f t="shared" si="19"/>
        <v>0.05040284981</v>
      </c>
      <c r="AE15" s="49">
        <f t="shared" si="20"/>
        <v>-0.02712284097</v>
      </c>
      <c r="AF15" s="49">
        <f t="shared" si="21"/>
        <v>-0.0273220937</v>
      </c>
    </row>
    <row r="16">
      <c r="A16" s="55">
        <v>14.0</v>
      </c>
      <c r="B16" s="56">
        <v>0.01</v>
      </c>
      <c r="C16" s="56">
        <v>0.99</v>
      </c>
      <c r="D16" s="56">
        <v>0.05</v>
      </c>
      <c r="E16" s="56">
        <v>0.1</v>
      </c>
      <c r="F16" s="49">
        <f t="shared" ref="F16:I16" si="44">F15-$C$1*Y15</f>
        <v>0.1571128475</v>
      </c>
      <c r="G16" s="49">
        <f t="shared" si="44"/>
        <v>0.214225695</v>
      </c>
      <c r="H16" s="49">
        <f t="shared" si="44"/>
        <v>0.2567366767</v>
      </c>
      <c r="I16" s="49">
        <f t="shared" si="44"/>
        <v>0.3134733534</v>
      </c>
      <c r="J16" s="49">
        <f t="shared" si="2"/>
        <v>0.02927821188</v>
      </c>
      <c r="K16" s="49">
        <f t="shared" si="3"/>
        <v>0.5073190301</v>
      </c>
      <c r="L16" s="49">
        <f t="shared" si="4"/>
        <v>0.04418416917</v>
      </c>
      <c r="M16" s="49">
        <f t="shared" si="5"/>
        <v>0.5110442456</v>
      </c>
      <c r="N16" s="49">
        <f t="shared" ref="N16:Q16" si="45">N15-$C$1*AC15</f>
        <v>-0.4054166937</v>
      </c>
      <c r="O16" s="49">
        <f t="shared" si="45"/>
        <v>-0.3613542557</v>
      </c>
      <c r="P16" s="49">
        <f t="shared" si="45"/>
        <v>0.9427415968</v>
      </c>
      <c r="Q16" s="49">
        <f t="shared" si="45"/>
        <v>0.9960056831</v>
      </c>
      <c r="R16" s="49">
        <f t="shared" si="7"/>
        <v>-0.3903436169</v>
      </c>
      <c r="S16" s="49">
        <f t="shared" si="8"/>
        <v>0.4036345847</v>
      </c>
      <c r="T16" s="49">
        <f t="shared" si="9"/>
        <v>0.9872737255</v>
      </c>
      <c r="U16" s="49">
        <f t="shared" si="10"/>
        <v>0.7285490959</v>
      </c>
      <c r="V16" s="49">
        <f t="shared" si="11"/>
        <v>0.07747409313</v>
      </c>
      <c r="W16" s="49">
        <f t="shared" si="12"/>
        <v>0.03417828763</v>
      </c>
      <c r="X16" s="50">
        <f t="shared" si="13"/>
        <v>0.1116523808</v>
      </c>
      <c r="Y16" s="49">
        <f t="shared" si="14"/>
        <v>-0.001089264878</v>
      </c>
      <c r="Z16" s="49">
        <f t="shared" si="15"/>
        <v>-0.002178529755</v>
      </c>
      <c r="AA16" s="49">
        <f t="shared" si="16"/>
        <v>-0.001071506306</v>
      </c>
      <c r="AB16" s="49">
        <f t="shared" si="17"/>
        <v>-0.002143012612</v>
      </c>
      <c r="AC16" s="49">
        <f t="shared" si="18"/>
        <v>0.04807012181</v>
      </c>
      <c r="AD16" s="49">
        <f t="shared" si="19"/>
        <v>0.04842309804</v>
      </c>
      <c r="AE16" s="49">
        <f t="shared" si="20"/>
        <v>-0.02623139683</v>
      </c>
      <c r="AF16" s="49">
        <f t="shared" si="21"/>
        <v>-0.02642401252</v>
      </c>
    </row>
    <row r="17">
      <c r="A17" s="55">
        <v>15.0</v>
      </c>
      <c r="B17" s="56">
        <v>0.01</v>
      </c>
      <c r="C17" s="56">
        <v>0.99</v>
      </c>
      <c r="D17" s="56">
        <v>0.05</v>
      </c>
      <c r="E17" s="56">
        <v>0.1</v>
      </c>
      <c r="F17" s="49">
        <f t="shared" ref="F17:I17" si="46">F16-$C$1*Y16</f>
        <v>0.1582021124</v>
      </c>
      <c r="G17" s="49">
        <f t="shared" si="46"/>
        <v>0.2164042248</v>
      </c>
      <c r="H17" s="49">
        <f t="shared" si="46"/>
        <v>0.257808183</v>
      </c>
      <c r="I17" s="49">
        <f t="shared" si="46"/>
        <v>0.315616366</v>
      </c>
      <c r="J17" s="49">
        <f t="shared" si="2"/>
        <v>0.0295505281</v>
      </c>
      <c r="K17" s="49">
        <f t="shared" si="3"/>
        <v>0.5073870945</v>
      </c>
      <c r="L17" s="49">
        <f t="shared" si="4"/>
        <v>0.04445204575</v>
      </c>
      <c r="M17" s="49">
        <f t="shared" si="5"/>
        <v>0.5111111819</v>
      </c>
      <c r="N17" s="49">
        <f t="shared" ref="N17:Q17" si="47">N16-$C$1*AC16</f>
        <v>-0.4534868155</v>
      </c>
      <c r="O17" s="49">
        <f t="shared" si="47"/>
        <v>-0.4097773537</v>
      </c>
      <c r="P17" s="49">
        <f t="shared" si="47"/>
        <v>0.9689729937</v>
      </c>
      <c r="Q17" s="49">
        <f t="shared" si="47"/>
        <v>1.022429696</v>
      </c>
      <c r="R17" s="49">
        <f t="shared" si="7"/>
        <v>-0.4395351453</v>
      </c>
      <c r="S17" s="49">
        <f t="shared" si="8"/>
        <v>0.3918517404</v>
      </c>
      <c r="T17" s="49">
        <f t="shared" si="9"/>
        <v>1.014219642</v>
      </c>
      <c r="U17" s="49">
        <f t="shared" si="10"/>
        <v>0.7338451276</v>
      </c>
      <c r="V17" s="49">
        <f t="shared" si="11"/>
        <v>0.07290537582</v>
      </c>
      <c r="W17" s="49">
        <f t="shared" si="12"/>
        <v>0.03280765933</v>
      </c>
      <c r="X17" s="50">
        <f t="shared" si="13"/>
        <v>0.1057130352</v>
      </c>
      <c r="Y17" s="49">
        <f t="shared" si="14"/>
        <v>-0.001121564903</v>
      </c>
      <c r="Z17" s="49">
        <f t="shared" si="15"/>
        <v>-0.002243129807</v>
      </c>
      <c r="AA17" s="49">
        <f t="shared" si="16"/>
        <v>-0.001105282033</v>
      </c>
      <c r="AB17" s="49">
        <f t="shared" si="17"/>
        <v>-0.002210564066</v>
      </c>
      <c r="AC17" s="49">
        <f t="shared" si="18"/>
        <v>0.04617059159</v>
      </c>
      <c r="AD17" s="49">
        <f t="shared" si="19"/>
        <v>0.04650947155</v>
      </c>
      <c r="AE17" s="49">
        <f t="shared" si="20"/>
        <v>-0.02538521663</v>
      </c>
      <c r="AF17" s="49">
        <f t="shared" si="21"/>
        <v>-0.02557153742</v>
      </c>
    </row>
    <row r="18">
      <c r="A18" s="55">
        <v>16.0</v>
      </c>
      <c r="B18" s="56">
        <v>0.01</v>
      </c>
      <c r="C18" s="56">
        <v>0.99</v>
      </c>
      <c r="D18" s="56">
        <v>0.05</v>
      </c>
      <c r="E18" s="56">
        <v>0.1</v>
      </c>
      <c r="F18" s="49">
        <f t="shared" ref="F18:I18" si="48">F17-$C$1*Y17</f>
        <v>0.1593236773</v>
      </c>
      <c r="G18" s="49">
        <f t="shared" si="48"/>
        <v>0.2186473546</v>
      </c>
      <c r="H18" s="49">
        <f t="shared" si="48"/>
        <v>0.258913465</v>
      </c>
      <c r="I18" s="49">
        <f t="shared" si="48"/>
        <v>0.3178269301</v>
      </c>
      <c r="J18" s="49">
        <f t="shared" si="2"/>
        <v>0.02983091932</v>
      </c>
      <c r="K18" s="49">
        <f t="shared" si="3"/>
        <v>0.5074571768</v>
      </c>
      <c r="L18" s="49">
        <f t="shared" si="4"/>
        <v>0.04472836626</v>
      </c>
      <c r="M18" s="49">
        <f t="shared" si="5"/>
        <v>0.5111802277</v>
      </c>
      <c r="N18" s="49">
        <f t="shared" ref="N18:Q18" si="49">N17-$C$1*AC17</f>
        <v>-0.4996574071</v>
      </c>
      <c r="O18" s="49">
        <f t="shared" si="49"/>
        <v>-0.4562868253</v>
      </c>
      <c r="P18" s="49">
        <f t="shared" si="49"/>
        <v>0.9943582103</v>
      </c>
      <c r="Q18" s="49">
        <f t="shared" si="49"/>
        <v>1.048001233</v>
      </c>
      <c r="R18" s="49">
        <f t="shared" si="7"/>
        <v>-0.4867995404</v>
      </c>
      <c r="S18" s="49">
        <f t="shared" si="8"/>
        <v>0.3806478034</v>
      </c>
      <c r="T18" s="49">
        <f t="shared" si="9"/>
        <v>1.040311719</v>
      </c>
      <c r="U18" s="49">
        <f t="shared" si="10"/>
        <v>0.738910148</v>
      </c>
      <c r="V18" s="49">
        <f t="shared" si="11"/>
        <v>0.06868989709</v>
      </c>
      <c r="W18" s="49">
        <f t="shared" si="12"/>
        <v>0.03152305688</v>
      </c>
      <c r="X18" s="50">
        <f t="shared" si="13"/>
        <v>0.100212954</v>
      </c>
      <c r="Y18" s="49">
        <f t="shared" si="14"/>
        <v>-0.001147601661</v>
      </c>
      <c r="Z18" s="49">
        <f t="shared" si="15"/>
        <v>-0.002295203321</v>
      </c>
      <c r="AA18" s="49">
        <f t="shared" si="16"/>
        <v>-0.001132713668</v>
      </c>
      <c r="AB18" s="49">
        <f t="shared" si="17"/>
        <v>-0.002265427336</v>
      </c>
      <c r="AC18" s="49">
        <f t="shared" si="18"/>
        <v>0.04434267002</v>
      </c>
      <c r="AD18" s="49">
        <f t="shared" si="19"/>
        <v>0.04466799799</v>
      </c>
      <c r="AE18" s="49">
        <f t="shared" si="20"/>
        <v>-0.024581602</v>
      </c>
      <c r="AF18" s="49">
        <f t="shared" si="21"/>
        <v>-0.02476194935</v>
      </c>
    </row>
    <row r="19">
      <c r="A19" s="55">
        <v>17.0</v>
      </c>
      <c r="B19" s="56">
        <v>0.01</v>
      </c>
      <c r="C19" s="56">
        <v>0.99</v>
      </c>
      <c r="D19" s="56">
        <v>0.05</v>
      </c>
      <c r="E19" s="56">
        <v>0.1</v>
      </c>
      <c r="F19" s="49">
        <f t="shared" ref="F19:I19" si="50">F18-$C$1*Y18</f>
        <v>0.160471279</v>
      </c>
      <c r="G19" s="49">
        <f t="shared" si="50"/>
        <v>0.2209425579</v>
      </c>
      <c r="H19" s="49">
        <f t="shared" si="50"/>
        <v>0.2600461787</v>
      </c>
      <c r="I19" s="49">
        <f t="shared" si="50"/>
        <v>0.3200923574</v>
      </c>
      <c r="J19" s="49">
        <f t="shared" si="2"/>
        <v>0.03011781974</v>
      </c>
      <c r="K19" s="49">
        <f t="shared" si="3"/>
        <v>0.5075288858</v>
      </c>
      <c r="L19" s="49">
        <f t="shared" si="4"/>
        <v>0.04501154467</v>
      </c>
      <c r="M19" s="49">
        <f t="shared" si="5"/>
        <v>0.5112509867</v>
      </c>
      <c r="N19" s="49">
        <f t="shared" ref="N19:Q19" si="51">N18-$C$1*AC18</f>
        <v>-0.5440000772</v>
      </c>
      <c r="O19" s="49">
        <f t="shared" si="51"/>
        <v>-0.5009548233</v>
      </c>
      <c r="P19" s="49">
        <f t="shared" si="51"/>
        <v>1.018939812</v>
      </c>
      <c r="Q19" s="49">
        <f t="shared" si="51"/>
        <v>1.072763182</v>
      </c>
      <c r="R19" s="49">
        <f t="shared" si="7"/>
        <v>-0.5322094007</v>
      </c>
      <c r="S19" s="49">
        <f t="shared" si="8"/>
        <v>0.370001728</v>
      </c>
      <c r="T19" s="49">
        <f t="shared" si="9"/>
        <v>1.065592623</v>
      </c>
      <c r="U19" s="49">
        <f t="shared" si="10"/>
        <v>0.7437578514</v>
      </c>
      <c r="V19" s="49">
        <f t="shared" si="11"/>
        <v>0.06480062207</v>
      </c>
      <c r="W19" s="49">
        <f t="shared" si="12"/>
        <v>0.03031759786</v>
      </c>
      <c r="X19" s="50">
        <f t="shared" si="13"/>
        <v>0.09511821994</v>
      </c>
      <c r="Y19" s="49">
        <f t="shared" si="14"/>
        <v>-0.001168095076</v>
      </c>
      <c r="Z19" s="49">
        <f t="shared" si="15"/>
        <v>-0.002336190151</v>
      </c>
      <c r="AA19" s="49">
        <f t="shared" si="16"/>
        <v>-0.001154519228</v>
      </c>
      <c r="AB19" s="49">
        <f t="shared" si="17"/>
        <v>-0.002309038455</v>
      </c>
      <c r="AC19" s="49">
        <f t="shared" si="18"/>
        <v>0.0425900805</v>
      </c>
      <c r="AD19" s="49">
        <f t="shared" si="19"/>
        <v>0.04290242641</v>
      </c>
      <c r="AE19" s="49">
        <f t="shared" si="20"/>
        <v>-0.02381799981</v>
      </c>
      <c r="AF19" s="49">
        <f t="shared" si="21"/>
        <v>-0.02399267558</v>
      </c>
    </row>
    <row r="20">
      <c r="A20" s="55">
        <v>18.0</v>
      </c>
      <c r="B20" s="56">
        <v>0.01</v>
      </c>
      <c r="C20" s="56">
        <v>0.99</v>
      </c>
      <c r="D20" s="56">
        <v>0.05</v>
      </c>
      <c r="E20" s="56">
        <v>0.1</v>
      </c>
      <c r="F20" s="49">
        <f t="shared" ref="F20:I20" si="52">F19-$C$1*Y19</f>
        <v>0.161639374</v>
      </c>
      <c r="G20" s="49">
        <f t="shared" si="52"/>
        <v>0.2232787481</v>
      </c>
      <c r="H20" s="49">
        <f t="shared" si="52"/>
        <v>0.2612006979</v>
      </c>
      <c r="I20" s="49">
        <f t="shared" si="52"/>
        <v>0.3224013958</v>
      </c>
      <c r="J20" s="49">
        <f t="shared" si="2"/>
        <v>0.03040984351</v>
      </c>
      <c r="K20" s="49">
        <f t="shared" si="3"/>
        <v>0.5076018751</v>
      </c>
      <c r="L20" s="49">
        <f t="shared" si="4"/>
        <v>0.04530017448</v>
      </c>
      <c r="M20" s="49">
        <f t="shared" si="5"/>
        <v>0.5113231073</v>
      </c>
      <c r="N20" s="49">
        <f t="shared" ref="N20:Q20" si="53">N19-$C$1*AC19</f>
        <v>-0.5865901577</v>
      </c>
      <c r="O20" s="49">
        <f t="shared" si="53"/>
        <v>-0.5438572497</v>
      </c>
      <c r="P20" s="49">
        <f t="shared" si="53"/>
        <v>1.042757812</v>
      </c>
      <c r="Q20" s="49">
        <f t="shared" si="53"/>
        <v>1.096755858</v>
      </c>
      <c r="R20" s="49">
        <f t="shared" si="7"/>
        <v>-0.5758410428</v>
      </c>
      <c r="S20" s="49">
        <f t="shared" si="8"/>
        <v>0.3598901301</v>
      </c>
      <c r="T20" s="49">
        <f t="shared" si="9"/>
        <v>1.090102434</v>
      </c>
      <c r="U20" s="49">
        <f t="shared" si="10"/>
        <v>0.7484010101</v>
      </c>
      <c r="V20" s="49">
        <f t="shared" si="11"/>
        <v>0.06121155156</v>
      </c>
      <c r="W20" s="49">
        <f t="shared" si="12"/>
        <v>0.02918503596</v>
      </c>
      <c r="X20" s="50">
        <f t="shared" si="13"/>
        <v>0.09039658752</v>
      </c>
      <c r="Y20" s="49">
        <f t="shared" si="14"/>
        <v>-0.001183713421</v>
      </c>
      <c r="Z20" s="49">
        <f t="shared" si="15"/>
        <v>-0.002367426841</v>
      </c>
      <c r="AA20" s="49">
        <f t="shared" si="16"/>
        <v>-0.001171367003</v>
      </c>
      <c r="AB20" s="49">
        <f t="shared" si="17"/>
        <v>-0.002342734005</v>
      </c>
      <c r="AC20" s="49">
        <f t="shared" si="18"/>
        <v>0.04091469985</v>
      </c>
      <c r="AD20" s="49">
        <f t="shared" si="19"/>
        <v>0.04121464575</v>
      </c>
      <c r="AE20" s="49">
        <f t="shared" si="20"/>
        <v>-0.02309200219</v>
      </c>
      <c r="AF20" s="49">
        <f t="shared" si="21"/>
        <v>-0.0232612898</v>
      </c>
    </row>
    <row r="21">
      <c r="A21" s="55">
        <v>19.0</v>
      </c>
      <c r="B21" s="56">
        <v>0.01</v>
      </c>
      <c r="C21" s="56">
        <v>0.99</v>
      </c>
      <c r="D21" s="56">
        <v>0.05</v>
      </c>
      <c r="E21" s="56">
        <v>0.1</v>
      </c>
      <c r="F21" s="49">
        <f t="shared" ref="F21:I21" si="54">F20-$C$1*Y20</f>
        <v>0.1628230874</v>
      </c>
      <c r="G21" s="49">
        <f t="shared" si="54"/>
        <v>0.2256461749</v>
      </c>
      <c r="H21" s="49">
        <f t="shared" si="54"/>
        <v>0.2623720649</v>
      </c>
      <c r="I21" s="49">
        <f t="shared" si="54"/>
        <v>0.3247441299</v>
      </c>
      <c r="J21" s="49">
        <f t="shared" si="2"/>
        <v>0.03070577186</v>
      </c>
      <c r="K21" s="49">
        <f t="shared" si="3"/>
        <v>0.5076758399</v>
      </c>
      <c r="L21" s="49">
        <f t="shared" si="4"/>
        <v>0.04559301623</v>
      </c>
      <c r="M21" s="49">
        <f t="shared" si="5"/>
        <v>0.51139628</v>
      </c>
      <c r="N21" s="49">
        <f t="shared" ref="N21:Q21" si="55">N20-$C$1*AC20</f>
        <v>-0.6275048575</v>
      </c>
      <c r="O21" s="49">
        <f t="shared" si="55"/>
        <v>-0.5850718954</v>
      </c>
      <c r="P21" s="49">
        <f t="shared" si="55"/>
        <v>1.065849814</v>
      </c>
      <c r="Q21" s="49">
        <f t="shared" si="55"/>
        <v>1.120017148</v>
      </c>
      <c r="R21" s="49">
        <f t="shared" si="7"/>
        <v>-0.6177726464</v>
      </c>
      <c r="S21" s="49">
        <f t="shared" si="8"/>
        <v>0.3502881976</v>
      </c>
      <c r="T21" s="49">
        <f t="shared" si="9"/>
        <v>1.113878803</v>
      </c>
      <c r="U21" s="49">
        <f t="shared" si="10"/>
        <v>0.7528515327</v>
      </c>
      <c r="V21" s="49">
        <f t="shared" si="11"/>
        <v>0.0578980287</v>
      </c>
      <c r="W21" s="49">
        <f t="shared" si="12"/>
        <v>0.02811969776</v>
      </c>
      <c r="X21" s="50">
        <f t="shared" si="13"/>
        <v>0.08601772647</v>
      </c>
      <c r="Y21" s="49">
        <f t="shared" si="14"/>
        <v>-0.001195068542</v>
      </c>
      <c r="Z21" s="49">
        <f t="shared" si="15"/>
        <v>-0.002390137084</v>
      </c>
      <c r="AA21" s="49">
        <f t="shared" si="16"/>
        <v>-0.001183870312</v>
      </c>
      <c r="AB21" s="49">
        <f t="shared" si="17"/>
        <v>-0.002367740623</v>
      </c>
      <c r="AC21" s="49">
        <f t="shared" si="18"/>
        <v>0.03931693397</v>
      </c>
      <c r="AD21" s="49">
        <f t="shared" si="19"/>
        <v>0.0396050633</v>
      </c>
      <c r="AE21" s="49">
        <f t="shared" si="20"/>
        <v>-0.02240134416</v>
      </c>
      <c r="AF21" s="49">
        <f t="shared" si="21"/>
        <v>-0.02256550967</v>
      </c>
    </row>
    <row r="22">
      <c r="A22" s="55">
        <v>20.0</v>
      </c>
      <c r="B22" s="56">
        <v>0.01</v>
      </c>
      <c r="C22" s="56">
        <v>0.99</v>
      </c>
      <c r="D22" s="56">
        <v>0.05</v>
      </c>
      <c r="E22" s="56">
        <v>0.1</v>
      </c>
      <c r="F22" s="49">
        <f t="shared" ref="F22:I22" si="56">F21-$C$1*Y21</f>
        <v>0.164018156</v>
      </c>
      <c r="G22" s="49">
        <f t="shared" si="56"/>
        <v>0.228036312</v>
      </c>
      <c r="H22" s="49">
        <f t="shared" si="56"/>
        <v>0.2635559352</v>
      </c>
      <c r="I22" s="49">
        <f t="shared" si="56"/>
        <v>0.3271118705</v>
      </c>
      <c r="J22" s="49">
        <f t="shared" si="2"/>
        <v>0.031004539</v>
      </c>
      <c r="K22" s="49">
        <f t="shared" si="3"/>
        <v>0.5077505139</v>
      </c>
      <c r="L22" s="49">
        <f t="shared" si="4"/>
        <v>0.04588898381</v>
      </c>
      <c r="M22" s="49">
        <f t="shared" si="5"/>
        <v>0.5114702332</v>
      </c>
      <c r="N22" s="49">
        <f t="shared" ref="N22:Q22" si="57">N21-$C$1*AC21</f>
        <v>-0.6668217915</v>
      </c>
      <c r="O22" s="49">
        <f t="shared" si="57"/>
        <v>-0.6246769587</v>
      </c>
      <c r="P22" s="49">
        <f t="shared" si="57"/>
        <v>1.088251158</v>
      </c>
      <c r="Q22" s="49">
        <f t="shared" si="57"/>
        <v>1.142582657</v>
      </c>
      <c r="R22" s="49">
        <f t="shared" si="7"/>
        <v>-0.658082777</v>
      </c>
      <c r="S22" s="49">
        <f t="shared" si="8"/>
        <v>0.3411704205</v>
      </c>
      <c r="T22" s="49">
        <f t="shared" si="9"/>
        <v>1.136957103</v>
      </c>
      <c r="U22" s="49">
        <f t="shared" si="10"/>
        <v>0.7571205215</v>
      </c>
      <c r="V22" s="49">
        <f t="shared" si="11"/>
        <v>0.05483692371</v>
      </c>
      <c r="W22" s="49">
        <f t="shared" si="12"/>
        <v>0.02711642575</v>
      </c>
      <c r="X22" s="50">
        <f t="shared" si="13"/>
        <v>0.08195334946</v>
      </c>
      <c r="Y22" s="49">
        <f t="shared" si="14"/>
        <v>-0.001202714425</v>
      </c>
      <c r="Z22" s="49">
        <f t="shared" si="15"/>
        <v>-0.00240542885</v>
      </c>
      <c r="AA22" s="49">
        <f t="shared" si="16"/>
        <v>-0.001192585668</v>
      </c>
      <c r="AB22" s="49">
        <f t="shared" si="17"/>
        <v>-0.002385171336</v>
      </c>
      <c r="AC22" s="49">
        <f t="shared" si="18"/>
        <v>0.03779604622</v>
      </c>
      <c r="AD22" s="49">
        <f t="shared" si="19"/>
        <v>0.03807293551</v>
      </c>
      <c r="AE22" s="49">
        <f t="shared" si="20"/>
        <v>-0.02174389944</v>
      </c>
      <c r="AF22" s="49">
        <f t="shared" si="21"/>
        <v>-0.02190319264</v>
      </c>
    </row>
    <row r="23">
      <c r="A23" s="55">
        <v>21.0</v>
      </c>
      <c r="B23" s="56">
        <v>0.01</v>
      </c>
      <c r="C23" s="56">
        <v>0.99</v>
      </c>
      <c r="D23" s="56">
        <v>0.05</v>
      </c>
      <c r="E23" s="56">
        <v>0.1</v>
      </c>
      <c r="F23" s="49">
        <f t="shared" ref="F23:I23" si="58">F22-$C$1*Y22</f>
        <v>0.1652208704</v>
      </c>
      <c r="G23" s="49">
        <f t="shared" si="58"/>
        <v>0.2304417408</v>
      </c>
      <c r="H23" s="49">
        <f t="shared" si="58"/>
        <v>0.2647485209</v>
      </c>
      <c r="I23" s="49">
        <f t="shared" si="58"/>
        <v>0.3294970418</v>
      </c>
      <c r="J23" s="49">
        <f t="shared" si="2"/>
        <v>0.0313052176</v>
      </c>
      <c r="K23" s="49">
        <f t="shared" si="3"/>
        <v>0.5078256653</v>
      </c>
      <c r="L23" s="49">
        <f t="shared" si="4"/>
        <v>0.04618713023</v>
      </c>
      <c r="M23" s="49">
        <f t="shared" si="5"/>
        <v>0.5115447303</v>
      </c>
      <c r="N23" s="49">
        <f t="shared" ref="N23:Q23" si="59">N22-$C$1*AC22</f>
        <v>-0.7046178377</v>
      </c>
      <c r="O23" s="49">
        <f t="shared" si="59"/>
        <v>-0.6627498943</v>
      </c>
      <c r="P23" s="49">
        <f t="shared" si="59"/>
        <v>1.109995058</v>
      </c>
      <c r="Q23" s="49">
        <f t="shared" si="59"/>
        <v>1.16448585</v>
      </c>
      <c r="R23" s="49">
        <f t="shared" si="7"/>
        <v>-0.6968492381</v>
      </c>
      <c r="S23" s="49">
        <f t="shared" si="8"/>
        <v>0.3325111621</v>
      </c>
      <c r="T23" s="49">
        <f t="shared" si="9"/>
        <v>1.159370579</v>
      </c>
      <c r="U23" s="49">
        <f t="shared" si="10"/>
        <v>0.7612183269</v>
      </c>
      <c r="V23" s="49">
        <f t="shared" si="11"/>
        <v>0.05200672484</v>
      </c>
      <c r="W23" s="49">
        <f t="shared" si="12"/>
        <v>0.02617052696</v>
      </c>
      <c r="X23" s="50">
        <f t="shared" si="13"/>
        <v>0.0781772518</v>
      </c>
      <c r="Y23" s="49">
        <f t="shared" si="14"/>
        <v>-0.001207148144</v>
      </c>
      <c r="Z23" s="49">
        <f t="shared" si="15"/>
        <v>-0.002414296287</v>
      </c>
      <c r="AA23" s="49">
        <f t="shared" si="16"/>
        <v>-0.001198013408</v>
      </c>
      <c r="AB23" s="49">
        <f t="shared" si="17"/>
        <v>-0.002396026816</v>
      </c>
      <c r="AC23" s="49">
        <f t="shared" si="18"/>
        <v>0.0363504367</v>
      </c>
      <c r="AD23" s="49">
        <f t="shared" si="19"/>
        <v>0.03661664939</v>
      </c>
      <c r="AE23" s="49">
        <f t="shared" si="20"/>
        <v>-0.02111767512</v>
      </c>
      <c r="AF23" s="49">
        <f t="shared" si="21"/>
        <v>-0.02127233057</v>
      </c>
    </row>
    <row r="24">
      <c r="A24" s="55">
        <v>22.0</v>
      </c>
      <c r="B24" s="56">
        <v>0.01</v>
      </c>
      <c r="C24" s="56">
        <v>0.99</v>
      </c>
      <c r="D24" s="56">
        <v>0.05</v>
      </c>
      <c r="E24" s="56">
        <v>0.1</v>
      </c>
      <c r="F24" s="49">
        <f t="shared" ref="F24:I24" si="60">F23-$C$1*Y23</f>
        <v>0.1664280186</v>
      </c>
      <c r="G24" s="49">
        <f t="shared" si="60"/>
        <v>0.2328560371</v>
      </c>
      <c r="H24" s="49">
        <f t="shared" si="60"/>
        <v>0.2659465343</v>
      </c>
      <c r="I24" s="49">
        <f t="shared" si="60"/>
        <v>0.3318930686</v>
      </c>
      <c r="J24" s="49">
        <f t="shared" si="2"/>
        <v>0.03160700464</v>
      </c>
      <c r="K24" s="49">
        <f t="shared" si="3"/>
        <v>0.5079010934</v>
      </c>
      <c r="L24" s="49">
        <f t="shared" si="4"/>
        <v>0.04648663358</v>
      </c>
      <c r="M24" s="49">
        <f t="shared" si="5"/>
        <v>0.511619566</v>
      </c>
      <c r="N24" s="49">
        <f t="shared" ref="N24:Q24" si="61">N23-$C$1*AC23</f>
        <v>-0.7409682744</v>
      </c>
      <c r="O24" s="49">
        <f t="shared" si="61"/>
        <v>-0.6993665436</v>
      </c>
      <c r="P24" s="49">
        <f t="shared" si="61"/>
        <v>1.131112733</v>
      </c>
      <c r="Q24" s="49">
        <f t="shared" si="61"/>
        <v>1.185758181</v>
      </c>
      <c r="R24" s="49">
        <f t="shared" si="7"/>
        <v>-0.7341482043</v>
      </c>
      <c r="S24" s="49">
        <f t="shared" si="8"/>
        <v>0.3242850935</v>
      </c>
      <c r="T24" s="49">
        <f t="shared" si="9"/>
        <v>1.18115048</v>
      </c>
      <c r="U24" s="49">
        <f t="shared" si="10"/>
        <v>0.7651546</v>
      </c>
      <c r="V24" s="49">
        <f t="shared" si="11"/>
        <v>0.04938755998</v>
      </c>
      <c r="W24" s="49">
        <f t="shared" si="12"/>
        <v>0.02527772695</v>
      </c>
      <c r="X24" s="50">
        <f t="shared" si="13"/>
        <v>0.07466528693</v>
      </c>
      <c r="Y24" s="49">
        <f t="shared" si="14"/>
        <v>-0.001208812419</v>
      </c>
      <c r="Z24" s="49">
        <f t="shared" si="15"/>
        <v>-0.002417624838</v>
      </c>
      <c r="AA24" s="49">
        <f t="shared" si="16"/>
        <v>-0.001200599989</v>
      </c>
      <c r="AB24" s="49">
        <f t="shared" si="17"/>
        <v>-0.002401199979</v>
      </c>
      <c r="AC24" s="49">
        <f t="shared" si="18"/>
        <v>0.03497787458</v>
      </c>
      <c r="AD24" s="49">
        <f t="shared" si="19"/>
        <v>0.03523395646</v>
      </c>
      <c r="AE24" s="49">
        <f t="shared" si="20"/>
        <v>-0.0205208056</v>
      </c>
      <c r="AF24" s="49">
        <f t="shared" si="21"/>
        <v>-0.02067104362</v>
      </c>
    </row>
    <row r="25">
      <c r="A25" s="55">
        <v>23.0</v>
      </c>
      <c r="B25" s="56">
        <v>0.01</v>
      </c>
      <c r="C25" s="56">
        <v>0.99</v>
      </c>
      <c r="D25" s="56">
        <v>0.05</v>
      </c>
      <c r="E25" s="56">
        <v>0.1</v>
      </c>
      <c r="F25" s="49">
        <f t="shared" ref="F25:I25" si="62">F24-$C$1*Y24</f>
        <v>0.167636831</v>
      </c>
      <c r="G25" s="49">
        <f t="shared" si="62"/>
        <v>0.235273662</v>
      </c>
      <c r="H25" s="49">
        <f t="shared" si="62"/>
        <v>0.2671471343</v>
      </c>
      <c r="I25" s="49">
        <f t="shared" si="62"/>
        <v>0.3342942686</v>
      </c>
      <c r="J25" s="49">
        <f t="shared" si="2"/>
        <v>0.03190920774</v>
      </c>
      <c r="K25" s="49">
        <f t="shared" si="3"/>
        <v>0.5079766251</v>
      </c>
      <c r="L25" s="49">
        <f t="shared" si="4"/>
        <v>0.04678678358</v>
      </c>
      <c r="M25" s="49">
        <f t="shared" si="5"/>
        <v>0.5116945627</v>
      </c>
      <c r="N25" s="49">
        <f t="shared" ref="N25:Q25" si="63">N24-$C$1*AC24</f>
        <v>-0.775946149</v>
      </c>
      <c r="O25" s="49">
        <f t="shared" si="63"/>
        <v>-0.7346005001</v>
      </c>
      <c r="P25" s="49">
        <f t="shared" si="63"/>
        <v>1.151633539</v>
      </c>
      <c r="Q25" s="49">
        <f t="shared" si="63"/>
        <v>1.206429224</v>
      </c>
      <c r="R25" s="49">
        <f t="shared" si="7"/>
        <v>-0.7700535877</v>
      </c>
      <c r="S25" s="49">
        <f t="shared" si="8"/>
        <v>0.3164675143</v>
      </c>
      <c r="T25" s="49">
        <f t="shared" si="9"/>
        <v>1.202326193</v>
      </c>
      <c r="U25" s="49">
        <f t="shared" si="10"/>
        <v>0.7689383417</v>
      </c>
      <c r="V25" s="49">
        <f t="shared" si="11"/>
        <v>0.04696116866</v>
      </c>
      <c r="W25" s="49">
        <f t="shared" si="12"/>
        <v>0.02443412838</v>
      </c>
      <c r="X25" s="50">
        <f t="shared" si="13"/>
        <v>0.07139529703</v>
      </c>
      <c r="Y25" s="49">
        <f t="shared" si="14"/>
        <v>-0.001208099177</v>
      </c>
      <c r="Z25" s="49">
        <f t="shared" si="15"/>
        <v>-0.002416198353</v>
      </c>
      <c r="AA25" s="49">
        <f t="shared" si="16"/>
        <v>-0.001200741348</v>
      </c>
      <c r="AB25" s="49">
        <f t="shared" si="17"/>
        <v>-0.002401482696</v>
      </c>
      <c r="AC25" s="49">
        <f t="shared" si="18"/>
        <v>0.03367568743</v>
      </c>
      <c r="AD25" s="49">
        <f t="shared" si="19"/>
        <v>0.03392216354</v>
      </c>
      <c r="AE25" s="49">
        <f t="shared" si="20"/>
        <v>-0.01995154603</v>
      </c>
      <c r="AF25" s="49">
        <f t="shared" si="21"/>
        <v>-0.02009757362</v>
      </c>
    </row>
    <row r="26">
      <c r="A26" s="55">
        <v>24.0</v>
      </c>
      <c r="B26" s="56">
        <v>0.01</v>
      </c>
      <c r="C26" s="56">
        <v>0.99</v>
      </c>
      <c r="D26" s="56">
        <v>0.05</v>
      </c>
      <c r="E26" s="56">
        <v>0.1</v>
      </c>
      <c r="F26" s="49">
        <f t="shared" ref="F26:I26" si="64">F25-$C$1*Y25</f>
        <v>0.1688449302</v>
      </c>
      <c r="G26" s="49">
        <f t="shared" si="64"/>
        <v>0.2376898603</v>
      </c>
      <c r="H26" s="49">
        <f t="shared" si="64"/>
        <v>0.2683478757</v>
      </c>
      <c r="I26" s="49">
        <f t="shared" si="64"/>
        <v>0.3366957513</v>
      </c>
      <c r="J26" s="49">
        <f t="shared" si="2"/>
        <v>0.03221123254</v>
      </c>
      <c r="K26" s="49">
        <f t="shared" si="3"/>
        <v>0.5080521119</v>
      </c>
      <c r="L26" s="49">
        <f t="shared" si="4"/>
        <v>0.04708696891</v>
      </c>
      <c r="M26" s="49">
        <f t="shared" si="5"/>
        <v>0.5117695677</v>
      </c>
      <c r="N26" s="49">
        <f t="shared" ref="N26:Q26" si="65">N25-$C$1*AC25</f>
        <v>-0.8096218364</v>
      </c>
      <c r="O26" s="49">
        <f t="shared" si="65"/>
        <v>-0.7685226637</v>
      </c>
      <c r="P26" s="49">
        <f t="shared" si="65"/>
        <v>1.171585085</v>
      </c>
      <c r="Q26" s="49">
        <f t="shared" si="65"/>
        <v>1.226526798</v>
      </c>
      <c r="R26" s="49">
        <f t="shared" si="7"/>
        <v>-0.8046365952</v>
      </c>
      <c r="S26" s="49">
        <f t="shared" si="8"/>
        <v>0.3090345808</v>
      </c>
      <c r="T26" s="49">
        <f t="shared" si="9"/>
        <v>1.222925366</v>
      </c>
      <c r="U26" s="49">
        <f t="shared" si="10"/>
        <v>0.7725779497</v>
      </c>
      <c r="V26" s="49">
        <f t="shared" si="11"/>
        <v>0.04471084027</v>
      </c>
      <c r="W26" s="49">
        <f t="shared" si="12"/>
        <v>0.02363617398</v>
      </c>
      <c r="X26" s="50">
        <f t="shared" si="13"/>
        <v>0.06834701425</v>
      </c>
      <c r="Y26" s="49">
        <f t="shared" si="14"/>
        <v>-0.001205353645</v>
      </c>
      <c r="Z26" s="49">
        <f t="shared" si="15"/>
        <v>-0.002410707289</v>
      </c>
      <c r="AA26" s="49">
        <f t="shared" si="16"/>
        <v>-0.001198786846</v>
      </c>
      <c r="AB26" s="49">
        <f t="shared" si="17"/>
        <v>-0.002397573692</v>
      </c>
      <c r="AC26" s="49">
        <f t="shared" si="18"/>
        <v>0.0324409129</v>
      </c>
      <c r="AD26" s="49">
        <f t="shared" si="19"/>
        <v>0.03267828552</v>
      </c>
      <c r="AE26" s="49">
        <f t="shared" si="20"/>
        <v>-0.01940826562</v>
      </c>
      <c r="AF26" s="49">
        <f t="shared" si="21"/>
        <v>-0.01955027736</v>
      </c>
    </row>
    <row r="27">
      <c r="A27" s="55">
        <v>25.0</v>
      </c>
      <c r="B27" s="56">
        <v>0.01</v>
      </c>
      <c r="C27" s="56">
        <v>0.99</v>
      </c>
      <c r="D27" s="56">
        <v>0.05</v>
      </c>
      <c r="E27" s="56">
        <v>0.1</v>
      </c>
      <c r="F27" s="49">
        <f t="shared" ref="F27:I27" si="66">F26-$C$1*Y26</f>
        <v>0.1700502838</v>
      </c>
      <c r="G27" s="49">
        <f t="shared" si="66"/>
        <v>0.2401005676</v>
      </c>
      <c r="H27" s="49">
        <f t="shared" si="66"/>
        <v>0.2695466625</v>
      </c>
      <c r="I27" s="49">
        <f t="shared" si="66"/>
        <v>0.339093325</v>
      </c>
      <c r="J27" s="49">
        <f t="shared" si="2"/>
        <v>0.03251257095</v>
      </c>
      <c r="K27" s="49">
        <f t="shared" si="3"/>
        <v>0.5081274268</v>
      </c>
      <c r="L27" s="49">
        <f t="shared" si="4"/>
        <v>0.04738666562</v>
      </c>
      <c r="M27" s="49">
        <f t="shared" si="5"/>
        <v>0.5118444501</v>
      </c>
      <c r="N27" s="49">
        <f t="shared" ref="N27:Q27" si="67">N26-$C$1*AC26</f>
        <v>-0.8420627493</v>
      </c>
      <c r="O27" s="49">
        <f t="shared" si="67"/>
        <v>-0.8012009492</v>
      </c>
      <c r="P27" s="49">
        <f t="shared" si="67"/>
        <v>1.19099335</v>
      </c>
      <c r="Q27" s="49">
        <f t="shared" si="67"/>
        <v>1.246077075</v>
      </c>
      <c r="R27" s="49">
        <f t="shared" si="7"/>
        <v>-0.8379654373</v>
      </c>
      <c r="S27" s="49">
        <f t="shared" si="8"/>
        <v>0.3019634594</v>
      </c>
      <c r="T27" s="49">
        <f t="shared" si="9"/>
        <v>1.242974022</v>
      </c>
      <c r="U27" s="49">
        <f t="shared" si="10"/>
        <v>0.7760812615</v>
      </c>
      <c r="V27" s="49">
        <f t="shared" si="11"/>
        <v>0.0426213308</v>
      </c>
      <c r="W27" s="49">
        <f t="shared" si="12"/>
        <v>0.02288061333</v>
      </c>
      <c r="X27" s="50">
        <f t="shared" si="13"/>
        <v>0.06550194414</v>
      </c>
      <c r="Y27" s="49">
        <f t="shared" si="14"/>
        <v>-0.00120087867</v>
      </c>
      <c r="Z27" s="49">
        <f t="shared" si="15"/>
        <v>-0.002401757339</v>
      </c>
      <c r="AA27" s="49">
        <f t="shared" si="16"/>
        <v>-0.001195043467</v>
      </c>
      <c r="AB27" s="49">
        <f t="shared" si="17"/>
        <v>-0.002390086934</v>
      </c>
      <c r="AC27" s="49">
        <f t="shared" si="18"/>
        <v>0.03127041807</v>
      </c>
      <c r="AD27" s="49">
        <f t="shared" si="19"/>
        <v>0.03149916556</v>
      </c>
      <c r="AE27" s="49">
        <f t="shared" si="20"/>
        <v>-0.01888944084</v>
      </c>
      <c r="AF27" s="49">
        <f t="shared" si="21"/>
        <v>-0.01902761974</v>
      </c>
    </row>
    <row r="28">
      <c r="A28" s="55">
        <v>26.0</v>
      </c>
      <c r="B28" s="56">
        <v>0.01</v>
      </c>
      <c r="C28" s="56">
        <v>0.99</v>
      </c>
      <c r="D28" s="56">
        <v>0.05</v>
      </c>
      <c r="E28" s="56">
        <v>0.1</v>
      </c>
      <c r="F28" s="49">
        <f t="shared" ref="F28:I28" si="68">F27-$C$1*Y27</f>
        <v>0.1712511625</v>
      </c>
      <c r="G28" s="49">
        <f t="shared" si="68"/>
        <v>0.2425023249</v>
      </c>
      <c r="H28" s="49">
        <f t="shared" si="68"/>
        <v>0.270741706</v>
      </c>
      <c r="I28" s="49">
        <f t="shared" si="68"/>
        <v>0.3414834119</v>
      </c>
      <c r="J28" s="49">
        <f t="shared" si="2"/>
        <v>0.03281279062</v>
      </c>
      <c r="K28" s="49">
        <f t="shared" si="3"/>
        <v>0.5082024617</v>
      </c>
      <c r="L28" s="49">
        <f t="shared" si="4"/>
        <v>0.04768542649</v>
      </c>
      <c r="M28" s="49">
        <f t="shared" si="5"/>
        <v>0.5119190981</v>
      </c>
      <c r="N28" s="49">
        <f t="shared" ref="N28:Q28" si="69">N27-$C$1*AC27</f>
        <v>-0.8733331674</v>
      </c>
      <c r="O28" s="49">
        <f t="shared" si="69"/>
        <v>-0.8327001147</v>
      </c>
      <c r="P28" s="49">
        <f t="shared" si="69"/>
        <v>1.209882791</v>
      </c>
      <c r="Q28" s="49">
        <f t="shared" si="69"/>
        <v>1.265104695</v>
      </c>
      <c r="R28" s="49">
        <f t="shared" si="7"/>
        <v>-0.8701051573</v>
      </c>
      <c r="S28" s="49">
        <f t="shared" si="8"/>
        <v>0.2952324214</v>
      </c>
      <c r="T28" s="49">
        <f t="shared" si="9"/>
        <v>1.262496667</v>
      </c>
      <c r="U28" s="49">
        <f t="shared" si="10"/>
        <v>0.7794555957</v>
      </c>
      <c r="V28" s="49">
        <f t="shared" si="11"/>
        <v>0.04067876712</v>
      </c>
      <c r="W28" s="49">
        <f t="shared" si="12"/>
        <v>0.02216447308</v>
      </c>
      <c r="X28" s="50">
        <f t="shared" si="13"/>
        <v>0.0628432402</v>
      </c>
      <c r="Y28" s="49">
        <f t="shared" si="14"/>
        <v>-0.001194939011</v>
      </c>
      <c r="Z28" s="49">
        <f t="shared" si="15"/>
        <v>-0.002389878023</v>
      </c>
      <c r="AA28" s="49">
        <f t="shared" si="16"/>
        <v>-0.001189780034</v>
      </c>
      <c r="AB28" s="49">
        <f t="shared" si="17"/>
        <v>-0.002379560068</v>
      </c>
      <c r="AC28" s="49">
        <f t="shared" si="18"/>
        <v>0.03016099181</v>
      </c>
      <c r="AD28" s="49">
        <f t="shared" si="19"/>
        <v>0.03038156816</v>
      </c>
      <c r="AE28" s="49">
        <f t="shared" si="20"/>
        <v>-0.01839364881</v>
      </c>
      <c r="AF28" s="49">
        <f t="shared" si="21"/>
        <v>-0.01852816706</v>
      </c>
    </row>
    <row r="29">
      <c r="A29" s="55">
        <v>27.0</v>
      </c>
      <c r="B29" s="56">
        <v>0.01</v>
      </c>
      <c r="C29" s="56">
        <v>0.99</v>
      </c>
      <c r="D29" s="56">
        <v>0.05</v>
      </c>
      <c r="E29" s="56">
        <v>0.1</v>
      </c>
      <c r="F29" s="49">
        <f t="shared" ref="F29:I29" si="70">F28-$C$1*Y28</f>
        <v>0.1724461015</v>
      </c>
      <c r="G29" s="49">
        <f t="shared" si="70"/>
        <v>0.244892203</v>
      </c>
      <c r="H29" s="49">
        <f t="shared" si="70"/>
        <v>0.271931486</v>
      </c>
      <c r="I29" s="49">
        <f t="shared" si="70"/>
        <v>0.343862972</v>
      </c>
      <c r="J29" s="49">
        <f t="shared" si="2"/>
        <v>0.03311152537</v>
      </c>
      <c r="K29" s="49">
        <f t="shared" si="3"/>
        <v>0.5082771251</v>
      </c>
      <c r="L29" s="49">
        <f t="shared" si="4"/>
        <v>0.0479828715</v>
      </c>
      <c r="M29" s="49">
        <f t="shared" si="5"/>
        <v>0.5119934169</v>
      </c>
      <c r="N29" s="49">
        <f t="shared" ref="N29:Q29" si="71">N28-$C$1*AC28</f>
        <v>-0.9034941592</v>
      </c>
      <c r="O29" s="49">
        <f t="shared" si="71"/>
        <v>-0.8630816829</v>
      </c>
      <c r="P29" s="49">
        <f t="shared" si="71"/>
        <v>1.22827644</v>
      </c>
      <c r="Q29" s="49">
        <f t="shared" si="71"/>
        <v>1.283632862</v>
      </c>
      <c r="R29" s="49">
        <f t="shared" si="7"/>
        <v>-0.9011175537</v>
      </c>
      <c r="S29" s="49">
        <f t="shared" si="8"/>
        <v>0.2888208939</v>
      </c>
      <c r="T29" s="49">
        <f t="shared" si="9"/>
        <v>1.281516393</v>
      </c>
      <c r="U29" s="49">
        <f t="shared" si="10"/>
        <v>0.7827077895</v>
      </c>
      <c r="V29" s="49">
        <f t="shared" si="11"/>
        <v>0.03887054544</v>
      </c>
      <c r="W29" s="49">
        <f t="shared" si="12"/>
        <v>0.02148503027</v>
      </c>
      <c r="X29" s="50">
        <f t="shared" si="13"/>
        <v>0.06035557571</v>
      </c>
      <c r="Y29" s="49">
        <f t="shared" si="14"/>
        <v>-0.001187765474</v>
      </c>
      <c r="Z29" s="49">
        <f t="shared" si="15"/>
        <v>-0.002375530947</v>
      </c>
      <c r="AA29" s="49">
        <f t="shared" si="16"/>
        <v>-0.001183231278</v>
      </c>
      <c r="AB29" s="49">
        <f t="shared" si="17"/>
        <v>-0.002366462556</v>
      </c>
      <c r="AC29" s="49">
        <f t="shared" si="18"/>
        <v>0.02910941494</v>
      </c>
      <c r="AD29" s="49">
        <f t="shared" si="19"/>
        <v>0.02932224977</v>
      </c>
      <c r="AE29" s="49">
        <f t="shared" si="20"/>
        <v>-0.01791956082</v>
      </c>
      <c r="AF29" s="49">
        <f t="shared" si="21"/>
        <v>-0.01805058052</v>
      </c>
    </row>
    <row r="30">
      <c r="A30" s="55">
        <v>28.0</v>
      </c>
      <c r="B30" s="56">
        <v>0.01</v>
      </c>
      <c r="C30" s="56">
        <v>0.99</v>
      </c>
      <c r="D30" s="56">
        <v>0.05</v>
      </c>
      <c r="E30" s="56">
        <v>0.1</v>
      </c>
      <c r="F30" s="49">
        <f t="shared" ref="F30:I30" si="72">F29-$C$1*Y29</f>
        <v>0.173633867</v>
      </c>
      <c r="G30" s="49">
        <f t="shared" si="72"/>
        <v>0.2472677339</v>
      </c>
      <c r="H30" s="49">
        <f t="shared" si="72"/>
        <v>0.2731147173</v>
      </c>
      <c r="I30" s="49">
        <f t="shared" si="72"/>
        <v>0.3462294346</v>
      </c>
      <c r="J30" s="49">
        <f t="shared" si="2"/>
        <v>0.03340846674</v>
      </c>
      <c r="K30" s="49">
        <f t="shared" si="3"/>
        <v>0.5083513399</v>
      </c>
      <c r="L30" s="49">
        <f t="shared" si="4"/>
        <v>0.04827867932</v>
      </c>
      <c r="M30" s="49">
        <f t="shared" si="5"/>
        <v>0.512067326</v>
      </c>
      <c r="N30" s="49">
        <f t="shared" ref="N30:Q30" si="73">N29-$C$1*AC29</f>
        <v>-0.9326035741</v>
      </c>
      <c r="O30" s="49">
        <f t="shared" si="73"/>
        <v>-0.8924039327</v>
      </c>
      <c r="P30" s="49">
        <f t="shared" si="73"/>
        <v>1.246196001</v>
      </c>
      <c r="Q30" s="49">
        <f t="shared" si="73"/>
        <v>1.301683443</v>
      </c>
      <c r="R30" s="49">
        <f t="shared" si="7"/>
        <v>-0.9310611721</v>
      </c>
      <c r="S30" s="49">
        <f t="shared" si="8"/>
        <v>0.2827094753</v>
      </c>
      <c r="T30" s="49">
        <f t="shared" si="9"/>
        <v>1.300054967</v>
      </c>
      <c r="U30" s="49">
        <f t="shared" si="10"/>
        <v>0.7858442337</v>
      </c>
      <c r="V30" s="49">
        <f t="shared" si="11"/>
        <v>0.03718522896</v>
      </c>
      <c r="W30" s="49">
        <f t="shared" si="12"/>
        <v>0.02083978846</v>
      </c>
      <c r="X30" s="50">
        <f t="shared" si="13"/>
        <v>0.05802501742</v>
      </c>
      <c r="Y30" s="49">
        <f t="shared" si="14"/>
        <v>-0.001179558775</v>
      </c>
      <c r="Z30" s="49">
        <f t="shared" si="15"/>
        <v>-0.002359117549</v>
      </c>
      <c r="AA30" s="49">
        <f t="shared" si="16"/>
        <v>-0.001175601672</v>
      </c>
      <c r="AB30" s="49">
        <f t="shared" si="17"/>
        <v>-0.002351203343</v>
      </c>
      <c r="AC30" s="49">
        <f t="shared" si="18"/>
        <v>0.02811251233</v>
      </c>
      <c r="AD30" s="49">
        <f t="shared" si="19"/>
        <v>0.02831801135</v>
      </c>
      <c r="AE30" s="49">
        <f t="shared" si="20"/>
        <v>-0.0174659361</v>
      </c>
      <c r="AF30" s="49">
        <f t="shared" si="21"/>
        <v>-0.01759360996</v>
      </c>
    </row>
    <row r="31">
      <c r="A31" s="55">
        <v>29.0</v>
      </c>
      <c r="B31" s="56">
        <v>0.01</v>
      </c>
      <c r="C31" s="56">
        <v>0.99</v>
      </c>
      <c r="D31" s="56">
        <v>0.05</v>
      </c>
      <c r="E31" s="56">
        <v>0.1</v>
      </c>
      <c r="F31" s="49">
        <f t="shared" ref="F31:I31" si="74">F30-$C$1*Y30</f>
        <v>0.1748134257</v>
      </c>
      <c r="G31" s="49">
        <f t="shared" si="74"/>
        <v>0.2496268515</v>
      </c>
      <c r="H31" s="49">
        <f t="shared" si="74"/>
        <v>0.2742903189</v>
      </c>
      <c r="I31" s="49">
        <f t="shared" si="74"/>
        <v>0.3485806379</v>
      </c>
      <c r="J31" s="49">
        <f t="shared" si="2"/>
        <v>0.03370335643</v>
      </c>
      <c r="K31" s="49">
        <f t="shared" si="3"/>
        <v>0.5084250416</v>
      </c>
      <c r="L31" s="49">
        <f t="shared" si="4"/>
        <v>0.04857257974</v>
      </c>
      <c r="M31" s="49">
        <f t="shared" si="5"/>
        <v>0.5121407581</v>
      </c>
      <c r="N31" s="49">
        <f t="shared" ref="N31:Q31" si="75">N30-$C$1*AC30</f>
        <v>-0.9607160865</v>
      </c>
      <c r="O31" s="49">
        <f t="shared" si="75"/>
        <v>-0.920721944</v>
      </c>
      <c r="P31" s="49">
        <f t="shared" si="75"/>
        <v>1.263661937</v>
      </c>
      <c r="Q31" s="49">
        <f t="shared" si="75"/>
        <v>1.319277053</v>
      </c>
      <c r="R31" s="49">
        <f t="shared" si="7"/>
        <v>-0.9599913506</v>
      </c>
      <c r="S31" s="49">
        <f t="shared" si="8"/>
        <v>0.2768799266</v>
      </c>
      <c r="T31" s="49">
        <f t="shared" si="9"/>
        <v>1.318132923</v>
      </c>
      <c r="U31" s="49">
        <f t="shared" si="10"/>
        <v>0.7888709058</v>
      </c>
      <c r="V31" s="49">
        <f t="shared" si="11"/>
        <v>0.03561244762</v>
      </c>
      <c r="W31" s="49">
        <f t="shared" si="12"/>
        <v>0.02022645627</v>
      </c>
      <c r="X31" s="50">
        <f t="shared" si="13"/>
        <v>0.05583890389</v>
      </c>
      <c r="Y31" s="49">
        <f t="shared" si="14"/>
        <v>-0.001170493112</v>
      </c>
      <c r="Z31" s="49">
        <f t="shared" si="15"/>
        <v>-0.002340986223</v>
      </c>
      <c r="AA31" s="49">
        <f t="shared" si="16"/>
        <v>-0.001167068967</v>
      </c>
      <c r="AB31" s="49">
        <f t="shared" si="17"/>
        <v>-0.002334137935</v>
      </c>
      <c r="AC31" s="49">
        <f t="shared" si="18"/>
        <v>0.02716719069</v>
      </c>
      <c r="AD31" s="49">
        <f t="shared" si="19"/>
        <v>0.02736573633</v>
      </c>
      <c r="AE31" s="49">
        <f t="shared" si="20"/>
        <v>-0.0170316159</v>
      </c>
      <c r="AF31" s="49">
        <f t="shared" si="21"/>
        <v>-0.01715608785</v>
      </c>
    </row>
    <row r="32">
      <c r="A32" s="55">
        <v>30.0</v>
      </c>
      <c r="B32" s="56">
        <v>0.01</v>
      </c>
      <c r="C32" s="56">
        <v>0.99</v>
      </c>
      <c r="D32" s="56">
        <v>0.05</v>
      </c>
      <c r="E32" s="56">
        <v>0.1</v>
      </c>
      <c r="F32" s="49">
        <f t="shared" ref="F32:I32" si="76">F31-$C$1*Y31</f>
        <v>0.1759839188</v>
      </c>
      <c r="G32" s="49">
        <f t="shared" si="76"/>
        <v>0.2519678377</v>
      </c>
      <c r="H32" s="49">
        <f t="shared" si="76"/>
        <v>0.2754573879</v>
      </c>
      <c r="I32" s="49">
        <f t="shared" si="76"/>
        <v>0.3509147758</v>
      </c>
      <c r="J32" s="49">
        <f t="shared" si="2"/>
        <v>0.03399597971</v>
      </c>
      <c r="K32" s="49">
        <f t="shared" si="3"/>
        <v>0.5084981765</v>
      </c>
      <c r="L32" s="49">
        <f t="shared" si="4"/>
        <v>0.04886434698</v>
      </c>
      <c r="M32" s="49">
        <f t="shared" si="5"/>
        <v>0.5122136566</v>
      </c>
      <c r="N32" s="49">
        <f t="shared" ref="N32:Q32" si="77">N31-$C$1*AC31</f>
        <v>-0.9878832771</v>
      </c>
      <c r="O32" s="49">
        <f t="shared" si="77"/>
        <v>-0.9480876803</v>
      </c>
      <c r="P32" s="49">
        <f t="shared" si="77"/>
        <v>1.280693553</v>
      </c>
      <c r="Q32" s="49">
        <f t="shared" si="77"/>
        <v>1.33643314</v>
      </c>
      <c r="R32" s="49">
        <f t="shared" si="7"/>
        <v>-0.9879603025</v>
      </c>
      <c r="S32" s="49">
        <f t="shared" si="8"/>
        <v>0.2713151443</v>
      </c>
      <c r="T32" s="49">
        <f t="shared" si="9"/>
        <v>1.335769642</v>
      </c>
      <c r="U32" s="49">
        <f t="shared" si="10"/>
        <v>0.7917933998</v>
      </c>
      <c r="V32" s="49">
        <f t="shared" si="11"/>
        <v>0.03414280232</v>
      </c>
      <c r="W32" s="49">
        <f t="shared" si="12"/>
        <v>0.01964292819</v>
      </c>
      <c r="X32" s="50">
        <f t="shared" si="13"/>
        <v>0.05378573051</v>
      </c>
      <c r="Y32" s="49">
        <f t="shared" si="14"/>
        <v>-0.001160719392</v>
      </c>
      <c r="Z32" s="49">
        <f t="shared" si="15"/>
        <v>-0.002321438785</v>
      </c>
      <c r="AA32" s="49">
        <f t="shared" si="16"/>
        <v>-0.001157787419</v>
      </c>
      <c r="AB32" s="49">
        <f t="shared" si="17"/>
        <v>-0.002315574838</v>
      </c>
      <c r="AC32" s="49">
        <f t="shared" si="18"/>
        <v>0.02627046494</v>
      </c>
      <c r="AD32" s="49">
        <f t="shared" si="19"/>
        <v>0.02646241723</v>
      </c>
      <c r="AE32" s="49">
        <f t="shared" si="20"/>
        <v>-0.01661551788</v>
      </c>
      <c r="AF32" s="49">
        <f t="shared" si="21"/>
        <v>-0.01673692367</v>
      </c>
    </row>
    <row r="33">
      <c r="A33" s="55">
        <v>31.0</v>
      </c>
      <c r="B33" s="56">
        <v>0.01</v>
      </c>
      <c r="C33" s="56">
        <v>0.99</v>
      </c>
      <c r="D33" s="56">
        <v>0.05</v>
      </c>
      <c r="E33" s="56">
        <v>0.1</v>
      </c>
      <c r="F33" s="49">
        <f t="shared" ref="F33:I33" si="78">F32-$C$1*Y32</f>
        <v>0.1771446382</v>
      </c>
      <c r="G33" s="49">
        <f t="shared" si="78"/>
        <v>0.2542892765</v>
      </c>
      <c r="H33" s="49">
        <f t="shared" si="78"/>
        <v>0.2766151753</v>
      </c>
      <c r="I33" s="49">
        <f t="shared" si="78"/>
        <v>0.3532303507</v>
      </c>
      <c r="J33" s="49">
        <f t="shared" si="2"/>
        <v>0.03428615956</v>
      </c>
      <c r="K33" s="49">
        <f t="shared" si="3"/>
        <v>0.5085707003</v>
      </c>
      <c r="L33" s="49">
        <f t="shared" si="4"/>
        <v>0.04915379383</v>
      </c>
      <c r="M33" s="49">
        <f t="shared" si="5"/>
        <v>0.5122859749</v>
      </c>
      <c r="N33" s="49">
        <f t="shared" ref="N33:Q33" si="79">N32-$C$1*AC32</f>
        <v>-1.014153742</v>
      </c>
      <c r="O33" s="49">
        <f t="shared" si="79"/>
        <v>-0.9745500976</v>
      </c>
      <c r="P33" s="49">
        <f t="shared" si="79"/>
        <v>1.297309071</v>
      </c>
      <c r="Q33" s="49">
        <f t="shared" si="79"/>
        <v>1.353170064</v>
      </c>
      <c r="R33" s="49">
        <f t="shared" si="7"/>
        <v>-1.015017226</v>
      </c>
      <c r="S33" s="49">
        <f t="shared" si="8"/>
        <v>0.2659991203</v>
      </c>
      <c r="T33" s="49">
        <f t="shared" si="9"/>
        <v>1.352983428</v>
      </c>
      <c r="U33" s="49">
        <f t="shared" si="10"/>
        <v>0.7946169542</v>
      </c>
      <c r="V33" s="49">
        <f t="shared" si="11"/>
        <v>0.03276777479</v>
      </c>
      <c r="W33" s="49">
        <f t="shared" si="12"/>
        <v>0.0190872673</v>
      </c>
      <c r="X33" s="50">
        <f t="shared" si="13"/>
        <v>0.05185504209</v>
      </c>
      <c r="Y33" s="49">
        <f t="shared" si="14"/>
        <v>-0.001150368141</v>
      </c>
      <c r="Z33" s="49">
        <f t="shared" si="15"/>
        <v>-0.002300736281</v>
      </c>
      <c r="AA33" s="49">
        <f t="shared" si="16"/>
        <v>-0.001147890679</v>
      </c>
      <c r="AB33" s="49">
        <f t="shared" si="17"/>
        <v>-0.002295781358</v>
      </c>
      <c r="AC33" s="49">
        <f t="shared" si="18"/>
        <v>0.02541947576</v>
      </c>
      <c r="AD33" s="49">
        <f t="shared" si="19"/>
        <v>0.02560517331</v>
      </c>
      <c r="AE33" s="49">
        <f t="shared" si="20"/>
        <v>-0.01621663078</v>
      </c>
      <c r="AF33" s="49">
        <f t="shared" si="21"/>
        <v>-0.01633509855</v>
      </c>
    </row>
    <row r="34">
      <c r="A34" s="55">
        <v>32.0</v>
      </c>
      <c r="B34" s="56">
        <v>0.01</v>
      </c>
      <c r="C34" s="56">
        <v>0.99</v>
      </c>
      <c r="D34" s="56">
        <v>0.05</v>
      </c>
      <c r="E34" s="56">
        <v>0.1</v>
      </c>
      <c r="F34" s="49">
        <f t="shared" ref="F34:I34" si="80">F33-$C$1*Y33</f>
        <v>0.1782950064</v>
      </c>
      <c r="G34" s="49">
        <f t="shared" si="80"/>
        <v>0.2565900127</v>
      </c>
      <c r="H34" s="49">
        <f t="shared" si="80"/>
        <v>0.277763066</v>
      </c>
      <c r="I34" s="49">
        <f t="shared" si="80"/>
        <v>0.355526132</v>
      </c>
      <c r="J34" s="49">
        <f t="shared" si="2"/>
        <v>0.03457375159</v>
      </c>
      <c r="K34" s="49">
        <f t="shared" si="3"/>
        <v>0.508642577</v>
      </c>
      <c r="L34" s="49">
        <f t="shared" si="4"/>
        <v>0.0494407665</v>
      </c>
      <c r="M34" s="49">
        <f t="shared" si="5"/>
        <v>0.5123576745</v>
      </c>
      <c r="N34" s="49">
        <f t="shared" ref="N34:Q34" si="81">N33-$C$1*AC33</f>
        <v>-1.039573218</v>
      </c>
      <c r="O34" s="49">
        <f t="shared" si="81"/>
        <v>-1.000155271</v>
      </c>
      <c r="P34" s="49">
        <f t="shared" si="81"/>
        <v>1.313525701</v>
      </c>
      <c r="Q34" s="49">
        <f t="shared" si="81"/>
        <v>1.369505163</v>
      </c>
      <c r="R34" s="49">
        <f t="shared" si="7"/>
        <v>-1.041208429</v>
      </c>
      <c r="S34" s="49">
        <f t="shared" si="8"/>
        <v>0.260916894</v>
      </c>
      <c r="T34" s="49">
        <f t="shared" si="9"/>
        <v>1.369791578</v>
      </c>
      <c r="U34" s="49">
        <f t="shared" si="10"/>
        <v>0.7973464778</v>
      </c>
      <c r="V34" s="49">
        <f t="shared" si="11"/>
        <v>0.03147964384</v>
      </c>
      <c r="W34" s="49">
        <f t="shared" si="12"/>
        <v>0.01855768981</v>
      </c>
      <c r="X34" s="50">
        <f t="shared" si="13"/>
        <v>0.05003733366</v>
      </c>
      <c r="Y34" s="49">
        <f t="shared" si="14"/>
        <v>-0.001139552082</v>
      </c>
      <c r="Z34" s="49">
        <f t="shared" si="15"/>
        <v>-0.002279104163</v>
      </c>
      <c r="AA34" s="49">
        <f t="shared" si="16"/>
        <v>-0.001137494387</v>
      </c>
      <c r="AB34" s="49">
        <f t="shared" si="17"/>
        <v>-0.002274988775</v>
      </c>
      <c r="AC34" s="49">
        <f t="shared" si="18"/>
        <v>0.02461150031</v>
      </c>
      <c r="AD34" s="49">
        <f t="shared" si="19"/>
        <v>0.02479126136</v>
      </c>
      <c r="AE34" s="49">
        <f t="shared" si="20"/>
        <v>-0.01583400949</v>
      </c>
      <c r="AF34" s="49">
        <f t="shared" si="21"/>
        <v>-0.01594966023</v>
      </c>
    </row>
    <row r="35">
      <c r="A35" s="55">
        <v>33.0</v>
      </c>
      <c r="B35" s="56">
        <v>0.01</v>
      </c>
      <c r="C35" s="56">
        <v>0.99</v>
      </c>
      <c r="D35" s="56">
        <v>0.05</v>
      </c>
      <c r="E35" s="56">
        <v>0.1</v>
      </c>
      <c r="F35" s="49">
        <f t="shared" ref="F35:I35" si="82">F34-$C$1*Y34</f>
        <v>0.1794345585</v>
      </c>
      <c r="G35" s="49">
        <f t="shared" si="82"/>
        <v>0.2588691169</v>
      </c>
      <c r="H35" s="49">
        <f t="shared" si="82"/>
        <v>0.2789005604</v>
      </c>
      <c r="I35" s="49">
        <f t="shared" si="82"/>
        <v>0.3578011208</v>
      </c>
      <c r="J35" s="49">
        <f t="shared" si="2"/>
        <v>0.03485863961</v>
      </c>
      <c r="K35" s="49">
        <f t="shared" si="3"/>
        <v>0.5087137776</v>
      </c>
      <c r="L35" s="49">
        <f t="shared" si="4"/>
        <v>0.0497251401</v>
      </c>
      <c r="M35" s="49">
        <f t="shared" si="5"/>
        <v>0.5124287242</v>
      </c>
      <c r="N35" s="49">
        <f t="shared" ref="N35:Q35" si="83">N34-$C$1*AC34</f>
        <v>-1.064184718</v>
      </c>
      <c r="O35" s="49">
        <f t="shared" si="83"/>
        <v>-1.024946532</v>
      </c>
      <c r="P35" s="49">
        <f t="shared" si="83"/>
        <v>1.329359711</v>
      </c>
      <c r="Q35" s="49">
        <f t="shared" si="83"/>
        <v>1.385454823</v>
      </c>
      <c r="R35" s="49">
        <f t="shared" si="7"/>
        <v>-1.066577472</v>
      </c>
      <c r="S35" s="49">
        <f t="shared" si="8"/>
        <v>0.2560544991</v>
      </c>
      <c r="T35" s="49">
        <f t="shared" si="9"/>
        <v>1.386210448</v>
      </c>
      <c r="U35" s="49">
        <f t="shared" si="10"/>
        <v>0.7999865735</v>
      </c>
      <c r="V35" s="49">
        <f t="shared" si="11"/>
        <v>0.03027140826</v>
      </c>
      <c r="W35" s="49">
        <f t="shared" si="12"/>
        <v>0.01805255113</v>
      </c>
      <c r="X35" s="50">
        <f t="shared" si="13"/>
        <v>0.04832395938</v>
      </c>
      <c r="Y35" s="49">
        <f t="shared" si="14"/>
        <v>-0.001128368431</v>
      </c>
      <c r="Z35" s="49">
        <f t="shared" si="15"/>
        <v>-0.002256736862</v>
      </c>
      <c r="AA35" s="49">
        <f t="shared" si="16"/>
        <v>-0.001126698465</v>
      </c>
      <c r="AB35" s="49">
        <f t="shared" si="17"/>
        <v>-0.00225339693</v>
      </c>
      <c r="AC35" s="49">
        <f t="shared" si="18"/>
        <v>0.02384395772</v>
      </c>
      <c r="AD35" s="49">
        <f t="shared" si="19"/>
        <v>0.02401808124</v>
      </c>
      <c r="AE35" s="49">
        <f t="shared" si="20"/>
        <v>-0.01546677036</v>
      </c>
      <c r="AF35" s="49">
        <f t="shared" si="21"/>
        <v>-0.01557971841</v>
      </c>
    </row>
    <row r="36">
      <c r="A36" s="55">
        <v>34.0</v>
      </c>
      <c r="B36" s="56">
        <v>0.01</v>
      </c>
      <c r="C36" s="56">
        <v>0.99</v>
      </c>
      <c r="D36" s="56">
        <v>0.05</v>
      </c>
      <c r="E36" s="56">
        <v>0.1</v>
      </c>
      <c r="F36" s="49">
        <f t="shared" ref="F36:I36" si="84">F35-$C$1*Y35</f>
        <v>0.1805629269</v>
      </c>
      <c r="G36" s="49">
        <f t="shared" si="84"/>
        <v>0.2611258538</v>
      </c>
      <c r="H36" s="49">
        <f t="shared" si="84"/>
        <v>0.2800272589</v>
      </c>
      <c r="I36" s="49">
        <f t="shared" si="84"/>
        <v>0.3600545177</v>
      </c>
      <c r="J36" s="49">
        <f t="shared" si="2"/>
        <v>0.03514073172</v>
      </c>
      <c r="K36" s="49">
        <f t="shared" si="3"/>
        <v>0.508784279</v>
      </c>
      <c r="L36" s="49">
        <f t="shared" si="4"/>
        <v>0.05000681472</v>
      </c>
      <c r="M36" s="49">
        <f t="shared" si="5"/>
        <v>0.5124990991</v>
      </c>
      <c r="N36" s="49">
        <f t="shared" ref="N36:Q36" si="85">N35-$C$1*AC35</f>
        <v>-1.088028676</v>
      </c>
      <c r="O36" s="49">
        <f t="shared" si="85"/>
        <v>-1.048964613</v>
      </c>
      <c r="P36" s="49">
        <f t="shared" si="85"/>
        <v>1.344826481</v>
      </c>
      <c r="Q36" s="49">
        <f t="shared" si="85"/>
        <v>1.401034541</v>
      </c>
      <c r="R36" s="49">
        <f t="shared" si="7"/>
        <v>-1.091165305</v>
      </c>
      <c r="S36" s="49">
        <f t="shared" si="8"/>
        <v>0.2513989074</v>
      </c>
      <c r="T36" s="49">
        <f t="shared" si="9"/>
        <v>1.402255512</v>
      </c>
      <c r="U36" s="49">
        <f t="shared" si="10"/>
        <v>0.8025415603</v>
      </c>
      <c r="V36" s="49">
        <f t="shared" si="11"/>
        <v>0.02913671625</v>
      </c>
      <c r="W36" s="49">
        <f t="shared" si="12"/>
        <v>0.01757033331</v>
      </c>
      <c r="X36" s="50">
        <f t="shared" si="13"/>
        <v>0.04670704956</v>
      </c>
      <c r="Y36" s="49">
        <f t="shared" si="14"/>
        <v>-0.00111690091</v>
      </c>
      <c r="Z36" s="49">
        <f t="shared" si="15"/>
        <v>-0.00223380182</v>
      </c>
      <c r="AA36" s="49">
        <f t="shared" si="16"/>
        <v>-0.001115589136</v>
      </c>
      <c r="AB36" s="49">
        <f t="shared" si="17"/>
        <v>-0.002231178272</v>
      </c>
      <c r="AC36" s="49">
        <f t="shared" si="18"/>
        <v>0.02311441073</v>
      </c>
      <c r="AD36" s="49">
        <f t="shared" si="19"/>
        <v>0.0232831775</v>
      </c>
      <c r="AE36" s="49">
        <f t="shared" si="20"/>
        <v>-0.01511408688</v>
      </c>
      <c r="AF36" s="49">
        <f t="shared" si="21"/>
        <v>-0.01522444036</v>
      </c>
    </row>
    <row r="37">
      <c r="A37" s="55">
        <v>35.0</v>
      </c>
      <c r="B37" s="56">
        <v>0.01</v>
      </c>
      <c r="C37" s="56">
        <v>0.99</v>
      </c>
      <c r="D37" s="56">
        <v>0.05</v>
      </c>
      <c r="E37" s="56">
        <v>0.1</v>
      </c>
      <c r="F37" s="49">
        <f t="shared" ref="F37:I37" si="86">F36-$C$1*Y36</f>
        <v>0.1816798278</v>
      </c>
      <c r="G37" s="49">
        <f t="shared" si="86"/>
        <v>0.2633596556</v>
      </c>
      <c r="H37" s="49">
        <f t="shared" si="86"/>
        <v>0.281142848</v>
      </c>
      <c r="I37" s="49">
        <f t="shared" si="86"/>
        <v>0.362285696</v>
      </c>
      <c r="J37" s="49">
        <f t="shared" si="2"/>
        <v>0.03541995695</v>
      </c>
      <c r="K37" s="49">
        <f t="shared" si="3"/>
        <v>0.5088540636</v>
      </c>
      <c r="L37" s="49">
        <f t="shared" si="4"/>
        <v>0.050285712</v>
      </c>
      <c r="M37" s="49">
        <f t="shared" si="5"/>
        <v>0.5125687796</v>
      </c>
      <c r="N37" s="49">
        <f t="shared" ref="N37:Q37" si="87">N36-$C$1*AC36</f>
        <v>-1.111143087</v>
      </c>
      <c r="O37" s="49">
        <f t="shared" si="87"/>
        <v>-1.072247791</v>
      </c>
      <c r="P37" s="49">
        <f t="shared" si="87"/>
        <v>1.359940568</v>
      </c>
      <c r="Q37" s="49">
        <f t="shared" si="87"/>
        <v>1.416258982</v>
      </c>
      <c r="R37" s="49">
        <f t="shared" si="7"/>
        <v>-1.115010417</v>
      </c>
      <c r="S37" s="49">
        <f t="shared" si="8"/>
        <v>0.2469379725</v>
      </c>
      <c r="T37" s="49">
        <f t="shared" si="9"/>
        <v>1.417941422</v>
      </c>
      <c r="U37" s="49">
        <f t="shared" si="10"/>
        <v>0.8050154935</v>
      </c>
      <c r="V37" s="49">
        <f t="shared" si="11"/>
        <v>0.02806980141</v>
      </c>
      <c r="W37" s="49">
        <f t="shared" si="12"/>
        <v>0.01710963383</v>
      </c>
      <c r="X37" s="50">
        <f t="shared" si="13"/>
        <v>0.04517943524</v>
      </c>
      <c r="Y37" s="49">
        <f t="shared" si="14"/>
        <v>-0.001105221514</v>
      </c>
      <c r="Z37" s="49">
        <f t="shared" si="15"/>
        <v>-0.002210443027</v>
      </c>
      <c r="AA37" s="49">
        <f t="shared" si="16"/>
        <v>-0.001104240708</v>
      </c>
      <c r="AB37" s="49">
        <f t="shared" si="17"/>
        <v>-0.002208481416</v>
      </c>
      <c r="AC37" s="49">
        <f t="shared" si="18"/>
        <v>0.02242056446</v>
      </c>
      <c r="AD37" s="49">
        <f t="shared" si="19"/>
        <v>0.02258423817</v>
      </c>
      <c r="AE37" s="49">
        <f t="shared" si="20"/>
        <v>-0.0147751856</v>
      </c>
      <c r="AF37" s="49">
        <f t="shared" si="21"/>
        <v>-0.01488304682</v>
      </c>
    </row>
    <row r="38">
      <c r="A38" s="55">
        <v>36.0</v>
      </c>
      <c r="B38" s="56">
        <v>0.01</v>
      </c>
      <c r="C38" s="56">
        <v>0.99</v>
      </c>
      <c r="D38" s="56">
        <v>0.05</v>
      </c>
      <c r="E38" s="56">
        <v>0.1</v>
      </c>
      <c r="F38" s="49">
        <f t="shared" ref="F38:I38" si="88">F37-$C$1*Y37</f>
        <v>0.1827850493</v>
      </c>
      <c r="G38" s="49">
        <f t="shared" si="88"/>
        <v>0.2655700986</v>
      </c>
      <c r="H38" s="49">
        <f t="shared" si="88"/>
        <v>0.2822470887</v>
      </c>
      <c r="I38" s="49">
        <f t="shared" si="88"/>
        <v>0.3644941774</v>
      </c>
      <c r="J38" s="49">
        <f t="shared" si="2"/>
        <v>0.03569626233</v>
      </c>
      <c r="K38" s="49">
        <f t="shared" si="3"/>
        <v>0.5089231181</v>
      </c>
      <c r="L38" s="49">
        <f t="shared" si="4"/>
        <v>0.05056177218</v>
      </c>
      <c r="M38" s="49">
        <f t="shared" si="5"/>
        <v>0.5126377508</v>
      </c>
      <c r="N38" s="49">
        <f t="shared" ref="N38:Q38" si="89">N37-$C$1*AC37</f>
        <v>-1.133563651</v>
      </c>
      <c r="O38" s="49">
        <f t="shared" si="89"/>
        <v>-1.094832029</v>
      </c>
      <c r="P38" s="49">
        <f t="shared" si="89"/>
        <v>1.374715754</v>
      </c>
      <c r="Q38" s="49">
        <f t="shared" si="89"/>
        <v>1.431142028</v>
      </c>
      <c r="R38" s="49">
        <f t="shared" si="7"/>
        <v>-1.138148977</v>
      </c>
      <c r="S38" s="49">
        <f t="shared" si="8"/>
        <v>0.2426603732</v>
      </c>
      <c r="T38" s="49">
        <f t="shared" si="9"/>
        <v>1.433282058</v>
      </c>
      <c r="U38" s="49">
        <f t="shared" si="10"/>
        <v>0.8074121834</v>
      </c>
      <c r="V38" s="49">
        <f t="shared" si="11"/>
        <v>0.02706542462</v>
      </c>
      <c r="W38" s="49">
        <f t="shared" si="12"/>
        <v>0.01666915538</v>
      </c>
      <c r="X38" s="50">
        <f t="shared" si="13"/>
        <v>0.04373458</v>
      </c>
      <c r="Y38" s="49">
        <f t="shared" si="14"/>
        <v>-0.001093392055</v>
      </c>
      <c r="Z38" s="49">
        <f t="shared" si="15"/>
        <v>-0.00218678411</v>
      </c>
      <c r="AA38" s="49">
        <f t="shared" si="16"/>
        <v>-0.001092717126</v>
      </c>
      <c r="AB38" s="49">
        <f t="shared" si="17"/>
        <v>-0.002185434252</v>
      </c>
      <c r="AC38" s="49">
        <f t="shared" si="18"/>
        <v>0.02176026311</v>
      </c>
      <c r="AD38" s="49">
        <f t="shared" si="19"/>
        <v>0.02191909139</v>
      </c>
      <c r="AE38" s="49">
        <f t="shared" si="20"/>
        <v>-0.0144493424</v>
      </c>
      <c r="AF38" s="49">
        <f t="shared" si="21"/>
        <v>-0.01455480823</v>
      </c>
    </row>
    <row r="39">
      <c r="A39" s="55">
        <v>37.0</v>
      </c>
      <c r="B39" s="56">
        <v>0.01</v>
      </c>
      <c r="C39" s="56">
        <v>0.99</v>
      </c>
      <c r="D39" s="56">
        <v>0.05</v>
      </c>
      <c r="E39" s="56">
        <v>0.1</v>
      </c>
      <c r="F39" s="49">
        <f t="shared" ref="F39:I39" si="90">F38-$C$1*Y38</f>
        <v>0.1838784414</v>
      </c>
      <c r="G39" s="49">
        <f t="shared" si="90"/>
        <v>0.2677568827</v>
      </c>
      <c r="H39" s="49">
        <f t="shared" si="90"/>
        <v>0.2833398058</v>
      </c>
      <c r="I39" s="49">
        <f t="shared" si="90"/>
        <v>0.3666796117</v>
      </c>
      <c r="J39" s="49">
        <f t="shared" si="2"/>
        <v>0.03596961034</v>
      </c>
      <c r="K39" s="49">
        <f t="shared" si="3"/>
        <v>0.5089914332</v>
      </c>
      <c r="L39" s="49">
        <f t="shared" si="4"/>
        <v>0.05083495146</v>
      </c>
      <c r="M39" s="49">
        <f t="shared" si="5"/>
        <v>0.5127060018</v>
      </c>
      <c r="N39" s="49">
        <f t="shared" ref="N39:Q39" si="91">N38-$C$1*AC38</f>
        <v>-1.155323914</v>
      </c>
      <c r="O39" s="49">
        <f t="shared" si="91"/>
        <v>-1.116751121</v>
      </c>
      <c r="P39" s="49">
        <f t="shared" si="91"/>
        <v>1.389165096</v>
      </c>
      <c r="Q39" s="49">
        <f t="shared" si="91"/>
        <v>1.445696837</v>
      </c>
      <c r="R39" s="49">
        <f t="shared" si="7"/>
        <v>-1.160614977</v>
      </c>
      <c r="S39" s="49">
        <f t="shared" si="8"/>
        <v>0.2385555586</v>
      </c>
      <c r="T39" s="49">
        <f t="shared" si="9"/>
        <v>1.448290578</v>
      </c>
      <c r="U39" s="49">
        <f t="shared" si="10"/>
        <v>0.8097352129</v>
      </c>
      <c r="V39" s="49">
        <f t="shared" si="11"/>
        <v>0.02611882169</v>
      </c>
      <c r="W39" s="49">
        <f t="shared" si="12"/>
        <v>0.01624769674</v>
      </c>
      <c r="X39" s="50">
        <f t="shared" si="13"/>
        <v>0.04236651843</v>
      </c>
      <c r="Y39" s="49">
        <f t="shared" si="14"/>
        <v>-0.001081465515</v>
      </c>
      <c r="Z39" s="49">
        <f t="shared" si="15"/>
        <v>-0.002162931029</v>
      </c>
      <c r="AA39" s="49">
        <f t="shared" si="16"/>
        <v>-0.001081073332</v>
      </c>
      <c r="AB39" s="49">
        <f t="shared" si="17"/>
        <v>-0.002162146664</v>
      </c>
      <c r="AC39" s="49">
        <f t="shared" si="18"/>
        <v>0.02113148521</v>
      </c>
      <c r="AD39" s="49">
        <f t="shared" si="19"/>
        <v>0.02128570067</v>
      </c>
      <c r="AE39" s="49">
        <f t="shared" si="20"/>
        <v>-0.01413587897</v>
      </c>
      <c r="AF39" s="49">
        <f t="shared" si="21"/>
        <v>-0.0142390412</v>
      </c>
    </row>
    <row r="40">
      <c r="A40" s="55">
        <v>38.0</v>
      </c>
      <c r="B40" s="56">
        <v>0.01</v>
      </c>
      <c r="C40" s="56">
        <v>0.99</v>
      </c>
      <c r="D40" s="56">
        <v>0.05</v>
      </c>
      <c r="E40" s="56">
        <v>0.1</v>
      </c>
      <c r="F40" s="49">
        <f t="shared" ref="F40:I40" si="92">F39-$C$1*Y39</f>
        <v>0.1849599069</v>
      </c>
      <c r="G40" s="49">
        <f t="shared" si="92"/>
        <v>0.2699198138</v>
      </c>
      <c r="H40" s="49">
        <f t="shared" si="92"/>
        <v>0.2844208792</v>
      </c>
      <c r="I40" s="49">
        <f t="shared" si="92"/>
        <v>0.3688417583</v>
      </c>
      <c r="J40" s="49">
        <f t="shared" si="2"/>
        <v>0.03623997672</v>
      </c>
      <c r="K40" s="49">
        <f t="shared" si="3"/>
        <v>0.5090590027</v>
      </c>
      <c r="L40" s="49">
        <f t="shared" si="4"/>
        <v>0.05110521979</v>
      </c>
      <c r="M40" s="49">
        <f t="shared" si="5"/>
        <v>0.512773525</v>
      </c>
      <c r="N40" s="49">
        <f t="shared" ref="N40:Q40" si="93">N39-$C$1*AC39</f>
        <v>-1.176455399</v>
      </c>
      <c r="O40" s="49">
        <f t="shared" si="93"/>
        <v>-1.138036821</v>
      </c>
      <c r="P40" s="49">
        <f t="shared" si="93"/>
        <v>1.403300975</v>
      </c>
      <c r="Q40" s="49">
        <f t="shared" si="93"/>
        <v>1.459935878</v>
      </c>
      <c r="R40" s="49">
        <f t="shared" si="7"/>
        <v>-1.182440365</v>
      </c>
      <c r="S40" s="49">
        <f t="shared" si="8"/>
        <v>0.2346136959</v>
      </c>
      <c r="T40" s="49">
        <f t="shared" si="9"/>
        <v>1.462979461</v>
      </c>
      <c r="U40" s="49">
        <f t="shared" si="10"/>
        <v>0.8119879527</v>
      </c>
      <c r="V40" s="49">
        <f t="shared" si="11"/>
        <v>0.02522565619</v>
      </c>
      <c r="W40" s="49">
        <f t="shared" si="12"/>
        <v>0.01584414449</v>
      </c>
      <c r="X40" s="50">
        <f t="shared" si="13"/>
        <v>0.04106980069</v>
      </c>
      <c r="Y40" s="49">
        <f t="shared" si="14"/>
        <v>-0.001069487212</v>
      </c>
      <c r="Z40" s="49">
        <f t="shared" si="15"/>
        <v>-0.002138974425</v>
      </c>
      <c r="AA40" s="49">
        <f t="shared" si="16"/>
        <v>-0.001069356452</v>
      </c>
      <c r="AB40" s="49">
        <f t="shared" si="17"/>
        <v>-0.002138712903</v>
      </c>
      <c r="AC40" s="49">
        <f t="shared" si="18"/>
        <v>0.02053233796</v>
      </c>
      <c r="AD40" s="49">
        <f t="shared" si="19"/>
        <v>0.02068215915</v>
      </c>
      <c r="AE40" s="49">
        <f t="shared" si="20"/>
        <v>-0.0138341596</v>
      </c>
      <c r="AF40" s="49">
        <f t="shared" si="21"/>
        <v>-0.01393510525</v>
      </c>
    </row>
    <row r="41">
      <c r="A41" s="55">
        <v>39.0</v>
      </c>
      <c r="B41" s="56">
        <v>0.01</v>
      </c>
      <c r="C41" s="56">
        <v>0.99</v>
      </c>
      <c r="D41" s="56">
        <v>0.05</v>
      </c>
      <c r="E41" s="56">
        <v>0.1</v>
      </c>
      <c r="F41" s="49">
        <f t="shared" ref="F41:I41" si="94">F40-$C$1*Y40</f>
        <v>0.1860293941</v>
      </c>
      <c r="G41" s="49">
        <f t="shared" si="94"/>
        <v>0.2720587882</v>
      </c>
      <c r="H41" s="49">
        <f t="shared" si="94"/>
        <v>0.2854902356</v>
      </c>
      <c r="I41" s="49">
        <f t="shared" si="94"/>
        <v>0.3709804712</v>
      </c>
      <c r="J41" s="49">
        <f t="shared" si="2"/>
        <v>0.03650734852</v>
      </c>
      <c r="K41" s="49">
        <f t="shared" si="3"/>
        <v>0.5091258236</v>
      </c>
      <c r="L41" s="49">
        <f t="shared" si="4"/>
        <v>0.05137255891</v>
      </c>
      <c r="M41" s="49">
        <f t="shared" si="5"/>
        <v>0.5128403159</v>
      </c>
      <c r="N41" s="49">
        <f t="shared" ref="N41:Q41" si="95">N40-$C$1*AC40</f>
        <v>-1.196987737</v>
      </c>
      <c r="O41" s="49">
        <f t="shared" si="95"/>
        <v>-1.15871898</v>
      </c>
      <c r="P41" s="49">
        <f t="shared" si="95"/>
        <v>1.417135135</v>
      </c>
      <c r="Q41" s="49">
        <f t="shared" si="95"/>
        <v>1.473870983</v>
      </c>
      <c r="R41" s="49">
        <f t="shared" si="7"/>
        <v>-1.203655176</v>
      </c>
      <c r="S41" s="49">
        <f t="shared" si="8"/>
        <v>0.2308256194</v>
      </c>
      <c r="T41" s="49">
        <f t="shared" si="9"/>
        <v>1.477360553</v>
      </c>
      <c r="U41" s="49">
        <f t="shared" si="10"/>
        <v>0.8141735768</v>
      </c>
      <c r="V41" s="49">
        <f t="shared" si="11"/>
        <v>0.02438197709</v>
      </c>
      <c r="W41" s="49">
        <f t="shared" si="12"/>
        <v>0.01545746555</v>
      </c>
      <c r="X41" s="50">
        <f t="shared" si="13"/>
        <v>0.03983944264</v>
      </c>
      <c r="Y41" s="49">
        <f t="shared" si="14"/>
        <v>-0.001057495829</v>
      </c>
      <c r="Z41" s="49">
        <f t="shared" si="15"/>
        <v>-0.002114991659</v>
      </c>
      <c r="AA41" s="49">
        <f t="shared" si="16"/>
        <v>-0.001057606825</v>
      </c>
      <c r="AB41" s="49">
        <f t="shared" si="17"/>
        <v>-0.00211521365</v>
      </c>
      <c r="AC41" s="49">
        <f t="shared" si="18"/>
        <v>0.01996105094</v>
      </c>
      <c r="AD41" s="49">
        <f t="shared" si="19"/>
        <v>0.02010668325</v>
      </c>
      <c r="AE41" s="49">
        <f t="shared" si="20"/>
        <v>-0.01354358814</v>
      </c>
      <c r="AF41" s="49">
        <f t="shared" si="21"/>
        <v>-0.01364239977</v>
      </c>
    </row>
    <row r="42">
      <c r="A42" s="55">
        <v>40.0</v>
      </c>
      <c r="B42" s="56">
        <v>0.01</v>
      </c>
      <c r="C42" s="56">
        <v>0.99</v>
      </c>
      <c r="D42" s="56">
        <v>0.05</v>
      </c>
      <c r="E42" s="56">
        <v>0.1</v>
      </c>
      <c r="F42" s="49">
        <f t="shared" ref="F42:I42" si="96">F41-$C$1*Y41</f>
        <v>0.1870868899</v>
      </c>
      <c r="G42" s="49">
        <f t="shared" si="96"/>
        <v>0.2741737798</v>
      </c>
      <c r="H42" s="49">
        <f t="shared" si="96"/>
        <v>0.2865478424</v>
      </c>
      <c r="I42" s="49">
        <f t="shared" si="96"/>
        <v>0.3730956849</v>
      </c>
      <c r="J42" s="49">
        <f t="shared" si="2"/>
        <v>0.03677172248</v>
      </c>
      <c r="K42" s="49">
        <f t="shared" si="3"/>
        <v>0.5091918949</v>
      </c>
      <c r="L42" s="49">
        <f t="shared" si="4"/>
        <v>0.05163696061</v>
      </c>
      <c r="M42" s="49">
        <f t="shared" si="5"/>
        <v>0.5129063725</v>
      </c>
      <c r="N42" s="49">
        <f t="shared" ref="N42:Q42" si="97">N41-$C$1*AC41</f>
        <v>-1.216948788</v>
      </c>
      <c r="O42" s="49">
        <f t="shared" si="97"/>
        <v>-1.178825664</v>
      </c>
      <c r="P42" s="49">
        <f t="shared" si="97"/>
        <v>1.430678723</v>
      </c>
      <c r="Q42" s="49">
        <f t="shared" si="97"/>
        <v>1.487513383</v>
      </c>
      <c r="R42" s="49">
        <f t="shared" si="7"/>
        <v>-1.224287654</v>
      </c>
      <c r="S42" s="49">
        <f t="shared" si="8"/>
        <v>0.2271827834</v>
      </c>
      <c r="T42" s="49">
        <f t="shared" si="9"/>
        <v>1.491445103</v>
      </c>
      <c r="U42" s="49">
        <f t="shared" si="10"/>
        <v>0.8162950756</v>
      </c>
      <c r="V42" s="49">
        <f t="shared" si="11"/>
        <v>0.02358418069</v>
      </c>
      <c r="W42" s="49">
        <f t="shared" si="12"/>
        <v>0.01508670038</v>
      </c>
      <c r="X42" s="50">
        <f t="shared" si="13"/>
        <v>0.03867088107</v>
      </c>
      <c r="Y42" s="49">
        <f t="shared" si="14"/>
        <v>-0.001045524294</v>
      </c>
      <c r="Z42" s="49">
        <f t="shared" si="15"/>
        <v>-0.002091048587</v>
      </c>
      <c r="AA42" s="49">
        <f t="shared" si="16"/>
        <v>-0.001045858904</v>
      </c>
      <c r="AB42" s="49">
        <f t="shared" si="17"/>
        <v>-0.002091717807</v>
      </c>
      <c r="AC42" s="49">
        <f t="shared" si="18"/>
        <v>0.01941596951</v>
      </c>
      <c r="AD42" s="49">
        <f t="shared" si="19"/>
        <v>0.01955760607</v>
      </c>
      <c r="AE42" s="49">
        <f t="shared" si="20"/>
        <v>-0.01326360523</v>
      </c>
      <c r="AF42" s="49">
        <f t="shared" si="21"/>
        <v>-0.01336036122</v>
      </c>
    </row>
    <row r="43">
      <c r="A43" s="55">
        <v>41.0</v>
      </c>
      <c r="B43" s="56">
        <v>0.01</v>
      </c>
      <c r="C43" s="56">
        <v>0.99</v>
      </c>
      <c r="D43" s="56">
        <v>0.05</v>
      </c>
      <c r="E43" s="56">
        <v>0.1</v>
      </c>
      <c r="F43" s="49">
        <f t="shared" ref="F43:I43" si="98">F42-$C$1*Y42</f>
        <v>0.1881324142</v>
      </c>
      <c r="G43" s="49">
        <f t="shared" si="98"/>
        <v>0.2762648284</v>
      </c>
      <c r="H43" s="49">
        <f t="shared" si="98"/>
        <v>0.2875937013</v>
      </c>
      <c r="I43" s="49">
        <f t="shared" si="98"/>
        <v>0.3751874027</v>
      </c>
      <c r="J43" s="49">
        <f t="shared" si="2"/>
        <v>0.03703310355</v>
      </c>
      <c r="K43" s="49">
        <f t="shared" si="3"/>
        <v>0.5092572179</v>
      </c>
      <c r="L43" s="49">
        <f t="shared" si="4"/>
        <v>0.05189842534</v>
      </c>
      <c r="M43" s="49">
        <f t="shared" si="5"/>
        <v>0.5129716949</v>
      </c>
      <c r="N43" s="49">
        <f t="shared" ref="N43:Q43" si="99">N42-$C$1*AC42</f>
        <v>-1.236364758</v>
      </c>
      <c r="O43" s="49">
        <f t="shared" si="99"/>
        <v>-1.19838327</v>
      </c>
      <c r="P43" s="49">
        <f t="shared" si="99"/>
        <v>1.443942328</v>
      </c>
      <c r="Q43" s="49">
        <f t="shared" si="99"/>
        <v>1.500873744</v>
      </c>
      <c r="R43" s="49">
        <f t="shared" si="7"/>
        <v>-1.244364374</v>
      </c>
      <c r="S43" s="49">
        <f t="shared" si="8"/>
        <v>0.223677217</v>
      </c>
      <c r="T43" s="49">
        <f t="shared" si="9"/>
        <v>1.505243801</v>
      </c>
      <c r="U43" s="49">
        <f t="shared" si="10"/>
        <v>0.8183552685</v>
      </c>
      <c r="V43" s="49">
        <f t="shared" si="11"/>
        <v>0.02282897654</v>
      </c>
      <c r="W43" s="49">
        <f t="shared" si="12"/>
        <v>0.01473095693</v>
      </c>
      <c r="X43" s="50">
        <f t="shared" si="13"/>
        <v>0.03755993346</v>
      </c>
      <c r="Y43" s="49">
        <f t="shared" si="14"/>
        <v>-0.001033600549</v>
      </c>
      <c r="Z43" s="49">
        <f t="shared" si="15"/>
        <v>-0.002067201098</v>
      </c>
      <c r="AA43" s="49">
        <f t="shared" si="16"/>
        <v>-0.001034142032</v>
      </c>
      <c r="AB43" s="49">
        <f t="shared" si="17"/>
        <v>-0.002068284064</v>
      </c>
      <c r="AC43" s="49">
        <f t="shared" si="18"/>
        <v>0.01889554811</v>
      </c>
      <c r="AD43" s="49">
        <f t="shared" si="19"/>
        <v>0.01903337057</v>
      </c>
      <c r="AE43" s="49">
        <f t="shared" si="20"/>
        <v>-0.01299368576</v>
      </c>
      <c r="AF43" s="49">
        <f t="shared" si="21"/>
        <v>-0.01308846055</v>
      </c>
    </row>
    <row r="44">
      <c r="A44" s="55">
        <v>42.0</v>
      </c>
      <c r="B44" s="56">
        <v>0.01</v>
      </c>
      <c r="C44" s="56">
        <v>0.99</v>
      </c>
      <c r="D44" s="56">
        <v>0.05</v>
      </c>
      <c r="E44" s="56">
        <v>0.1</v>
      </c>
      <c r="F44" s="49">
        <f t="shared" ref="F44:I44" si="100">F43-$C$1*Y43</f>
        <v>0.1891660148</v>
      </c>
      <c r="G44" s="49">
        <f t="shared" si="100"/>
        <v>0.2783320295</v>
      </c>
      <c r="H44" s="49">
        <f t="shared" si="100"/>
        <v>0.2886278434</v>
      </c>
      <c r="I44" s="49">
        <f t="shared" si="100"/>
        <v>0.3772556868</v>
      </c>
      <c r="J44" s="49">
        <f t="shared" si="2"/>
        <v>0.03729150369</v>
      </c>
      <c r="K44" s="49">
        <f t="shared" si="3"/>
        <v>0.5093217957</v>
      </c>
      <c r="L44" s="49">
        <f t="shared" si="4"/>
        <v>0.05215696085</v>
      </c>
      <c r="M44" s="49">
        <f t="shared" si="5"/>
        <v>0.5130362851</v>
      </c>
      <c r="N44" s="49">
        <f t="shared" ref="N44:Q44" si="101">N43-$C$1*AC43</f>
        <v>-1.255260306</v>
      </c>
      <c r="O44" s="49">
        <f t="shared" si="101"/>
        <v>-1.21741664</v>
      </c>
      <c r="P44" s="49">
        <f t="shared" si="101"/>
        <v>1.456936014</v>
      </c>
      <c r="Q44" s="49">
        <f t="shared" si="101"/>
        <v>1.513962205</v>
      </c>
      <c r="R44" s="49">
        <f t="shared" si="7"/>
        <v>-1.263910344</v>
      </c>
      <c r="S44" s="49">
        <f t="shared" si="8"/>
        <v>0.2203014829</v>
      </c>
      <c r="T44" s="49">
        <f t="shared" si="9"/>
        <v>1.518766812</v>
      </c>
      <c r="U44" s="49">
        <f t="shared" si="10"/>
        <v>0.8203568156</v>
      </c>
      <c r="V44" s="49">
        <f t="shared" si="11"/>
        <v>0.02211335685</v>
      </c>
      <c r="W44" s="49">
        <f t="shared" si="12"/>
        <v>0.01438940501</v>
      </c>
      <c r="X44" s="50">
        <f t="shared" si="13"/>
        <v>0.03650276186</v>
      </c>
      <c r="Y44" s="49">
        <f t="shared" si="14"/>
        <v>-0.001021748224</v>
      </c>
      <c r="Z44" s="49">
        <f t="shared" si="15"/>
        <v>-0.002043496448</v>
      </c>
      <c r="AA44" s="49">
        <f t="shared" si="16"/>
        <v>-0.001022481123</v>
      </c>
      <c r="AB44" s="49">
        <f t="shared" si="17"/>
        <v>-0.002044962246</v>
      </c>
      <c r="AC44" s="49">
        <f t="shared" si="18"/>
        <v>0.0183983436</v>
      </c>
      <c r="AD44" s="49">
        <f t="shared" si="19"/>
        <v>0.01853252292</v>
      </c>
      <c r="AE44" s="49">
        <f t="shared" si="20"/>
        <v>-0.01273333641</v>
      </c>
      <c r="AF44" s="49">
        <f t="shared" si="21"/>
        <v>-0.01282620077</v>
      </c>
    </row>
    <row r="45">
      <c r="A45" s="55">
        <v>43.0</v>
      </c>
      <c r="B45" s="56">
        <v>0.01</v>
      </c>
      <c r="C45" s="56">
        <v>0.99</v>
      </c>
      <c r="D45" s="56">
        <v>0.05</v>
      </c>
      <c r="E45" s="56">
        <v>0.1</v>
      </c>
      <c r="F45" s="49">
        <f t="shared" ref="F45:I45" si="102">F44-$C$1*Y44</f>
        <v>0.190187763</v>
      </c>
      <c r="G45" s="49">
        <f t="shared" si="102"/>
        <v>0.280375526</v>
      </c>
      <c r="H45" s="49">
        <f t="shared" si="102"/>
        <v>0.2896503245</v>
      </c>
      <c r="I45" s="49">
        <f t="shared" si="102"/>
        <v>0.379300649</v>
      </c>
      <c r="J45" s="49">
        <f t="shared" si="2"/>
        <v>0.03754694075</v>
      </c>
      <c r="K45" s="49">
        <f t="shared" si="3"/>
        <v>0.5093856326</v>
      </c>
      <c r="L45" s="49">
        <f t="shared" si="4"/>
        <v>0.05241258113</v>
      </c>
      <c r="M45" s="49">
        <f t="shared" si="5"/>
        <v>0.5131001465</v>
      </c>
      <c r="N45" s="49">
        <f t="shared" ref="N45:Q45" si="103">N44-$C$1*AC44</f>
        <v>-1.27365865</v>
      </c>
      <c r="O45" s="49">
        <f t="shared" si="103"/>
        <v>-1.235949163</v>
      </c>
      <c r="P45" s="49">
        <f t="shared" si="103"/>
        <v>1.46966935</v>
      </c>
      <c r="Q45" s="49">
        <f t="shared" si="103"/>
        <v>1.526788405</v>
      </c>
      <c r="R45" s="49">
        <f t="shared" si="7"/>
        <v>-1.282949114</v>
      </c>
      <c r="S45" s="49">
        <f t="shared" si="8"/>
        <v>0.2170486374</v>
      </c>
      <c r="T45" s="49">
        <f t="shared" si="9"/>
        <v>1.532023806</v>
      </c>
      <c r="U45" s="49">
        <f t="shared" si="10"/>
        <v>0.8223022283</v>
      </c>
      <c r="V45" s="49">
        <f t="shared" si="11"/>
        <v>0.02143456912</v>
      </c>
      <c r="W45" s="49">
        <f t="shared" si="12"/>
        <v>0.01406127132</v>
      </c>
      <c r="X45" s="50">
        <f t="shared" si="13"/>
        <v>0.03549584044</v>
      </c>
      <c r="Y45" s="49">
        <f t="shared" si="14"/>
        <v>-0.001009987209</v>
      </c>
      <c r="Z45" s="49">
        <f t="shared" si="15"/>
        <v>-0.002019974418</v>
      </c>
      <c r="AA45" s="49">
        <f t="shared" si="16"/>
        <v>-0.001010897248</v>
      </c>
      <c r="AB45" s="49">
        <f t="shared" si="17"/>
        <v>-0.002021794496</v>
      </c>
      <c r="AC45" s="49">
        <f t="shared" si="18"/>
        <v>0.01792300872</v>
      </c>
      <c r="AD45" s="49">
        <f t="shared" si="19"/>
        <v>0.0180537059</v>
      </c>
      <c r="AE45" s="49">
        <f t="shared" si="20"/>
        <v>-0.01248209353</v>
      </c>
      <c r="AF45" s="49">
        <f t="shared" si="21"/>
        <v>-0.01257311476</v>
      </c>
    </row>
    <row r="46">
      <c r="A46" s="55">
        <v>44.0</v>
      </c>
      <c r="B46" s="56">
        <v>0.01</v>
      </c>
      <c r="C46" s="56">
        <v>0.99</v>
      </c>
      <c r="D46" s="56">
        <v>0.05</v>
      </c>
      <c r="E46" s="56">
        <v>0.1</v>
      </c>
      <c r="F46" s="49">
        <f t="shared" ref="F46:I46" si="104">F45-$C$1*Y45</f>
        <v>0.1911977502</v>
      </c>
      <c r="G46" s="49">
        <f t="shared" si="104"/>
        <v>0.2823955004</v>
      </c>
      <c r="H46" s="49">
        <f t="shared" si="104"/>
        <v>0.2906612218</v>
      </c>
      <c r="I46" s="49">
        <f t="shared" si="104"/>
        <v>0.3813224435</v>
      </c>
      <c r="J46" s="49">
        <f t="shared" si="2"/>
        <v>0.03779943755</v>
      </c>
      <c r="K46" s="49">
        <f t="shared" si="3"/>
        <v>0.5094487344</v>
      </c>
      <c r="L46" s="49">
        <f t="shared" si="4"/>
        <v>0.05266530544</v>
      </c>
      <c r="M46" s="49">
        <f t="shared" si="5"/>
        <v>0.513163284</v>
      </c>
      <c r="N46" s="49">
        <f t="shared" ref="N46:Q46" si="105">N45-$C$1*AC45</f>
        <v>-1.291581658</v>
      </c>
      <c r="O46" s="49">
        <f t="shared" si="105"/>
        <v>-1.254002869</v>
      </c>
      <c r="P46" s="49">
        <f t="shared" si="105"/>
        <v>1.482151444</v>
      </c>
      <c r="Q46" s="49">
        <f t="shared" si="105"/>
        <v>1.53936152</v>
      </c>
      <c r="R46" s="49">
        <f t="shared" si="7"/>
        <v>-1.301502872</v>
      </c>
      <c r="S46" s="49">
        <f t="shared" si="8"/>
        <v>0.2139121948</v>
      </c>
      <c r="T46" s="49">
        <f t="shared" si="9"/>
        <v>1.54502399</v>
      </c>
      <c r="U46" s="49">
        <f t="shared" si="10"/>
        <v>0.8241938791</v>
      </c>
      <c r="V46" s="49">
        <f t="shared" si="11"/>
        <v>0.02079009159</v>
      </c>
      <c r="W46" s="49">
        <f t="shared" si="12"/>
        <v>0.01374583487</v>
      </c>
      <c r="X46" s="50">
        <f t="shared" si="13"/>
        <v>0.03453592646</v>
      </c>
      <c r="Y46" s="49">
        <f t="shared" si="14"/>
        <v>-0.0009983341587</v>
      </c>
      <c r="Z46" s="49">
        <f t="shared" si="15"/>
        <v>-0.001996668317</v>
      </c>
      <c r="AA46" s="49">
        <f t="shared" si="16"/>
        <v>-0.0009994081447</v>
      </c>
      <c r="AB46" s="49">
        <f t="shared" si="17"/>
        <v>-0.001998816289</v>
      </c>
      <c r="AC46" s="49">
        <f t="shared" si="18"/>
        <v>0.01746828583</v>
      </c>
      <c r="AD46" s="49">
        <f t="shared" si="19"/>
        <v>0.01759565255</v>
      </c>
      <c r="AE46" s="49">
        <f t="shared" si="20"/>
        <v>-0.01223952104</v>
      </c>
      <c r="AF46" s="49">
        <f t="shared" si="21"/>
        <v>-0.0123287632</v>
      </c>
    </row>
    <row r="47">
      <c r="A47" s="55">
        <v>45.0</v>
      </c>
      <c r="B47" s="56">
        <v>0.01</v>
      </c>
      <c r="C47" s="56">
        <v>0.99</v>
      </c>
      <c r="D47" s="56">
        <v>0.05</v>
      </c>
      <c r="E47" s="56">
        <v>0.1</v>
      </c>
      <c r="F47" s="49">
        <f t="shared" ref="F47:I47" si="106">F46-$C$1*Y46</f>
        <v>0.1921960844</v>
      </c>
      <c r="G47" s="49">
        <f t="shared" si="106"/>
        <v>0.2843921687</v>
      </c>
      <c r="H47" s="49">
        <f t="shared" si="106"/>
        <v>0.2916606299</v>
      </c>
      <c r="I47" s="49">
        <f t="shared" si="106"/>
        <v>0.3833212598</v>
      </c>
      <c r="J47" s="49">
        <f t="shared" si="2"/>
        <v>0.03804902109</v>
      </c>
      <c r="K47" s="49">
        <f t="shared" si="3"/>
        <v>0.5095111078</v>
      </c>
      <c r="L47" s="49">
        <f t="shared" si="4"/>
        <v>0.05291515747</v>
      </c>
      <c r="M47" s="49">
        <f t="shared" si="5"/>
        <v>0.5132257035</v>
      </c>
      <c r="N47" s="49">
        <f t="shared" ref="N47:Q47" si="107">N46-$C$1*AC46</f>
        <v>-1.309049944</v>
      </c>
      <c r="O47" s="49">
        <f t="shared" si="107"/>
        <v>-1.271598522</v>
      </c>
      <c r="P47" s="49">
        <f t="shared" si="107"/>
        <v>1.494390965</v>
      </c>
      <c r="Q47" s="49">
        <f t="shared" si="107"/>
        <v>1.551690283</v>
      </c>
      <c r="R47" s="49">
        <f t="shared" si="7"/>
        <v>-1.319592533</v>
      </c>
      <c r="S47" s="49">
        <f t="shared" si="8"/>
        <v>0.2108860934</v>
      </c>
      <c r="T47" s="49">
        <f t="shared" si="9"/>
        <v>1.557776133</v>
      </c>
      <c r="U47" s="49">
        <f t="shared" si="10"/>
        <v>0.826034011</v>
      </c>
      <c r="V47" s="49">
        <f t="shared" si="11"/>
        <v>0.02017761125</v>
      </c>
      <c r="W47" s="49">
        <f t="shared" si="12"/>
        <v>0.01344242278</v>
      </c>
      <c r="X47" s="50">
        <f t="shared" si="13"/>
        <v>0.03362003403</v>
      </c>
      <c r="Y47" s="49">
        <f t="shared" si="14"/>
        <v>-0.0009868029291</v>
      </c>
      <c r="Z47" s="49">
        <f t="shared" si="15"/>
        <v>-0.001973605858</v>
      </c>
      <c r="AA47" s="49">
        <f t="shared" si="16"/>
        <v>-0.0009880286647</v>
      </c>
      <c r="AB47" s="49">
        <f t="shared" si="17"/>
        <v>-0.001976057329</v>
      </c>
      <c r="AC47" s="49">
        <f t="shared" si="18"/>
        <v>0.01703300086</v>
      </c>
      <c r="AD47" s="49">
        <f t="shared" si="19"/>
        <v>0.01715718011</v>
      </c>
      <c r="AE47" s="49">
        <f t="shared" si="20"/>
        <v>-0.01200520856</v>
      </c>
      <c r="AF47" s="49">
        <f t="shared" si="21"/>
        <v>-0.01209273265</v>
      </c>
    </row>
    <row r="48">
      <c r="A48" s="55">
        <v>46.0</v>
      </c>
      <c r="B48" s="56">
        <v>0.01</v>
      </c>
      <c r="C48" s="56">
        <v>0.99</v>
      </c>
      <c r="D48" s="56">
        <v>0.05</v>
      </c>
      <c r="E48" s="56">
        <v>0.1</v>
      </c>
      <c r="F48" s="49">
        <f t="shared" ref="F48:I48" si="108">F47-$C$1*Y47</f>
        <v>0.1931828873</v>
      </c>
      <c r="G48" s="49">
        <f t="shared" si="108"/>
        <v>0.2863657746</v>
      </c>
      <c r="H48" s="49">
        <f t="shared" si="108"/>
        <v>0.2926486586</v>
      </c>
      <c r="I48" s="49">
        <f t="shared" si="108"/>
        <v>0.3852973171</v>
      </c>
      <c r="J48" s="49">
        <f t="shared" si="2"/>
        <v>0.03829572182</v>
      </c>
      <c r="K48" s="49">
        <f t="shared" si="3"/>
        <v>0.5095727606</v>
      </c>
      <c r="L48" s="49">
        <f t="shared" si="4"/>
        <v>0.05316216464</v>
      </c>
      <c r="M48" s="49">
        <f t="shared" si="5"/>
        <v>0.5132874119</v>
      </c>
      <c r="N48" s="49">
        <f t="shared" ref="N48:Q48" si="109">N47-$C$1*AC47</f>
        <v>-1.326082945</v>
      </c>
      <c r="O48" s="49">
        <f t="shared" si="109"/>
        <v>-1.288755702</v>
      </c>
      <c r="P48" s="49">
        <f t="shared" si="109"/>
        <v>1.506396173</v>
      </c>
      <c r="Q48" s="49">
        <f t="shared" si="109"/>
        <v>1.563783016</v>
      </c>
      <c r="R48" s="49">
        <f t="shared" si="7"/>
        <v>-1.337237826</v>
      </c>
      <c r="S48" s="49">
        <f t="shared" si="8"/>
        <v>0.2079646641</v>
      </c>
      <c r="T48" s="49">
        <f t="shared" si="9"/>
        <v>1.570288594</v>
      </c>
      <c r="U48" s="49">
        <f t="shared" si="10"/>
        <v>0.8278247457</v>
      </c>
      <c r="V48" s="49">
        <f t="shared" si="11"/>
        <v>0.01959500412</v>
      </c>
      <c r="W48" s="49">
        <f t="shared" si="12"/>
        <v>0.01315040656</v>
      </c>
      <c r="X48" s="50">
        <f t="shared" si="13"/>
        <v>0.03274541068</v>
      </c>
      <c r="Y48" s="49">
        <f t="shared" si="14"/>
        <v>-0.000975404953</v>
      </c>
      <c r="Z48" s="49">
        <f t="shared" si="15"/>
        <v>-0.001950809906</v>
      </c>
      <c r="AA48" s="49">
        <f t="shared" si="16"/>
        <v>-0.0009767711553</v>
      </c>
      <c r="AB48" s="49">
        <f t="shared" si="17"/>
        <v>-0.001953542311</v>
      </c>
      <c r="AC48" s="49">
        <f t="shared" si="18"/>
        <v>0.01661605758</v>
      </c>
      <c r="AD48" s="49">
        <f t="shared" si="19"/>
        <v>0.01673718427</v>
      </c>
      <c r="AE48" s="49">
        <f t="shared" si="20"/>
        <v>-0.01177876968</v>
      </c>
      <c r="AF48" s="49">
        <f t="shared" si="21"/>
        <v>-0.01186463381</v>
      </c>
    </row>
    <row r="49">
      <c r="A49" s="55">
        <v>47.0</v>
      </c>
      <c r="B49" s="56">
        <v>0.01</v>
      </c>
      <c r="C49" s="56">
        <v>0.99</v>
      </c>
      <c r="D49" s="56">
        <v>0.05</v>
      </c>
      <c r="E49" s="56">
        <v>0.1</v>
      </c>
      <c r="F49" s="49">
        <f t="shared" ref="F49:I49" si="110">F48-$C$1*Y48</f>
        <v>0.1941582922</v>
      </c>
      <c r="G49" s="49">
        <f t="shared" si="110"/>
        <v>0.2883165845</v>
      </c>
      <c r="H49" s="49">
        <f t="shared" si="110"/>
        <v>0.2936254297</v>
      </c>
      <c r="I49" s="49">
        <f t="shared" si="110"/>
        <v>0.3872508594</v>
      </c>
      <c r="J49" s="49">
        <f t="shared" si="2"/>
        <v>0.03853957306</v>
      </c>
      <c r="K49" s="49">
        <f t="shared" si="3"/>
        <v>0.5096337009</v>
      </c>
      <c r="L49" s="49">
        <f t="shared" si="4"/>
        <v>0.05340635743</v>
      </c>
      <c r="M49" s="49">
        <f t="shared" si="5"/>
        <v>0.5133484168</v>
      </c>
      <c r="N49" s="49">
        <f t="shared" ref="N49:Q49" si="111">N48-$C$1*AC48</f>
        <v>-1.342699002</v>
      </c>
      <c r="O49" s="49">
        <f t="shared" si="111"/>
        <v>-1.305492886</v>
      </c>
      <c r="P49" s="49">
        <f t="shared" si="111"/>
        <v>1.518174943</v>
      </c>
      <c r="Q49" s="49">
        <f t="shared" si="111"/>
        <v>1.57564765</v>
      </c>
      <c r="R49" s="49">
        <f t="shared" si="7"/>
        <v>-1.354457368</v>
      </c>
      <c r="S49" s="49">
        <f t="shared" si="8"/>
        <v>0.205142602</v>
      </c>
      <c r="T49" s="49">
        <f t="shared" si="9"/>
        <v>1.582569341</v>
      </c>
      <c r="U49" s="49">
        <f t="shared" si="10"/>
        <v>0.8295680916</v>
      </c>
      <c r="V49" s="49">
        <f t="shared" si="11"/>
        <v>0.01904031756</v>
      </c>
      <c r="W49" s="49">
        <f t="shared" si="12"/>
        <v>0.01286919861</v>
      </c>
      <c r="X49" s="50">
        <f t="shared" si="13"/>
        <v>0.03190951618</v>
      </c>
      <c r="Y49" s="49">
        <f t="shared" si="14"/>
        <v>-0.0009641495691</v>
      </c>
      <c r="Z49" s="49">
        <f t="shared" si="15"/>
        <v>-0.001928299138</v>
      </c>
      <c r="AA49" s="49">
        <f t="shared" si="16"/>
        <v>-0.0009656457955</v>
      </c>
      <c r="AB49" s="49">
        <f t="shared" si="17"/>
        <v>-0.001931291591</v>
      </c>
      <c r="AC49" s="49">
        <f t="shared" si="18"/>
        <v>0.01621643222</v>
      </c>
      <c r="AD49" s="49">
        <f t="shared" si="19"/>
        <v>0.01633463366</v>
      </c>
      <c r="AE49" s="49">
        <f t="shared" si="20"/>
        <v>-0.01155984031</v>
      </c>
      <c r="AF49" s="49">
        <f t="shared" si="21"/>
        <v>-0.01164409989</v>
      </c>
    </row>
    <row r="50">
      <c r="A50" s="55">
        <v>48.0</v>
      </c>
      <c r="B50" s="56">
        <v>0.01</v>
      </c>
      <c r="C50" s="56">
        <v>0.99</v>
      </c>
      <c r="D50" s="56">
        <v>0.05</v>
      </c>
      <c r="E50" s="56">
        <v>0.1</v>
      </c>
      <c r="F50" s="49">
        <f t="shared" ref="F50:I50" si="112">F49-$C$1*Y49</f>
        <v>0.1951224418</v>
      </c>
      <c r="G50" s="49">
        <f t="shared" si="112"/>
        <v>0.2902448836</v>
      </c>
      <c r="H50" s="49">
        <f t="shared" si="112"/>
        <v>0.2945910755</v>
      </c>
      <c r="I50" s="49">
        <f t="shared" si="112"/>
        <v>0.389182151</v>
      </c>
      <c r="J50" s="49">
        <f t="shared" si="2"/>
        <v>0.03878061045</v>
      </c>
      <c r="K50" s="49">
        <f t="shared" si="3"/>
        <v>0.5096939377</v>
      </c>
      <c r="L50" s="49">
        <f t="shared" si="4"/>
        <v>0.05364776888</v>
      </c>
      <c r="M50" s="49">
        <f t="shared" si="5"/>
        <v>0.5134087264</v>
      </c>
      <c r="N50" s="49">
        <f t="shared" ref="N50:Q50" si="113">N49-$C$1*AC49</f>
        <v>-1.358915435</v>
      </c>
      <c r="O50" s="49">
        <f t="shared" si="113"/>
        <v>-1.32182752</v>
      </c>
      <c r="P50" s="49">
        <f t="shared" si="113"/>
        <v>1.529734783</v>
      </c>
      <c r="Q50" s="49">
        <f t="shared" si="113"/>
        <v>1.58729175</v>
      </c>
      <c r="R50" s="49">
        <f t="shared" si="7"/>
        <v>-1.371268742</v>
      </c>
      <c r="S50" s="49">
        <f t="shared" si="8"/>
        <v>0.2024149394</v>
      </c>
      <c r="T50" s="49">
        <f t="shared" si="9"/>
        <v>1.594625981</v>
      </c>
      <c r="U50" s="49">
        <f t="shared" si="10"/>
        <v>0.8312659511</v>
      </c>
      <c r="V50" s="49">
        <f t="shared" si="11"/>
        <v>0.01851175444</v>
      </c>
      <c r="W50" s="49">
        <f t="shared" si="12"/>
        <v>0.01259824913</v>
      </c>
      <c r="X50" s="50">
        <f t="shared" si="13"/>
        <v>0.03111000358</v>
      </c>
      <c r="Y50" s="49">
        <f t="shared" si="14"/>
        <v>-0.0009530443057</v>
      </c>
      <c r="Z50" s="49">
        <f t="shared" si="15"/>
        <v>-0.001906088611</v>
      </c>
      <c r="AA50" s="49">
        <f t="shared" si="16"/>
        <v>-0.0009546608864</v>
      </c>
      <c r="AB50" s="49">
        <f t="shared" si="17"/>
        <v>-0.001909321773</v>
      </c>
      <c r="AC50" s="49">
        <f t="shared" si="18"/>
        <v>0.01583316836</v>
      </c>
      <c r="AD50" s="49">
        <f t="shared" si="19"/>
        <v>0.01594856482</v>
      </c>
      <c r="AE50" s="49">
        <f t="shared" si="20"/>
        <v>-0.01134807721</v>
      </c>
      <c r="AF50" s="49">
        <f t="shared" si="21"/>
        <v>-0.0114307851</v>
      </c>
    </row>
    <row r="51">
      <c r="A51" s="55">
        <v>49.0</v>
      </c>
      <c r="B51" s="56">
        <v>0.01</v>
      </c>
      <c r="C51" s="56">
        <v>0.99</v>
      </c>
      <c r="D51" s="56">
        <v>0.05</v>
      </c>
      <c r="E51" s="56">
        <v>0.1</v>
      </c>
      <c r="F51" s="49">
        <f t="shared" ref="F51:I51" si="114">F50-$C$1*Y50</f>
        <v>0.1960754861</v>
      </c>
      <c r="G51" s="49">
        <f t="shared" si="114"/>
        <v>0.2921509722</v>
      </c>
      <c r="H51" s="49">
        <f t="shared" si="114"/>
        <v>0.2955457364</v>
      </c>
      <c r="I51" s="49">
        <f t="shared" si="114"/>
        <v>0.3910914728</v>
      </c>
      <c r="J51" s="49">
        <f t="shared" si="2"/>
        <v>0.03901887153</v>
      </c>
      <c r="K51" s="49">
        <f t="shared" si="3"/>
        <v>0.5097534805</v>
      </c>
      <c r="L51" s="49">
        <f t="shared" si="4"/>
        <v>0.0538864341</v>
      </c>
      <c r="M51" s="49">
        <f t="shared" si="5"/>
        <v>0.5134683496</v>
      </c>
      <c r="N51" s="49">
        <f t="shared" ref="N51:Q51" si="115">N50-$C$1*AC50</f>
        <v>-1.374748603</v>
      </c>
      <c r="O51" s="49">
        <f t="shared" si="115"/>
        <v>-1.337776084</v>
      </c>
      <c r="P51" s="49">
        <f t="shared" si="115"/>
        <v>1.541082861</v>
      </c>
      <c r="Q51" s="49">
        <f t="shared" si="115"/>
        <v>1.598722535</v>
      </c>
      <c r="R51" s="49">
        <f t="shared" si="7"/>
        <v>-1.387688563</v>
      </c>
      <c r="S51" s="49">
        <f t="shared" si="8"/>
        <v>0.1997770209</v>
      </c>
      <c r="T51" s="49">
        <f t="shared" si="9"/>
        <v>1.606465773</v>
      </c>
      <c r="U51" s="49">
        <f t="shared" si="10"/>
        <v>0.8329201272</v>
      </c>
      <c r="V51" s="49">
        <f t="shared" si="11"/>
        <v>0.01800765884</v>
      </c>
      <c r="W51" s="49">
        <f t="shared" si="12"/>
        <v>0.01233704322</v>
      </c>
      <c r="X51" s="50">
        <f t="shared" si="13"/>
        <v>0.03034470206</v>
      </c>
      <c r="Y51" s="49">
        <f t="shared" si="14"/>
        <v>-0.000942095128</v>
      </c>
      <c r="Z51" s="49">
        <f t="shared" si="15"/>
        <v>-0.001884190256</v>
      </c>
      <c r="AA51" s="49">
        <f t="shared" si="16"/>
        <v>-0.0009438231037</v>
      </c>
      <c r="AB51" s="49">
        <f t="shared" si="17"/>
        <v>-0.001887646207</v>
      </c>
      <c r="AC51" s="49">
        <f t="shared" si="18"/>
        <v>0.01546537217</v>
      </c>
      <c r="AD51" s="49">
        <f t="shared" si="19"/>
        <v>0.0155780773</v>
      </c>
      <c r="AE51" s="49">
        <f t="shared" si="20"/>
        <v>-0.01114315659</v>
      </c>
      <c r="AF51" s="49">
        <f t="shared" si="21"/>
        <v>-0.01122436323</v>
      </c>
    </row>
    <row r="52">
      <c r="A52" s="55">
        <v>50.0</v>
      </c>
      <c r="B52" s="56">
        <v>0.01</v>
      </c>
      <c r="C52" s="56">
        <v>0.99</v>
      </c>
      <c r="D52" s="56">
        <v>0.05</v>
      </c>
      <c r="E52" s="56">
        <v>0.1</v>
      </c>
      <c r="F52" s="49">
        <f t="shared" ref="F52:I52" si="116">F51-$C$1*Y51</f>
        <v>0.1970175812</v>
      </c>
      <c r="G52" s="49">
        <f t="shared" si="116"/>
        <v>0.2940351625</v>
      </c>
      <c r="H52" s="49">
        <f t="shared" si="116"/>
        <v>0.2964895595</v>
      </c>
      <c r="I52" s="49">
        <f t="shared" si="116"/>
        <v>0.392979119</v>
      </c>
      <c r="J52" s="49">
        <f t="shared" si="2"/>
        <v>0.03925439531</v>
      </c>
      <c r="K52" s="49">
        <f t="shared" si="3"/>
        <v>0.5098123389</v>
      </c>
      <c r="L52" s="49">
        <f t="shared" si="4"/>
        <v>0.05412238988</v>
      </c>
      <c r="M52" s="49">
        <f t="shared" si="5"/>
        <v>0.5135272956</v>
      </c>
      <c r="N52" s="49">
        <f t="shared" ref="N52:Q52" si="117">N51-$C$1*AC51</f>
        <v>-1.390213975</v>
      </c>
      <c r="O52" s="49">
        <f t="shared" si="117"/>
        <v>-1.353354162</v>
      </c>
      <c r="P52" s="49">
        <f t="shared" si="117"/>
        <v>1.552226017</v>
      </c>
      <c r="Q52" s="49">
        <f t="shared" si="117"/>
        <v>1.609946898</v>
      </c>
      <c r="R52" s="49">
        <f t="shared" si="7"/>
        <v>-1.403732541</v>
      </c>
      <c r="S52" s="49">
        <f t="shared" si="8"/>
        <v>0.1972244816</v>
      </c>
      <c r="T52" s="49">
        <f t="shared" si="9"/>
        <v>1.618095653</v>
      </c>
      <c r="U52" s="49">
        <f t="shared" si="10"/>
        <v>0.8345323296</v>
      </c>
      <c r="V52" s="49">
        <f t="shared" si="11"/>
        <v>0.01752650325</v>
      </c>
      <c r="W52" s="49">
        <f t="shared" si="12"/>
        <v>0.01208509827</v>
      </c>
      <c r="X52" s="50">
        <f t="shared" si="13"/>
        <v>0.02961160152</v>
      </c>
      <c r="Y52" s="49">
        <f t="shared" si="14"/>
        <v>-0.0009313066518</v>
      </c>
      <c r="Z52" s="49">
        <f t="shared" si="15"/>
        <v>-0.001862613304</v>
      </c>
      <c r="AA52" s="49">
        <f t="shared" si="16"/>
        <v>-0.0009331377175</v>
      </c>
      <c r="AB52" s="49">
        <f t="shared" si="17"/>
        <v>-0.001866275435</v>
      </c>
      <c r="AC52" s="49">
        <f t="shared" si="18"/>
        <v>0.01511220798</v>
      </c>
      <c r="AD52" s="49">
        <f t="shared" si="19"/>
        <v>0.01522232928</v>
      </c>
      <c r="AE52" s="49">
        <f t="shared" si="20"/>
        <v>-0.01094477283</v>
      </c>
      <c r="AF52" s="49">
        <f t="shared" si="21"/>
        <v>-0.01102452641</v>
      </c>
    </row>
    <row r="53">
      <c r="A53" s="55">
        <v>51.0</v>
      </c>
      <c r="B53" s="56">
        <v>0.01</v>
      </c>
      <c r="C53" s="56">
        <v>0.99</v>
      </c>
      <c r="D53" s="56">
        <v>0.05</v>
      </c>
      <c r="E53" s="56">
        <v>0.1</v>
      </c>
      <c r="F53" s="49">
        <f t="shared" ref="F53:I53" si="118">F52-$C$1*Y52</f>
        <v>0.1979488879</v>
      </c>
      <c r="G53" s="49">
        <f t="shared" si="118"/>
        <v>0.2958977758</v>
      </c>
      <c r="H53" s="49">
        <f t="shared" si="118"/>
        <v>0.2974226972</v>
      </c>
      <c r="I53" s="49">
        <f t="shared" si="118"/>
        <v>0.3948453944</v>
      </c>
      <c r="J53" s="49">
        <f t="shared" si="2"/>
        <v>0.03948722197</v>
      </c>
      <c r="K53" s="49">
        <f t="shared" si="3"/>
        <v>0.509870523</v>
      </c>
      <c r="L53" s="49">
        <f t="shared" si="4"/>
        <v>0.0543556743</v>
      </c>
      <c r="M53" s="49">
        <f t="shared" si="5"/>
        <v>0.5135855738</v>
      </c>
      <c r="N53" s="49">
        <f t="shared" ref="N53:Q53" si="119">N52-$C$1*AC52</f>
        <v>-1.405326183</v>
      </c>
      <c r="O53" s="49">
        <f t="shared" si="119"/>
        <v>-1.368576491</v>
      </c>
      <c r="P53" s="49">
        <f t="shared" si="119"/>
        <v>1.56317079</v>
      </c>
      <c r="Q53" s="49">
        <f t="shared" si="119"/>
        <v>1.620971424</v>
      </c>
      <c r="R53" s="49">
        <f t="shared" si="7"/>
        <v>-1.419415538</v>
      </c>
      <c r="S53" s="49">
        <f t="shared" si="8"/>
        <v>0.1947532251</v>
      </c>
      <c r="T53" s="49">
        <f t="shared" si="9"/>
        <v>1.629522247</v>
      </c>
      <c r="U53" s="49">
        <f t="shared" si="10"/>
        <v>0.8361041809</v>
      </c>
      <c r="V53" s="49">
        <f t="shared" si="11"/>
        <v>0.01706687709</v>
      </c>
      <c r="W53" s="49">
        <f t="shared" si="12"/>
        <v>0.01184196156</v>
      </c>
      <c r="X53" s="50">
        <f t="shared" si="13"/>
        <v>0.02890883865</v>
      </c>
      <c r="Y53" s="49">
        <f t="shared" si="14"/>
        <v>-0.0009206823303</v>
      </c>
      <c r="Z53" s="49">
        <f t="shared" si="15"/>
        <v>-0.001841364661</v>
      </c>
      <c r="AA53" s="49">
        <f t="shared" si="16"/>
        <v>-0.0009226087829</v>
      </c>
      <c r="AB53" s="49">
        <f t="shared" si="17"/>
        <v>-0.001845217566</v>
      </c>
      <c r="AC53" s="49">
        <f t="shared" si="18"/>
        <v>0.01477289413</v>
      </c>
      <c r="AD53" s="49">
        <f t="shared" si="19"/>
        <v>0.01488053333</v>
      </c>
      <c r="AE53" s="49">
        <f t="shared" si="20"/>
        <v>-0.01075263729</v>
      </c>
      <c r="AF53" s="49">
        <f t="shared" si="21"/>
        <v>-0.01083098384</v>
      </c>
    </row>
    <row r="54">
      <c r="A54" s="55">
        <v>52.0</v>
      </c>
      <c r="B54" s="56">
        <v>0.01</v>
      </c>
      <c r="C54" s="56">
        <v>0.99</v>
      </c>
      <c r="D54" s="56">
        <v>0.05</v>
      </c>
      <c r="E54" s="56">
        <v>0.1</v>
      </c>
      <c r="F54" s="49">
        <f t="shared" ref="F54:I54" si="120">F53-$C$1*Y53</f>
        <v>0.1988695702</v>
      </c>
      <c r="G54" s="49">
        <f t="shared" si="120"/>
        <v>0.2977391404</v>
      </c>
      <c r="H54" s="49">
        <f t="shared" si="120"/>
        <v>0.298345306</v>
      </c>
      <c r="I54" s="49">
        <f t="shared" si="120"/>
        <v>0.396690612</v>
      </c>
      <c r="J54" s="49">
        <f t="shared" si="2"/>
        <v>0.03971739256</v>
      </c>
      <c r="K54" s="49">
        <f t="shared" si="3"/>
        <v>0.5099280431</v>
      </c>
      <c r="L54" s="49">
        <f t="shared" si="4"/>
        <v>0.0545863265</v>
      </c>
      <c r="M54" s="49">
        <f t="shared" si="5"/>
        <v>0.5136431941</v>
      </c>
      <c r="N54" s="49">
        <f t="shared" ref="N54:Q54" si="121">N53-$C$1*AC53</f>
        <v>-1.420099077</v>
      </c>
      <c r="O54" s="49">
        <f t="shared" si="121"/>
        <v>-1.383457024</v>
      </c>
      <c r="P54" s="49">
        <f t="shared" si="121"/>
        <v>1.573923427</v>
      </c>
      <c r="Q54" s="49">
        <f t="shared" si="121"/>
        <v>1.631802408</v>
      </c>
      <c r="R54" s="49">
        <f t="shared" si="7"/>
        <v>-1.434751628</v>
      </c>
      <c r="S54" s="49">
        <f t="shared" si="8"/>
        <v>0.192359405</v>
      </c>
      <c r="T54" s="49">
        <f t="shared" si="9"/>
        <v>1.640751894</v>
      </c>
      <c r="U54" s="49">
        <f t="shared" si="10"/>
        <v>0.8376372219</v>
      </c>
      <c r="V54" s="49">
        <f t="shared" si="11"/>
        <v>0.01662747629</v>
      </c>
      <c r="W54" s="49">
        <f t="shared" si="12"/>
        <v>0.01160720808</v>
      </c>
      <c r="X54" s="50">
        <f t="shared" si="13"/>
        <v>0.02823468437</v>
      </c>
      <c r="Y54" s="49">
        <f t="shared" si="14"/>
        <v>-0.0009102246154</v>
      </c>
      <c r="Z54" s="49">
        <f t="shared" si="15"/>
        <v>-0.001820449231</v>
      </c>
      <c r="AA54" s="49">
        <f t="shared" si="16"/>
        <v>-0.0009122393066</v>
      </c>
      <c r="AB54" s="49">
        <f t="shared" si="17"/>
        <v>-0.001824478613</v>
      </c>
      <c r="AC54" s="49">
        <f t="shared" si="18"/>
        <v>0.01444669912</v>
      </c>
      <c r="AD54" s="49">
        <f t="shared" si="19"/>
        <v>0.01455195253</v>
      </c>
      <c r="AE54" s="49">
        <f t="shared" si="20"/>
        <v>-0.01056647721</v>
      </c>
      <c r="AF54" s="49">
        <f t="shared" si="21"/>
        <v>-0.01064346074</v>
      </c>
    </row>
    <row r="55">
      <c r="A55" s="55">
        <v>53.0</v>
      </c>
      <c r="B55" s="56">
        <v>0.01</v>
      </c>
      <c r="C55" s="56">
        <v>0.99</v>
      </c>
      <c r="D55" s="56">
        <v>0.05</v>
      </c>
      <c r="E55" s="56">
        <v>0.1</v>
      </c>
      <c r="F55" s="49">
        <f t="shared" ref="F55:I55" si="122">F54-$C$1*Y54</f>
        <v>0.1997797948</v>
      </c>
      <c r="G55" s="49">
        <f t="shared" si="122"/>
        <v>0.2995595897</v>
      </c>
      <c r="H55" s="49">
        <f t="shared" si="122"/>
        <v>0.2992575453</v>
      </c>
      <c r="I55" s="49">
        <f t="shared" si="122"/>
        <v>0.3985150906</v>
      </c>
      <c r="J55" s="49">
        <f t="shared" si="2"/>
        <v>0.03994494871</v>
      </c>
      <c r="K55" s="49">
        <f t="shared" si="3"/>
        <v>0.5099849096</v>
      </c>
      <c r="L55" s="49">
        <f t="shared" si="4"/>
        <v>0.05481438633</v>
      </c>
      <c r="M55" s="49">
        <f t="shared" si="5"/>
        <v>0.5137001664</v>
      </c>
      <c r="N55" s="49">
        <f t="shared" ref="N55:Q55" si="123">N54-$C$1*AC54</f>
        <v>-1.434545776</v>
      </c>
      <c r="O55" s="49">
        <f t="shared" si="123"/>
        <v>-1.398008977</v>
      </c>
      <c r="P55" s="49">
        <f t="shared" si="123"/>
        <v>1.584489905</v>
      </c>
      <c r="Q55" s="49">
        <f t="shared" si="123"/>
        <v>1.642445869</v>
      </c>
      <c r="R55" s="49">
        <f t="shared" si="7"/>
        <v>-1.449754142</v>
      </c>
      <c r="S55" s="49">
        <f t="shared" si="8"/>
        <v>0.1900394067</v>
      </c>
      <c r="T55" s="49">
        <f t="shared" si="9"/>
        <v>1.651790657</v>
      </c>
      <c r="U55" s="49">
        <f t="shared" si="10"/>
        <v>0.839132916</v>
      </c>
      <c r="V55" s="49">
        <f t="shared" si="11"/>
        <v>0.01620709397</v>
      </c>
      <c r="W55" s="49">
        <f t="shared" si="12"/>
        <v>0.01138043852</v>
      </c>
      <c r="X55" s="50">
        <f t="shared" si="13"/>
        <v>0.02758753249</v>
      </c>
      <c r="Y55" s="49">
        <f t="shared" si="14"/>
        <v>-0.0008999350984</v>
      </c>
      <c r="Z55" s="49">
        <f t="shared" si="15"/>
        <v>-0.001799870197</v>
      </c>
      <c r="AA55" s="49">
        <f t="shared" si="16"/>
        <v>-0.0009020313912</v>
      </c>
      <c r="AB55" s="49">
        <f t="shared" si="17"/>
        <v>-0.001804062782</v>
      </c>
      <c r="AC55" s="49">
        <f t="shared" si="18"/>
        <v>0.01413293801</v>
      </c>
      <c r="AD55" s="49">
        <f t="shared" si="19"/>
        <v>0.01423589693</v>
      </c>
      <c r="AE55" s="49">
        <f t="shared" si="20"/>
        <v>-0.01038603468</v>
      </c>
      <c r="AF55" s="49">
        <f t="shared" si="21"/>
        <v>-0.01046169729</v>
      </c>
    </row>
    <row r="56">
      <c r="A56" s="55">
        <v>54.0</v>
      </c>
      <c r="B56" s="56">
        <v>0.01</v>
      </c>
      <c r="C56" s="56">
        <v>0.99</v>
      </c>
      <c r="D56" s="56">
        <v>0.05</v>
      </c>
      <c r="E56" s="56">
        <v>0.1</v>
      </c>
      <c r="F56" s="49">
        <f t="shared" ref="F56:I56" si="124">F55-$C$1*Y55</f>
        <v>0.2006797299</v>
      </c>
      <c r="G56" s="49">
        <f t="shared" si="124"/>
        <v>0.3013594599</v>
      </c>
      <c r="H56" s="49">
        <f t="shared" si="124"/>
        <v>0.3001595767</v>
      </c>
      <c r="I56" s="49">
        <f t="shared" si="124"/>
        <v>0.4003191534</v>
      </c>
      <c r="J56" s="49">
        <f t="shared" si="2"/>
        <v>0.04016993248</v>
      </c>
      <c r="K56" s="49">
        <f t="shared" si="3"/>
        <v>0.5100411329</v>
      </c>
      <c r="L56" s="49">
        <f t="shared" si="4"/>
        <v>0.05503989418</v>
      </c>
      <c r="M56" s="49">
        <f t="shared" si="5"/>
        <v>0.5137565009</v>
      </c>
      <c r="N56" s="49">
        <f t="shared" ref="N56:Q56" si="125">N55-$C$1*AC55</f>
        <v>-1.448678714</v>
      </c>
      <c r="O56" s="49">
        <f t="shared" si="125"/>
        <v>-1.412244874</v>
      </c>
      <c r="P56" s="49">
        <f t="shared" si="125"/>
        <v>1.594875939</v>
      </c>
      <c r="Q56" s="49">
        <f t="shared" si="125"/>
        <v>1.652907566</v>
      </c>
      <c r="R56" s="49">
        <f t="shared" si="7"/>
        <v>-1.464435718</v>
      </c>
      <c r="S56" s="49">
        <f t="shared" si="8"/>
        <v>0.1877898311</v>
      </c>
      <c r="T56" s="49">
        <f t="shared" si="9"/>
        <v>1.662644339</v>
      </c>
      <c r="U56" s="49">
        <f t="shared" si="10"/>
        <v>0.8405926548</v>
      </c>
      <c r="V56" s="49">
        <f t="shared" si="11"/>
        <v>0.01580461202</v>
      </c>
      <c r="W56" s="49">
        <f t="shared" si="12"/>
        <v>0.01116127741</v>
      </c>
      <c r="X56" s="50">
        <f t="shared" si="13"/>
        <v>0.02696588943</v>
      </c>
      <c r="Y56" s="49">
        <f t="shared" si="14"/>
        <v>-0.0008898146324</v>
      </c>
      <c r="Z56" s="49">
        <f t="shared" si="15"/>
        <v>-0.001779629265</v>
      </c>
      <c r="AA56" s="49">
        <f t="shared" si="16"/>
        <v>-0.0008919863611</v>
      </c>
      <c r="AB56" s="49">
        <f t="shared" si="17"/>
        <v>-0.001783972722</v>
      </c>
      <c r="AC56" s="49">
        <f t="shared" si="18"/>
        <v>0.01383096916</v>
      </c>
      <c r="AD56" s="49">
        <f t="shared" si="19"/>
        <v>0.01393172013</v>
      </c>
      <c r="AE56" s="49">
        <f t="shared" si="20"/>
        <v>-0.0102110657</v>
      </c>
      <c r="AF56" s="49">
        <f t="shared" si="21"/>
        <v>-0.01028544768</v>
      </c>
    </row>
    <row r="57">
      <c r="A57" s="55">
        <v>55.0</v>
      </c>
      <c r="B57" s="56">
        <v>0.01</v>
      </c>
      <c r="C57" s="56">
        <v>0.99</v>
      </c>
      <c r="D57" s="56">
        <v>0.05</v>
      </c>
      <c r="E57" s="56">
        <v>0.1</v>
      </c>
      <c r="F57" s="49">
        <f t="shared" ref="F57:I57" si="126">F56-$C$1*Y56</f>
        <v>0.2015695446</v>
      </c>
      <c r="G57" s="49">
        <f t="shared" si="126"/>
        <v>0.3031390891</v>
      </c>
      <c r="H57" s="49">
        <f t="shared" si="126"/>
        <v>0.3010515631</v>
      </c>
      <c r="I57" s="49">
        <f t="shared" si="126"/>
        <v>0.4021031261</v>
      </c>
      <c r="J57" s="49">
        <f t="shared" si="2"/>
        <v>0.04039238614</v>
      </c>
      <c r="K57" s="49">
        <f t="shared" si="3"/>
        <v>0.5100967238</v>
      </c>
      <c r="L57" s="49">
        <f t="shared" si="4"/>
        <v>0.05526289077</v>
      </c>
      <c r="M57" s="49">
        <f t="shared" si="5"/>
        <v>0.5138122077</v>
      </c>
      <c r="N57" s="49">
        <f t="shared" ref="N57:Q57" si="127">N56-$C$1*AC56</f>
        <v>-1.462509684</v>
      </c>
      <c r="O57" s="49">
        <f t="shared" si="127"/>
        <v>-1.426176594</v>
      </c>
      <c r="P57" s="49">
        <f t="shared" si="127"/>
        <v>1.605087005</v>
      </c>
      <c r="Q57" s="49">
        <f t="shared" si="127"/>
        <v>1.663193014</v>
      </c>
      <c r="R57" s="49">
        <f t="shared" si="7"/>
        <v>-1.478808342</v>
      </c>
      <c r="S57" s="49">
        <f t="shared" si="8"/>
        <v>0.1856074796</v>
      </c>
      <c r="T57" s="49">
        <f t="shared" si="9"/>
        <v>1.673318497</v>
      </c>
      <c r="U57" s="49">
        <f t="shared" si="10"/>
        <v>0.8420177616</v>
      </c>
      <c r="V57" s="49">
        <f t="shared" si="11"/>
        <v>0.01541899345</v>
      </c>
      <c r="W57" s="49">
        <f t="shared" si="12"/>
        <v>0.01094937144</v>
      </c>
      <c r="X57" s="50">
        <f t="shared" si="13"/>
        <v>0.02636836489</v>
      </c>
      <c r="Y57" s="49">
        <f t="shared" si="14"/>
        <v>-0.000879863438</v>
      </c>
      <c r="Z57" s="49">
        <f t="shared" si="15"/>
        <v>-0.001759726876</v>
      </c>
      <c r="AA57" s="49">
        <f t="shared" si="16"/>
        <v>-0.0008821048722</v>
      </c>
      <c r="AB57" s="49">
        <f t="shared" si="17"/>
        <v>-0.001764209744</v>
      </c>
      <c r="AC57" s="49">
        <f t="shared" si="18"/>
        <v>0.0135401911</v>
      </c>
      <c r="AD57" s="49">
        <f t="shared" si="19"/>
        <v>0.01363881624</v>
      </c>
      <c r="AE57" s="49">
        <f t="shared" si="20"/>
        <v>-0.01004133929</v>
      </c>
      <c r="AF57" s="49">
        <f t="shared" si="21"/>
        <v>-0.01011447922</v>
      </c>
    </row>
    <row r="58">
      <c r="A58" s="55">
        <v>56.0</v>
      </c>
      <c r="B58" s="56">
        <v>0.01</v>
      </c>
      <c r="C58" s="56">
        <v>0.99</v>
      </c>
      <c r="D58" s="56">
        <v>0.05</v>
      </c>
      <c r="E58" s="56">
        <v>0.1</v>
      </c>
      <c r="F58" s="49">
        <f t="shared" ref="F58:I58" si="128">F57-$C$1*Y57</f>
        <v>0.202449408</v>
      </c>
      <c r="G58" s="49">
        <f t="shared" si="128"/>
        <v>0.304898816</v>
      </c>
      <c r="H58" s="49">
        <f t="shared" si="128"/>
        <v>0.3019336679</v>
      </c>
      <c r="I58" s="49">
        <f t="shared" si="128"/>
        <v>0.4038673359</v>
      </c>
      <c r="J58" s="49">
        <f t="shared" si="2"/>
        <v>0.040612352</v>
      </c>
      <c r="K58" s="49">
        <f t="shared" si="3"/>
        <v>0.5101516927</v>
      </c>
      <c r="L58" s="49">
        <f t="shared" si="4"/>
        <v>0.05548341698</v>
      </c>
      <c r="M58" s="49">
        <f t="shared" si="5"/>
        <v>0.513867297</v>
      </c>
      <c r="N58" s="49">
        <f t="shared" ref="N58:Q58" si="129">N57-$C$1*AC57</f>
        <v>-1.476049875</v>
      </c>
      <c r="O58" s="49">
        <f t="shared" si="129"/>
        <v>-1.43981541</v>
      </c>
      <c r="P58" s="49">
        <f t="shared" si="129"/>
        <v>1.615128344</v>
      </c>
      <c r="Q58" s="49">
        <f t="shared" si="129"/>
        <v>1.673307493</v>
      </c>
      <c r="R58" s="49">
        <f t="shared" si="7"/>
        <v>-1.492883395</v>
      </c>
      <c r="S58" s="49">
        <f t="shared" si="8"/>
        <v>0.18348934</v>
      </c>
      <c r="T58" s="49">
        <f t="shared" si="9"/>
        <v>1.683818457</v>
      </c>
      <c r="U58" s="49">
        <f t="shared" si="10"/>
        <v>0.843409496</v>
      </c>
      <c r="V58" s="49">
        <f t="shared" si="11"/>
        <v>0.01504927554</v>
      </c>
      <c r="W58" s="49">
        <f t="shared" si="12"/>
        <v>0.01074438793</v>
      </c>
      <c r="X58" s="50">
        <f t="shared" si="13"/>
        <v>0.02579366347</v>
      </c>
      <c r="Y58" s="49">
        <f t="shared" si="14"/>
        <v>-0.0008700811963</v>
      </c>
      <c r="Z58" s="49">
        <f t="shared" si="15"/>
        <v>-0.001740162393</v>
      </c>
      <c r="AA58" s="49">
        <f t="shared" si="16"/>
        <v>-0.0008723870074</v>
      </c>
      <c r="AB58" s="49">
        <f t="shared" si="17"/>
        <v>-0.001744774015</v>
      </c>
      <c r="AC58" s="49">
        <f t="shared" si="18"/>
        <v>0.0132600397</v>
      </c>
      <c r="AD58" s="49">
        <f t="shared" si="19"/>
        <v>0.01335661697</v>
      </c>
      <c r="AE58" s="49">
        <f t="shared" si="20"/>
        <v>-0.009876636684</v>
      </c>
      <c r="AF58" s="49">
        <f t="shared" si="21"/>
        <v>-0.009948571511</v>
      </c>
    </row>
    <row r="59">
      <c r="A59" s="55">
        <v>57.0</v>
      </c>
      <c r="B59" s="56">
        <v>0.01</v>
      </c>
      <c r="C59" s="56">
        <v>0.99</v>
      </c>
      <c r="D59" s="56">
        <v>0.05</v>
      </c>
      <c r="E59" s="56">
        <v>0.1</v>
      </c>
      <c r="F59" s="49">
        <f t="shared" ref="F59:I59" si="130">F58-$C$1*Y58</f>
        <v>0.2033194892</v>
      </c>
      <c r="G59" s="49">
        <f t="shared" si="130"/>
        <v>0.3066389784</v>
      </c>
      <c r="H59" s="49">
        <f t="shared" si="130"/>
        <v>0.3028060549</v>
      </c>
      <c r="I59" s="49">
        <f t="shared" si="130"/>
        <v>0.4056121099</v>
      </c>
      <c r="J59" s="49">
        <f t="shared" si="2"/>
        <v>0.0408298723</v>
      </c>
      <c r="K59" s="49">
        <f t="shared" si="3"/>
        <v>0.5102060503</v>
      </c>
      <c r="L59" s="49">
        <f t="shared" si="4"/>
        <v>0.05570151374</v>
      </c>
      <c r="M59" s="49">
        <f t="shared" si="5"/>
        <v>0.5139217791</v>
      </c>
      <c r="N59" s="49">
        <f t="shared" ref="N59:Q59" si="131">N58-$C$1*AC58</f>
        <v>-1.489309914</v>
      </c>
      <c r="O59" s="49">
        <f t="shared" si="131"/>
        <v>-1.453172027</v>
      </c>
      <c r="P59" s="49">
        <f t="shared" si="131"/>
        <v>1.625004981</v>
      </c>
      <c r="Q59" s="49">
        <f t="shared" si="131"/>
        <v>1.683256065</v>
      </c>
      <c r="R59" s="49">
        <f t="shared" si="7"/>
        <v>-1.506671683</v>
      </c>
      <c r="S59" s="49">
        <f t="shared" si="8"/>
        <v>0.1814325735</v>
      </c>
      <c r="T59" s="49">
        <f t="shared" si="9"/>
        <v>1.694149324</v>
      </c>
      <c r="U59" s="49">
        <f t="shared" si="10"/>
        <v>0.8447690573</v>
      </c>
      <c r="V59" s="49">
        <f t="shared" si="11"/>
        <v>0.01469456363</v>
      </c>
      <c r="W59" s="49">
        <f t="shared" si="12"/>
        <v>0.01054601335</v>
      </c>
      <c r="X59" s="50">
        <f t="shared" si="13"/>
        <v>0.02524057699</v>
      </c>
      <c r="Y59" s="49">
        <f t="shared" si="14"/>
        <v>-0.0008604671292</v>
      </c>
      <c r="Z59" s="49">
        <f t="shared" si="15"/>
        <v>-0.001720934258</v>
      </c>
      <c r="AA59" s="49">
        <f t="shared" si="16"/>
        <v>-0.0008628323593</v>
      </c>
      <c r="AB59" s="49">
        <f t="shared" si="17"/>
        <v>-0.001725664719</v>
      </c>
      <c r="AC59" s="49">
        <f t="shared" si="18"/>
        <v>0.01298998557</v>
      </c>
      <c r="AD59" s="49">
        <f t="shared" si="19"/>
        <v>0.01308458904</v>
      </c>
      <c r="AE59" s="49">
        <f t="shared" si="20"/>
        <v>-0.009716750545</v>
      </c>
      <c r="AF59" s="49">
        <f t="shared" si="21"/>
        <v>-0.009787515699</v>
      </c>
    </row>
    <row r="60">
      <c r="A60" s="55">
        <v>58.0</v>
      </c>
      <c r="B60" s="56">
        <v>0.01</v>
      </c>
      <c r="C60" s="56">
        <v>0.99</v>
      </c>
      <c r="D60" s="56">
        <v>0.05</v>
      </c>
      <c r="E60" s="56">
        <v>0.1</v>
      </c>
      <c r="F60" s="49">
        <f t="shared" ref="F60:I60" si="132">F59-$C$1*Y59</f>
        <v>0.2041799563</v>
      </c>
      <c r="G60" s="49">
        <f t="shared" si="132"/>
        <v>0.3083599127</v>
      </c>
      <c r="H60" s="49">
        <f t="shared" si="132"/>
        <v>0.3036688873</v>
      </c>
      <c r="I60" s="49">
        <f t="shared" si="132"/>
        <v>0.4073377746</v>
      </c>
      <c r="J60" s="49">
        <f t="shared" si="2"/>
        <v>0.04104498908</v>
      </c>
      <c r="K60" s="49">
        <f t="shared" si="3"/>
        <v>0.5102598069</v>
      </c>
      <c r="L60" s="49">
        <f t="shared" si="4"/>
        <v>0.05591722183</v>
      </c>
      <c r="M60" s="49">
        <f t="shared" si="5"/>
        <v>0.5139756641</v>
      </c>
      <c r="N60" s="49">
        <f t="shared" ref="N60:Q60" si="133">N59-$C$1*AC59</f>
        <v>-1.5022999</v>
      </c>
      <c r="O60" s="49">
        <f t="shared" si="133"/>
        <v>-1.466256616</v>
      </c>
      <c r="P60" s="49">
        <f t="shared" si="133"/>
        <v>1.634721731</v>
      </c>
      <c r="Q60" s="49">
        <f t="shared" si="133"/>
        <v>1.69304358</v>
      </c>
      <c r="R60" s="49">
        <f t="shared" si="7"/>
        <v>-1.520183475</v>
      </c>
      <c r="S60" s="49">
        <f t="shared" si="8"/>
        <v>0.1794345034</v>
      </c>
      <c r="T60" s="49">
        <f t="shared" si="9"/>
        <v>1.704315994</v>
      </c>
      <c r="U60" s="49">
        <f t="shared" si="10"/>
        <v>0.8460975882</v>
      </c>
      <c r="V60" s="49">
        <f t="shared" si="11"/>
        <v>0.01435402547</v>
      </c>
      <c r="W60" s="49">
        <f t="shared" si="12"/>
        <v>0.01035395206</v>
      </c>
      <c r="X60" s="50">
        <f t="shared" si="13"/>
        <v>0.02470797752</v>
      </c>
      <c r="Y60" s="49">
        <f t="shared" si="14"/>
        <v>-0.0008510200688</v>
      </c>
      <c r="Z60" s="49">
        <f t="shared" si="15"/>
        <v>-0.001702040138</v>
      </c>
      <c r="AA60" s="49">
        <f t="shared" si="16"/>
        <v>-0.0008534401034</v>
      </c>
      <c r="AB60" s="49">
        <f t="shared" si="17"/>
        <v>-0.001706880207</v>
      </c>
      <c r="AC60" s="49">
        <f t="shared" si="18"/>
        <v>0.01272953159</v>
      </c>
      <c r="AD60" s="49">
        <f t="shared" si="19"/>
        <v>0.01282223166</v>
      </c>
      <c r="AE60" s="49">
        <f t="shared" si="20"/>
        <v>-0.00956148429</v>
      </c>
      <c r="AF60" s="49">
        <f t="shared" si="21"/>
        <v>-0.009631113741</v>
      </c>
    </row>
    <row r="61">
      <c r="A61" s="55">
        <v>59.0</v>
      </c>
      <c r="B61" s="56">
        <v>0.01</v>
      </c>
      <c r="C61" s="56">
        <v>0.99</v>
      </c>
      <c r="D61" s="56">
        <v>0.05</v>
      </c>
      <c r="E61" s="56">
        <v>0.1</v>
      </c>
      <c r="F61" s="49">
        <f t="shared" ref="F61:I61" si="134">F60-$C$1*Y60</f>
        <v>0.2050309764</v>
      </c>
      <c r="G61" s="49">
        <f t="shared" si="134"/>
        <v>0.3100619528</v>
      </c>
      <c r="H61" s="49">
        <f t="shared" si="134"/>
        <v>0.3045223274</v>
      </c>
      <c r="I61" s="49">
        <f t="shared" si="134"/>
        <v>0.4090446548</v>
      </c>
      <c r="J61" s="49">
        <f t="shared" si="2"/>
        <v>0.0412577441</v>
      </c>
      <c r="K61" s="49">
        <f t="shared" si="3"/>
        <v>0.5103129732</v>
      </c>
      <c r="L61" s="49">
        <f t="shared" si="4"/>
        <v>0.05613058185</v>
      </c>
      <c r="M61" s="49">
        <f t="shared" si="5"/>
        <v>0.5140289623</v>
      </c>
      <c r="N61" s="49">
        <f t="shared" ref="N61:Q61" si="135">N60-$C$1*AC60</f>
        <v>-1.515029432</v>
      </c>
      <c r="O61" s="49">
        <f t="shared" si="135"/>
        <v>-1.479078848</v>
      </c>
      <c r="P61" s="49">
        <f t="shared" si="135"/>
        <v>1.644283216</v>
      </c>
      <c r="Q61" s="49">
        <f t="shared" si="135"/>
        <v>1.702674694</v>
      </c>
      <c r="R61" s="49">
        <f t="shared" si="7"/>
        <v>-1.533428539</v>
      </c>
      <c r="S61" s="49">
        <f t="shared" si="8"/>
        <v>0.1774926033</v>
      </c>
      <c r="T61" s="49">
        <f t="shared" si="9"/>
        <v>1.714323163</v>
      </c>
      <c r="U61" s="49">
        <f t="shared" si="10"/>
        <v>0.8473961779</v>
      </c>
      <c r="V61" s="49">
        <f t="shared" si="11"/>
        <v>0.01402688608</v>
      </c>
      <c r="W61" s="49">
        <f t="shared" si="12"/>
        <v>0.01016792504</v>
      </c>
      <c r="X61" s="50">
        <f t="shared" si="13"/>
        <v>0.02419481112</v>
      </c>
      <c r="Y61" s="49">
        <f t="shared" si="14"/>
        <v>-0.0008417385187</v>
      </c>
      <c r="Z61" s="49">
        <f t="shared" si="15"/>
        <v>-0.001683477037</v>
      </c>
      <c r="AA61" s="49">
        <f t="shared" si="16"/>
        <v>-0.0008442090606</v>
      </c>
      <c r="AB61" s="49">
        <f t="shared" si="17"/>
        <v>-0.001688418121</v>
      </c>
      <c r="AC61" s="49">
        <f t="shared" si="18"/>
        <v>0.01247821066</v>
      </c>
      <c r="AD61" s="49">
        <f t="shared" si="19"/>
        <v>0.01256907431</v>
      </c>
      <c r="AE61" s="49">
        <f t="shared" si="20"/>
        <v>-0.009410651413</v>
      </c>
      <c r="AF61" s="49">
        <f t="shared" si="21"/>
        <v>-0.00947917775</v>
      </c>
    </row>
    <row r="62">
      <c r="A62" s="55">
        <v>60.0</v>
      </c>
      <c r="B62" s="56">
        <v>0.01</v>
      </c>
      <c r="C62" s="56">
        <v>0.99</v>
      </c>
      <c r="D62" s="56">
        <v>0.05</v>
      </c>
      <c r="E62" s="56">
        <v>0.1</v>
      </c>
      <c r="F62" s="49">
        <f t="shared" ref="F62:I62" si="136">F61-$C$1*Y61</f>
        <v>0.2058727149</v>
      </c>
      <c r="G62" s="49">
        <f t="shared" si="136"/>
        <v>0.3117454298</v>
      </c>
      <c r="H62" s="49">
        <f t="shared" si="136"/>
        <v>0.3053665365</v>
      </c>
      <c r="I62" s="49">
        <f t="shared" si="136"/>
        <v>0.4107330729</v>
      </c>
      <c r="J62" s="49">
        <f t="shared" si="2"/>
        <v>0.04146817873</v>
      </c>
      <c r="K62" s="49">
        <f t="shared" si="3"/>
        <v>0.5103655593</v>
      </c>
      <c r="L62" s="49">
        <f t="shared" si="4"/>
        <v>0.05634163412</v>
      </c>
      <c r="M62" s="49">
        <f t="shared" si="5"/>
        <v>0.5140816837</v>
      </c>
      <c r="N62" s="49">
        <f t="shared" ref="N62:Q62" si="137">N61-$C$1*AC61</f>
        <v>-1.527507642</v>
      </c>
      <c r="O62" s="49">
        <f t="shared" si="137"/>
        <v>-1.491647922</v>
      </c>
      <c r="P62" s="49">
        <f t="shared" si="137"/>
        <v>1.653693867</v>
      </c>
      <c r="Q62" s="49">
        <f t="shared" si="137"/>
        <v>1.712153872</v>
      </c>
      <c r="R62" s="49">
        <f t="shared" si="7"/>
        <v>-1.546416168</v>
      </c>
      <c r="S62" s="49">
        <f t="shared" si="8"/>
        <v>0.1756044878</v>
      </c>
      <c r="T62" s="49">
        <f t="shared" si="9"/>
        <v>1.724175341</v>
      </c>
      <c r="U62" s="49">
        <f t="shared" si="10"/>
        <v>0.8486658652</v>
      </c>
      <c r="V62" s="49">
        <f t="shared" si="11"/>
        <v>0.01371242319</v>
      </c>
      <c r="W62" s="49">
        <f t="shared" si="12"/>
        <v>0.00998766883</v>
      </c>
      <c r="X62" s="50">
        <f t="shared" si="13"/>
        <v>0.02370009202</v>
      </c>
      <c r="Y62" s="49">
        <f t="shared" si="14"/>
        <v>-0.0008326207067</v>
      </c>
      <c r="Z62" s="49">
        <f t="shared" si="15"/>
        <v>-0.001665241413</v>
      </c>
      <c r="AA62" s="49">
        <f t="shared" si="16"/>
        <v>-0.0008351377523</v>
      </c>
      <c r="AB62" s="49">
        <f t="shared" si="17"/>
        <v>-0.001670275505</v>
      </c>
      <c r="AC62" s="49">
        <f t="shared" si="18"/>
        <v>0.01223558366</v>
      </c>
      <c r="AD62" s="49">
        <f t="shared" si="19"/>
        <v>0.01232467461</v>
      </c>
      <c r="AE62" s="49">
        <f t="shared" si="20"/>
        <v>-0.009264074881</v>
      </c>
      <c r="AF62" s="49">
        <f t="shared" si="21"/>
        <v>-0.009331529382</v>
      </c>
    </row>
    <row r="63">
      <c r="A63" s="55">
        <v>61.0</v>
      </c>
      <c r="B63" s="56">
        <v>0.01</v>
      </c>
      <c r="C63" s="56">
        <v>0.99</v>
      </c>
      <c r="D63" s="56">
        <v>0.05</v>
      </c>
      <c r="E63" s="56">
        <v>0.1</v>
      </c>
      <c r="F63" s="49">
        <f t="shared" ref="F63:I63" si="138">F62-$C$1*Y62</f>
        <v>0.2067053356</v>
      </c>
      <c r="G63" s="49">
        <f t="shared" si="138"/>
        <v>0.3134106712</v>
      </c>
      <c r="H63" s="49">
        <f t="shared" si="138"/>
        <v>0.3062016742</v>
      </c>
      <c r="I63" s="49">
        <f t="shared" si="138"/>
        <v>0.4124033484</v>
      </c>
      <c r="J63" s="49">
        <f t="shared" si="2"/>
        <v>0.04167633391</v>
      </c>
      <c r="K63" s="49">
        <f t="shared" si="3"/>
        <v>0.5104175756</v>
      </c>
      <c r="L63" s="49">
        <f t="shared" si="4"/>
        <v>0.05655041855</v>
      </c>
      <c r="M63" s="49">
        <f t="shared" si="5"/>
        <v>0.5141338382</v>
      </c>
      <c r="N63" s="49">
        <f t="shared" ref="N63:Q63" si="139">N62-$C$1*AC62</f>
        <v>-1.539743226</v>
      </c>
      <c r="O63" s="49">
        <f t="shared" si="139"/>
        <v>-1.503972597</v>
      </c>
      <c r="P63" s="49">
        <f t="shared" si="139"/>
        <v>1.662957942</v>
      </c>
      <c r="Q63" s="49">
        <f t="shared" si="139"/>
        <v>1.721485401</v>
      </c>
      <c r="R63" s="49">
        <f t="shared" si="7"/>
        <v>-1.559155208</v>
      </c>
      <c r="S63" s="49">
        <f t="shared" si="8"/>
        <v>0.1737679026</v>
      </c>
      <c r="T63" s="49">
        <f t="shared" si="9"/>
        <v>1.733876858</v>
      </c>
      <c r="U63" s="49">
        <f t="shared" si="10"/>
        <v>0.8499076414</v>
      </c>
      <c r="V63" s="49">
        <f t="shared" si="11"/>
        <v>0.01340996295</v>
      </c>
      <c r="W63" s="49">
        <f t="shared" si="12"/>
        <v>0.009812934465</v>
      </c>
      <c r="X63" s="50">
        <f t="shared" si="13"/>
        <v>0.02322289742</v>
      </c>
      <c r="Y63" s="49">
        <f t="shared" si="14"/>
        <v>-0.0008236646309</v>
      </c>
      <c r="Z63" s="49">
        <f t="shared" si="15"/>
        <v>-0.001647329262</v>
      </c>
      <c r="AA63" s="49">
        <f t="shared" si="16"/>
        <v>-0.0008262244487</v>
      </c>
      <c r="AB63" s="49">
        <f t="shared" si="17"/>
        <v>-0.001652448897</v>
      </c>
      <c r="AC63" s="49">
        <f t="shared" si="18"/>
        <v>0.01200123746</v>
      </c>
      <c r="AD63" s="49">
        <f t="shared" si="19"/>
        <v>0.0120886164</v>
      </c>
      <c r="AE63" s="49">
        <f t="shared" si="20"/>
        <v>-0.009121586558</v>
      </c>
      <c r="AF63" s="49">
        <f t="shared" si="21"/>
        <v>-0.00918799926</v>
      </c>
    </row>
    <row r="64">
      <c r="A64" s="55">
        <v>62.0</v>
      </c>
      <c r="B64" s="56">
        <v>0.01</v>
      </c>
      <c r="C64" s="56">
        <v>0.99</v>
      </c>
      <c r="D64" s="56">
        <v>0.05</v>
      </c>
      <c r="E64" s="56">
        <v>0.1</v>
      </c>
      <c r="F64" s="49">
        <f t="shared" ref="F64:I64" si="140">F63-$C$1*Y63</f>
        <v>0.2075290003</v>
      </c>
      <c r="G64" s="49">
        <f t="shared" si="140"/>
        <v>0.3150580005</v>
      </c>
      <c r="H64" s="49">
        <f t="shared" si="140"/>
        <v>0.3070278987</v>
      </c>
      <c r="I64" s="49">
        <f t="shared" si="140"/>
        <v>0.4140557973</v>
      </c>
      <c r="J64" s="49">
        <f t="shared" si="2"/>
        <v>0.04188225006</v>
      </c>
      <c r="K64" s="49">
        <f t="shared" si="3"/>
        <v>0.5104690322</v>
      </c>
      <c r="L64" s="49">
        <f t="shared" si="4"/>
        <v>0.05675697467</v>
      </c>
      <c r="M64" s="49">
        <f t="shared" si="5"/>
        <v>0.5141854358</v>
      </c>
      <c r="N64" s="49">
        <f t="shared" ref="N64:Q64" si="141">N63-$C$1*AC63</f>
        <v>-1.551744463</v>
      </c>
      <c r="O64" s="49">
        <f t="shared" si="141"/>
        <v>-1.516061213</v>
      </c>
      <c r="P64" s="49">
        <f t="shared" si="141"/>
        <v>1.672079529</v>
      </c>
      <c r="Q64" s="49">
        <f t="shared" si="141"/>
        <v>1.730673401</v>
      </c>
      <c r="R64" s="49">
        <f t="shared" si="7"/>
        <v>-1.57165409</v>
      </c>
      <c r="S64" s="49">
        <f t="shared" si="8"/>
        <v>0.1719807159</v>
      </c>
      <c r="T64" s="49">
        <f t="shared" si="9"/>
        <v>1.743431876</v>
      </c>
      <c r="U64" s="49">
        <f t="shared" si="10"/>
        <v>0.851122453</v>
      </c>
      <c r="V64" s="49">
        <f t="shared" si="11"/>
        <v>0.01311887617</v>
      </c>
      <c r="W64" s="49">
        <f t="shared" si="12"/>
        <v>0.009643486529</v>
      </c>
      <c r="X64" s="50">
        <f t="shared" si="13"/>
        <v>0.0227623627</v>
      </c>
      <c r="Y64" s="49">
        <f t="shared" si="14"/>
        <v>-0.0008148680995</v>
      </c>
      <c r="Z64" s="49">
        <f t="shared" si="15"/>
        <v>-0.001629736199</v>
      </c>
      <c r="AA64" s="49">
        <f t="shared" si="16"/>
        <v>-0.0008174672098</v>
      </c>
      <c r="AB64" s="49">
        <f t="shared" si="17"/>
        <v>-0.00163493442</v>
      </c>
      <c r="AC64" s="49">
        <f t="shared" si="18"/>
        <v>0.01177478318</v>
      </c>
      <c r="AD64" s="49">
        <f t="shared" si="19"/>
        <v>0.01186050796</v>
      </c>
      <c r="AE64" s="49">
        <f t="shared" si="20"/>
        <v>-0.008983026679</v>
      </c>
      <c r="AF64" s="49">
        <f t="shared" si="21"/>
        <v>-0.00904842644</v>
      </c>
    </row>
    <row r="65">
      <c r="A65" s="55">
        <v>63.0</v>
      </c>
      <c r="B65" s="56">
        <v>0.01</v>
      </c>
      <c r="C65" s="56">
        <v>0.99</v>
      </c>
      <c r="D65" s="56">
        <v>0.05</v>
      </c>
      <c r="E65" s="56">
        <v>0.1</v>
      </c>
      <c r="F65" s="49">
        <f t="shared" ref="F65:I65" si="142">F64-$C$1*Y64</f>
        <v>0.2083438684</v>
      </c>
      <c r="G65" s="49">
        <f t="shared" si="142"/>
        <v>0.3166877367</v>
      </c>
      <c r="H65" s="49">
        <f t="shared" si="142"/>
        <v>0.3078453659</v>
      </c>
      <c r="I65" s="49">
        <f t="shared" si="142"/>
        <v>0.4156907317</v>
      </c>
      <c r="J65" s="49">
        <f t="shared" si="2"/>
        <v>0.04208596709</v>
      </c>
      <c r="K65" s="49">
        <f t="shared" si="3"/>
        <v>0.510519939</v>
      </c>
      <c r="L65" s="49">
        <f t="shared" si="4"/>
        <v>0.05696134147</v>
      </c>
      <c r="M65" s="49">
        <f t="shared" si="5"/>
        <v>0.5142364863</v>
      </c>
      <c r="N65" s="49">
        <f t="shared" ref="N65:Q65" si="143">N64-$C$1*AC64</f>
        <v>-1.563519247</v>
      </c>
      <c r="O65" s="49">
        <f t="shared" si="143"/>
        <v>-1.527921721</v>
      </c>
      <c r="P65" s="49">
        <f t="shared" si="143"/>
        <v>1.681062555</v>
      </c>
      <c r="Q65" s="49">
        <f t="shared" si="143"/>
        <v>1.739721827</v>
      </c>
      <c r="R65" s="49">
        <f t="shared" si="7"/>
        <v>-1.583920848</v>
      </c>
      <c r="S65" s="49">
        <f t="shared" si="8"/>
        <v>0.1702409109</v>
      </c>
      <c r="T65" s="49">
        <f t="shared" si="9"/>
        <v>1.752844393</v>
      </c>
      <c r="U65" s="49">
        <f t="shared" si="10"/>
        <v>0.852311204</v>
      </c>
      <c r="V65" s="49">
        <f t="shared" si="11"/>
        <v>0.01283857477</v>
      </c>
      <c r="W65" s="49">
        <f t="shared" si="12"/>
        <v>0.009479102275</v>
      </c>
      <c r="X65" s="50">
        <f t="shared" si="13"/>
        <v>0.02231767704</v>
      </c>
      <c r="Y65" s="49">
        <f t="shared" si="14"/>
        <v>-0.0008062287653</v>
      </c>
      <c r="Z65" s="49">
        <f t="shared" si="15"/>
        <v>-0.001612457531</v>
      </c>
      <c r="AA65" s="49">
        <f t="shared" si="16"/>
        <v>-0.0008088639225</v>
      </c>
      <c r="AB65" s="49">
        <f t="shared" si="17"/>
        <v>-0.001617727845</v>
      </c>
      <c r="AC65" s="49">
        <f t="shared" si="18"/>
        <v>0.01155585454</v>
      </c>
      <c r="AD65" s="49">
        <f t="shared" si="19"/>
        <v>0.0116399803</v>
      </c>
      <c r="AE65" s="49">
        <f t="shared" si="20"/>
        <v>-0.008848243356</v>
      </c>
      <c r="AF65" s="49">
        <f t="shared" si="21"/>
        <v>-0.00891265791</v>
      </c>
    </row>
    <row r="66">
      <c r="A66" s="55">
        <v>64.0</v>
      </c>
      <c r="B66" s="56">
        <v>0.01</v>
      </c>
      <c r="C66" s="56">
        <v>0.99</v>
      </c>
      <c r="D66" s="56">
        <v>0.05</v>
      </c>
      <c r="E66" s="56">
        <v>0.1</v>
      </c>
      <c r="F66" s="49">
        <f t="shared" ref="F66:I66" si="144">F65-$C$1*Y65</f>
        <v>0.2091500971</v>
      </c>
      <c r="G66" s="49">
        <f t="shared" si="144"/>
        <v>0.3183001942</v>
      </c>
      <c r="H66" s="49">
        <f t="shared" si="144"/>
        <v>0.3086542298</v>
      </c>
      <c r="I66" s="49">
        <f t="shared" si="144"/>
        <v>0.4173084596</v>
      </c>
      <c r="J66" s="49">
        <f t="shared" si="2"/>
        <v>0.04228752428</v>
      </c>
      <c r="K66" s="49">
        <f t="shared" si="3"/>
        <v>0.5105703059</v>
      </c>
      <c r="L66" s="49">
        <f t="shared" si="4"/>
        <v>0.05716355745</v>
      </c>
      <c r="M66" s="49">
        <f t="shared" si="5"/>
        <v>0.5142869991</v>
      </c>
      <c r="N66" s="49">
        <f t="shared" ref="N66:Q66" si="145">N65-$C$1*AC65</f>
        <v>-1.575075101</v>
      </c>
      <c r="O66" s="49">
        <f t="shared" si="145"/>
        <v>-1.539561701</v>
      </c>
      <c r="P66" s="49">
        <f t="shared" si="145"/>
        <v>1.689910799</v>
      </c>
      <c r="Q66" s="49">
        <f t="shared" si="145"/>
        <v>1.748634485</v>
      </c>
      <c r="R66" s="49">
        <f t="shared" si="7"/>
        <v>-1.595963144</v>
      </c>
      <c r="S66" s="49">
        <f t="shared" si="8"/>
        <v>0.1685465777</v>
      </c>
      <c r="T66" s="49">
        <f t="shared" si="9"/>
        <v>1.762118255</v>
      </c>
      <c r="U66" s="49">
        <f t="shared" si="10"/>
        <v>0.8534747583</v>
      </c>
      <c r="V66" s="49">
        <f t="shared" si="11"/>
        <v>0.01256850865</v>
      </c>
      <c r="W66" s="49">
        <f t="shared" si="12"/>
        <v>0.009319570815</v>
      </c>
      <c r="X66" s="50">
        <f t="shared" si="13"/>
        <v>0.02188807946</v>
      </c>
      <c r="Y66" s="49">
        <f t="shared" si="14"/>
        <v>-0.0007977441566</v>
      </c>
      <c r="Z66" s="49">
        <f t="shared" si="15"/>
        <v>-0.001595488313</v>
      </c>
      <c r="AA66" s="49">
        <f t="shared" si="16"/>
        <v>-0.0008004123316</v>
      </c>
      <c r="AB66" s="49">
        <f t="shared" si="17"/>
        <v>-0.001600824663</v>
      </c>
      <c r="AC66" s="49">
        <f t="shared" si="18"/>
        <v>0.01134410634</v>
      </c>
      <c r="AD66" s="49">
        <f t="shared" si="19"/>
        <v>0.01142668569</v>
      </c>
      <c r="AE66" s="49">
        <f t="shared" si="20"/>
        <v>-0.008717092114</v>
      </c>
      <c r="AF66" s="49">
        <f t="shared" si="21"/>
        <v>-0.008780548129</v>
      </c>
    </row>
    <row r="67">
      <c r="A67" s="55">
        <v>65.0</v>
      </c>
      <c r="B67" s="56">
        <v>0.01</v>
      </c>
      <c r="C67" s="56">
        <v>0.99</v>
      </c>
      <c r="D67" s="56">
        <v>0.05</v>
      </c>
      <c r="E67" s="56">
        <v>0.1</v>
      </c>
      <c r="F67" s="49">
        <f t="shared" ref="F67:I67" si="146">F66-$C$1*Y66</f>
        <v>0.2099478413</v>
      </c>
      <c r="G67" s="49">
        <f t="shared" si="146"/>
        <v>0.3198956826</v>
      </c>
      <c r="H67" s="49">
        <f t="shared" si="146"/>
        <v>0.3094546421</v>
      </c>
      <c r="I67" s="49">
        <f t="shared" si="146"/>
        <v>0.4189092843</v>
      </c>
      <c r="J67" s="49">
        <f t="shared" si="2"/>
        <v>0.04248696032</v>
      </c>
      <c r="K67" s="49">
        <f t="shared" si="3"/>
        <v>0.5106201426</v>
      </c>
      <c r="L67" s="49">
        <f t="shared" si="4"/>
        <v>0.05736366053</v>
      </c>
      <c r="M67" s="49">
        <f t="shared" si="5"/>
        <v>0.5143369839</v>
      </c>
      <c r="N67" s="49">
        <f t="shared" ref="N67:Q67" si="147">N66-$C$1*AC66</f>
        <v>-1.586419207</v>
      </c>
      <c r="O67" s="49">
        <f t="shared" si="147"/>
        <v>-1.550988387</v>
      </c>
      <c r="P67" s="49">
        <f t="shared" si="147"/>
        <v>1.698627891</v>
      </c>
      <c r="Q67" s="49">
        <f t="shared" si="147"/>
        <v>1.757415033</v>
      </c>
      <c r="R67" s="49">
        <f t="shared" si="7"/>
        <v>-1.607788291</v>
      </c>
      <c r="S67" s="49">
        <f t="shared" si="8"/>
        <v>0.1668959068</v>
      </c>
      <c r="T67" s="49">
        <f t="shared" si="9"/>
        <v>1.771257163</v>
      </c>
      <c r="U67" s="49">
        <f t="shared" si="10"/>
        <v>0.8546139419</v>
      </c>
      <c r="V67" s="49">
        <f t="shared" si="11"/>
        <v>0.01230816278</v>
      </c>
      <c r="W67" s="49">
        <f t="shared" si="12"/>
        <v>0.009164692359</v>
      </c>
      <c r="X67" s="50">
        <f t="shared" si="13"/>
        <v>0.02147285514</v>
      </c>
      <c r="Y67" s="49">
        <f t="shared" si="14"/>
        <v>-0.0007894117025</v>
      </c>
      <c r="Z67" s="49">
        <f t="shared" si="15"/>
        <v>-0.001578823405</v>
      </c>
      <c r="AA67" s="49">
        <f t="shared" si="16"/>
        <v>-0.0007921100674</v>
      </c>
      <c r="AB67" s="49">
        <f t="shared" si="17"/>
        <v>-0.001584220135</v>
      </c>
      <c r="AC67" s="49">
        <f t="shared" si="18"/>
        <v>0.01113921303</v>
      </c>
      <c r="AD67" s="49">
        <f t="shared" si="19"/>
        <v>0.01122029618</v>
      </c>
      <c r="AE67" s="49">
        <f t="shared" si="20"/>
        <v>-0.008589435461</v>
      </c>
      <c r="AF67" s="49">
        <f t="shared" si="21"/>
        <v>-0.00865195859</v>
      </c>
    </row>
    <row r="68">
      <c r="A68" s="55">
        <v>66.0</v>
      </c>
      <c r="B68" s="56">
        <v>0.01</v>
      </c>
      <c r="C68" s="56">
        <v>0.99</v>
      </c>
      <c r="D68" s="56">
        <v>0.05</v>
      </c>
      <c r="E68" s="56">
        <v>0.1</v>
      </c>
      <c r="F68" s="49">
        <f t="shared" ref="F68:I68" si="148">F67-$C$1*Y67</f>
        <v>0.210737253</v>
      </c>
      <c r="G68" s="49">
        <f t="shared" si="148"/>
        <v>0.321474506</v>
      </c>
      <c r="H68" s="49">
        <f t="shared" si="148"/>
        <v>0.3102467522</v>
      </c>
      <c r="I68" s="49">
        <f t="shared" si="148"/>
        <v>0.4204935044</v>
      </c>
      <c r="J68" s="49">
        <f t="shared" si="2"/>
        <v>0.04268431324</v>
      </c>
      <c r="K68" s="49">
        <f t="shared" si="3"/>
        <v>0.5106694584</v>
      </c>
      <c r="L68" s="49">
        <f t="shared" si="4"/>
        <v>0.05756168805</v>
      </c>
      <c r="M68" s="49">
        <f t="shared" si="5"/>
        <v>0.51438645</v>
      </c>
      <c r="N68" s="49">
        <f t="shared" ref="N68:Q68" si="149">N67-$C$1*AC67</f>
        <v>-1.59755842</v>
      </c>
      <c r="O68" s="49">
        <f t="shared" si="149"/>
        <v>-1.562208683</v>
      </c>
      <c r="P68" s="49">
        <f t="shared" si="149"/>
        <v>1.707217326</v>
      </c>
      <c r="Q68" s="49">
        <f t="shared" si="149"/>
        <v>1.766066992</v>
      </c>
      <c r="R68" s="49">
        <f t="shared" si="7"/>
        <v>-1.619403272</v>
      </c>
      <c r="S68" s="49">
        <f t="shared" si="8"/>
        <v>0.1652871827</v>
      </c>
      <c r="T68" s="49">
        <f t="shared" si="9"/>
        <v>1.780264678</v>
      </c>
      <c r="U68" s="49">
        <f t="shared" si="10"/>
        <v>0.8557295452</v>
      </c>
      <c r="V68" s="49">
        <f t="shared" si="11"/>
        <v>0.01205705456</v>
      </c>
      <c r="W68" s="49">
        <f t="shared" si="12"/>
        <v>0.009014277522</v>
      </c>
      <c r="X68" s="50">
        <f t="shared" si="13"/>
        <v>0.02107133208</v>
      </c>
      <c r="Y68" s="49">
        <f t="shared" si="14"/>
        <v>-0.0007812287559</v>
      </c>
      <c r="Z68" s="49">
        <f t="shared" si="15"/>
        <v>-0.001562457512</v>
      </c>
      <c r="AA68" s="49">
        <f t="shared" si="16"/>
        <v>-0.00078395467</v>
      </c>
      <c r="AB68" s="49">
        <f t="shared" si="17"/>
        <v>-0.00156790934</v>
      </c>
      <c r="AC68" s="49">
        <f t="shared" si="18"/>
        <v>0.01094086742</v>
      </c>
      <c r="AD68" s="49">
        <f t="shared" si="19"/>
        <v>0.01102050232</v>
      </c>
      <c r="AE68" s="49">
        <f t="shared" si="20"/>
        <v>-0.008465142489</v>
      </c>
      <c r="AF68" s="49">
        <f t="shared" si="21"/>
        <v>-0.008526757419</v>
      </c>
    </row>
    <row r="69">
      <c r="A69" s="55">
        <v>67.0</v>
      </c>
      <c r="B69" s="56">
        <v>0.01</v>
      </c>
      <c r="C69" s="56">
        <v>0.99</v>
      </c>
      <c r="D69" s="56">
        <v>0.05</v>
      </c>
      <c r="E69" s="56">
        <v>0.1</v>
      </c>
      <c r="F69" s="49">
        <f t="shared" ref="F69:I69" si="150">F68-$C$1*Y68</f>
        <v>0.2115184817</v>
      </c>
      <c r="G69" s="49">
        <f t="shared" si="150"/>
        <v>0.3230369635</v>
      </c>
      <c r="H69" s="49">
        <f t="shared" si="150"/>
        <v>0.3110307069</v>
      </c>
      <c r="I69" s="49">
        <f t="shared" si="150"/>
        <v>0.4220614137</v>
      </c>
      <c r="J69" s="49">
        <f t="shared" si="2"/>
        <v>0.04287962043</v>
      </c>
      <c r="K69" s="49">
        <f t="shared" si="3"/>
        <v>0.5107182629</v>
      </c>
      <c r="L69" s="49">
        <f t="shared" si="4"/>
        <v>0.05775767672</v>
      </c>
      <c r="M69" s="49">
        <f t="shared" si="5"/>
        <v>0.5144354064</v>
      </c>
      <c r="N69" s="49">
        <f t="shared" ref="N69:Q69" si="151">N68-$C$1*AC68</f>
        <v>-1.608499288</v>
      </c>
      <c r="O69" s="49">
        <f t="shared" si="151"/>
        <v>-1.573229186</v>
      </c>
      <c r="P69" s="49">
        <f t="shared" si="151"/>
        <v>1.715682469</v>
      </c>
      <c r="Q69" s="49">
        <f t="shared" si="151"/>
        <v>1.774593749</v>
      </c>
      <c r="R69" s="49">
        <f t="shared" si="7"/>
        <v>-1.630814758</v>
      </c>
      <c r="S69" s="49">
        <f t="shared" si="8"/>
        <v>0.1637187782</v>
      </c>
      <c r="T69" s="49">
        <f t="shared" si="9"/>
        <v>1.789144227</v>
      </c>
      <c r="U69" s="49">
        <f t="shared" si="10"/>
        <v>0.8568223242</v>
      </c>
      <c r="V69" s="49">
        <f t="shared" si="11"/>
        <v>0.01181473138</v>
      </c>
      <c r="W69" s="49">
        <f t="shared" si="12"/>
        <v>0.008868146672</v>
      </c>
      <c r="X69" s="50">
        <f t="shared" si="13"/>
        <v>0.02068287805</v>
      </c>
      <c r="Y69" s="49">
        <f t="shared" si="14"/>
        <v>-0.0007731926133</v>
      </c>
      <c r="Z69" s="49">
        <f t="shared" si="15"/>
        <v>-0.001546385227</v>
      </c>
      <c r="AA69" s="49">
        <f t="shared" si="16"/>
        <v>-0.0007759436093</v>
      </c>
      <c r="AB69" s="49">
        <f t="shared" si="17"/>
        <v>-0.001551887219</v>
      </c>
      <c r="AC69" s="49">
        <f t="shared" si="18"/>
        <v>0.01074877945</v>
      </c>
      <c r="AD69" s="49">
        <f t="shared" si="19"/>
        <v>0.01082701193</v>
      </c>
      <c r="AE69" s="49">
        <f t="shared" si="20"/>
        <v>-0.008344088495</v>
      </c>
      <c r="AF69" s="49">
        <f t="shared" si="21"/>
        <v>-0.008404818993</v>
      </c>
    </row>
    <row r="70">
      <c r="A70" s="55">
        <v>68.0</v>
      </c>
      <c r="B70" s="56">
        <v>0.01</v>
      </c>
      <c r="C70" s="56">
        <v>0.99</v>
      </c>
      <c r="D70" s="56">
        <v>0.05</v>
      </c>
      <c r="E70" s="56">
        <v>0.1</v>
      </c>
      <c r="F70" s="49">
        <f t="shared" ref="F70:I70" si="152">F69-$C$1*Y69</f>
        <v>0.2122916743</v>
      </c>
      <c r="G70" s="49">
        <f t="shared" si="152"/>
        <v>0.3245833487</v>
      </c>
      <c r="H70" s="49">
        <f t="shared" si="152"/>
        <v>0.3118066505</v>
      </c>
      <c r="I70" s="49">
        <f t="shared" si="152"/>
        <v>0.423613301</v>
      </c>
      <c r="J70" s="49">
        <f t="shared" si="2"/>
        <v>0.04307291859</v>
      </c>
      <c r="K70" s="49">
        <f t="shared" si="3"/>
        <v>0.5107665651</v>
      </c>
      <c r="L70" s="49">
        <f t="shared" si="4"/>
        <v>0.05795166262</v>
      </c>
      <c r="M70" s="49">
        <f t="shared" si="5"/>
        <v>0.5144838623</v>
      </c>
      <c r="N70" s="49">
        <f t="shared" ref="N70:Q70" si="153">N69-$C$1*AC69</f>
        <v>-1.619248067</v>
      </c>
      <c r="O70" s="49">
        <f t="shared" si="153"/>
        <v>-1.584056198</v>
      </c>
      <c r="P70" s="49">
        <f t="shared" si="153"/>
        <v>1.724026557</v>
      </c>
      <c r="Q70" s="49">
        <f t="shared" si="153"/>
        <v>1.782998568</v>
      </c>
      <c r="R70" s="49">
        <f t="shared" si="7"/>
        <v>-1.642029124</v>
      </c>
      <c r="S70" s="49">
        <f t="shared" si="8"/>
        <v>0.1621891484</v>
      </c>
      <c r="T70" s="49">
        <f t="shared" si="9"/>
        <v>1.797899113</v>
      </c>
      <c r="U70" s="49">
        <f t="shared" si="10"/>
        <v>0.857893003</v>
      </c>
      <c r="V70" s="49">
        <f t="shared" si="11"/>
        <v>0.01158076844</v>
      </c>
      <c r="W70" s="49">
        <f t="shared" si="12"/>
        <v>0.00872612933</v>
      </c>
      <c r="X70" s="50">
        <f t="shared" si="13"/>
        <v>0.02030689777</v>
      </c>
      <c r="Y70" s="49">
        <f t="shared" si="14"/>
        <v>-0.0007653005313</v>
      </c>
      <c r="Z70" s="49">
        <f t="shared" si="15"/>
        <v>-0.001530601063</v>
      </c>
      <c r="AA70" s="49">
        <f t="shared" si="16"/>
        <v>-0.0007680743037</v>
      </c>
      <c r="AB70" s="49">
        <f t="shared" si="17"/>
        <v>-0.001536148607</v>
      </c>
      <c r="AC70" s="49">
        <f t="shared" si="18"/>
        <v>0.01056267511</v>
      </c>
      <c r="AD70" s="49">
        <f t="shared" si="19"/>
        <v>0.01063954899</v>
      </c>
      <c r="AE70" s="49">
        <f t="shared" si="20"/>
        <v>-0.00822615463</v>
      </c>
      <c r="AF70" s="49">
        <f t="shared" si="21"/>
        <v>-0.008286023587</v>
      </c>
    </row>
    <row r="71">
      <c r="A71" s="55">
        <v>69.0</v>
      </c>
      <c r="B71" s="56">
        <v>0.01</v>
      </c>
      <c r="C71" s="56">
        <v>0.99</v>
      </c>
      <c r="D71" s="56">
        <v>0.05</v>
      </c>
      <c r="E71" s="56">
        <v>0.1</v>
      </c>
      <c r="F71" s="49">
        <f t="shared" ref="F71:I71" si="154">F70-$C$1*Y70</f>
        <v>0.2130569749</v>
      </c>
      <c r="G71" s="49">
        <f t="shared" si="154"/>
        <v>0.3261139498</v>
      </c>
      <c r="H71" s="49">
        <f t="shared" si="154"/>
        <v>0.3125747248</v>
      </c>
      <c r="I71" s="49">
        <f t="shared" si="154"/>
        <v>0.4251494496</v>
      </c>
      <c r="J71" s="49">
        <f t="shared" si="2"/>
        <v>0.04326424372</v>
      </c>
      <c r="K71" s="49">
        <f t="shared" si="3"/>
        <v>0.5108143741</v>
      </c>
      <c r="L71" s="49">
        <f t="shared" si="4"/>
        <v>0.05814368119</v>
      </c>
      <c r="M71" s="49">
        <f t="shared" si="5"/>
        <v>0.5145318266</v>
      </c>
      <c r="N71" s="49">
        <f t="shared" ref="N71:Q71" si="155">N70-$C$1*AC70</f>
        <v>-1.629810742</v>
      </c>
      <c r="O71" s="49">
        <f t="shared" si="155"/>
        <v>-1.594695747</v>
      </c>
      <c r="P71" s="49">
        <f t="shared" si="155"/>
        <v>1.732252712</v>
      </c>
      <c r="Q71" s="49">
        <f t="shared" si="155"/>
        <v>1.791284592</v>
      </c>
      <c r="R71" s="49">
        <f t="shared" si="7"/>
        <v>-1.65305247</v>
      </c>
      <c r="S71" s="49">
        <f t="shared" si="8"/>
        <v>0.1606968262</v>
      </c>
      <c r="T71" s="49">
        <f t="shared" si="9"/>
        <v>1.806532518</v>
      </c>
      <c r="U71" s="49">
        <f t="shared" si="10"/>
        <v>0.8589422752</v>
      </c>
      <c r="V71" s="49">
        <f t="shared" si="11"/>
        <v>0.01135476672</v>
      </c>
      <c r="W71" s="49">
        <f t="shared" si="12"/>
        <v>0.008588063611</v>
      </c>
      <c r="X71" s="50">
        <f t="shared" si="13"/>
        <v>0.01994283033</v>
      </c>
      <c r="Y71" s="49">
        <f t="shared" si="14"/>
        <v>-0.0007575497417</v>
      </c>
      <c r="Z71" s="49">
        <f t="shared" si="15"/>
        <v>-0.001515099483</v>
      </c>
      <c r="AA71" s="49">
        <f t="shared" si="16"/>
        <v>-0.0007603441351</v>
      </c>
      <c r="AB71" s="49">
        <f t="shared" si="17"/>
        <v>-0.00152068827</v>
      </c>
      <c r="AC71" s="49">
        <f t="shared" si="18"/>
        <v>0.01038229538</v>
      </c>
      <c r="AD71" s="49">
        <f t="shared" si="19"/>
        <v>0.01045785255</v>
      </c>
      <c r="AE71" s="49">
        <f t="shared" si="20"/>
        <v>-0.008111227576</v>
      </c>
      <c r="AF71" s="49">
        <f t="shared" si="21"/>
        <v>-0.008170257048</v>
      </c>
    </row>
    <row r="72">
      <c r="A72" s="55">
        <v>70.0</v>
      </c>
      <c r="B72" s="56">
        <v>0.01</v>
      </c>
      <c r="C72" s="56">
        <v>0.99</v>
      </c>
      <c r="D72" s="56">
        <v>0.05</v>
      </c>
      <c r="E72" s="56">
        <v>0.1</v>
      </c>
      <c r="F72" s="49">
        <f t="shared" ref="F72:I72" si="156">F71-$C$1*Y71</f>
        <v>0.2138145246</v>
      </c>
      <c r="G72" s="49">
        <f t="shared" si="156"/>
        <v>0.3276290492</v>
      </c>
      <c r="H72" s="49">
        <f t="shared" si="156"/>
        <v>0.3133350689</v>
      </c>
      <c r="I72" s="49">
        <f t="shared" si="156"/>
        <v>0.4266701378</v>
      </c>
      <c r="J72" s="49">
        <f t="shared" si="2"/>
        <v>0.04345363116</v>
      </c>
      <c r="K72" s="49">
        <f t="shared" si="3"/>
        <v>0.5108616987</v>
      </c>
      <c r="L72" s="49">
        <f t="shared" si="4"/>
        <v>0.05833376723</v>
      </c>
      <c r="M72" s="49">
        <f t="shared" si="5"/>
        <v>0.5145793078</v>
      </c>
      <c r="N72" s="49">
        <f t="shared" ref="N72:Q72" si="157">N71-$C$1*AC71</f>
        <v>-1.640193038</v>
      </c>
      <c r="O72" s="49">
        <f t="shared" si="157"/>
        <v>-1.605153599</v>
      </c>
      <c r="P72" s="49">
        <f t="shared" si="157"/>
        <v>1.740363939</v>
      </c>
      <c r="Q72" s="49">
        <f t="shared" si="157"/>
        <v>1.799454849</v>
      </c>
      <c r="R72" s="49">
        <f t="shared" si="7"/>
        <v>-1.66389063</v>
      </c>
      <c r="S72" s="49">
        <f t="shared" si="8"/>
        <v>0.1592404173</v>
      </c>
      <c r="T72" s="49">
        <f t="shared" si="9"/>
        <v>1.815047509</v>
      </c>
      <c r="U72" s="49">
        <f t="shared" si="10"/>
        <v>0.8599708055</v>
      </c>
      <c r="V72" s="49">
        <f t="shared" si="11"/>
        <v>0.01113635108</v>
      </c>
      <c r="W72" s="49">
        <f t="shared" si="12"/>
        <v>0.008453795705</v>
      </c>
      <c r="X72" s="50">
        <f t="shared" si="13"/>
        <v>0.01959014679</v>
      </c>
      <c r="Y72" s="49">
        <f t="shared" si="14"/>
        <v>-0.0007499374637</v>
      </c>
      <c r="Z72" s="49">
        <f t="shared" si="15"/>
        <v>-0.001499874927</v>
      </c>
      <c r="AA72" s="49">
        <f t="shared" si="16"/>
        <v>-0.0007527504628</v>
      </c>
      <c r="AB72" s="49">
        <f t="shared" si="17"/>
        <v>-0.001505500926</v>
      </c>
      <c r="AC72" s="49">
        <f t="shared" si="18"/>
        <v>0.01020739523</v>
      </c>
      <c r="AD72" s="49">
        <f t="shared" si="19"/>
        <v>0.01028167581</v>
      </c>
      <c r="AE72" s="49">
        <f t="shared" si="20"/>
        <v>-0.007999199232</v>
      </c>
      <c r="AF72" s="49">
        <f t="shared" si="21"/>
        <v>-0.008057410477</v>
      </c>
    </row>
    <row r="73">
      <c r="A73" s="55">
        <v>71.0</v>
      </c>
      <c r="B73" s="56">
        <v>0.01</v>
      </c>
      <c r="C73" s="56">
        <v>0.99</v>
      </c>
      <c r="D73" s="56">
        <v>0.05</v>
      </c>
      <c r="E73" s="56">
        <v>0.1</v>
      </c>
      <c r="F73" s="49">
        <f t="shared" ref="F73:I73" si="158">F72-$C$1*Y72</f>
        <v>0.2145644621</v>
      </c>
      <c r="G73" s="49">
        <f t="shared" si="158"/>
        <v>0.3291289242</v>
      </c>
      <c r="H73" s="49">
        <f t="shared" si="158"/>
        <v>0.3140878194</v>
      </c>
      <c r="I73" s="49">
        <f t="shared" si="158"/>
        <v>0.4281756388</v>
      </c>
      <c r="J73" s="49">
        <f t="shared" si="2"/>
        <v>0.04364111552</v>
      </c>
      <c r="K73" s="49">
        <f t="shared" si="3"/>
        <v>0.5109085476</v>
      </c>
      <c r="L73" s="49">
        <f t="shared" si="4"/>
        <v>0.05852195484</v>
      </c>
      <c r="M73" s="49">
        <f t="shared" si="5"/>
        <v>0.5146263146</v>
      </c>
      <c r="N73" s="49">
        <f t="shared" ref="N73:Q73" si="159">N72-$C$1*AC72</f>
        <v>-1.650400433</v>
      </c>
      <c r="O73" s="49">
        <f t="shared" si="159"/>
        <v>-1.615435275</v>
      </c>
      <c r="P73" s="49">
        <f t="shared" si="159"/>
        <v>1.748363139</v>
      </c>
      <c r="Q73" s="49">
        <f t="shared" si="159"/>
        <v>1.807512259</v>
      </c>
      <c r="R73" s="49">
        <f t="shared" si="7"/>
        <v>-1.67454919</v>
      </c>
      <c r="S73" s="49">
        <f t="shared" si="8"/>
        <v>0.1578185958</v>
      </c>
      <c r="T73" s="49">
        <f t="shared" si="9"/>
        <v>1.823447044</v>
      </c>
      <c r="U73" s="49">
        <f t="shared" si="10"/>
        <v>0.8609792312</v>
      </c>
      <c r="V73" s="49">
        <f t="shared" si="11"/>
        <v>0.01092516863</v>
      </c>
      <c r="W73" s="49">
        <f t="shared" si="12"/>
        <v>0.008323179395</v>
      </c>
      <c r="X73" s="50">
        <f t="shared" si="13"/>
        <v>0.01924834802</v>
      </c>
      <c r="Y73" s="49">
        <f t="shared" si="14"/>
        <v>-0.000742460915</v>
      </c>
      <c r="Z73" s="49">
        <f t="shared" si="15"/>
        <v>-0.00148492183</v>
      </c>
      <c r="AA73" s="49">
        <f t="shared" si="16"/>
        <v>-0.0007452906346</v>
      </c>
      <c r="AB73" s="49">
        <f t="shared" si="17"/>
        <v>-0.001490581269</v>
      </c>
      <c r="AC73" s="49">
        <f t="shared" si="18"/>
        <v>0.0100377428</v>
      </c>
      <c r="AD73" s="49">
        <f t="shared" si="19"/>
        <v>0.0101107852</v>
      </c>
      <c r="AE73" s="49">
        <f t="shared" si="20"/>
        <v>-0.007889966432</v>
      </c>
      <c r="AF73" s="49">
        <f t="shared" si="21"/>
        <v>-0.007947379948</v>
      </c>
    </row>
    <row r="74">
      <c r="A74" s="55">
        <v>72.0</v>
      </c>
      <c r="B74" s="56">
        <v>0.01</v>
      </c>
      <c r="C74" s="56">
        <v>0.99</v>
      </c>
      <c r="D74" s="56">
        <v>0.05</v>
      </c>
      <c r="E74" s="56">
        <v>0.1</v>
      </c>
      <c r="F74" s="49">
        <f t="shared" ref="F74:I74" si="160">F73-$C$1*Y73</f>
        <v>0.215306923</v>
      </c>
      <c r="G74" s="49">
        <f t="shared" si="160"/>
        <v>0.330613846</v>
      </c>
      <c r="H74" s="49">
        <f t="shared" si="160"/>
        <v>0.31483311</v>
      </c>
      <c r="I74" s="49">
        <f t="shared" si="160"/>
        <v>0.42966622</v>
      </c>
      <c r="J74" s="49">
        <f t="shared" si="2"/>
        <v>0.04382673075</v>
      </c>
      <c r="K74" s="49">
        <f t="shared" si="3"/>
        <v>0.5109549292</v>
      </c>
      <c r="L74" s="49">
        <f t="shared" si="4"/>
        <v>0.0587082775</v>
      </c>
      <c r="M74" s="49">
        <f t="shared" si="5"/>
        <v>0.5146728553</v>
      </c>
      <c r="N74" s="49">
        <f t="shared" ref="N74:Q74" si="161">N73-$C$1*AC73</f>
        <v>-1.660438176</v>
      </c>
      <c r="O74" s="49">
        <f t="shared" si="161"/>
        <v>-1.62554606</v>
      </c>
      <c r="P74" s="49">
        <f t="shared" si="161"/>
        <v>1.756253105</v>
      </c>
      <c r="Q74" s="49">
        <f t="shared" si="161"/>
        <v>1.815459639</v>
      </c>
      <c r="R74" s="49">
        <f t="shared" si="7"/>
        <v>-1.685033503</v>
      </c>
      <c r="S74" s="49">
        <f t="shared" si="8"/>
        <v>0.1564301</v>
      </c>
      <c r="T74" s="49">
        <f t="shared" si="9"/>
        <v>1.831733977</v>
      </c>
      <c r="U74" s="49">
        <f t="shared" si="10"/>
        <v>0.8619681633</v>
      </c>
      <c r="V74" s="49">
        <f t="shared" si="11"/>
        <v>0.01072088709</v>
      </c>
      <c r="W74" s="49">
        <f t="shared" si="12"/>
        <v>0.008196075606</v>
      </c>
      <c r="X74" s="50">
        <f t="shared" si="13"/>
        <v>0.0189169627</v>
      </c>
      <c r="Y74" s="49">
        <f t="shared" si="14"/>
        <v>-0.0007351173209</v>
      </c>
      <c r="Z74" s="49">
        <f t="shared" si="15"/>
        <v>-0.001470234642</v>
      </c>
      <c r="AA74" s="49">
        <f t="shared" si="16"/>
        <v>-0.0007379619973</v>
      </c>
      <c r="AB74" s="49">
        <f t="shared" si="17"/>
        <v>-0.001475923995</v>
      </c>
      <c r="AC74" s="49">
        <f t="shared" si="18"/>
        <v>0.009873118511</v>
      </c>
      <c r="AD74" s="49">
        <f t="shared" si="19"/>
        <v>0.009944959532</v>
      </c>
      <c r="AE74" s="49">
        <f t="shared" si="20"/>
        <v>-0.007783430672</v>
      </c>
      <c r="AF74" s="49">
        <f t="shared" si="21"/>
        <v>-0.007840066233</v>
      </c>
    </row>
    <row r="75">
      <c r="A75" s="55">
        <v>73.0</v>
      </c>
      <c r="B75" s="56">
        <v>0.01</v>
      </c>
      <c r="C75" s="56">
        <v>0.99</v>
      </c>
      <c r="D75" s="56">
        <v>0.05</v>
      </c>
      <c r="E75" s="56">
        <v>0.1</v>
      </c>
      <c r="F75" s="49">
        <f t="shared" ref="F75:I75" si="162">F74-$C$1*Y74</f>
        <v>0.2160420403</v>
      </c>
      <c r="G75" s="49">
        <f t="shared" si="162"/>
        <v>0.3320840806</v>
      </c>
      <c r="H75" s="49">
        <f t="shared" si="162"/>
        <v>0.315571072</v>
      </c>
      <c r="I75" s="49">
        <f t="shared" si="162"/>
        <v>0.431142144</v>
      </c>
      <c r="J75" s="49">
        <f t="shared" si="2"/>
        <v>0.04401051008</v>
      </c>
      <c r="K75" s="49">
        <f t="shared" si="3"/>
        <v>0.5110008519</v>
      </c>
      <c r="L75" s="49">
        <f t="shared" si="4"/>
        <v>0.058892768</v>
      </c>
      <c r="M75" s="49">
        <f t="shared" si="5"/>
        <v>0.514718938</v>
      </c>
      <c r="N75" s="49">
        <f t="shared" ref="N75:Q75" si="163">N74-$C$1*AC74</f>
        <v>-1.670311294</v>
      </c>
      <c r="O75" s="49">
        <f t="shared" si="163"/>
        <v>-1.63549102</v>
      </c>
      <c r="P75" s="49">
        <f t="shared" si="163"/>
        <v>1.764036536</v>
      </c>
      <c r="Q75" s="49">
        <f t="shared" si="163"/>
        <v>1.823299705</v>
      </c>
      <c r="R75" s="49">
        <f t="shared" si="7"/>
        <v>-1.695348695</v>
      </c>
      <c r="S75" s="49">
        <f t="shared" si="8"/>
        <v>0.155073729</v>
      </c>
      <c r="T75" s="49">
        <f t="shared" si="9"/>
        <v>1.839911061</v>
      </c>
      <c r="U75" s="49">
        <f t="shared" si="10"/>
        <v>0.8629381884</v>
      </c>
      <c r="V75" s="49">
        <f t="shared" si="11"/>
        <v>0.01052319343</v>
      </c>
      <c r="W75" s="49">
        <f t="shared" si="12"/>
        <v>0.008072351986</v>
      </c>
      <c r="X75" s="50">
        <f t="shared" si="13"/>
        <v>0.01859554541</v>
      </c>
      <c r="Y75" s="49">
        <f t="shared" si="14"/>
        <v>-0.000727903922</v>
      </c>
      <c r="Z75" s="49">
        <f t="shared" si="15"/>
        <v>-0.001455807844</v>
      </c>
      <c r="AA75" s="49">
        <f t="shared" si="16"/>
        <v>-0.0007307619047</v>
      </c>
      <c r="AB75" s="49">
        <f t="shared" si="17"/>
        <v>-0.001461523809</v>
      </c>
      <c r="AC75" s="49">
        <f t="shared" si="18"/>
        <v>0.009713314324</v>
      </c>
      <c r="AD75" s="49">
        <f t="shared" si="19"/>
        <v>0.009783989233</v>
      </c>
      <c r="AE75" s="49">
        <f t="shared" si="20"/>
        <v>-0.007679497861</v>
      </c>
      <c r="AF75" s="49">
        <f t="shared" si="21"/>
        <v>-0.007735374547</v>
      </c>
    </row>
    <row r="76">
      <c r="A76" s="55">
        <v>74.0</v>
      </c>
      <c r="B76" s="56">
        <v>0.01</v>
      </c>
      <c r="C76" s="56">
        <v>0.99</v>
      </c>
      <c r="D76" s="56">
        <v>0.05</v>
      </c>
      <c r="E76" s="56">
        <v>0.1</v>
      </c>
      <c r="F76" s="49">
        <f t="shared" ref="F76:I76" si="164">F75-$C$1*Y75</f>
        <v>0.2167699442</v>
      </c>
      <c r="G76" s="49">
        <f t="shared" si="164"/>
        <v>0.3335398885</v>
      </c>
      <c r="H76" s="49">
        <f t="shared" si="164"/>
        <v>0.3163018339</v>
      </c>
      <c r="I76" s="49">
        <f t="shared" si="164"/>
        <v>0.4326036678</v>
      </c>
      <c r="J76" s="49">
        <f t="shared" si="2"/>
        <v>0.04419248606</v>
      </c>
      <c r="K76" s="49">
        <f t="shared" si="3"/>
        <v>0.5110463238</v>
      </c>
      <c r="L76" s="49">
        <f t="shared" si="4"/>
        <v>0.05907545848</v>
      </c>
      <c r="M76" s="49">
        <f t="shared" si="5"/>
        <v>0.514764571</v>
      </c>
      <c r="N76" s="49">
        <f t="shared" ref="N76:Q76" si="165">N75-$C$1*AC75</f>
        <v>-1.680024609</v>
      </c>
      <c r="O76" s="49">
        <f t="shared" si="165"/>
        <v>-1.645275009</v>
      </c>
      <c r="P76" s="49">
        <f t="shared" si="165"/>
        <v>1.771716034</v>
      </c>
      <c r="Q76" s="49">
        <f t="shared" si="165"/>
        <v>1.83103508</v>
      </c>
      <c r="R76" s="49">
        <f t="shared" si="7"/>
        <v>-1.705499684</v>
      </c>
      <c r="S76" s="49">
        <f t="shared" si="8"/>
        <v>0.1537483389</v>
      </c>
      <c r="T76" s="49">
        <f t="shared" si="9"/>
        <v>1.847980953</v>
      </c>
      <c r="U76" s="49">
        <f t="shared" si="10"/>
        <v>0.8638898694</v>
      </c>
      <c r="V76" s="49">
        <f t="shared" si="11"/>
        <v>0.01033179247</v>
      </c>
      <c r="W76" s="49">
        <f t="shared" si="12"/>
        <v>0.007951882516</v>
      </c>
      <c r="X76" s="50">
        <f t="shared" si="13"/>
        <v>0.01828367499</v>
      </c>
      <c r="Y76" s="49">
        <f t="shared" si="14"/>
        <v>-0.0007208179815</v>
      </c>
      <c r="Z76" s="49">
        <f t="shared" si="15"/>
        <v>-0.001441635963</v>
      </c>
      <c r="AA76" s="49">
        <f t="shared" si="16"/>
        <v>-0.0007236877256</v>
      </c>
      <c r="AB76" s="49">
        <f t="shared" si="17"/>
        <v>-0.001447375451</v>
      </c>
      <c r="AC76" s="49">
        <f t="shared" si="18"/>
        <v>0.009558133015</v>
      </c>
      <c r="AD76" s="49">
        <f t="shared" si="19"/>
        <v>0.009627675636</v>
      </c>
      <c r="AE76" s="49">
        <f t="shared" si="20"/>
        <v>-0.007578078081</v>
      </c>
      <c r="AF76" s="49">
        <f t="shared" si="21"/>
        <v>-0.00763321431</v>
      </c>
    </row>
    <row r="77">
      <c r="A77" s="55">
        <v>75.0</v>
      </c>
      <c r="B77" s="56">
        <v>0.01</v>
      </c>
      <c r="C77" s="56">
        <v>0.99</v>
      </c>
      <c r="D77" s="56">
        <v>0.05</v>
      </c>
      <c r="E77" s="56">
        <v>0.1</v>
      </c>
      <c r="F77" s="49">
        <f t="shared" ref="F77:I77" si="166">F76-$C$1*Y76</f>
        <v>0.2174907622</v>
      </c>
      <c r="G77" s="49">
        <f t="shared" si="166"/>
        <v>0.3349815244</v>
      </c>
      <c r="H77" s="49">
        <f t="shared" si="166"/>
        <v>0.3170255216</v>
      </c>
      <c r="I77" s="49">
        <f t="shared" si="166"/>
        <v>0.4340510433</v>
      </c>
      <c r="J77" s="49">
        <f t="shared" si="2"/>
        <v>0.04437269056</v>
      </c>
      <c r="K77" s="49">
        <f t="shared" si="3"/>
        <v>0.5110913529</v>
      </c>
      <c r="L77" s="49">
        <f t="shared" si="4"/>
        <v>0.05925638041</v>
      </c>
      <c r="M77" s="49">
        <f t="shared" si="5"/>
        <v>0.5148097619</v>
      </c>
      <c r="N77" s="49">
        <f t="shared" ref="N77:Q77" si="167">N76-$C$1*AC76</f>
        <v>-1.689582742</v>
      </c>
      <c r="O77" s="49">
        <f t="shared" si="167"/>
        <v>-1.654902685</v>
      </c>
      <c r="P77" s="49">
        <f t="shared" si="167"/>
        <v>1.779294112</v>
      </c>
      <c r="Q77" s="49">
        <f t="shared" si="167"/>
        <v>1.838668294</v>
      </c>
      <c r="R77" s="49">
        <f t="shared" si="7"/>
        <v>-1.715491186</v>
      </c>
      <c r="S77" s="49">
        <f t="shared" si="8"/>
        <v>0.1524528394</v>
      </c>
      <c r="T77" s="49">
        <f t="shared" si="9"/>
        <v>1.855946221</v>
      </c>
      <c r="U77" s="49">
        <f t="shared" si="10"/>
        <v>0.8648237471</v>
      </c>
      <c r="V77" s="49">
        <f t="shared" si="11"/>
        <v>0.01014640572</v>
      </c>
      <c r="W77" s="49">
        <f t="shared" si="12"/>
        <v>0.007834547149</v>
      </c>
      <c r="X77" s="50">
        <f t="shared" si="13"/>
        <v>0.01798095287</v>
      </c>
      <c r="Y77" s="49">
        <f t="shared" si="14"/>
        <v>-0.0007138567902</v>
      </c>
      <c r="Z77" s="49">
        <f t="shared" si="15"/>
        <v>-0.00142771358</v>
      </c>
      <c r="AA77" s="49">
        <f t="shared" si="16"/>
        <v>-0.0007167368494</v>
      </c>
      <c r="AB77" s="49">
        <f t="shared" si="17"/>
        <v>-0.001433473699</v>
      </c>
      <c r="AC77" s="49">
        <f t="shared" si="18"/>
        <v>0.00940738751</v>
      </c>
      <c r="AD77" s="49">
        <f t="shared" si="19"/>
        <v>0.009475830293</v>
      </c>
      <c r="AE77" s="49">
        <f t="shared" si="20"/>
        <v>-0.007479085367</v>
      </c>
      <c r="AF77" s="49">
        <f t="shared" si="21"/>
        <v>-0.007533498924</v>
      </c>
    </row>
    <row r="78">
      <c r="A78" s="55">
        <v>76.0</v>
      </c>
      <c r="B78" s="56">
        <v>0.01</v>
      </c>
      <c r="C78" s="56">
        <v>0.99</v>
      </c>
      <c r="D78" s="56">
        <v>0.05</v>
      </c>
      <c r="E78" s="56">
        <v>0.1</v>
      </c>
      <c r="F78" s="49">
        <f t="shared" ref="F78:I78" si="168">F77-$C$1*Y77</f>
        <v>0.218204619</v>
      </c>
      <c r="G78" s="49">
        <f t="shared" si="168"/>
        <v>0.336409238</v>
      </c>
      <c r="H78" s="49">
        <f t="shared" si="168"/>
        <v>0.3177422585</v>
      </c>
      <c r="I78" s="49">
        <f t="shared" si="168"/>
        <v>0.435484517</v>
      </c>
      <c r="J78" s="49">
        <f t="shared" si="2"/>
        <v>0.04455115475</v>
      </c>
      <c r="K78" s="49">
        <f t="shared" si="3"/>
        <v>0.5111359469</v>
      </c>
      <c r="L78" s="49">
        <f t="shared" si="4"/>
        <v>0.05943556462</v>
      </c>
      <c r="M78" s="49">
        <f t="shared" si="5"/>
        <v>0.5148545185</v>
      </c>
      <c r="N78" s="49">
        <f t="shared" ref="N78:Q78" si="169">N77-$C$1*AC77</f>
        <v>-1.698990129</v>
      </c>
      <c r="O78" s="49">
        <f t="shared" si="169"/>
        <v>-1.664378515</v>
      </c>
      <c r="P78" s="49">
        <f t="shared" si="169"/>
        <v>1.786773197</v>
      </c>
      <c r="Q78" s="49">
        <f t="shared" si="169"/>
        <v>1.846201793</v>
      </c>
      <c r="R78" s="49">
        <f t="shared" si="7"/>
        <v>-1.725327727</v>
      </c>
      <c r="S78" s="49">
        <f t="shared" si="8"/>
        <v>0.1511861908</v>
      </c>
      <c r="T78" s="49">
        <f t="shared" si="9"/>
        <v>1.863809345</v>
      </c>
      <c r="U78" s="49">
        <f t="shared" si="10"/>
        <v>0.8657403407</v>
      </c>
      <c r="V78" s="49">
        <f t="shared" si="11"/>
        <v>0.009966770238</v>
      </c>
      <c r="W78" s="49">
        <f t="shared" si="12"/>
        <v>0.007720231465</v>
      </c>
      <c r="X78" s="50">
        <f t="shared" si="13"/>
        <v>0.0176870017</v>
      </c>
      <c r="Y78" s="49">
        <f t="shared" si="14"/>
        <v>-0.0007070176716</v>
      </c>
      <c r="Z78" s="49">
        <f t="shared" si="15"/>
        <v>-0.001414035343</v>
      </c>
      <c r="AA78" s="49">
        <f t="shared" si="16"/>
        <v>-0.0007099066917</v>
      </c>
      <c r="AB78" s="49">
        <f t="shared" si="17"/>
        <v>-0.001419813383</v>
      </c>
      <c r="AC78" s="49">
        <f t="shared" si="18"/>
        <v>0.009260900271</v>
      </c>
      <c r="AD78" s="49">
        <f t="shared" si="19"/>
        <v>0.009328274365</v>
      </c>
      <c r="AE78" s="49">
        <f t="shared" si="20"/>
        <v>-0.007382437499</v>
      </c>
      <c r="AF78" s="49">
        <f t="shared" si="21"/>
        <v>-0.007436145564</v>
      </c>
    </row>
    <row r="79">
      <c r="A79" s="55">
        <v>77.0</v>
      </c>
      <c r="B79" s="56">
        <v>0.01</v>
      </c>
      <c r="C79" s="56">
        <v>0.99</v>
      </c>
      <c r="D79" s="56">
        <v>0.05</v>
      </c>
      <c r="E79" s="56">
        <v>0.1</v>
      </c>
      <c r="F79" s="49">
        <f t="shared" ref="F79:I79" si="170">F78-$C$1*Y78</f>
        <v>0.2189116367</v>
      </c>
      <c r="G79" s="49">
        <f t="shared" si="170"/>
        <v>0.3378232734</v>
      </c>
      <c r="H79" s="49">
        <f t="shared" si="170"/>
        <v>0.3184521652</v>
      </c>
      <c r="I79" s="49">
        <f t="shared" si="170"/>
        <v>0.4369043304</v>
      </c>
      <c r="J79" s="49">
        <f t="shared" si="2"/>
        <v>0.04472790917</v>
      </c>
      <c r="K79" s="49">
        <f t="shared" si="3"/>
        <v>0.5111801135</v>
      </c>
      <c r="L79" s="49">
        <f t="shared" si="4"/>
        <v>0.0596130413</v>
      </c>
      <c r="M79" s="49">
        <f t="shared" si="5"/>
        <v>0.5148988484</v>
      </c>
      <c r="N79" s="49">
        <f t="shared" ref="N79:Q79" si="171">N78-$C$1*AC78</f>
        <v>-1.708251029</v>
      </c>
      <c r="O79" s="49">
        <f t="shared" si="171"/>
        <v>-1.673706789</v>
      </c>
      <c r="P79" s="49">
        <f t="shared" si="171"/>
        <v>1.794155634</v>
      </c>
      <c r="Q79" s="49">
        <f t="shared" si="171"/>
        <v>1.853637939</v>
      </c>
      <c r="R79" s="49">
        <f t="shared" si="7"/>
        <v>-1.735013653</v>
      </c>
      <c r="S79" s="49">
        <f t="shared" si="8"/>
        <v>0.1499474014</v>
      </c>
      <c r="T79" s="49">
        <f t="shared" si="9"/>
        <v>1.871572721</v>
      </c>
      <c r="U79" s="49">
        <f t="shared" si="10"/>
        <v>0.8666401495</v>
      </c>
      <c r="V79" s="49">
        <f t="shared" si="11"/>
        <v>0.009792637573</v>
      </c>
      <c r="W79" s="49">
        <f t="shared" si="12"/>
        <v>0.007608826357</v>
      </c>
      <c r="X79" s="50">
        <f t="shared" si="13"/>
        <v>0.01740146393</v>
      </c>
      <c r="Y79" s="49">
        <f t="shared" si="14"/>
        <v>-0.000700297986</v>
      </c>
      <c r="Z79" s="49">
        <f t="shared" si="15"/>
        <v>-0.001400595972</v>
      </c>
      <c r="AA79" s="49">
        <f t="shared" si="16"/>
        <v>-0.0007031946985</v>
      </c>
      <c r="AB79" s="49">
        <f t="shared" si="17"/>
        <v>-0.001406389397</v>
      </c>
      <c r="AC79" s="49">
        <f t="shared" si="18"/>
        <v>0.009118502713</v>
      </c>
      <c r="AD79" s="49">
        <f t="shared" si="19"/>
        <v>0.009184838029</v>
      </c>
      <c r="AE79" s="49">
        <f t="shared" si="20"/>
        <v>-0.007288055805</v>
      </c>
      <c r="AF79" s="49">
        <f t="shared" si="21"/>
        <v>-0.00734107498</v>
      </c>
    </row>
    <row r="80">
      <c r="A80" s="55">
        <v>78.0</v>
      </c>
      <c r="B80" s="56">
        <v>0.01</v>
      </c>
      <c r="C80" s="56">
        <v>0.99</v>
      </c>
      <c r="D80" s="56">
        <v>0.05</v>
      </c>
      <c r="E80" s="56">
        <v>0.1</v>
      </c>
      <c r="F80" s="49">
        <f t="shared" ref="F80:I80" si="172">F79-$C$1*Y79</f>
        <v>0.2196119347</v>
      </c>
      <c r="G80" s="49">
        <f t="shared" si="172"/>
        <v>0.3392238693</v>
      </c>
      <c r="H80" s="49">
        <f t="shared" si="172"/>
        <v>0.3191553599</v>
      </c>
      <c r="I80" s="49">
        <f t="shared" si="172"/>
        <v>0.4383107198</v>
      </c>
      <c r="J80" s="49">
        <f t="shared" si="2"/>
        <v>0.04490298367</v>
      </c>
      <c r="K80" s="49">
        <f t="shared" si="3"/>
        <v>0.5112238601</v>
      </c>
      <c r="L80" s="49">
        <f t="shared" si="4"/>
        <v>0.05978883997</v>
      </c>
      <c r="M80" s="49">
        <f t="shared" si="5"/>
        <v>0.5149427589</v>
      </c>
      <c r="N80" s="49">
        <f t="shared" ref="N80:Q80" si="173">N79-$C$1*AC79</f>
        <v>-1.717369532</v>
      </c>
      <c r="O80" s="49">
        <f t="shared" si="173"/>
        <v>-1.682891627</v>
      </c>
      <c r="P80" s="49">
        <f t="shared" si="173"/>
        <v>1.80144369</v>
      </c>
      <c r="Q80" s="49">
        <f t="shared" si="173"/>
        <v>1.860979014</v>
      </c>
      <c r="R80" s="49">
        <f t="shared" si="7"/>
        <v>-1.744553139</v>
      </c>
      <c r="S80" s="49">
        <f t="shared" si="8"/>
        <v>0.1487355242</v>
      </c>
      <c r="T80" s="49">
        <f t="shared" si="9"/>
        <v>1.879238665</v>
      </c>
      <c r="U80" s="49">
        <f t="shared" si="10"/>
        <v>0.8675236534</v>
      </c>
      <c r="V80" s="49">
        <f t="shared" si="11"/>
        <v>0.009623772843</v>
      </c>
      <c r="W80" s="49">
        <f t="shared" si="12"/>
        <v>0.007500227733</v>
      </c>
      <c r="X80" s="50">
        <f t="shared" si="13"/>
        <v>0.01712400058</v>
      </c>
      <c r="Y80" s="49">
        <f t="shared" si="14"/>
        <v>-0.0006936951334</v>
      </c>
      <c r="Z80" s="49">
        <f t="shared" si="15"/>
        <v>-0.001387390267</v>
      </c>
      <c r="AA80" s="49">
        <f t="shared" si="16"/>
        <v>-0.0006965983504</v>
      </c>
      <c r="AB80" s="49">
        <f t="shared" si="17"/>
        <v>-0.001393196701</v>
      </c>
      <c r="AC80" s="49">
        <f t="shared" si="18"/>
        <v>0.008980034672</v>
      </c>
      <c r="AD80" s="49">
        <f t="shared" si="19"/>
        <v>0.009045359949</v>
      </c>
      <c r="AE80" s="49">
        <f t="shared" si="20"/>
        <v>-0.007195864977</v>
      </c>
      <c r="AF80" s="49">
        <f t="shared" si="21"/>
        <v>-0.007248211309</v>
      </c>
    </row>
    <row r="81">
      <c r="A81" s="55">
        <v>79.0</v>
      </c>
      <c r="B81" s="56">
        <v>0.01</v>
      </c>
      <c r="C81" s="56">
        <v>0.99</v>
      </c>
      <c r="D81" s="56">
        <v>0.05</v>
      </c>
      <c r="E81" s="56">
        <v>0.1</v>
      </c>
      <c r="F81" s="49">
        <f t="shared" ref="F81:I81" si="174">F80-$C$1*Y80</f>
        <v>0.2203056298</v>
      </c>
      <c r="G81" s="49">
        <f t="shared" si="174"/>
        <v>0.3406112596</v>
      </c>
      <c r="H81" s="49">
        <f t="shared" si="174"/>
        <v>0.3198519582</v>
      </c>
      <c r="I81" s="49">
        <f t="shared" si="174"/>
        <v>0.4397039165</v>
      </c>
      <c r="J81" s="49">
        <f t="shared" si="2"/>
        <v>0.04507640745</v>
      </c>
      <c r="K81" s="49">
        <f t="shared" si="3"/>
        <v>0.5112671941</v>
      </c>
      <c r="L81" s="49">
        <f t="shared" si="4"/>
        <v>0.05996298956</v>
      </c>
      <c r="M81" s="49">
        <f t="shared" si="5"/>
        <v>0.5149862573</v>
      </c>
      <c r="N81" s="49">
        <f t="shared" ref="N81:Q81" si="175">N80-$C$1*AC80</f>
        <v>-1.726349567</v>
      </c>
      <c r="O81" s="49">
        <f t="shared" si="175"/>
        <v>-1.691936987</v>
      </c>
      <c r="P81" s="49">
        <f t="shared" si="175"/>
        <v>1.808639555</v>
      </c>
      <c r="Q81" s="49">
        <f t="shared" si="175"/>
        <v>1.868227225</v>
      </c>
      <c r="R81" s="49">
        <f t="shared" si="7"/>
        <v>-1.753950196</v>
      </c>
      <c r="S81" s="49">
        <f t="shared" si="8"/>
        <v>0.1475496553</v>
      </c>
      <c r="T81" s="49">
        <f t="shared" si="9"/>
        <v>1.886809417</v>
      </c>
      <c r="U81" s="49">
        <f t="shared" si="10"/>
        <v>0.8683913141</v>
      </c>
      <c r="V81" s="49">
        <f t="shared" si="11"/>
        <v>0.009459953832</v>
      </c>
      <c r="W81" s="49">
        <f t="shared" si="12"/>
        <v>0.007394336239</v>
      </c>
      <c r="X81" s="50">
        <f t="shared" si="13"/>
        <v>0.01685429007</v>
      </c>
      <c r="Y81" s="49">
        <f t="shared" si="14"/>
        <v>-0.0006872065565</v>
      </c>
      <c r="Z81" s="49">
        <f t="shared" si="15"/>
        <v>-0.001374413113</v>
      </c>
      <c r="AA81" s="49">
        <f t="shared" si="16"/>
        <v>-0.0006901151652</v>
      </c>
      <c r="AB81" s="49">
        <f t="shared" si="17"/>
        <v>-0.00138023033</v>
      </c>
      <c r="AC81" s="49">
        <f t="shared" si="18"/>
        <v>0.008845343907</v>
      </c>
      <c r="AD81" s="49">
        <f t="shared" si="19"/>
        <v>0.008909686766</v>
      </c>
      <c r="AE81" s="49">
        <f t="shared" si="20"/>
        <v>-0.0071057929</v>
      </c>
      <c r="AF81" s="49">
        <f t="shared" si="21"/>
        <v>-0.007157481905</v>
      </c>
    </row>
    <row r="82">
      <c r="A82" s="55">
        <v>80.0</v>
      </c>
      <c r="B82" s="56">
        <v>0.01</v>
      </c>
      <c r="C82" s="56">
        <v>0.99</v>
      </c>
      <c r="D82" s="56">
        <v>0.05</v>
      </c>
      <c r="E82" s="56">
        <v>0.1</v>
      </c>
      <c r="F82" s="49">
        <f t="shared" ref="F82:I82" si="176">F81-$C$1*Y81</f>
        <v>0.2209928364</v>
      </c>
      <c r="G82" s="49">
        <f t="shared" si="176"/>
        <v>0.3419856727</v>
      </c>
      <c r="H82" s="49">
        <f t="shared" si="176"/>
        <v>0.3205420734</v>
      </c>
      <c r="I82" s="49">
        <f t="shared" si="176"/>
        <v>0.4410841468</v>
      </c>
      <c r="J82" s="49">
        <f t="shared" si="2"/>
        <v>0.04524820909</v>
      </c>
      <c r="K82" s="49">
        <f t="shared" si="3"/>
        <v>0.5113101226</v>
      </c>
      <c r="L82" s="49">
        <f t="shared" si="4"/>
        <v>0.06013551835</v>
      </c>
      <c r="M82" s="49">
        <f t="shared" si="5"/>
        <v>0.5150293507</v>
      </c>
      <c r="N82" s="49">
        <f t="shared" ref="N82:Q82" si="177">N81-$C$1*AC81</f>
        <v>-1.735194911</v>
      </c>
      <c r="O82" s="49">
        <f t="shared" si="177"/>
        <v>-1.700846674</v>
      </c>
      <c r="P82" s="49">
        <f t="shared" si="177"/>
        <v>1.815745348</v>
      </c>
      <c r="Q82" s="49">
        <f t="shared" si="177"/>
        <v>1.875384707</v>
      </c>
      <c r="R82" s="49">
        <f t="shared" si="7"/>
        <v>-1.763208681</v>
      </c>
      <c r="S82" s="49">
        <f t="shared" si="8"/>
        <v>0.1463889305</v>
      </c>
      <c r="T82" s="49">
        <f t="shared" si="9"/>
        <v>1.894287145</v>
      </c>
      <c r="U82" s="49">
        <f t="shared" si="10"/>
        <v>0.8692435757</v>
      </c>
      <c r="V82" s="49">
        <f t="shared" si="11"/>
        <v>0.00930097018</v>
      </c>
      <c r="W82" s="49">
        <f t="shared" si="12"/>
        <v>0.007291057002</v>
      </c>
      <c r="X82" s="50">
        <f t="shared" si="13"/>
        <v>0.01659202718</v>
      </c>
      <c r="Y82" s="49">
        <f t="shared" si="14"/>
        <v>-0.0006808297426</v>
      </c>
      <c r="Z82" s="49">
        <f t="shared" si="15"/>
        <v>-0.001361659485</v>
      </c>
      <c r="AA82" s="49">
        <f t="shared" si="16"/>
        <v>-0.0006837427004</v>
      </c>
      <c r="AB82" s="49">
        <f t="shared" si="17"/>
        <v>-0.001367485401</v>
      </c>
      <c r="AC82" s="49">
        <f t="shared" si="18"/>
        <v>0.008714285629</v>
      </c>
      <c r="AD82" s="49">
        <f t="shared" si="19"/>
        <v>0.00877767263</v>
      </c>
      <c r="AE82" s="49">
        <f t="shared" si="20"/>
        <v>-0.007017770486</v>
      </c>
      <c r="AF82" s="49">
        <f t="shared" si="21"/>
        <v>-0.007068817175</v>
      </c>
    </row>
    <row r="83">
      <c r="A83" s="55">
        <v>81.0</v>
      </c>
      <c r="B83" s="56">
        <v>0.01</v>
      </c>
      <c r="C83" s="56">
        <v>0.99</v>
      </c>
      <c r="D83" s="56">
        <v>0.05</v>
      </c>
      <c r="E83" s="56">
        <v>0.1</v>
      </c>
      <c r="F83" s="49">
        <f t="shared" ref="F83:I83" si="178">F82-$C$1*Y82</f>
        <v>0.2216736661</v>
      </c>
      <c r="G83" s="49">
        <f t="shared" si="178"/>
        <v>0.3433473322</v>
      </c>
      <c r="H83" s="49">
        <f t="shared" si="178"/>
        <v>0.3212258161</v>
      </c>
      <c r="I83" s="49">
        <f t="shared" si="178"/>
        <v>0.4424516322</v>
      </c>
      <c r="J83" s="49">
        <f t="shared" si="2"/>
        <v>0.04541841653</v>
      </c>
      <c r="K83" s="49">
        <f t="shared" si="3"/>
        <v>0.5113526526</v>
      </c>
      <c r="L83" s="49">
        <f t="shared" si="4"/>
        <v>0.06030645402</v>
      </c>
      <c r="M83" s="49">
        <f t="shared" si="5"/>
        <v>0.5150720459</v>
      </c>
      <c r="N83" s="49">
        <f t="shared" ref="N83:Q83" si="179">N82-$C$1*AC82</f>
        <v>-1.743909196</v>
      </c>
      <c r="O83" s="49">
        <f t="shared" si="179"/>
        <v>-1.709624347</v>
      </c>
      <c r="P83" s="49">
        <f t="shared" si="179"/>
        <v>1.822763119</v>
      </c>
      <c r="Q83" s="49">
        <f t="shared" si="179"/>
        <v>1.882453524</v>
      </c>
      <c r="R83" s="49">
        <f t="shared" si="7"/>
        <v>-1.772332303</v>
      </c>
      <c r="S83" s="49">
        <f t="shared" si="8"/>
        <v>0.145252524</v>
      </c>
      <c r="T83" s="49">
        <f t="shared" si="9"/>
        <v>1.901673944</v>
      </c>
      <c r="U83" s="49">
        <f t="shared" si="10"/>
        <v>0.8700808657</v>
      </c>
      <c r="V83" s="49">
        <f t="shared" si="11"/>
        <v>0.009146622619</v>
      </c>
      <c r="W83" s="49">
        <f t="shared" si="12"/>
        <v>0.00719029938</v>
      </c>
      <c r="X83" s="50">
        <f t="shared" si="13"/>
        <v>0.016336922</v>
      </c>
      <c r="Y83" s="49">
        <f t="shared" si="14"/>
        <v>-0.0006745622256</v>
      </c>
      <c r="Z83" s="49">
        <f t="shared" si="15"/>
        <v>-0.001349124451</v>
      </c>
      <c r="AA83" s="49">
        <f t="shared" si="16"/>
        <v>-0.0006774785558</v>
      </c>
      <c r="AB83" s="49">
        <f t="shared" si="17"/>
        <v>-0.001354957112</v>
      </c>
      <c r="AC83" s="49">
        <f t="shared" si="18"/>
        <v>0.008586722069</v>
      </c>
      <c r="AD83" s="49">
        <f t="shared" si="19"/>
        <v>0.008649178763</v>
      </c>
      <c r="AE83" s="49">
        <f t="shared" si="20"/>
        <v>-0.006931731526</v>
      </c>
      <c r="AF83" s="49">
        <f t="shared" si="21"/>
        <v>-0.00698215042</v>
      </c>
    </row>
    <row r="84">
      <c r="A84" s="55">
        <v>82.0</v>
      </c>
      <c r="B84" s="56">
        <v>0.01</v>
      </c>
      <c r="C84" s="56">
        <v>0.99</v>
      </c>
      <c r="D84" s="56">
        <v>0.05</v>
      </c>
      <c r="E84" s="56">
        <v>0.1</v>
      </c>
      <c r="F84" s="49">
        <f t="shared" ref="F84:I84" si="180">F83-$C$1*Y83</f>
        <v>0.2223482283</v>
      </c>
      <c r="G84" s="49">
        <f t="shared" si="180"/>
        <v>0.3446964567</v>
      </c>
      <c r="H84" s="49">
        <f t="shared" si="180"/>
        <v>0.3219032947</v>
      </c>
      <c r="I84" s="49">
        <f t="shared" si="180"/>
        <v>0.4438065893</v>
      </c>
      <c r="J84" s="49">
        <f t="shared" si="2"/>
        <v>0.04558705708</v>
      </c>
      <c r="K84" s="49">
        <f t="shared" si="3"/>
        <v>0.511394791</v>
      </c>
      <c r="L84" s="49">
        <f t="shared" si="4"/>
        <v>0.06047582366</v>
      </c>
      <c r="M84" s="49">
        <f t="shared" si="5"/>
        <v>0.5151143497</v>
      </c>
      <c r="N84" s="49">
        <f t="shared" ref="N84:Q84" si="181">N83-$C$1*AC83</f>
        <v>-1.752495918</v>
      </c>
      <c r="O84" s="49">
        <f t="shared" si="181"/>
        <v>-1.718273525</v>
      </c>
      <c r="P84" s="49">
        <f t="shared" si="181"/>
        <v>1.82969485</v>
      </c>
      <c r="Q84" s="49">
        <f t="shared" si="181"/>
        <v>1.889435675</v>
      </c>
      <c r="R84" s="49">
        <f t="shared" si="7"/>
        <v>-1.781324633</v>
      </c>
      <c r="S84" s="49">
        <f t="shared" si="8"/>
        <v>0.1441396457</v>
      </c>
      <c r="T84" s="49">
        <f t="shared" si="9"/>
        <v>1.908971844</v>
      </c>
      <c r="U84" s="49">
        <f t="shared" si="10"/>
        <v>0.8709035958</v>
      </c>
      <c r="V84" s="49">
        <f t="shared" si="11"/>
        <v>0.00899672228</v>
      </c>
      <c r="W84" s="49">
        <f t="shared" si="12"/>
        <v>0.007091976742</v>
      </c>
      <c r="X84" s="50">
        <f t="shared" si="13"/>
        <v>0.01608869902</v>
      </c>
      <c r="Y84" s="49">
        <f t="shared" si="14"/>
        <v>-0.000668401587</v>
      </c>
      <c r="Z84" s="49">
        <f t="shared" si="15"/>
        <v>-0.001336803174</v>
      </c>
      <c r="AA84" s="49">
        <f t="shared" si="16"/>
        <v>-0.0006713203743</v>
      </c>
      <c r="AB84" s="49">
        <f t="shared" si="17"/>
        <v>-0.001342640749</v>
      </c>
      <c r="AC84" s="49">
        <f t="shared" si="18"/>
        <v>0.008462522075</v>
      </c>
      <c r="AD84" s="49">
        <f t="shared" si="19"/>
        <v>0.00852407305</v>
      </c>
      <c r="AE84" s="49">
        <f t="shared" si="20"/>
        <v>-0.006847612539</v>
      </c>
      <c r="AF84" s="49">
        <f t="shared" si="21"/>
        <v>-0.006897417695</v>
      </c>
    </row>
    <row r="85">
      <c r="A85" s="55">
        <v>83.0</v>
      </c>
      <c r="B85" s="56">
        <v>0.01</v>
      </c>
      <c r="C85" s="56">
        <v>0.99</v>
      </c>
      <c r="D85" s="56">
        <v>0.05</v>
      </c>
      <c r="E85" s="56">
        <v>0.1</v>
      </c>
      <c r="F85" s="49">
        <f t="shared" ref="F85:I85" si="182">F84-$C$1*Y84</f>
        <v>0.2230166299</v>
      </c>
      <c r="G85" s="49">
        <f t="shared" si="182"/>
        <v>0.3460332598</v>
      </c>
      <c r="H85" s="49">
        <f t="shared" si="182"/>
        <v>0.322574615</v>
      </c>
      <c r="I85" s="49">
        <f t="shared" si="182"/>
        <v>0.4451492301</v>
      </c>
      <c r="J85" s="49">
        <f t="shared" si="2"/>
        <v>0.04575415748</v>
      </c>
      <c r="K85" s="49">
        <f t="shared" si="3"/>
        <v>0.5114365443</v>
      </c>
      <c r="L85" s="49">
        <f t="shared" si="4"/>
        <v>0.06064365376</v>
      </c>
      <c r="M85" s="49">
        <f t="shared" si="5"/>
        <v>0.5151562688</v>
      </c>
      <c r="N85" s="49">
        <f t="shared" ref="N85:Q85" si="183">N84-$C$1*AC84</f>
        <v>-1.760958441</v>
      </c>
      <c r="O85" s="49">
        <f t="shared" si="183"/>
        <v>-1.726797598</v>
      </c>
      <c r="P85" s="49">
        <f t="shared" si="183"/>
        <v>1.836542463</v>
      </c>
      <c r="Q85" s="49">
        <f t="shared" si="183"/>
        <v>1.896333092</v>
      </c>
      <c r="R85" s="49">
        <f t="shared" si="7"/>
        <v>-1.790189107</v>
      </c>
      <c r="S85" s="49">
        <f t="shared" si="8"/>
        <v>0.14304954</v>
      </c>
      <c r="T85" s="49">
        <f t="shared" si="9"/>
        <v>1.916182811</v>
      </c>
      <c r="U85" s="49">
        <f t="shared" si="10"/>
        <v>0.8717121625</v>
      </c>
      <c r="V85" s="49">
        <f t="shared" si="11"/>
        <v>0.008851090041</v>
      </c>
      <c r="W85" s="49">
        <f t="shared" si="12"/>
        <v>0.006996006251</v>
      </c>
      <c r="X85" s="50">
        <f t="shared" si="13"/>
        <v>0.01584709629</v>
      </c>
      <c r="Y85" s="49">
        <f t="shared" si="14"/>
        <v>-0.0006623454569</v>
      </c>
      <c r="Z85" s="49">
        <f t="shared" si="15"/>
        <v>-0.001324690914</v>
      </c>
      <c r="AA85" s="49">
        <f t="shared" si="16"/>
        <v>-0.0006652658438</v>
      </c>
      <c r="AB85" s="49">
        <f t="shared" si="17"/>
        <v>-0.001330531688</v>
      </c>
      <c r="AC85" s="49">
        <f t="shared" si="18"/>
        <v>0.008341560729</v>
      </c>
      <c r="AD85" s="49">
        <f t="shared" si="19"/>
        <v>0.008402229658</v>
      </c>
      <c r="AE85" s="49">
        <f t="shared" si="20"/>
        <v>-0.006765352645</v>
      </c>
      <c r="AF85" s="49">
        <f t="shared" si="21"/>
        <v>-0.00681455767</v>
      </c>
    </row>
    <row r="86">
      <c r="A86" s="55">
        <v>84.0</v>
      </c>
      <c r="B86" s="56">
        <v>0.01</v>
      </c>
      <c r="C86" s="56">
        <v>0.99</v>
      </c>
      <c r="D86" s="56">
        <v>0.05</v>
      </c>
      <c r="E86" s="56">
        <v>0.1</v>
      </c>
      <c r="F86" s="49">
        <f t="shared" ref="F86:I86" si="184">F85-$C$1*Y85</f>
        <v>0.2236789754</v>
      </c>
      <c r="G86" s="49">
        <f t="shared" si="184"/>
        <v>0.3473579507</v>
      </c>
      <c r="H86" s="49">
        <f t="shared" si="184"/>
        <v>0.3232398809</v>
      </c>
      <c r="I86" s="49">
        <f t="shared" si="184"/>
        <v>0.4464797617</v>
      </c>
      <c r="J86" s="49">
        <f t="shared" si="2"/>
        <v>0.04591974384</v>
      </c>
      <c r="K86" s="49">
        <f t="shared" si="3"/>
        <v>0.5114779191</v>
      </c>
      <c r="L86" s="49">
        <f t="shared" si="4"/>
        <v>0.06080997022</v>
      </c>
      <c r="M86" s="49">
        <f t="shared" si="5"/>
        <v>0.5151978096</v>
      </c>
      <c r="N86" s="49">
        <f t="shared" ref="N86:Q86" si="185">N85-$C$1*AC85</f>
        <v>-1.769300001</v>
      </c>
      <c r="O86" s="49">
        <f t="shared" si="185"/>
        <v>-1.735199828</v>
      </c>
      <c r="P86" s="49">
        <f t="shared" si="185"/>
        <v>1.843307815</v>
      </c>
      <c r="Q86" s="49">
        <f t="shared" si="185"/>
        <v>1.90314765</v>
      </c>
      <c r="R86" s="49">
        <f t="shared" si="7"/>
        <v>-1.798929034</v>
      </c>
      <c r="S86" s="49">
        <f t="shared" si="8"/>
        <v>0.1419814829</v>
      </c>
      <c r="T86" s="49">
        <f t="shared" si="9"/>
        <v>1.923308746</v>
      </c>
      <c r="U86" s="49">
        <f t="shared" si="10"/>
        <v>0.8725069478</v>
      </c>
      <c r="V86" s="49">
        <f t="shared" si="11"/>
        <v>0.008709555921</v>
      </c>
      <c r="W86" s="49">
        <f t="shared" si="12"/>
        <v>0.006902308662</v>
      </c>
      <c r="X86" s="50">
        <f t="shared" si="13"/>
        <v>0.01561186458</v>
      </c>
      <c r="Y86" s="49">
        <f t="shared" si="14"/>
        <v>-0.0006563915148</v>
      </c>
      <c r="Z86" s="49">
        <f t="shared" si="15"/>
        <v>-0.00131278303</v>
      </c>
      <c r="AA86" s="49">
        <f t="shared" si="16"/>
        <v>-0.0006593126979</v>
      </c>
      <c r="AB86" s="49">
        <f t="shared" si="17"/>
        <v>-0.001318625396</v>
      </c>
      <c r="AC86" s="49">
        <f t="shared" si="18"/>
        <v>0.008223718993</v>
      </c>
      <c r="AD86" s="49">
        <f t="shared" si="19"/>
        <v>0.008283528678</v>
      </c>
      <c r="AE86" s="49">
        <f t="shared" si="20"/>
        <v>-0.006684893429</v>
      </c>
      <c r="AF86" s="49">
        <f t="shared" si="21"/>
        <v>-0.006733511502</v>
      </c>
    </row>
    <row r="87">
      <c r="A87" s="55">
        <v>85.0</v>
      </c>
      <c r="B87" s="56">
        <v>0.01</v>
      </c>
      <c r="C87" s="56">
        <v>0.99</v>
      </c>
      <c r="D87" s="56">
        <v>0.05</v>
      </c>
      <c r="E87" s="56">
        <v>0.1</v>
      </c>
      <c r="F87" s="49">
        <f t="shared" ref="F87:I87" si="186">F86-$C$1*Y86</f>
        <v>0.2243353669</v>
      </c>
      <c r="G87" s="49">
        <f t="shared" si="186"/>
        <v>0.3486707338</v>
      </c>
      <c r="H87" s="49">
        <f t="shared" si="186"/>
        <v>0.3238991936</v>
      </c>
      <c r="I87" s="49">
        <f t="shared" si="186"/>
        <v>0.4477983871</v>
      </c>
      <c r="J87" s="49">
        <f t="shared" si="2"/>
        <v>0.04608384172</v>
      </c>
      <c r="K87" s="49">
        <f t="shared" si="3"/>
        <v>0.5115189219</v>
      </c>
      <c r="L87" s="49">
        <f t="shared" si="4"/>
        <v>0.06097479839</v>
      </c>
      <c r="M87" s="49">
        <f t="shared" si="5"/>
        <v>0.5152389784</v>
      </c>
      <c r="N87" s="49">
        <f t="shared" ref="N87:Q87" si="187">N86-$C$1*AC86</f>
        <v>-1.77752372</v>
      </c>
      <c r="O87" s="49">
        <f t="shared" si="187"/>
        <v>-1.743483357</v>
      </c>
      <c r="P87" s="49">
        <f t="shared" si="187"/>
        <v>1.849992709</v>
      </c>
      <c r="Q87" s="49">
        <f t="shared" si="187"/>
        <v>1.909881161</v>
      </c>
      <c r="R87" s="49">
        <f t="shared" si="7"/>
        <v>-1.807547601</v>
      </c>
      <c r="S87" s="49">
        <f t="shared" si="8"/>
        <v>0.1409347817</v>
      </c>
      <c r="T87" s="49">
        <f t="shared" si="9"/>
        <v>1.930351494</v>
      </c>
      <c r="U87" s="49">
        <f t="shared" si="10"/>
        <v>0.8732883199</v>
      </c>
      <c r="V87" s="49">
        <f t="shared" si="11"/>
        <v>0.008571958524</v>
      </c>
      <c r="W87" s="49">
        <f t="shared" si="12"/>
        <v>0.006810808136</v>
      </c>
      <c r="X87" s="50">
        <f t="shared" si="13"/>
        <v>0.01538276666</v>
      </c>
      <c r="Y87" s="49">
        <f t="shared" si="14"/>
        <v>-0.0006505374897</v>
      </c>
      <c r="Z87" s="49">
        <f t="shared" si="15"/>
        <v>-0.001301074979</v>
      </c>
      <c r="AA87" s="49">
        <f t="shared" si="16"/>
        <v>-0.0006534587162</v>
      </c>
      <c r="AB87" s="49">
        <f t="shared" si="17"/>
        <v>-0.001306917432</v>
      </c>
      <c r="AC87" s="49">
        <f t="shared" si="18"/>
        <v>0.008108883383</v>
      </c>
      <c r="AD87" s="49">
        <f t="shared" si="19"/>
        <v>0.008167855795</v>
      </c>
      <c r="AE87" s="49">
        <f t="shared" si="20"/>
        <v>-0.006606178823</v>
      </c>
      <c r="AF87" s="49">
        <f t="shared" si="21"/>
        <v>-0.006654222713</v>
      </c>
    </row>
    <row r="88">
      <c r="A88" s="55">
        <v>86.0</v>
      </c>
      <c r="B88" s="56">
        <v>0.01</v>
      </c>
      <c r="C88" s="56">
        <v>0.99</v>
      </c>
      <c r="D88" s="56">
        <v>0.05</v>
      </c>
      <c r="E88" s="56">
        <v>0.1</v>
      </c>
      <c r="F88" s="49">
        <f t="shared" ref="F88:I88" si="188">F87-$C$1*Y87</f>
        <v>0.2249859044</v>
      </c>
      <c r="G88" s="49">
        <f t="shared" si="188"/>
        <v>0.3499718088</v>
      </c>
      <c r="H88" s="49">
        <f t="shared" si="188"/>
        <v>0.3245526523</v>
      </c>
      <c r="I88" s="49">
        <f t="shared" si="188"/>
        <v>0.4491053046</v>
      </c>
      <c r="J88" s="49">
        <f t="shared" si="2"/>
        <v>0.04624647609</v>
      </c>
      <c r="K88" s="49">
        <f t="shared" si="3"/>
        <v>0.5115595589</v>
      </c>
      <c r="L88" s="49">
        <f t="shared" si="4"/>
        <v>0.06113816307</v>
      </c>
      <c r="M88" s="49">
        <f t="shared" si="5"/>
        <v>0.5152797816</v>
      </c>
      <c r="N88" s="49">
        <f t="shared" ref="N88:Q88" si="189">N87-$C$1*AC87</f>
        <v>-1.785632604</v>
      </c>
      <c r="O88" s="49">
        <f t="shared" si="189"/>
        <v>-1.751651213</v>
      </c>
      <c r="P88" s="49">
        <f t="shared" si="189"/>
        <v>1.856598888</v>
      </c>
      <c r="Q88" s="49">
        <f t="shared" si="189"/>
        <v>1.916535384</v>
      </c>
      <c r="R88" s="49">
        <f t="shared" si="7"/>
        <v>-1.816047881</v>
      </c>
      <c r="S88" s="49">
        <f t="shared" si="8"/>
        <v>0.139908772</v>
      </c>
      <c r="T88" s="49">
        <f t="shared" si="9"/>
        <v>1.937312842</v>
      </c>
      <c r="U88" s="49">
        <f t="shared" si="10"/>
        <v>0.874056634</v>
      </c>
      <c r="V88" s="49">
        <f t="shared" si="11"/>
        <v>0.008438144519</v>
      </c>
      <c r="W88" s="49">
        <f t="shared" si="12"/>
        <v>0.006721432065</v>
      </c>
      <c r="X88" s="50">
        <f t="shared" si="13"/>
        <v>0.01515957658</v>
      </c>
      <c r="Y88" s="49">
        <f t="shared" si="14"/>
        <v>-0.0006447811608</v>
      </c>
      <c r="Z88" s="49">
        <f t="shared" si="15"/>
        <v>-0.001289562322</v>
      </c>
      <c r="AA88" s="49">
        <f t="shared" si="16"/>
        <v>-0.0006477017254</v>
      </c>
      <c r="AB88" s="49">
        <f t="shared" si="17"/>
        <v>-0.001295403451</v>
      </c>
      <c r="AC88" s="49">
        <f t="shared" si="18"/>
        <v>0.007996945655</v>
      </c>
      <c r="AD88" s="49">
        <f t="shared" si="19"/>
        <v>0.00805510197</v>
      </c>
      <c r="AE88" s="49">
        <f t="shared" si="20"/>
        <v>-0.006529154997</v>
      </c>
      <c r="AF88" s="49">
        <f t="shared" si="21"/>
        <v>-0.006576637075</v>
      </c>
    </row>
    <row r="89">
      <c r="A89" s="55">
        <v>87.0</v>
      </c>
      <c r="B89" s="56">
        <v>0.01</v>
      </c>
      <c r="C89" s="56">
        <v>0.99</v>
      </c>
      <c r="D89" s="56">
        <v>0.05</v>
      </c>
      <c r="E89" s="56">
        <v>0.1</v>
      </c>
      <c r="F89" s="49">
        <f t="shared" ref="F89:I89" si="190">F88-$C$1*Y88</f>
        <v>0.2256306855</v>
      </c>
      <c r="G89" s="49">
        <f t="shared" si="190"/>
        <v>0.3512613711</v>
      </c>
      <c r="H89" s="49">
        <f t="shared" si="190"/>
        <v>0.325200354</v>
      </c>
      <c r="I89" s="49">
        <f t="shared" si="190"/>
        <v>0.450400708</v>
      </c>
      <c r="J89" s="49">
        <f t="shared" si="2"/>
        <v>0.04640767138</v>
      </c>
      <c r="K89" s="49">
        <f t="shared" si="3"/>
        <v>0.5115998361</v>
      </c>
      <c r="L89" s="49">
        <f t="shared" si="4"/>
        <v>0.0613000885</v>
      </c>
      <c r="M89" s="49">
        <f t="shared" si="5"/>
        <v>0.515320225</v>
      </c>
      <c r="N89" s="49">
        <f t="shared" ref="N89:Q89" si="191">N88-$C$1*AC88</f>
        <v>-1.793629549</v>
      </c>
      <c r="O89" s="49">
        <f t="shared" si="191"/>
        <v>-1.759706314</v>
      </c>
      <c r="P89" s="49">
        <f t="shared" si="191"/>
        <v>1.863128043</v>
      </c>
      <c r="Q89" s="49">
        <f t="shared" si="191"/>
        <v>1.923112021</v>
      </c>
      <c r="R89" s="49">
        <f t="shared" si="7"/>
        <v>-1.824432837</v>
      </c>
      <c r="S89" s="49">
        <f t="shared" si="8"/>
        <v>0.1389028173</v>
      </c>
      <c r="T89" s="49">
        <f t="shared" si="9"/>
        <v>1.944194521</v>
      </c>
      <c r="U89" s="49">
        <f t="shared" si="10"/>
        <v>0.8748122324</v>
      </c>
      <c r="V89" s="49">
        <f t="shared" si="11"/>
        <v>0.008307968156</v>
      </c>
      <c r="W89" s="49">
        <f t="shared" si="12"/>
        <v>0.006634110904</v>
      </c>
      <c r="X89" s="50">
        <f t="shared" si="13"/>
        <v>0.01494207906</v>
      </c>
      <c r="Y89" s="49">
        <f t="shared" si="14"/>
        <v>-0.0006391203567</v>
      </c>
      <c r="Z89" s="49">
        <f t="shared" si="15"/>
        <v>-0.001278240713</v>
      </c>
      <c r="AA89" s="49">
        <f t="shared" si="16"/>
        <v>-0.0006420395987</v>
      </c>
      <c r="AB89" s="49">
        <f t="shared" si="17"/>
        <v>-0.001284079197</v>
      </c>
      <c r="AC89" s="49">
        <f t="shared" si="18"/>
        <v>0.007887802517</v>
      </c>
      <c r="AD89" s="49">
        <f t="shared" si="19"/>
        <v>0.007945163156</v>
      </c>
      <c r="AE89" s="49">
        <f t="shared" si="20"/>
        <v>-0.006453770243</v>
      </c>
      <c r="AF89" s="49">
        <f t="shared" si="21"/>
        <v>-0.006500702502</v>
      </c>
    </row>
    <row r="90">
      <c r="A90" s="55">
        <v>88.0</v>
      </c>
      <c r="B90" s="56">
        <v>0.01</v>
      </c>
      <c r="C90" s="56">
        <v>0.99</v>
      </c>
      <c r="D90" s="56">
        <v>0.05</v>
      </c>
      <c r="E90" s="56">
        <v>0.1</v>
      </c>
      <c r="F90" s="49">
        <f t="shared" ref="F90:I90" si="192">F89-$C$1*Y89</f>
        <v>0.2262698059</v>
      </c>
      <c r="G90" s="49">
        <f t="shared" si="192"/>
        <v>0.3525396118</v>
      </c>
      <c r="H90" s="49">
        <f t="shared" si="192"/>
        <v>0.3258423936</v>
      </c>
      <c r="I90" s="49">
        <f t="shared" si="192"/>
        <v>0.4516847872</v>
      </c>
      <c r="J90" s="49">
        <f t="shared" si="2"/>
        <v>0.04656745147</v>
      </c>
      <c r="K90" s="49">
        <f t="shared" si="3"/>
        <v>0.5116397595</v>
      </c>
      <c r="L90" s="49">
        <f t="shared" si="4"/>
        <v>0.0614605984</v>
      </c>
      <c r="M90" s="49">
        <f t="shared" si="5"/>
        <v>0.5153603147</v>
      </c>
      <c r="N90" s="49">
        <f t="shared" ref="N90:Q90" si="193">N89-$C$1*AC89</f>
        <v>-1.801517352</v>
      </c>
      <c r="O90" s="49">
        <f t="shared" si="193"/>
        <v>-1.767651478</v>
      </c>
      <c r="P90" s="49">
        <f t="shared" si="193"/>
        <v>1.869581813</v>
      </c>
      <c r="Q90" s="49">
        <f t="shared" si="193"/>
        <v>1.929612724</v>
      </c>
      <c r="R90" s="49">
        <f t="shared" si="7"/>
        <v>-1.832705326</v>
      </c>
      <c r="S90" s="49">
        <f t="shared" si="8"/>
        <v>0.1379163071</v>
      </c>
      <c r="T90" s="49">
        <f t="shared" si="9"/>
        <v>1.95099821</v>
      </c>
      <c r="U90" s="49">
        <f t="shared" si="10"/>
        <v>0.8755554456</v>
      </c>
      <c r="V90" s="49">
        <f t="shared" si="11"/>
        <v>0.008181290813</v>
      </c>
      <c r="W90" s="49">
        <f t="shared" si="12"/>
        <v>0.006548778012</v>
      </c>
      <c r="X90" s="50">
        <f t="shared" si="13"/>
        <v>0.01473006882</v>
      </c>
      <c r="Y90" s="49">
        <f t="shared" si="14"/>
        <v>-0.0006335529559</v>
      </c>
      <c r="Z90" s="49">
        <f t="shared" si="15"/>
        <v>-0.001267105912</v>
      </c>
      <c r="AA90" s="49">
        <f t="shared" si="16"/>
        <v>-0.0006364702565</v>
      </c>
      <c r="AB90" s="49">
        <f t="shared" si="17"/>
        <v>-0.001272940513</v>
      </c>
      <c r="AC90" s="49">
        <f t="shared" si="18"/>
        <v>0.007781355358</v>
      </c>
      <c r="AD90" s="49">
        <f t="shared" si="19"/>
        <v>0.007837940019</v>
      </c>
      <c r="AE90" s="49">
        <f t="shared" si="20"/>
        <v>-0.006379974882</v>
      </c>
      <c r="AF90" s="49">
        <f t="shared" si="21"/>
        <v>-0.006426368948</v>
      </c>
    </row>
    <row r="91">
      <c r="A91" s="55">
        <v>89.0</v>
      </c>
      <c r="B91" s="56">
        <v>0.01</v>
      </c>
      <c r="C91" s="56">
        <v>0.99</v>
      </c>
      <c r="D91" s="56">
        <v>0.05</v>
      </c>
      <c r="E91" s="56">
        <v>0.1</v>
      </c>
      <c r="F91" s="49">
        <f t="shared" ref="F91:I91" si="194">F90-$C$1*Y90</f>
        <v>0.2269033589</v>
      </c>
      <c r="G91" s="49">
        <f t="shared" si="194"/>
        <v>0.3538067177</v>
      </c>
      <c r="H91" s="49">
        <f t="shared" si="194"/>
        <v>0.3264788639</v>
      </c>
      <c r="I91" s="49">
        <f t="shared" si="194"/>
        <v>0.4529577277</v>
      </c>
      <c r="J91" s="49">
        <f t="shared" si="2"/>
        <v>0.04672583971</v>
      </c>
      <c r="K91" s="49">
        <f t="shared" si="3"/>
        <v>0.511679335</v>
      </c>
      <c r="L91" s="49">
        <f t="shared" si="4"/>
        <v>0.06161971597</v>
      </c>
      <c r="M91" s="49">
        <f t="shared" si="5"/>
        <v>0.5154000565</v>
      </c>
      <c r="N91" s="49">
        <f t="shared" ref="N91:Q91" si="195">N90-$C$1*AC90</f>
        <v>-1.809298707</v>
      </c>
      <c r="O91" s="49">
        <f t="shared" si="195"/>
        <v>-1.775489418</v>
      </c>
      <c r="P91" s="49">
        <f t="shared" si="195"/>
        <v>1.875961788</v>
      </c>
      <c r="Q91" s="49">
        <f t="shared" si="195"/>
        <v>1.936039093</v>
      </c>
      <c r="R91" s="49">
        <f t="shared" si="7"/>
        <v>-1.840868106</v>
      </c>
      <c r="S91" s="49">
        <f t="shared" si="8"/>
        <v>0.1369486556</v>
      </c>
      <c r="T91" s="49">
        <f t="shared" si="9"/>
        <v>1.957725538</v>
      </c>
      <c r="U91" s="49">
        <f t="shared" si="10"/>
        <v>0.8762865926</v>
      </c>
      <c r="V91" s="49">
        <f t="shared" si="11"/>
        <v>0.008057980581</v>
      </c>
      <c r="W91" s="49">
        <f t="shared" si="12"/>
        <v>0.006465369514</v>
      </c>
      <c r="X91" s="50">
        <f t="shared" si="13"/>
        <v>0.01452335009</v>
      </c>
      <c r="Y91" s="49">
        <f t="shared" si="14"/>
        <v>-0.0006280768861</v>
      </c>
      <c r="Z91" s="49">
        <f t="shared" si="15"/>
        <v>-0.001256153772</v>
      </c>
      <c r="AA91" s="49">
        <f t="shared" si="16"/>
        <v>-0.0006309916656</v>
      </c>
      <c r="AB91" s="49">
        <f t="shared" si="17"/>
        <v>-0.001261983331</v>
      </c>
      <c r="AC91" s="49">
        <f t="shared" si="18"/>
        <v>0.007677509993</v>
      </c>
      <c r="AD91" s="49">
        <f t="shared" si="19"/>
        <v>0.007733337684</v>
      </c>
      <c r="AE91" s="49">
        <f t="shared" si="20"/>
        <v>-0.006307721162</v>
      </c>
      <c r="AF91" s="49">
        <f t="shared" si="21"/>
        <v>-0.006353588313</v>
      </c>
    </row>
    <row r="92">
      <c r="A92" s="55">
        <v>90.0</v>
      </c>
      <c r="B92" s="56">
        <v>0.01</v>
      </c>
      <c r="C92" s="56">
        <v>0.99</v>
      </c>
      <c r="D92" s="56">
        <v>0.05</v>
      </c>
      <c r="E92" s="56">
        <v>0.1</v>
      </c>
      <c r="F92" s="49">
        <f t="shared" ref="F92:I92" si="196">F91-$C$1*Y91</f>
        <v>0.2275314357</v>
      </c>
      <c r="G92" s="49">
        <f t="shared" si="196"/>
        <v>0.3550628715</v>
      </c>
      <c r="H92" s="49">
        <f t="shared" si="196"/>
        <v>0.3271098555</v>
      </c>
      <c r="I92" s="49">
        <f t="shared" si="196"/>
        <v>0.4542197111</v>
      </c>
      <c r="J92" s="49">
        <f t="shared" si="2"/>
        <v>0.04688285893</v>
      </c>
      <c r="K92" s="49">
        <f t="shared" si="3"/>
        <v>0.5117185684</v>
      </c>
      <c r="L92" s="49">
        <f t="shared" si="4"/>
        <v>0.06177746388</v>
      </c>
      <c r="M92" s="49">
        <f t="shared" si="5"/>
        <v>0.515439456</v>
      </c>
      <c r="N92" s="49">
        <f t="shared" ref="N92:Q92" si="197">N91-$C$1*AC91</f>
        <v>-1.816976217</v>
      </c>
      <c r="O92" s="49">
        <f t="shared" si="197"/>
        <v>-1.783222755</v>
      </c>
      <c r="P92" s="49">
        <f t="shared" si="197"/>
        <v>1.882269509</v>
      </c>
      <c r="Q92" s="49">
        <f t="shared" si="197"/>
        <v>1.942392681</v>
      </c>
      <c r="R92" s="49">
        <f t="shared" si="7"/>
        <v>-1.848923835</v>
      </c>
      <c r="S92" s="49">
        <f t="shared" si="8"/>
        <v>0.1359993006</v>
      </c>
      <c r="T92" s="49">
        <f t="shared" si="9"/>
        <v>1.964378085</v>
      </c>
      <c r="U92" s="49">
        <f t="shared" si="10"/>
        <v>0.8770059811</v>
      </c>
      <c r="V92" s="49">
        <f t="shared" si="11"/>
        <v>0.007937911872</v>
      </c>
      <c r="W92" s="49">
        <f t="shared" si="12"/>
        <v>0.006383824152</v>
      </c>
      <c r="X92" s="50">
        <f t="shared" si="13"/>
        <v>0.01432173602</v>
      </c>
      <c r="Y92" s="49">
        <f t="shared" si="14"/>
        <v>-0.0006226901238</v>
      </c>
      <c r="Z92" s="49">
        <f t="shared" si="15"/>
        <v>-0.001245380248</v>
      </c>
      <c r="AA92" s="49">
        <f t="shared" si="16"/>
        <v>-0.0006256018395</v>
      </c>
      <c r="AB92" s="49">
        <f t="shared" si="17"/>
        <v>-0.001251203679</v>
      </c>
      <c r="AC92" s="49">
        <f t="shared" si="18"/>
        <v>0.007576176425</v>
      </c>
      <c r="AD92" s="49">
        <f t="shared" si="19"/>
        <v>0.007631265496</v>
      </c>
      <c r="AE92" s="49">
        <f t="shared" si="20"/>
        <v>-0.00623696317</v>
      </c>
      <c r="AF92" s="49">
        <f t="shared" si="21"/>
        <v>-0.006282314346</v>
      </c>
    </row>
    <row r="93">
      <c r="A93" s="55">
        <v>91.0</v>
      </c>
      <c r="B93" s="56">
        <v>0.01</v>
      </c>
      <c r="C93" s="56">
        <v>0.99</v>
      </c>
      <c r="D93" s="56">
        <v>0.05</v>
      </c>
      <c r="E93" s="56">
        <v>0.1</v>
      </c>
      <c r="F93" s="49">
        <f t="shared" ref="F93:I93" si="198">F92-$C$1*Y92</f>
        <v>0.2281541259</v>
      </c>
      <c r="G93" s="49">
        <f t="shared" si="198"/>
        <v>0.3563082517</v>
      </c>
      <c r="H93" s="49">
        <f t="shared" si="198"/>
        <v>0.3277354574</v>
      </c>
      <c r="I93" s="49">
        <f t="shared" si="198"/>
        <v>0.4554709147</v>
      </c>
      <c r="J93" s="49">
        <f t="shared" si="2"/>
        <v>0.04703853147</v>
      </c>
      <c r="K93" s="49">
        <f t="shared" si="3"/>
        <v>0.511757465</v>
      </c>
      <c r="L93" s="49">
        <f t="shared" si="4"/>
        <v>0.06193386434</v>
      </c>
      <c r="M93" s="49">
        <f t="shared" si="5"/>
        <v>0.5154785187</v>
      </c>
      <c r="N93" s="49">
        <f t="shared" ref="N93:Q93" si="199">N92-$C$1*AC92</f>
        <v>-1.824552394</v>
      </c>
      <c r="O93" s="49">
        <f t="shared" si="199"/>
        <v>-1.790854021</v>
      </c>
      <c r="P93" s="49">
        <f t="shared" si="199"/>
        <v>1.888506472</v>
      </c>
      <c r="Q93" s="49">
        <f t="shared" si="199"/>
        <v>1.948674995</v>
      </c>
      <c r="R93" s="49">
        <f t="shared" si="7"/>
        <v>-1.856875086</v>
      </c>
      <c r="S93" s="49">
        <f t="shared" si="8"/>
        <v>0.1350677021</v>
      </c>
      <c r="T93" s="49">
        <f t="shared" si="9"/>
        <v>1.970957385</v>
      </c>
      <c r="U93" s="49">
        <f t="shared" si="10"/>
        <v>0.8777139086</v>
      </c>
      <c r="V93" s="49">
        <f t="shared" si="11"/>
        <v>0.007820965056</v>
      </c>
      <c r="W93" s="49">
        <f t="shared" si="12"/>
        <v>0.006304083165</v>
      </c>
      <c r="X93" s="50">
        <f t="shared" si="13"/>
        <v>0.01412504822</v>
      </c>
      <c r="Y93" s="49">
        <f t="shared" si="14"/>
        <v>-0.0006173906938</v>
      </c>
      <c r="Z93" s="49">
        <f t="shared" si="15"/>
        <v>-0.001234781388</v>
      </c>
      <c r="AA93" s="49">
        <f t="shared" si="16"/>
        <v>-0.0006202988375</v>
      </c>
      <c r="AB93" s="49">
        <f t="shared" si="17"/>
        <v>-0.001240597675</v>
      </c>
      <c r="AC93" s="49">
        <f t="shared" si="18"/>
        <v>0.007477268622</v>
      </c>
      <c r="AD93" s="49">
        <f t="shared" si="19"/>
        <v>0.007531636793</v>
      </c>
      <c r="AE93" s="49">
        <f t="shared" si="20"/>
        <v>-0.006167656748</v>
      </c>
      <c r="AF93" s="49">
        <f t="shared" si="21"/>
        <v>-0.006212502565</v>
      </c>
    </row>
    <row r="94">
      <c r="A94" s="55">
        <v>92.0</v>
      </c>
      <c r="B94" s="56">
        <v>0.01</v>
      </c>
      <c r="C94" s="56">
        <v>0.99</v>
      </c>
      <c r="D94" s="56">
        <v>0.05</v>
      </c>
      <c r="E94" s="56">
        <v>0.1</v>
      </c>
      <c r="F94" s="49">
        <f t="shared" ref="F94:I94" si="200">F93-$C$1*Y93</f>
        <v>0.2287715166</v>
      </c>
      <c r="G94" s="49">
        <f t="shared" si="200"/>
        <v>0.3575430331</v>
      </c>
      <c r="H94" s="49">
        <f t="shared" si="200"/>
        <v>0.3283557562</v>
      </c>
      <c r="I94" s="49">
        <f t="shared" si="200"/>
        <v>0.4567115124</v>
      </c>
      <c r="J94" s="49">
        <f t="shared" si="2"/>
        <v>0.04719287914</v>
      </c>
      <c r="K94" s="49">
        <f t="shared" si="3"/>
        <v>0.5117960306</v>
      </c>
      <c r="L94" s="49">
        <f t="shared" si="4"/>
        <v>0.06208893905</v>
      </c>
      <c r="M94" s="49">
        <f t="shared" si="5"/>
        <v>0.5155172501</v>
      </c>
      <c r="N94" s="49">
        <f t="shared" ref="N94:Q94" si="201">N93-$C$1*AC93</f>
        <v>-1.832029662</v>
      </c>
      <c r="O94" s="49">
        <f t="shared" si="201"/>
        <v>-1.798385658</v>
      </c>
      <c r="P94" s="49">
        <f t="shared" si="201"/>
        <v>1.894674129</v>
      </c>
      <c r="Q94" s="49">
        <f t="shared" si="201"/>
        <v>1.954887498</v>
      </c>
      <c r="R94" s="49">
        <f t="shared" si="7"/>
        <v>-1.864724338</v>
      </c>
      <c r="S94" s="49">
        <f t="shared" si="8"/>
        <v>0.1341533416</v>
      </c>
      <c r="T94" s="49">
        <f t="shared" si="9"/>
        <v>1.977464926</v>
      </c>
      <c r="U94" s="49">
        <f t="shared" si="10"/>
        <v>0.8784106622</v>
      </c>
      <c r="V94" s="49">
        <f t="shared" si="11"/>
        <v>0.007707026118</v>
      </c>
      <c r="W94" s="49">
        <f t="shared" si="12"/>
        <v>0.006226090158</v>
      </c>
      <c r="X94" s="50">
        <f t="shared" si="13"/>
        <v>0.01393311628</v>
      </c>
      <c r="Y94" s="49">
        <f t="shared" si="14"/>
        <v>-0.0006121766685</v>
      </c>
      <c r="Z94" s="49">
        <f t="shared" si="15"/>
        <v>-0.001224353337</v>
      </c>
      <c r="AA94" s="49">
        <f t="shared" si="16"/>
        <v>-0.0006150807648</v>
      </c>
      <c r="AB94" s="49">
        <f t="shared" si="17"/>
        <v>-0.00123016153</v>
      </c>
      <c r="AC94" s="49">
        <f t="shared" si="18"/>
        <v>0.007380704308</v>
      </c>
      <c r="AD94" s="49">
        <f t="shared" si="19"/>
        <v>0.007434368697</v>
      </c>
      <c r="AE94" s="49">
        <f t="shared" si="20"/>
        <v>-0.006099759409</v>
      </c>
      <c r="AF94" s="49">
        <f t="shared" si="21"/>
        <v>-0.006144110172</v>
      </c>
    </row>
    <row r="95">
      <c r="A95" s="55">
        <v>93.0</v>
      </c>
      <c r="B95" s="56">
        <v>0.01</v>
      </c>
      <c r="C95" s="56">
        <v>0.99</v>
      </c>
      <c r="D95" s="56">
        <v>0.05</v>
      </c>
      <c r="E95" s="56">
        <v>0.1</v>
      </c>
      <c r="F95" s="49">
        <f t="shared" ref="F95:I95" si="202">F94-$C$1*Y94</f>
        <v>0.2293836932</v>
      </c>
      <c r="G95" s="49">
        <f t="shared" si="202"/>
        <v>0.3587673864</v>
      </c>
      <c r="H95" s="49">
        <f t="shared" si="202"/>
        <v>0.328970837</v>
      </c>
      <c r="I95" s="49">
        <f t="shared" si="202"/>
        <v>0.4579416739</v>
      </c>
      <c r="J95" s="49">
        <f t="shared" si="2"/>
        <v>0.04734592331</v>
      </c>
      <c r="K95" s="49">
        <f t="shared" si="3"/>
        <v>0.5118342702</v>
      </c>
      <c r="L95" s="49">
        <f t="shared" si="4"/>
        <v>0.06224270924</v>
      </c>
      <c r="M95" s="49">
        <f t="shared" si="5"/>
        <v>0.5155556556</v>
      </c>
      <c r="N95" s="49">
        <f t="shared" ref="N95:Q95" si="203">N94-$C$1*AC94</f>
        <v>-1.839410367</v>
      </c>
      <c r="O95" s="49">
        <f t="shared" si="203"/>
        <v>-1.805820026</v>
      </c>
      <c r="P95" s="49">
        <f t="shared" si="203"/>
        <v>1.900773888</v>
      </c>
      <c r="Q95" s="49">
        <f t="shared" si="203"/>
        <v>1.961031608</v>
      </c>
      <c r="R95" s="49">
        <f t="shared" si="7"/>
        <v>-1.87247399</v>
      </c>
      <c r="S95" s="49">
        <f t="shared" si="8"/>
        <v>0.1332557207</v>
      </c>
      <c r="T95" s="49">
        <f t="shared" si="9"/>
        <v>1.983902152</v>
      </c>
      <c r="U95" s="49">
        <f t="shared" si="10"/>
        <v>0.8790965195</v>
      </c>
      <c r="V95" s="49">
        <f t="shared" si="11"/>
        <v>0.007595986344</v>
      </c>
      <c r="W95" s="49">
        <f t="shared" si="12"/>
        <v>0.006149790994</v>
      </c>
      <c r="X95" s="50">
        <f t="shared" si="13"/>
        <v>0.01374577734</v>
      </c>
      <c r="Y95" s="49">
        <f t="shared" si="14"/>
        <v>-0.0006070461671</v>
      </c>
      <c r="Z95" s="49">
        <f t="shared" si="15"/>
        <v>-0.001214092334</v>
      </c>
      <c r="AA95" s="49">
        <f t="shared" si="16"/>
        <v>-0.0006099457711</v>
      </c>
      <c r="AB95" s="49">
        <f t="shared" si="17"/>
        <v>-0.001219891542</v>
      </c>
      <c r="AC95" s="49">
        <f t="shared" si="18"/>
        <v>0.007286404764</v>
      </c>
      <c r="AD95" s="49">
        <f t="shared" si="19"/>
        <v>0.007339381912</v>
      </c>
      <c r="AE95" s="49">
        <f t="shared" si="20"/>
        <v>-0.006033230263</v>
      </c>
      <c r="AF95" s="49">
        <f t="shared" si="21"/>
        <v>-0.006077095975</v>
      </c>
    </row>
    <row r="96">
      <c r="A96" s="55">
        <v>94.0</v>
      </c>
      <c r="B96" s="56">
        <v>0.01</v>
      </c>
      <c r="C96" s="56">
        <v>0.99</v>
      </c>
      <c r="D96" s="56">
        <v>0.05</v>
      </c>
      <c r="E96" s="56">
        <v>0.1</v>
      </c>
      <c r="F96" s="49">
        <f t="shared" ref="F96:I96" si="204">F95-$C$1*Y95</f>
        <v>0.2299907394</v>
      </c>
      <c r="G96" s="49">
        <f t="shared" si="204"/>
        <v>0.3599814788</v>
      </c>
      <c r="H96" s="49">
        <f t="shared" si="204"/>
        <v>0.3295807827</v>
      </c>
      <c r="I96" s="49">
        <f t="shared" si="204"/>
        <v>0.4591615655</v>
      </c>
      <c r="J96" s="49">
        <f t="shared" si="2"/>
        <v>0.04749768485</v>
      </c>
      <c r="K96" s="49">
        <f t="shared" si="3"/>
        <v>0.5118721893</v>
      </c>
      <c r="L96" s="49">
        <f t="shared" si="4"/>
        <v>0.06239519569</v>
      </c>
      <c r="M96" s="49">
        <f t="shared" si="5"/>
        <v>0.5155937402</v>
      </c>
      <c r="N96" s="49">
        <f t="shared" ref="N96:Q96" si="205">N95-$C$1*AC95</f>
        <v>-1.846696771</v>
      </c>
      <c r="O96" s="49">
        <f t="shared" si="205"/>
        <v>-1.813159408</v>
      </c>
      <c r="P96" s="49">
        <f t="shared" si="205"/>
        <v>1.906807119</v>
      </c>
      <c r="Q96" s="49">
        <f t="shared" si="205"/>
        <v>1.967108704</v>
      </c>
      <c r="R96" s="49">
        <f t="shared" si="7"/>
        <v>-1.88012636</v>
      </c>
      <c r="S96" s="49">
        <f t="shared" si="8"/>
        <v>0.1323743602</v>
      </c>
      <c r="T96" s="49">
        <f t="shared" si="9"/>
        <v>1.990270468</v>
      </c>
      <c r="U96" s="49">
        <f t="shared" si="10"/>
        <v>0.8797717488</v>
      </c>
      <c r="V96" s="49">
        <f t="shared" si="11"/>
        <v>0.007487742021</v>
      </c>
      <c r="W96" s="49">
        <f t="shared" si="12"/>
        <v>0.006075133678</v>
      </c>
      <c r="X96" s="50">
        <f t="shared" si="13"/>
        <v>0.0135628757</v>
      </c>
      <c r="Y96" s="49">
        <f t="shared" si="14"/>
        <v>-0.0006019973553</v>
      </c>
      <c r="Z96" s="49">
        <f t="shared" si="15"/>
        <v>-0.001203994711</v>
      </c>
      <c r="AA96" s="49">
        <f t="shared" si="16"/>
        <v>-0.0006048920507</v>
      </c>
      <c r="AB96" s="49">
        <f t="shared" si="17"/>
        <v>-0.001209784101</v>
      </c>
      <c r="AC96" s="49">
        <f t="shared" si="18"/>
        <v>0.007194294645</v>
      </c>
      <c r="AD96" s="49">
        <f t="shared" si="19"/>
        <v>0.007246600541</v>
      </c>
      <c r="AE96" s="49">
        <f t="shared" si="20"/>
        <v>-0.005968029942</v>
      </c>
      <c r="AF96" s="49">
        <f t="shared" si="21"/>
        <v>-0.006011420318</v>
      </c>
    </row>
    <row r="97">
      <c r="A97" s="55">
        <v>95.0</v>
      </c>
      <c r="B97" s="56">
        <v>0.01</v>
      </c>
      <c r="C97" s="56">
        <v>0.99</v>
      </c>
      <c r="D97" s="56">
        <v>0.05</v>
      </c>
      <c r="E97" s="56">
        <v>0.1</v>
      </c>
      <c r="F97" s="49">
        <f t="shared" ref="F97:I97" si="206">F96-$C$1*Y96</f>
        <v>0.2305927367</v>
      </c>
      <c r="G97" s="49">
        <f t="shared" si="206"/>
        <v>0.3611854735</v>
      </c>
      <c r="H97" s="49">
        <f t="shared" si="206"/>
        <v>0.3301856748</v>
      </c>
      <c r="I97" s="49">
        <f t="shared" si="206"/>
        <v>0.4603713496</v>
      </c>
      <c r="J97" s="49">
        <f t="shared" si="2"/>
        <v>0.04764818419</v>
      </c>
      <c r="K97" s="49">
        <f t="shared" si="3"/>
        <v>0.5119097928</v>
      </c>
      <c r="L97" s="49">
        <f t="shared" si="4"/>
        <v>0.0625464187</v>
      </c>
      <c r="M97" s="49">
        <f t="shared" si="5"/>
        <v>0.5156315091</v>
      </c>
      <c r="N97" s="49">
        <f t="shared" ref="N97:Q97" si="207">N96-$C$1*AC96</f>
        <v>-1.853891066</v>
      </c>
      <c r="O97" s="49">
        <f t="shared" si="207"/>
        <v>-1.820406009</v>
      </c>
      <c r="P97" s="49">
        <f t="shared" si="207"/>
        <v>1.912775148</v>
      </c>
      <c r="Q97" s="49">
        <f t="shared" si="207"/>
        <v>1.973120124</v>
      </c>
      <c r="R97" s="49">
        <f t="shared" si="7"/>
        <v>-1.887683689</v>
      </c>
      <c r="S97" s="49">
        <f t="shared" si="8"/>
        <v>0.1315087994</v>
      </c>
      <c r="T97" s="49">
        <f t="shared" si="9"/>
        <v>1.996571237</v>
      </c>
      <c r="U97" s="49">
        <f t="shared" si="10"/>
        <v>0.8804366096</v>
      </c>
      <c r="V97" s="49">
        <f t="shared" si="11"/>
        <v>0.007382194166</v>
      </c>
      <c r="W97" s="49">
        <f t="shared" si="12"/>
        <v>0.006002068259</v>
      </c>
      <c r="X97" s="50">
        <f t="shared" si="13"/>
        <v>0.01338426243</v>
      </c>
      <c r="Y97" s="49">
        <f t="shared" si="14"/>
        <v>-0.0005970284436</v>
      </c>
      <c r="Z97" s="49">
        <f t="shared" si="15"/>
        <v>-0.001194056887</v>
      </c>
      <c r="AA97" s="49">
        <f t="shared" si="16"/>
        <v>-0.0005999178415</v>
      </c>
      <c r="AB97" s="49">
        <f t="shared" si="17"/>
        <v>-0.001199835683</v>
      </c>
      <c r="AC97" s="49">
        <f t="shared" si="18"/>
        <v>0.007104301806</v>
      </c>
      <c r="AD97" s="49">
        <f t="shared" si="19"/>
        <v>0.007155951913</v>
      </c>
      <c r="AE97" s="49">
        <f t="shared" si="20"/>
        <v>-0.005904120532</v>
      </c>
      <c r="AF97" s="49">
        <f t="shared" si="21"/>
        <v>-0.005947045011</v>
      </c>
    </row>
    <row r="98">
      <c r="A98" s="55">
        <v>96.0</v>
      </c>
      <c r="B98" s="56">
        <v>0.01</v>
      </c>
      <c r="C98" s="56">
        <v>0.99</v>
      </c>
      <c r="D98" s="56">
        <v>0.05</v>
      </c>
      <c r="E98" s="56">
        <v>0.1</v>
      </c>
      <c r="F98" s="49">
        <f t="shared" ref="F98:I98" si="208">F97-$C$1*Y97</f>
        <v>0.2311897652</v>
      </c>
      <c r="G98" s="49">
        <f t="shared" si="208"/>
        <v>0.3623795304</v>
      </c>
      <c r="H98" s="49">
        <f t="shared" si="208"/>
        <v>0.3307855926</v>
      </c>
      <c r="I98" s="49">
        <f t="shared" si="208"/>
        <v>0.4615711853</v>
      </c>
      <c r="J98" s="49">
        <f t="shared" si="2"/>
        <v>0.0477974413</v>
      </c>
      <c r="K98" s="49">
        <f t="shared" si="3"/>
        <v>0.5119470859</v>
      </c>
      <c r="L98" s="49">
        <f t="shared" si="4"/>
        <v>0.06269639816</v>
      </c>
      <c r="M98" s="49">
        <f t="shared" si="5"/>
        <v>0.5156689672</v>
      </c>
      <c r="N98" s="49">
        <f t="shared" ref="N98:Q98" si="209">N97-$C$1*AC97</f>
        <v>-1.860995368</v>
      </c>
      <c r="O98" s="49">
        <f t="shared" si="209"/>
        <v>-1.827561961</v>
      </c>
      <c r="P98" s="49">
        <f t="shared" si="209"/>
        <v>1.918679269</v>
      </c>
      <c r="Q98" s="49">
        <f t="shared" si="209"/>
        <v>1.979067169</v>
      </c>
      <c r="R98" s="49">
        <f t="shared" si="7"/>
        <v>-1.895148144</v>
      </c>
      <c r="S98" s="49">
        <f t="shared" si="8"/>
        <v>0.1306585949</v>
      </c>
      <c r="T98" s="49">
        <f t="shared" si="9"/>
        <v>2.002805784</v>
      </c>
      <c r="U98" s="49">
        <f t="shared" si="10"/>
        <v>0.8810913527</v>
      </c>
      <c r="V98" s="49">
        <f t="shared" si="11"/>
        <v>0.007279248258</v>
      </c>
      <c r="W98" s="49">
        <f t="shared" si="12"/>
        <v>0.005930546732</v>
      </c>
      <c r="X98" s="50">
        <f t="shared" si="13"/>
        <v>0.01320979499</v>
      </c>
      <c r="Y98" s="49">
        <f t="shared" si="14"/>
        <v>-0.0005921376875</v>
      </c>
      <c r="Z98" s="49">
        <f t="shared" si="15"/>
        <v>-0.001184275375</v>
      </c>
      <c r="AA98" s="49">
        <f t="shared" si="16"/>
        <v>-0.0005950214241</v>
      </c>
      <c r="AB98" s="49">
        <f t="shared" si="17"/>
        <v>-0.001190042848</v>
      </c>
      <c r="AC98" s="49">
        <f t="shared" si="18"/>
        <v>0.007016357138</v>
      </c>
      <c r="AD98" s="49">
        <f t="shared" si="19"/>
        <v>0.00706736641</v>
      </c>
      <c r="AE98" s="49">
        <f t="shared" si="20"/>
        <v>-0.005841465513</v>
      </c>
      <c r="AF98" s="49">
        <f t="shared" si="21"/>
        <v>-0.005883933264</v>
      </c>
    </row>
    <row r="99">
      <c r="A99" s="55">
        <v>97.0</v>
      </c>
      <c r="B99" s="56">
        <v>0.01</v>
      </c>
      <c r="C99" s="56">
        <v>0.99</v>
      </c>
      <c r="D99" s="56">
        <v>0.05</v>
      </c>
      <c r="E99" s="56">
        <v>0.1</v>
      </c>
      <c r="F99" s="49">
        <f t="shared" ref="F99:I99" si="210">F98-$C$1*Y98</f>
        <v>0.2317819029</v>
      </c>
      <c r="G99" s="49">
        <f t="shared" si="210"/>
        <v>0.3635638058</v>
      </c>
      <c r="H99" s="49">
        <f t="shared" si="210"/>
        <v>0.3313806141</v>
      </c>
      <c r="I99" s="49">
        <f t="shared" si="210"/>
        <v>0.4627612281</v>
      </c>
      <c r="J99" s="49">
        <f t="shared" si="2"/>
        <v>0.04794547572</v>
      </c>
      <c r="K99" s="49">
        <f t="shared" si="3"/>
        <v>0.5119840733</v>
      </c>
      <c r="L99" s="49">
        <f t="shared" si="4"/>
        <v>0.06284515351</v>
      </c>
      <c r="M99" s="49">
        <f t="shared" si="5"/>
        <v>0.5157061194</v>
      </c>
      <c r="N99" s="49">
        <f t="shared" ref="N99:Q99" si="211">N98-$C$1*AC98</f>
        <v>-1.868011725</v>
      </c>
      <c r="O99" s="49">
        <f t="shared" si="211"/>
        <v>-1.834629327</v>
      </c>
      <c r="P99" s="49">
        <f t="shared" si="211"/>
        <v>1.924520734</v>
      </c>
      <c r="Q99" s="49">
        <f t="shared" si="211"/>
        <v>1.984951103</v>
      </c>
      <c r="R99" s="49">
        <f t="shared" si="7"/>
        <v>-1.902521823</v>
      </c>
      <c r="S99" s="49">
        <f t="shared" si="8"/>
        <v>0.12982332</v>
      </c>
      <c r="T99" s="49">
        <f t="shared" si="9"/>
        <v>2.008975395</v>
      </c>
      <c r="U99" s="49">
        <f t="shared" si="10"/>
        <v>0.8817362208</v>
      </c>
      <c r="V99" s="49">
        <f t="shared" si="11"/>
        <v>0.007178814002</v>
      </c>
      <c r="W99" s="49">
        <f t="shared" si="12"/>
        <v>0.005860522945</v>
      </c>
      <c r="X99" s="50">
        <f t="shared" si="13"/>
        <v>0.01303933695</v>
      </c>
      <c r="Y99" s="49">
        <f t="shared" si="14"/>
        <v>-0.0005873233856</v>
      </c>
      <c r="Z99" s="49">
        <f t="shared" si="15"/>
        <v>-0.001174646771</v>
      </c>
      <c r="AA99" s="49">
        <f t="shared" si="16"/>
        <v>-0.0005902011213</v>
      </c>
      <c r="AB99" s="49">
        <f t="shared" si="17"/>
        <v>-0.001180402243</v>
      </c>
      <c r="AC99" s="49">
        <f t="shared" si="18"/>
        <v>0.006930394412</v>
      </c>
      <c r="AD99" s="49">
        <f t="shared" si="19"/>
        <v>0.006980777322</v>
      </c>
      <c r="AE99" s="49">
        <f t="shared" si="20"/>
        <v>-0.005780029687</v>
      </c>
      <c r="AF99" s="49">
        <f t="shared" si="21"/>
        <v>-0.005822049621</v>
      </c>
    </row>
    <row r="100">
      <c r="A100" s="55">
        <v>98.0</v>
      </c>
      <c r="B100" s="56">
        <v>0.01</v>
      </c>
      <c r="C100" s="56">
        <v>0.99</v>
      </c>
      <c r="D100" s="56">
        <v>0.05</v>
      </c>
      <c r="E100" s="56">
        <v>0.1</v>
      </c>
      <c r="F100" s="49">
        <f t="shared" ref="F100:I100" si="212">F99-$C$1*Y99</f>
        <v>0.2323692263</v>
      </c>
      <c r="G100" s="49">
        <f t="shared" si="212"/>
        <v>0.3647384525</v>
      </c>
      <c r="H100" s="49">
        <f t="shared" si="212"/>
        <v>0.3319708152</v>
      </c>
      <c r="I100" s="49">
        <f t="shared" si="212"/>
        <v>0.4639416304</v>
      </c>
      <c r="J100" s="49">
        <f t="shared" si="2"/>
        <v>0.04809230657</v>
      </c>
      <c r="K100" s="49">
        <f t="shared" si="3"/>
        <v>0.5120207599</v>
      </c>
      <c r="L100" s="49">
        <f t="shared" si="4"/>
        <v>0.06299270379</v>
      </c>
      <c r="M100" s="49">
        <f t="shared" si="5"/>
        <v>0.5157429705</v>
      </c>
      <c r="N100" s="49">
        <f t="shared" ref="N100:Q100" si="213">N99-$C$1*AC99</f>
        <v>-1.874942119</v>
      </c>
      <c r="O100" s="49">
        <f t="shared" si="213"/>
        <v>-1.841610104</v>
      </c>
      <c r="P100" s="49">
        <f t="shared" si="213"/>
        <v>1.930300764</v>
      </c>
      <c r="Q100" s="49">
        <f t="shared" si="213"/>
        <v>1.990773152</v>
      </c>
      <c r="R100" s="49">
        <f t="shared" si="7"/>
        <v>-1.909806754</v>
      </c>
      <c r="S100" s="49">
        <f t="shared" si="8"/>
        <v>0.1290025638</v>
      </c>
      <c r="T100" s="49">
        <f t="shared" si="9"/>
        <v>2.015081323</v>
      </c>
      <c r="U100" s="49">
        <f t="shared" si="10"/>
        <v>0.8823714488</v>
      </c>
      <c r="V100" s="49">
        <f t="shared" si="11"/>
        <v>0.0070808051</v>
      </c>
      <c r="W100" s="49">
        <f t="shared" si="12"/>
        <v>0.005791952513</v>
      </c>
      <c r="X100" s="50">
        <f t="shared" si="13"/>
        <v>0.01287275761</v>
      </c>
      <c r="Y100" s="49">
        <f t="shared" si="14"/>
        <v>-0.0005825838794</v>
      </c>
      <c r="Z100" s="49">
        <f t="shared" si="15"/>
        <v>-0.001165167759</v>
      </c>
      <c r="AA100" s="49">
        <f t="shared" si="16"/>
        <v>-0.0005854552971</v>
      </c>
      <c r="AB100" s="49">
        <f t="shared" si="17"/>
        <v>-0.001170910594</v>
      </c>
      <c r="AC100" s="49">
        <f t="shared" si="18"/>
        <v>0.006846350139</v>
      </c>
      <c r="AD100" s="49">
        <f t="shared" si="19"/>
        <v>0.006896120694</v>
      </c>
      <c r="AE100" s="49">
        <f t="shared" si="20"/>
        <v>-0.00571977913</v>
      </c>
      <c r="AF100" s="49">
        <f t="shared" si="21"/>
        <v>-0.00576135991</v>
      </c>
    </row>
    <row r="101">
      <c r="A101" s="55">
        <v>99.0</v>
      </c>
      <c r="B101" s="56">
        <v>0.01</v>
      </c>
      <c r="C101" s="56">
        <v>0.99</v>
      </c>
      <c r="D101" s="56">
        <v>0.05</v>
      </c>
      <c r="E101" s="56">
        <v>0.1</v>
      </c>
      <c r="F101" s="49">
        <f t="shared" ref="F101:I101" si="214">F100-$C$1*Y100</f>
        <v>0.2329518101</v>
      </c>
      <c r="G101" s="49">
        <f t="shared" si="214"/>
        <v>0.3659036203</v>
      </c>
      <c r="H101" s="49">
        <f t="shared" si="214"/>
        <v>0.3325562705</v>
      </c>
      <c r="I101" s="49">
        <f t="shared" si="214"/>
        <v>0.465112541</v>
      </c>
      <c r="J101" s="49">
        <f t="shared" si="2"/>
        <v>0.04823795254</v>
      </c>
      <c r="K101" s="49">
        <f t="shared" si="3"/>
        <v>0.5120571502</v>
      </c>
      <c r="L101" s="49">
        <f t="shared" si="4"/>
        <v>0.06313906762</v>
      </c>
      <c r="M101" s="49">
        <f t="shared" si="5"/>
        <v>0.5157795251</v>
      </c>
      <c r="N101" s="49">
        <f t="shared" ref="N101:Q101" si="215">N100-$C$1*AC100</f>
        <v>-1.881788469</v>
      </c>
      <c r="O101" s="49">
        <f t="shared" si="215"/>
        <v>-1.848506225</v>
      </c>
      <c r="P101" s="49">
        <f t="shared" si="215"/>
        <v>1.936020543</v>
      </c>
      <c r="Q101" s="49">
        <f t="shared" si="215"/>
        <v>1.996534512</v>
      </c>
      <c r="R101" s="49">
        <f t="shared" si="7"/>
        <v>-1.917004904</v>
      </c>
      <c r="S101" s="49">
        <f t="shared" si="8"/>
        <v>0.1281959309</v>
      </c>
      <c r="T101" s="49">
        <f t="shared" si="9"/>
        <v>2.021124785</v>
      </c>
      <c r="U101" s="49">
        <f t="shared" si="10"/>
        <v>0.8829972642</v>
      </c>
      <c r="V101" s="49">
        <f t="shared" si="11"/>
        <v>0.006985139035</v>
      </c>
      <c r="W101" s="49">
        <f t="shared" si="12"/>
        <v>0.005724792736</v>
      </c>
      <c r="X101" s="50">
        <f t="shared" si="13"/>
        <v>0.01270993177</v>
      </c>
      <c r="Y101" s="49">
        <f t="shared" si="14"/>
        <v>-0.0005779175522</v>
      </c>
      <c r="Z101" s="49">
        <f t="shared" si="15"/>
        <v>-0.001155835104</v>
      </c>
      <c r="AA101" s="49">
        <f t="shared" si="16"/>
        <v>-0.000580782356</v>
      </c>
      <c r="AB101" s="49">
        <f t="shared" si="17"/>
        <v>-0.001161564712</v>
      </c>
      <c r="AC101" s="49">
        <f t="shared" si="18"/>
        <v>0.00676416343</v>
      </c>
      <c r="AD101" s="49">
        <f t="shared" si="19"/>
        <v>0.006813335191</v>
      </c>
      <c r="AE101" s="49">
        <f t="shared" si="20"/>
        <v>-0.005660681129</v>
      </c>
      <c r="AF101" s="49">
        <f t="shared" si="21"/>
        <v>-0.005701831178</v>
      </c>
    </row>
    <row r="102">
      <c r="A102" s="55">
        <v>100.0</v>
      </c>
      <c r="B102" s="56">
        <v>0.01</v>
      </c>
      <c r="C102" s="56">
        <v>0.99</v>
      </c>
      <c r="D102" s="56">
        <v>0.05</v>
      </c>
      <c r="E102" s="56">
        <v>0.1</v>
      </c>
      <c r="F102" s="49">
        <f t="shared" ref="F102:I102" si="216">F101-$C$1*Y101</f>
        <v>0.2335297277</v>
      </c>
      <c r="G102" s="49">
        <f t="shared" si="216"/>
        <v>0.3670594554</v>
      </c>
      <c r="H102" s="49">
        <f t="shared" si="216"/>
        <v>0.3331370528</v>
      </c>
      <c r="I102" s="49">
        <f t="shared" si="216"/>
        <v>0.4662741057</v>
      </c>
      <c r="J102" s="49">
        <f t="shared" si="2"/>
        <v>0.04838243192</v>
      </c>
      <c r="K102" s="49">
        <f t="shared" si="3"/>
        <v>0.512093249</v>
      </c>
      <c r="L102" s="49">
        <f t="shared" si="4"/>
        <v>0.06328426321</v>
      </c>
      <c r="M102" s="49">
        <f t="shared" si="5"/>
        <v>0.5158157878</v>
      </c>
      <c r="N102" s="49">
        <f t="shared" ref="N102:Q102" si="217">N101-$C$1*AC101</f>
        <v>-1.888552633</v>
      </c>
      <c r="O102" s="49">
        <f t="shared" si="217"/>
        <v>-1.85531956</v>
      </c>
      <c r="P102" s="49">
        <f t="shared" si="217"/>
        <v>1.941681224</v>
      </c>
      <c r="Q102" s="49">
        <f t="shared" si="217"/>
        <v>2.002236343</v>
      </c>
      <c r="R102" s="49">
        <f t="shared" si="7"/>
        <v>-1.924118174</v>
      </c>
      <c r="S102" s="49">
        <f t="shared" si="8"/>
        <v>0.1274030398</v>
      </c>
      <c r="T102" s="49">
        <f t="shared" si="9"/>
        <v>2.027106963</v>
      </c>
      <c r="U102" s="49">
        <f t="shared" si="10"/>
        <v>0.883613887</v>
      </c>
      <c r="V102" s="49">
        <f t="shared" si="11"/>
        <v>0.006891736873</v>
      </c>
      <c r="W102" s="49">
        <f t="shared" si="12"/>
        <v>0.005659002522</v>
      </c>
      <c r="X102" s="50">
        <f t="shared" si="13"/>
        <v>0.0125507394</v>
      </c>
      <c r="Y102" s="49">
        <f t="shared" si="14"/>
        <v>-0.0005733228279</v>
      </c>
      <c r="Z102" s="49">
        <f t="shared" si="15"/>
        <v>-0.001146645656</v>
      </c>
      <c r="AA102" s="49">
        <f t="shared" si="16"/>
        <v>-0.0005761807419</v>
      </c>
      <c r="AB102" s="49">
        <f t="shared" si="17"/>
        <v>-0.001152361484</v>
      </c>
      <c r="AC102" s="49">
        <f t="shared" si="18"/>
        <v>0.00668377587</v>
      </c>
      <c r="AD102" s="49">
        <f t="shared" si="19"/>
        <v>0.006732361972</v>
      </c>
      <c r="AE102" s="49">
        <f t="shared" si="20"/>
        <v>-0.005602704134</v>
      </c>
      <c r="AF102" s="49">
        <f t="shared" si="21"/>
        <v>-0.005643431645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2" width="10.86"/>
  </cols>
  <sheetData>
    <row r="1">
      <c r="A1" s="41"/>
      <c r="B1" s="41" t="s">
        <v>38</v>
      </c>
      <c r="C1" s="38">
        <v>2.0</v>
      </c>
    </row>
    <row r="2">
      <c r="A2" s="54" t="s">
        <v>39</v>
      </c>
      <c r="B2" s="44" t="s">
        <v>40</v>
      </c>
      <c r="C2" s="44" t="s">
        <v>41</v>
      </c>
      <c r="D2" s="44" t="s">
        <v>42</v>
      </c>
      <c r="E2" s="44" t="s">
        <v>43</v>
      </c>
      <c r="F2" s="44" t="s">
        <v>44</v>
      </c>
      <c r="G2" s="44" t="s">
        <v>45</v>
      </c>
      <c r="H2" s="44" t="s">
        <v>46</v>
      </c>
      <c r="I2" s="44" t="s">
        <v>47</v>
      </c>
      <c r="J2" s="44" t="s">
        <v>48</v>
      </c>
      <c r="K2" s="44" t="s">
        <v>49</v>
      </c>
      <c r="L2" s="44" t="s">
        <v>50</v>
      </c>
      <c r="M2" s="44" t="s">
        <v>51</v>
      </c>
      <c r="N2" s="44" t="s">
        <v>52</v>
      </c>
      <c r="O2" s="44" t="s">
        <v>53</v>
      </c>
      <c r="P2" s="44" t="s">
        <v>54</v>
      </c>
      <c r="Q2" s="44" t="s">
        <v>55</v>
      </c>
      <c r="R2" s="44" t="s">
        <v>56</v>
      </c>
      <c r="S2" s="44" t="s">
        <v>57</v>
      </c>
      <c r="T2" s="44" t="s">
        <v>58</v>
      </c>
      <c r="U2" s="44" t="s">
        <v>59</v>
      </c>
      <c r="V2" s="44" t="s">
        <v>60</v>
      </c>
      <c r="W2" s="44" t="s">
        <v>61</v>
      </c>
      <c r="X2" s="44" t="s">
        <v>62</v>
      </c>
      <c r="Y2" s="44" t="s">
        <v>63</v>
      </c>
      <c r="Z2" s="44" t="s">
        <v>64</v>
      </c>
      <c r="AA2" s="46" t="s">
        <v>65</v>
      </c>
      <c r="AB2" s="46" t="s">
        <v>66</v>
      </c>
      <c r="AC2" s="46" t="s">
        <v>67</v>
      </c>
      <c r="AD2" s="44" t="s">
        <v>68</v>
      </c>
      <c r="AE2" s="46" t="s">
        <v>69</v>
      </c>
      <c r="AF2" s="46" t="s">
        <v>70</v>
      </c>
    </row>
    <row r="3">
      <c r="A3" s="55">
        <v>1.0</v>
      </c>
      <c r="B3" s="56">
        <v>0.01</v>
      </c>
      <c r="C3" s="56">
        <v>0.99</v>
      </c>
      <c r="D3" s="56">
        <v>0.05</v>
      </c>
      <c r="E3" s="56">
        <v>0.1</v>
      </c>
      <c r="F3" s="56">
        <v>0.15</v>
      </c>
      <c r="G3" s="56">
        <v>0.2</v>
      </c>
      <c r="H3" s="56">
        <v>0.25</v>
      </c>
      <c r="I3" s="56">
        <v>0.3</v>
      </c>
      <c r="J3" s="49">
        <f t="shared" ref="J3:J102" si="2">(F3*D3 + G3*E3)</f>
        <v>0.0275</v>
      </c>
      <c r="K3" s="49">
        <f t="shared" ref="K3:K102" si="3">1/(1+EXP(-J3))</f>
        <v>0.5068745668</v>
      </c>
      <c r="L3" s="49">
        <f t="shared" ref="L3:L102" si="4">(H3*D3 + I3*E3)</f>
        <v>0.0425</v>
      </c>
      <c r="M3" s="49">
        <f t="shared" ref="M3:M102" si="5">1/(1+EXP(-L3))</f>
        <v>0.510623401</v>
      </c>
      <c r="N3" s="56">
        <v>0.4</v>
      </c>
      <c r="O3" s="56">
        <v>0.45</v>
      </c>
      <c r="P3" s="56">
        <v>0.5</v>
      </c>
      <c r="Q3" s="56">
        <v>0.55</v>
      </c>
      <c r="R3" s="49">
        <f t="shared" ref="R3:R102" si="7">(N3*K3 + O3*M3)</f>
        <v>0.4325303572</v>
      </c>
      <c r="S3" s="49">
        <f t="shared" ref="S3:S102" si="8">1/(1+EXP(-R3))</f>
        <v>0.6064777322</v>
      </c>
      <c r="T3" s="49">
        <f t="shared" ref="T3:T102" si="9">(P3*K3 + Q3*M3)</f>
        <v>0.5342801539</v>
      </c>
      <c r="U3" s="49">
        <f t="shared" ref="U3:U102" si="10">1/(1+EXP(-T3))</f>
        <v>0.6304808355</v>
      </c>
      <c r="V3" s="49">
        <f t="shared" ref="V3:V102" si="11">0.5*((B3-S3)^2)</f>
        <v>0.1778928425</v>
      </c>
      <c r="W3" s="49">
        <f t="shared" ref="W3:W102" si="12">0.5*((C3-U3)^2)</f>
        <v>0.06462701484</v>
      </c>
      <c r="X3" s="50">
        <f t="shared" ref="X3:X102" si="13">(V3+W3)</f>
        <v>0.2425198573</v>
      </c>
      <c r="Y3" s="49">
        <f t="shared" ref="Y3:Y102" si="14">((S3-B3)*S3*(1-S3)*N3 + (U3-C3)*U3*(1-U3)*P3) * K3*(1-K3)*D3</f>
        <v>0.0001882556669</v>
      </c>
      <c r="Z3" s="49">
        <f t="shared" ref="Z3:Z102" si="15">((S3-B3)*S3*(1-S3)*N3 + (U3-C3)*U3*(1-U3)*P3) * K3 * (1-K3) * E3</f>
        <v>0.0003765113339</v>
      </c>
      <c r="AA3" s="49">
        <f t="shared" ref="AA3:AA102" si="16">((S3-B3)*S3*(1-S3)*O3 + (U3-C3)*U3*(1-U3)*Q3) * K3 * (1-K3) * D3</f>
        <v>0.0002248724776</v>
      </c>
      <c r="AB3" s="49">
        <f t="shared" ref="AB3:AB102" si="17">((S3-B3)*S3*(1-S3)*O3 + (U3-C3)*U3*(1-U3)*Q3) * K3 * (1-K3) * E3</f>
        <v>0.0004497449551</v>
      </c>
      <c r="AC3" s="49">
        <f t="shared" ref="AC3:AC102" si="18">(S3-B3)*S3*(1-S3)*K3</f>
        <v>0.07215707291</v>
      </c>
      <c r="AD3" s="49">
        <f t="shared" ref="AD3:AD102" si="19">(S3-B3)*S3*(1-S3)*M3</f>
        <v>0.07269074519</v>
      </c>
      <c r="AE3" s="49">
        <f t="shared" ref="AE3:AE102" si="20">(U3-C3)*U3*(1-U3)*K3</f>
        <v>-0.04245525009</v>
      </c>
      <c r="AF3" s="49">
        <f t="shared" ref="AF3:AF102" si="21">(U3-C3)*U3*(1-U3)*M3</f>
        <v>-0.04276924828</v>
      </c>
    </row>
    <row r="4">
      <c r="A4" s="55">
        <v>2.0</v>
      </c>
      <c r="B4" s="56">
        <v>0.01</v>
      </c>
      <c r="C4" s="56">
        <v>0.99</v>
      </c>
      <c r="D4" s="56">
        <v>0.05</v>
      </c>
      <c r="E4" s="56">
        <v>0.1</v>
      </c>
      <c r="F4" s="49">
        <f t="shared" ref="F4:I4" si="1">F3-$C$1*Y3</f>
        <v>0.1496234887</v>
      </c>
      <c r="G4" s="49">
        <f t="shared" si="1"/>
        <v>0.1992469773</v>
      </c>
      <c r="H4" s="49">
        <f t="shared" si="1"/>
        <v>0.249550255</v>
      </c>
      <c r="I4" s="49">
        <f t="shared" si="1"/>
        <v>0.2991005101</v>
      </c>
      <c r="J4" s="49">
        <f t="shared" si="2"/>
        <v>0.02740587217</v>
      </c>
      <c r="K4" s="49">
        <f t="shared" si="3"/>
        <v>0.5068510392</v>
      </c>
      <c r="L4" s="49">
        <f t="shared" si="4"/>
        <v>0.04238756376</v>
      </c>
      <c r="M4" s="49">
        <f t="shared" si="5"/>
        <v>0.5105953046</v>
      </c>
      <c r="N4" s="49">
        <f t="shared" ref="N4:Q4" si="6">N3-$C$1*AC3</f>
        <v>0.2556858542</v>
      </c>
      <c r="O4" s="49">
        <f t="shared" si="6"/>
        <v>0.3046185096</v>
      </c>
      <c r="P4" s="49">
        <f t="shared" si="6"/>
        <v>0.5849105002</v>
      </c>
      <c r="Q4" s="49">
        <f t="shared" si="6"/>
        <v>0.6355384966</v>
      </c>
      <c r="R4" s="49">
        <f t="shared" si="7"/>
        <v>0.2851314216</v>
      </c>
      <c r="S4" s="49">
        <f t="shared" si="8"/>
        <v>0.5708038088</v>
      </c>
      <c r="T4" s="49">
        <f t="shared" si="9"/>
        <v>0.6209654671</v>
      </c>
      <c r="U4" s="49">
        <f t="shared" si="10"/>
        <v>0.6504380971</v>
      </c>
      <c r="V4" s="49">
        <f t="shared" si="11"/>
        <v>0.157250456</v>
      </c>
      <c r="W4" s="49">
        <f t="shared" si="12"/>
        <v>0.05765114294</v>
      </c>
      <c r="X4" s="50">
        <f t="shared" si="13"/>
        <v>0.2149015989</v>
      </c>
      <c r="Y4" s="49">
        <f t="shared" si="14"/>
        <v>-0.0001253492957</v>
      </c>
      <c r="Z4" s="49">
        <f t="shared" si="15"/>
        <v>-0.0002506985914</v>
      </c>
      <c r="AA4" s="49">
        <f t="shared" si="16"/>
        <v>-0.00009018004618</v>
      </c>
      <c r="AB4" s="49">
        <f t="shared" si="17"/>
        <v>-0.0001803600924</v>
      </c>
      <c r="AC4" s="49">
        <f t="shared" si="18"/>
        <v>0.06963603221</v>
      </c>
      <c r="AD4" s="49">
        <f t="shared" si="19"/>
        <v>0.07015045511</v>
      </c>
      <c r="AE4" s="49">
        <f t="shared" si="20"/>
        <v>-0.03913175856</v>
      </c>
      <c r="AF4" s="49">
        <f t="shared" si="21"/>
        <v>-0.03942083697</v>
      </c>
    </row>
    <row r="5">
      <c r="A5" s="55">
        <v>3.0</v>
      </c>
      <c r="B5" s="56">
        <v>0.01</v>
      </c>
      <c r="C5" s="56">
        <v>0.99</v>
      </c>
      <c r="D5" s="56">
        <v>0.05</v>
      </c>
      <c r="E5" s="56">
        <v>0.1</v>
      </c>
      <c r="F5" s="49">
        <f t="shared" ref="F5:I5" si="22">F4-$C$1*Y4</f>
        <v>0.1498741873</v>
      </c>
      <c r="G5" s="49">
        <f t="shared" si="22"/>
        <v>0.1997483745</v>
      </c>
      <c r="H5" s="49">
        <f t="shared" si="22"/>
        <v>0.2497306151</v>
      </c>
      <c r="I5" s="49">
        <f t="shared" si="22"/>
        <v>0.2994612303</v>
      </c>
      <c r="J5" s="49">
        <f t="shared" si="2"/>
        <v>0.02746854681</v>
      </c>
      <c r="K5" s="49">
        <f t="shared" si="3"/>
        <v>0.506866705</v>
      </c>
      <c r="L5" s="49">
        <f t="shared" si="4"/>
        <v>0.04243265378</v>
      </c>
      <c r="M5" s="49">
        <f t="shared" si="5"/>
        <v>0.510606572</v>
      </c>
      <c r="N5" s="49">
        <f t="shared" ref="N5:Q5" si="23">N4-$C$1*AC4</f>
        <v>0.1164137898</v>
      </c>
      <c r="O5" s="49">
        <f t="shared" si="23"/>
        <v>0.1643175994</v>
      </c>
      <c r="P5" s="49">
        <f t="shared" si="23"/>
        <v>0.6631740173</v>
      </c>
      <c r="Q5" s="49">
        <f t="shared" si="23"/>
        <v>0.7143801705</v>
      </c>
      <c r="R5" s="49">
        <f t="shared" si="7"/>
        <v>0.1429079202</v>
      </c>
      <c r="S5" s="49">
        <f t="shared" si="8"/>
        <v>0.5356663006</v>
      </c>
      <c r="T5" s="49">
        <f t="shared" si="9"/>
        <v>0.700908039</v>
      </c>
      <c r="U5" s="49">
        <f t="shared" si="10"/>
        <v>0.6683890653</v>
      </c>
      <c r="V5" s="49">
        <f t="shared" si="11"/>
        <v>0.1381625298</v>
      </c>
      <c r="W5" s="49">
        <f t="shared" si="12"/>
        <v>0.05171679665</v>
      </c>
      <c r="X5" s="50">
        <f t="shared" si="13"/>
        <v>0.1898793264</v>
      </c>
      <c r="Y5" s="49">
        <f t="shared" si="14"/>
        <v>-0.000400580749</v>
      </c>
      <c r="Z5" s="49">
        <f t="shared" si="15"/>
        <v>-0.0008011614981</v>
      </c>
      <c r="AA5" s="49">
        <f t="shared" si="16"/>
        <v>-0.0003679223082</v>
      </c>
      <c r="AB5" s="49">
        <f t="shared" si="17"/>
        <v>-0.0007358446164</v>
      </c>
      <c r="AC5" s="49">
        <f t="shared" si="18"/>
        <v>0.0662717486</v>
      </c>
      <c r="AD5" s="49">
        <f t="shared" si="19"/>
        <v>0.06676072831</v>
      </c>
      <c r="AE5" s="49">
        <f t="shared" si="20"/>
        <v>-0.03613123026</v>
      </c>
      <c r="AF5" s="49">
        <f t="shared" si="21"/>
        <v>-0.03639782106</v>
      </c>
    </row>
    <row r="6">
      <c r="A6" s="55">
        <v>4.0</v>
      </c>
      <c r="B6" s="56">
        <v>0.01</v>
      </c>
      <c r="C6" s="56">
        <v>0.99</v>
      </c>
      <c r="D6" s="56">
        <v>0.05</v>
      </c>
      <c r="E6" s="56">
        <v>0.1</v>
      </c>
      <c r="F6" s="49">
        <f t="shared" ref="F6:I6" si="24">F5-$C$1*Y5</f>
        <v>0.1506753488</v>
      </c>
      <c r="G6" s="49">
        <f t="shared" si="24"/>
        <v>0.2013506975</v>
      </c>
      <c r="H6" s="49">
        <f t="shared" si="24"/>
        <v>0.2504664598</v>
      </c>
      <c r="I6" s="49">
        <f t="shared" si="24"/>
        <v>0.3009329195</v>
      </c>
      <c r="J6" s="49">
        <f t="shared" si="2"/>
        <v>0.02766883719</v>
      </c>
      <c r="K6" s="49">
        <f t="shared" si="3"/>
        <v>0.506916768</v>
      </c>
      <c r="L6" s="49">
        <f t="shared" si="4"/>
        <v>0.04261661494</v>
      </c>
      <c r="M6" s="49">
        <f t="shared" si="5"/>
        <v>0.5106525415</v>
      </c>
      <c r="N6" s="49">
        <f t="shared" ref="N6:Q6" si="25">N5-$C$1*AC5</f>
        <v>-0.01612970744</v>
      </c>
      <c r="O6" s="49">
        <f t="shared" si="25"/>
        <v>0.03079614278</v>
      </c>
      <c r="P6" s="49">
        <f t="shared" si="25"/>
        <v>0.7354364778</v>
      </c>
      <c r="Q6" s="49">
        <f t="shared" si="25"/>
        <v>0.7871758126</v>
      </c>
      <c r="R6" s="49">
        <f t="shared" si="7"/>
        <v>0.007549709417</v>
      </c>
      <c r="S6" s="49">
        <f t="shared" si="8"/>
        <v>0.5018874184</v>
      </c>
      <c r="T6" s="49">
        <f t="shared" si="9"/>
        <v>0.7747784118</v>
      </c>
      <c r="U6" s="49">
        <f t="shared" si="10"/>
        <v>0.6845536525</v>
      </c>
      <c r="V6" s="49">
        <f t="shared" si="11"/>
        <v>0.1209766162</v>
      </c>
      <c r="W6" s="49">
        <f t="shared" si="12"/>
        <v>0.04664873559</v>
      </c>
      <c r="X6" s="50">
        <f t="shared" si="13"/>
        <v>0.1676253518</v>
      </c>
      <c r="Y6" s="49">
        <f t="shared" si="14"/>
        <v>-0.0006310222399</v>
      </c>
      <c r="Z6" s="49">
        <f t="shared" si="15"/>
        <v>-0.00126204448</v>
      </c>
      <c r="AA6" s="49">
        <f t="shared" si="16"/>
        <v>-0.0006015547551</v>
      </c>
      <c r="AB6" s="49">
        <f t="shared" si="17"/>
        <v>-0.00120310951</v>
      </c>
      <c r="AC6" s="49">
        <f t="shared" si="18"/>
        <v>0.06233560683</v>
      </c>
      <c r="AD6" s="49">
        <f t="shared" si="19"/>
        <v>0.06279499529</v>
      </c>
      <c r="AE6" s="49">
        <f t="shared" si="20"/>
        <v>-0.03343525106</v>
      </c>
      <c r="AF6" s="49">
        <f t="shared" si="21"/>
        <v>-0.03368165547</v>
      </c>
    </row>
    <row r="7">
      <c r="A7" s="55">
        <v>5.0</v>
      </c>
      <c r="B7" s="56">
        <v>0.01</v>
      </c>
      <c r="C7" s="56">
        <v>0.99</v>
      </c>
      <c r="D7" s="56">
        <v>0.05</v>
      </c>
      <c r="E7" s="56">
        <v>0.1</v>
      </c>
      <c r="F7" s="49">
        <f t="shared" ref="F7:I7" si="26">F6-$C$1*Y6</f>
        <v>0.1519373932</v>
      </c>
      <c r="G7" s="49">
        <f t="shared" si="26"/>
        <v>0.2038747865</v>
      </c>
      <c r="H7" s="49">
        <f t="shared" si="26"/>
        <v>0.2516695693</v>
      </c>
      <c r="I7" s="49">
        <f t="shared" si="26"/>
        <v>0.3033391385</v>
      </c>
      <c r="J7" s="49">
        <f t="shared" si="2"/>
        <v>0.02798434831</v>
      </c>
      <c r="K7" s="49">
        <f t="shared" si="3"/>
        <v>0.5069956305</v>
      </c>
      <c r="L7" s="49">
        <f t="shared" si="4"/>
        <v>0.04291739232</v>
      </c>
      <c r="M7" s="49">
        <f t="shared" si="5"/>
        <v>0.5107277015</v>
      </c>
      <c r="N7" s="49">
        <f t="shared" ref="N7:Q7" si="27">N6-$C$1*AC6</f>
        <v>-0.1408009211</v>
      </c>
      <c r="O7" s="49">
        <f t="shared" si="27"/>
        <v>-0.09479384779</v>
      </c>
      <c r="P7" s="49">
        <f t="shared" si="27"/>
        <v>0.80230698</v>
      </c>
      <c r="Q7" s="49">
        <f t="shared" si="27"/>
        <v>0.8545391235</v>
      </c>
      <c r="R7" s="49">
        <f t="shared" si="7"/>
        <v>-0.1197992958</v>
      </c>
      <c r="S7" s="49">
        <f t="shared" si="8"/>
        <v>0.4700859444</v>
      </c>
      <c r="T7" s="49">
        <f t="shared" si="9"/>
        <v>0.8432029356</v>
      </c>
      <c r="U7" s="49">
        <f t="shared" si="10"/>
        <v>0.6991393622</v>
      </c>
      <c r="V7" s="49">
        <f t="shared" si="11"/>
        <v>0.1058395381</v>
      </c>
      <c r="W7" s="49">
        <f t="shared" si="12"/>
        <v>0.04229995532</v>
      </c>
      <c r="X7" s="50">
        <f t="shared" si="13"/>
        <v>0.1481394934</v>
      </c>
      <c r="Y7" s="49">
        <f t="shared" si="14"/>
        <v>-0.0008151257016</v>
      </c>
      <c r="Z7" s="49">
        <f t="shared" si="15"/>
        <v>-0.001630251403</v>
      </c>
      <c r="AA7" s="49">
        <f t="shared" si="16"/>
        <v>-0.0007891649842</v>
      </c>
      <c r="AB7" s="49">
        <f t="shared" si="17"/>
        <v>-0.001578329968</v>
      </c>
      <c r="AC7" s="49">
        <f t="shared" si="18"/>
        <v>0.05810665659</v>
      </c>
      <c r="AD7" s="49">
        <f t="shared" si="19"/>
        <v>0.05853438842</v>
      </c>
      <c r="AE7" s="49">
        <f t="shared" si="20"/>
        <v>-0.0310183216</v>
      </c>
      <c r="AF7" s="49">
        <f t="shared" si="21"/>
        <v>-0.03124665213</v>
      </c>
    </row>
    <row r="8">
      <c r="A8" s="55">
        <v>6.0</v>
      </c>
      <c r="B8" s="56">
        <v>0.01</v>
      </c>
      <c r="C8" s="56">
        <v>0.99</v>
      </c>
      <c r="D8" s="56">
        <v>0.05</v>
      </c>
      <c r="E8" s="56">
        <v>0.1</v>
      </c>
      <c r="F8" s="49">
        <f t="shared" ref="F8:I8" si="28">F7-$C$1*Y7</f>
        <v>0.1535676446</v>
      </c>
      <c r="G8" s="49">
        <f t="shared" si="28"/>
        <v>0.2071352893</v>
      </c>
      <c r="H8" s="49">
        <f t="shared" si="28"/>
        <v>0.2532478992</v>
      </c>
      <c r="I8" s="49">
        <f t="shared" si="28"/>
        <v>0.3064957985</v>
      </c>
      <c r="J8" s="49">
        <f t="shared" si="2"/>
        <v>0.02839191116</v>
      </c>
      <c r="K8" s="49">
        <f t="shared" si="3"/>
        <v>0.507097501</v>
      </c>
      <c r="L8" s="49">
        <f t="shared" si="4"/>
        <v>0.04331197481</v>
      </c>
      <c r="M8" s="49">
        <f t="shared" si="5"/>
        <v>0.5108263013</v>
      </c>
      <c r="N8" s="49">
        <f t="shared" ref="N8:Q8" si="29">N7-$C$1*AC7</f>
        <v>-0.2570142343</v>
      </c>
      <c r="O8" s="49">
        <f t="shared" si="29"/>
        <v>-0.2118626246</v>
      </c>
      <c r="P8" s="49">
        <f t="shared" si="29"/>
        <v>0.8643436232</v>
      </c>
      <c r="Q8" s="49">
        <f t="shared" si="29"/>
        <v>0.9170324278</v>
      </c>
      <c r="R8" s="49">
        <f t="shared" si="7"/>
        <v>-0.2385562769</v>
      </c>
      <c r="S8" s="49">
        <f t="shared" si="8"/>
        <v>0.4406421642</v>
      </c>
      <c r="T8" s="49">
        <f t="shared" si="9"/>
        <v>0.9067507746</v>
      </c>
      <c r="U8" s="49">
        <f t="shared" si="10"/>
        <v>0.7123348108</v>
      </c>
      <c r="V8" s="49">
        <f t="shared" si="11"/>
        <v>0.0927263368</v>
      </c>
      <c r="W8" s="49">
        <f t="shared" si="12"/>
        <v>0.03854897864</v>
      </c>
      <c r="X8" s="50">
        <f t="shared" si="13"/>
        <v>0.1312753154</v>
      </c>
      <c r="Y8" s="49">
        <f t="shared" si="14"/>
        <v>-0.0009555484631</v>
      </c>
      <c r="Z8" s="49">
        <f t="shared" si="15"/>
        <v>-0.001911096926</v>
      </c>
      <c r="AA8" s="49">
        <f t="shared" si="16"/>
        <v>-0.0009331195009</v>
      </c>
      <c r="AB8" s="49">
        <f t="shared" si="17"/>
        <v>-0.001866239002</v>
      </c>
      <c r="AC8" s="49">
        <f t="shared" si="18"/>
        <v>0.05382497015</v>
      </c>
      <c r="AD8" s="49">
        <f t="shared" si="19"/>
        <v>0.05422075708</v>
      </c>
      <c r="AE8" s="49">
        <f t="shared" si="20"/>
        <v>-0.02885256212</v>
      </c>
      <c r="AF8" s="49">
        <f t="shared" si="21"/>
        <v>-0.0290647214</v>
      </c>
    </row>
    <row r="9">
      <c r="A9" s="55">
        <v>7.0</v>
      </c>
      <c r="B9" s="56">
        <v>0.01</v>
      </c>
      <c r="C9" s="56">
        <v>0.99</v>
      </c>
      <c r="D9" s="56">
        <v>0.05</v>
      </c>
      <c r="E9" s="56">
        <v>0.1</v>
      </c>
      <c r="F9" s="49">
        <f t="shared" ref="F9:I9" si="30">F8-$C$1*Y8</f>
        <v>0.1554787416</v>
      </c>
      <c r="G9" s="49">
        <f t="shared" si="30"/>
        <v>0.2109574831</v>
      </c>
      <c r="H9" s="49">
        <f t="shared" si="30"/>
        <v>0.2551141382</v>
      </c>
      <c r="I9" s="49">
        <f t="shared" si="30"/>
        <v>0.3102282765</v>
      </c>
      <c r="J9" s="49">
        <f t="shared" si="2"/>
        <v>0.02886968539</v>
      </c>
      <c r="K9" s="49">
        <f t="shared" si="3"/>
        <v>0.5072169201</v>
      </c>
      <c r="L9" s="49">
        <f t="shared" si="4"/>
        <v>0.04377853456</v>
      </c>
      <c r="M9" s="49">
        <f t="shared" si="5"/>
        <v>0.510942886</v>
      </c>
      <c r="N9" s="49">
        <f t="shared" ref="N9:Q9" si="31">N8-$C$1*AC8</f>
        <v>-0.3646641746</v>
      </c>
      <c r="O9" s="49">
        <f t="shared" si="31"/>
        <v>-0.3203041388</v>
      </c>
      <c r="P9" s="49">
        <f t="shared" si="31"/>
        <v>0.9220487474</v>
      </c>
      <c r="Q9" s="49">
        <f t="shared" si="31"/>
        <v>0.9751618706</v>
      </c>
      <c r="R9" s="49">
        <f t="shared" si="7"/>
        <v>-0.3486209606</v>
      </c>
      <c r="S9" s="49">
        <f t="shared" si="8"/>
        <v>0.4137168744</v>
      </c>
      <c r="T9" s="49">
        <f t="shared" si="9"/>
        <v>0.9659307463</v>
      </c>
      <c r="U9" s="49">
        <f t="shared" si="10"/>
        <v>0.7243076666</v>
      </c>
      <c r="V9" s="49">
        <f t="shared" si="11"/>
        <v>0.08149365736</v>
      </c>
      <c r="W9" s="49">
        <f t="shared" si="12"/>
        <v>0.035296208</v>
      </c>
      <c r="X9" s="50">
        <f t="shared" si="13"/>
        <v>0.1167898654</v>
      </c>
      <c r="Y9" s="49">
        <f t="shared" si="14"/>
        <v>-0.001057637008</v>
      </c>
      <c r="Z9" s="49">
        <f t="shared" si="15"/>
        <v>-0.002115274016</v>
      </c>
      <c r="AA9" s="49">
        <f t="shared" si="16"/>
        <v>-0.00103856628</v>
      </c>
      <c r="AB9" s="49">
        <f t="shared" si="17"/>
        <v>-0.002077132559</v>
      </c>
      <c r="AC9" s="49">
        <f t="shared" si="18"/>
        <v>0.04966852516</v>
      </c>
      <c r="AD9" s="49">
        <f t="shared" si="19"/>
        <v>0.05003338529</v>
      </c>
      <c r="AE9" s="49">
        <f t="shared" si="20"/>
        <v>-0.02691042315</v>
      </c>
      <c r="AF9" s="49">
        <f t="shared" si="21"/>
        <v>-0.02710810448</v>
      </c>
    </row>
    <row r="10">
      <c r="A10" s="55">
        <v>8.0</v>
      </c>
      <c r="B10" s="56">
        <v>0.01</v>
      </c>
      <c r="C10" s="56">
        <v>0.99</v>
      </c>
      <c r="D10" s="56">
        <v>0.05</v>
      </c>
      <c r="E10" s="56">
        <v>0.1</v>
      </c>
      <c r="F10" s="49">
        <f t="shared" ref="F10:I10" si="32">F9-$C$1*Y9</f>
        <v>0.1575940156</v>
      </c>
      <c r="G10" s="49">
        <f t="shared" si="32"/>
        <v>0.2151880312</v>
      </c>
      <c r="H10" s="49">
        <f t="shared" si="32"/>
        <v>0.2571912708</v>
      </c>
      <c r="I10" s="49">
        <f t="shared" si="32"/>
        <v>0.3143825416</v>
      </c>
      <c r="J10" s="49">
        <f t="shared" si="2"/>
        <v>0.0293985039</v>
      </c>
      <c r="K10" s="49">
        <f t="shared" si="3"/>
        <v>0.5073490967</v>
      </c>
      <c r="L10" s="49">
        <f t="shared" si="4"/>
        <v>0.0442978177</v>
      </c>
      <c r="M10" s="49">
        <f t="shared" si="5"/>
        <v>0.5110726438</v>
      </c>
      <c r="N10" s="49">
        <f t="shared" ref="N10:Q10" si="33">N9-$C$1*AC9</f>
        <v>-0.4640012249</v>
      </c>
      <c r="O10" s="49">
        <f t="shared" si="33"/>
        <v>-0.4203709094</v>
      </c>
      <c r="P10" s="49">
        <f t="shared" si="33"/>
        <v>0.9758695937</v>
      </c>
      <c r="Q10" s="49">
        <f t="shared" si="33"/>
        <v>1.02937808</v>
      </c>
      <c r="R10" s="49">
        <f t="shared" si="7"/>
        <v>-0.4502506744</v>
      </c>
      <c r="S10" s="49">
        <f t="shared" si="8"/>
        <v>0.3893011676</v>
      </c>
      <c r="T10" s="49">
        <f t="shared" si="9"/>
        <v>1.021193533</v>
      </c>
      <c r="U10" s="49">
        <f t="shared" si="10"/>
        <v>0.7352050201</v>
      </c>
      <c r="V10" s="49">
        <f t="shared" si="11"/>
        <v>0.07193468788</v>
      </c>
      <c r="W10" s="49">
        <f t="shared" si="12"/>
        <v>0.03246024089</v>
      </c>
      <c r="X10" s="50">
        <f t="shared" si="13"/>
        <v>0.1043949288</v>
      </c>
      <c r="Y10" s="49">
        <f t="shared" si="14"/>
        <v>-0.001127863028</v>
      </c>
      <c r="Z10" s="49">
        <f t="shared" si="15"/>
        <v>-0.002255726056</v>
      </c>
      <c r="AA10" s="49">
        <f t="shared" si="16"/>
        <v>-0.001111863068</v>
      </c>
      <c r="AB10" s="49">
        <f t="shared" si="17"/>
        <v>-0.002223726136</v>
      </c>
      <c r="AC10" s="49">
        <f t="shared" si="18"/>
        <v>0.04575134511</v>
      </c>
      <c r="AD10" s="49">
        <f t="shared" si="19"/>
        <v>0.04608712434</v>
      </c>
      <c r="AE10" s="49">
        <f t="shared" si="20"/>
        <v>-0.02516610299</v>
      </c>
      <c r="AF10" s="49">
        <f t="shared" si="21"/>
        <v>-0.02535080258</v>
      </c>
    </row>
    <row r="11">
      <c r="A11" s="55">
        <v>9.0</v>
      </c>
      <c r="B11" s="56">
        <v>0.01</v>
      </c>
      <c r="C11" s="56">
        <v>0.99</v>
      </c>
      <c r="D11" s="56">
        <v>0.05</v>
      </c>
      <c r="E11" s="56">
        <v>0.1</v>
      </c>
      <c r="F11" s="49">
        <f t="shared" ref="F11:I11" si="34">F10-$C$1*Y10</f>
        <v>0.1598497416</v>
      </c>
      <c r="G11" s="49">
        <f t="shared" si="34"/>
        <v>0.2196994833</v>
      </c>
      <c r="H11" s="49">
        <f t="shared" si="34"/>
        <v>0.2594149969</v>
      </c>
      <c r="I11" s="49">
        <f t="shared" si="34"/>
        <v>0.3188299939</v>
      </c>
      <c r="J11" s="49">
        <f t="shared" si="2"/>
        <v>0.02996243541</v>
      </c>
      <c r="K11" s="49">
        <f t="shared" si="3"/>
        <v>0.5074900485</v>
      </c>
      <c r="L11" s="49">
        <f t="shared" si="4"/>
        <v>0.04485374923</v>
      </c>
      <c r="M11" s="49">
        <f t="shared" si="5"/>
        <v>0.5112115577</v>
      </c>
      <c r="N11" s="49">
        <f t="shared" ref="N11:Q11" si="35">N10-$C$1*AC10</f>
        <v>-0.5555039151</v>
      </c>
      <c r="O11" s="49">
        <f t="shared" si="35"/>
        <v>-0.512545158</v>
      </c>
      <c r="P11" s="49">
        <f t="shared" si="35"/>
        <v>1.0262018</v>
      </c>
      <c r="Q11" s="49">
        <f t="shared" si="35"/>
        <v>1.080079685</v>
      </c>
      <c r="R11" s="49">
        <f t="shared" si="7"/>
        <v>-0.5439317175</v>
      </c>
      <c r="S11" s="49">
        <f t="shared" si="8"/>
        <v>0.3672734395</v>
      </c>
      <c r="T11" s="49">
        <f t="shared" si="9"/>
        <v>1.072936419</v>
      </c>
      <c r="U11" s="49">
        <f t="shared" si="10"/>
        <v>0.7451549404</v>
      </c>
      <c r="V11" s="49">
        <f t="shared" si="11"/>
        <v>0.06382215529</v>
      </c>
      <c r="W11" s="49">
        <f t="shared" si="12"/>
        <v>0.02997455161</v>
      </c>
      <c r="X11" s="50">
        <f t="shared" si="13"/>
        <v>0.0937967069</v>
      </c>
      <c r="Y11" s="49">
        <f t="shared" si="14"/>
        <v>-0.001172668796</v>
      </c>
      <c r="Z11" s="49">
        <f t="shared" si="15"/>
        <v>-0.002345337591</v>
      </c>
      <c r="AA11" s="49">
        <f t="shared" si="16"/>
        <v>-0.001159402624</v>
      </c>
      <c r="AB11" s="49">
        <f t="shared" si="17"/>
        <v>-0.002318805248</v>
      </c>
      <c r="AC11" s="49">
        <f t="shared" si="18"/>
        <v>0.04213411238</v>
      </c>
      <c r="AD11" s="49">
        <f t="shared" si="19"/>
        <v>0.04244308885</v>
      </c>
      <c r="AE11" s="49">
        <f t="shared" si="20"/>
        <v>-0.02359617889</v>
      </c>
      <c r="AF11" s="49">
        <f t="shared" si="21"/>
        <v>-0.0237692136</v>
      </c>
    </row>
    <row r="12">
      <c r="A12" s="55">
        <v>10.0</v>
      </c>
      <c r="B12" s="56">
        <v>0.01</v>
      </c>
      <c r="C12" s="56">
        <v>0.99</v>
      </c>
      <c r="D12" s="56">
        <v>0.05</v>
      </c>
      <c r="E12" s="56">
        <v>0.1</v>
      </c>
      <c r="F12" s="49">
        <f t="shared" ref="F12:I12" si="36">F11-$C$1*Y11</f>
        <v>0.1621950792</v>
      </c>
      <c r="G12" s="49">
        <f t="shared" si="36"/>
        <v>0.2243901585</v>
      </c>
      <c r="H12" s="49">
        <f t="shared" si="36"/>
        <v>0.2617338022</v>
      </c>
      <c r="I12" s="49">
        <f t="shared" si="36"/>
        <v>0.3234676044</v>
      </c>
      <c r="J12" s="49">
        <f t="shared" si="2"/>
        <v>0.03054876981</v>
      </c>
      <c r="K12" s="49">
        <f t="shared" si="3"/>
        <v>0.5076365986</v>
      </c>
      <c r="L12" s="49">
        <f t="shared" si="4"/>
        <v>0.04543345054</v>
      </c>
      <c r="M12" s="49">
        <f t="shared" si="5"/>
        <v>0.5113564092</v>
      </c>
      <c r="N12" s="49">
        <f t="shared" ref="N12:Q12" si="37">N11-$C$1*AC11</f>
        <v>-0.6397721399</v>
      </c>
      <c r="O12" s="49">
        <f t="shared" si="37"/>
        <v>-0.5974313357</v>
      </c>
      <c r="P12" s="49">
        <f t="shared" si="37"/>
        <v>1.073394157</v>
      </c>
      <c r="Q12" s="49">
        <f t="shared" si="37"/>
        <v>1.127618112</v>
      </c>
      <c r="R12" s="49">
        <f t="shared" si="7"/>
        <v>-0.6302720955</v>
      </c>
      <c r="S12" s="49">
        <f t="shared" si="8"/>
        <v>0.3474488435</v>
      </c>
      <c r="T12" s="49">
        <f t="shared" si="9"/>
        <v>1.121508908</v>
      </c>
      <c r="U12" s="49">
        <f t="shared" si="10"/>
        <v>0.7542684961</v>
      </c>
      <c r="V12" s="49">
        <f t="shared" si="11"/>
        <v>0.056935861</v>
      </c>
      <c r="W12" s="49">
        <f t="shared" si="12"/>
        <v>0.02778467098</v>
      </c>
      <c r="X12" s="50">
        <f t="shared" si="13"/>
        <v>0.08472053197</v>
      </c>
      <c r="Y12" s="49">
        <f t="shared" si="14"/>
        <v>-0.001197813411</v>
      </c>
      <c r="Z12" s="49">
        <f t="shared" si="15"/>
        <v>-0.002395626822</v>
      </c>
      <c r="AA12" s="49">
        <f t="shared" si="16"/>
        <v>-0.001186937296</v>
      </c>
      <c r="AB12" s="49">
        <f t="shared" si="17"/>
        <v>-0.002373874591</v>
      </c>
      <c r="AC12" s="49">
        <f t="shared" si="18"/>
        <v>0.03883884477</v>
      </c>
      <c r="AD12" s="49">
        <f t="shared" si="19"/>
        <v>0.03912344432</v>
      </c>
      <c r="AE12" s="49">
        <f t="shared" si="20"/>
        <v>-0.02217978642</v>
      </c>
      <c r="AF12" s="49">
        <f t="shared" si="21"/>
        <v>-0.02234231332</v>
      </c>
    </row>
    <row r="13">
      <c r="A13" s="55">
        <v>11.0</v>
      </c>
      <c r="B13" s="56">
        <v>0.01</v>
      </c>
      <c r="C13" s="56">
        <v>0.99</v>
      </c>
      <c r="D13" s="56">
        <v>0.05</v>
      </c>
      <c r="E13" s="56">
        <v>0.1</v>
      </c>
      <c r="F13" s="49">
        <f t="shared" ref="F13:I13" si="38">F12-$C$1*Y12</f>
        <v>0.1645907061</v>
      </c>
      <c r="G13" s="49">
        <f t="shared" si="38"/>
        <v>0.2291814121</v>
      </c>
      <c r="H13" s="49">
        <f t="shared" si="38"/>
        <v>0.2641076768</v>
      </c>
      <c r="I13" s="49">
        <f t="shared" si="38"/>
        <v>0.3282153535</v>
      </c>
      <c r="J13" s="49">
        <f t="shared" si="2"/>
        <v>0.03114767651</v>
      </c>
      <c r="K13" s="49">
        <f t="shared" si="3"/>
        <v>0.5077862896</v>
      </c>
      <c r="L13" s="49">
        <f t="shared" si="4"/>
        <v>0.04602691919</v>
      </c>
      <c r="M13" s="49">
        <f t="shared" si="5"/>
        <v>0.5115046988</v>
      </c>
      <c r="N13" s="49">
        <f t="shared" ref="N13:Q13" si="39">N12-$C$1*AC12</f>
        <v>-0.7174498294</v>
      </c>
      <c r="O13" s="49">
        <f t="shared" si="39"/>
        <v>-0.6756782244</v>
      </c>
      <c r="P13" s="49">
        <f t="shared" si="39"/>
        <v>1.11775373</v>
      </c>
      <c r="Q13" s="49">
        <f t="shared" si="39"/>
        <v>1.172302739</v>
      </c>
      <c r="R13" s="49">
        <f t="shared" si="7"/>
        <v>-0.7099237736</v>
      </c>
      <c r="S13" s="49">
        <f t="shared" si="8"/>
        <v>0.3296156837</v>
      </c>
      <c r="T13" s="49">
        <f t="shared" si="9"/>
        <v>1.167218379</v>
      </c>
      <c r="U13" s="49">
        <f t="shared" si="10"/>
        <v>0.7626418566</v>
      </c>
      <c r="V13" s="49">
        <f t="shared" si="11"/>
        <v>0.05107709262</v>
      </c>
      <c r="W13" s="49">
        <f t="shared" si="12"/>
        <v>0.02584586268</v>
      </c>
      <c r="X13" s="50">
        <f t="shared" si="13"/>
        <v>0.0769229553</v>
      </c>
      <c r="Y13" s="49">
        <f t="shared" si="14"/>
        <v>-0.001208113805</v>
      </c>
      <c r="Z13" s="49">
        <f t="shared" si="15"/>
        <v>-0.002416227609</v>
      </c>
      <c r="AA13" s="49">
        <f t="shared" si="16"/>
        <v>-0.001199302209</v>
      </c>
      <c r="AB13" s="49">
        <f t="shared" si="17"/>
        <v>-0.002398604417</v>
      </c>
      <c r="AC13" s="49">
        <f t="shared" si="18"/>
        <v>0.03586251692</v>
      </c>
      <c r="AD13" s="49">
        <f t="shared" si="19"/>
        <v>0.03612513038</v>
      </c>
      <c r="AE13" s="49">
        <f t="shared" si="20"/>
        <v>-0.02089855499</v>
      </c>
      <c r="AF13" s="49">
        <f t="shared" si="21"/>
        <v>-0.02105159059</v>
      </c>
    </row>
    <row r="14">
      <c r="A14" s="55">
        <v>12.0</v>
      </c>
      <c r="B14" s="56">
        <v>0.01</v>
      </c>
      <c r="C14" s="56">
        <v>0.99</v>
      </c>
      <c r="D14" s="56">
        <v>0.05</v>
      </c>
      <c r="E14" s="56">
        <v>0.1</v>
      </c>
      <c r="F14" s="49">
        <f t="shared" ref="F14:I14" si="40">F13-$C$1*Y13</f>
        <v>0.1670069337</v>
      </c>
      <c r="G14" s="49">
        <f t="shared" si="40"/>
        <v>0.2340138673</v>
      </c>
      <c r="H14" s="49">
        <f t="shared" si="40"/>
        <v>0.2665062812</v>
      </c>
      <c r="I14" s="49">
        <f t="shared" si="40"/>
        <v>0.3330125624</v>
      </c>
      <c r="J14" s="49">
        <f t="shared" si="2"/>
        <v>0.03175173341</v>
      </c>
      <c r="K14" s="49">
        <f t="shared" si="3"/>
        <v>0.5079372665</v>
      </c>
      <c r="L14" s="49">
        <f t="shared" si="4"/>
        <v>0.0466265703</v>
      </c>
      <c r="M14" s="49">
        <f t="shared" si="5"/>
        <v>0.5116545312</v>
      </c>
      <c r="N14" s="49">
        <f t="shared" ref="N14:Q14" si="41">N13-$C$1*AC13</f>
        <v>-0.7891748633</v>
      </c>
      <c r="O14" s="49">
        <f t="shared" si="41"/>
        <v>-0.7479284851</v>
      </c>
      <c r="P14" s="49">
        <f t="shared" si="41"/>
        <v>1.15955084</v>
      </c>
      <c r="Q14" s="49">
        <f t="shared" si="41"/>
        <v>1.21440592</v>
      </c>
      <c r="R14" s="49">
        <f t="shared" si="7"/>
        <v>-0.7835323213</v>
      </c>
      <c r="S14" s="49">
        <f t="shared" si="8"/>
        <v>0.3135590897</v>
      </c>
      <c r="T14" s="49">
        <f t="shared" si="9"/>
        <v>1.210335376</v>
      </c>
      <c r="U14" s="49">
        <f t="shared" si="10"/>
        <v>0.7703582845</v>
      </c>
      <c r="V14" s="49">
        <f t="shared" si="11"/>
        <v>0.04607406048</v>
      </c>
      <c r="W14" s="49">
        <f t="shared" si="12"/>
        <v>0.02412124158</v>
      </c>
      <c r="X14" s="50">
        <f t="shared" si="13"/>
        <v>0.07019530206</v>
      </c>
      <c r="Y14" s="49">
        <f t="shared" si="14"/>
        <v>-0.001207428631</v>
      </c>
      <c r="Z14" s="49">
        <f t="shared" si="15"/>
        <v>-0.002414857262</v>
      </c>
      <c r="AA14" s="49">
        <f t="shared" si="16"/>
        <v>-0.00120038659</v>
      </c>
      <c r="AB14" s="49">
        <f t="shared" si="17"/>
        <v>-0.00240077318</v>
      </c>
      <c r="AC14" s="49">
        <f t="shared" si="18"/>
        <v>0.03318760198</v>
      </c>
      <c r="AD14" s="49">
        <f t="shared" si="19"/>
        <v>0.03343048059</v>
      </c>
      <c r="AE14" s="49">
        <f t="shared" si="20"/>
        <v>-0.01973642299</v>
      </c>
      <c r="AF14" s="49">
        <f t="shared" si="21"/>
        <v>-0.01988086112</v>
      </c>
    </row>
    <row r="15">
      <c r="A15" s="55">
        <v>13.0</v>
      </c>
      <c r="B15" s="56">
        <v>0.01</v>
      </c>
      <c r="C15" s="56">
        <v>0.99</v>
      </c>
      <c r="D15" s="56">
        <v>0.05</v>
      </c>
      <c r="E15" s="56">
        <v>0.1</v>
      </c>
      <c r="F15" s="49">
        <f t="shared" ref="F15:I15" si="42">F14-$C$1*Y14</f>
        <v>0.1694217909</v>
      </c>
      <c r="G15" s="49">
        <f t="shared" si="42"/>
        <v>0.2388435818</v>
      </c>
      <c r="H15" s="49">
        <f t="shared" si="42"/>
        <v>0.2689070544</v>
      </c>
      <c r="I15" s="49">
        <f t="shared" si="42"/>
        <v>0.3378141087</v>
      </c>
      <c r="J15" s="49">
        <f t="shared" si="2"/>
        <v>0.03235544773</v>
      </c>
      <c r="K15" s="49">
        <f t="shared" si="3"/>
        <v>0.5080881563</v>
      </c>
      <c r="L15" s="49">
        <f t="shared" si="4"/>
        <v>0.04722676359</v>
      </c>
      <c r="M15" s="49">
        <f t="shared" si="5"/>
        <v>0.5118044969</v>
      </c>
      <c r="N15" s="49">
        <f t="shared" ref="N15:Q15" si="43">N14-$C$1*AC14</f>
        <v>-0.8555500672</v>
      </c>
      <c r="O15" s="49">
        <f t="shared" si="43"/>
        <v>-0.8147894463</v>
      </c>
      <c r="P15" s="49">
        <f t="shared" si="43"/>
        <v>1.199023686</v>
      </c>
      <c r="Q15" s="49">
        <f t="shared" si="43"/>
        <v>1.254167642</v>
      </c>
      <c r="R15" s="49">
        <f t="shared" si="7"/>
        <v>-0.851707759</v>
      </c>
      <c r="S15" s="49">
        <f t="shared" si="8"/>
        <v>0.2990747389</v>
      </c>
      <c r="T15" s="49">
        <f t="shared" si="9"/>
        <v>1.251098373</v>
      </c>
      <c r="U15" s="49">
        <f t="shared" si="10"/>
        <v>0.7774899369</v>
      </c>
      <c r="V15" s="49">
        <f t="shared" si="11"/>
        <v>0.04178210232</v>
      </c>
      <c r="W15" s="49">
        <f t="shared" si="12"/>
        <v>0.02258026345</v>
      </c>
      <c r="X15" s="50">
        <f t="shared" si="13"/>
        <v>0.06436236577</v>
      </c>
      <c r="Y15" s="49">
        <f t="shared" si="14"/>
        <v>-0.001198761766</v>
      </c>
      <c r="Z15" s="49">
        <f t="shared" si="15"/>
        <v>-0.002397523533</v>
      </c>
      <c r="AA15" s="49">
        <f t="shared" si="16"/>
        <v>-0.001193229302</v>
      </c>
      <c r="AB15" s="49">
        <f t="shared" si="17"/>
        <v>-0.002386458605</v>
      </c>
      <c r="AC15" s="49">
        <f t="shared" si="18"/>
        <v>0.03078935973</v>
      </c>
      <c r="AD15" s="49">
        <f t="shared" si="19"/>
        <v>0.03101456425</v>
      </c>
      <c r="AE15" s="49">
        <f t="shared" si="20"/>
        <v>-0.01867940357</v>
      </c>
      <c r="AF15" s="49">
        <f t="shared" si="21"/>
        <v>-0.01881603149</v>
      </c>
    </row>
    <row r="16">
      <c r="A16" s="55">
        <v>14.0</v>
      </c>
      <c r="B16" s="56">
        <v>0.01</v>
      </c>
      <c r="C16" s="56">
        <v>0.99</v>
      </c>
      <c r="D16" s="56">
        <v>0.05</v>
      </c>
      <c r="E16" s="56">
        <v>0.1</v>
      </c>
      <c r="F16" s="49">
        <f t="shared" ref="F16:I16" si="44">F15-$C$1*Y15</f>
        <v>0.1718193145</v>
      </c>
      <c r="G16" s="49">
        <f t="shared" si="44"/>
        <v>0.2436386289</v>
      </c>
      <c r="H16" s="49">
        <f t="shared" si="44"/>
        <v>0.271293513</v>
      </c>
      <c r="I16" s="49">
        <f t="shared" si="44"/>
        <v>0.3425870259</v>
      </c>
      <c r="J16" s="49">
        <f t="shared" si="2"/>
        <v>0.03295482861</v>
      </c>
      <c r="K16" s="49">
        <f t="shared" si="3"/>
        <v>0.5082379616</v>
      </c>
      <c r="L16" s="49">
        <f t="shared" si="4"/>
        <v>0.04782337824</v>
      </c>
      <c r="M16" s="49">
        <f t="shared" si="5"/>
        <v>0.5119535664</v>
      </c>
      <c r="N16" s="49">
        <f t="shared" ref="N16:Q16" si="45">N15-$C$1*AC15</f>
        <v>-0.9171287867</v>
      </c>
      <c r="O16" s="49">
        <f t="shared" si="45"/>
        <v>-0.8768185748</v>
      </c>
      <c r="P16" s="49">
        <f t="shared" si="45"/>
        <v>1.236382493</v>
      </c>
      <c r="Q16" s="49">
        <f t="shared" si="45"/>
        <v>1.291799705</v>
      </c>
      <c r="R16" s="49">
        <f t="shared" si="7"/>
        <v>-0.9150100616</v>
      </c>
      <c r="S16" s="49">
        <f t="shared" si="8"/>
        <v>0.2859757187</v>
      </c>
      <c r="T16" s="49">
        <f t="shared" si="9"/>
        <v>1.289717984</v>
      </c>
      <c r="U16" s="49">
        <f t="shared" si="10"/>
        <v>0.7840994513</v>
      </c>
      <c r="V16" s="49">
        <f t="shared" si="11"/>
        <v>0.03808129866</v>
      </c>
      <c r="W16" s="49">
        <f t="shared" si="12"/>
        <v>0.02119751798</v>
      </c>
      <c r="X16" s="50">
        <f t="shared" si="13"/>
        <v>0.05927881664</v>
      </c>
      <c r="Y16" s="49">
        <f t="shared" si="14"/>
        <v>-0.001184407261</v>
      </c>
      <c r="Z16" s="49">
        <f t="shared" si="15"/>
        <v>-0.002368814523</v>
      </c>
      <c r="AA16" s="49">
        <f t="shared" si="16"/>
        <v>-0.00118015921</v>
      </c>
      <c r="AB16" s="49">
        <f t="shared" si="17"/>
        <v>-0.00236031842</v>
      </c>
      <c r="AC16" s="49">
        <f t="shared" si="18"/>
        <v>0.02864046827</v>
      </c>
      <c r="AD16" s="49">
        <f t="shared" si="19"/>
        <v>0.02884985181</v>
      </c>
      <c r="AE16" s="49">
        <f t="shared" si="20"/>
        <v>-0.01771534036</v>
      </c>
      <c r="AF16" s="49">
        <f t="shared" si="21"/>
        <v>-0.01784485292</v>
      </c>
    </row>
    <row r="17">
      <c r="A17" s="55">
        <v>15.0</v>
      </c>
      <c r="B17" s="56">
        <v>0.01</v>
      </c>
      <c r="C17" s="56">
        <v>0.99</v>
      </c>
      <c r="D17" s="56">
        <v>0.05</v>
      </c>
      <c r="E17" s="56">
        <v>0.1</v>
      </c>
      <c r="F17" s="49">
        <f t="shared" ref="F17:I17" si="46">F16-$C$1*Y16</f>
        <v>0.174188129</v>
      </c>
      <c r="G17" s="49">
        <f t="shared" si="46"/>
        <v>0.248376258</v>
      </c>
      <c r="H17" s="49">
        <f t="shared" si="46"/>
        <v>0.2736538314</v>
      </c>
      <c r="I17" s="49">
        <f t="shared" si="46"/>
        <v>0.3473076628</v>
      </c>
      <c r="J17" s="49">
        <f t="shared" si="2"/>
        <v>0.03354703224</v>
      </c>
      <c r="K17" s="49">
        <f t="shared" si="3"/>
        <v>0.5083859716</v>
      </c>
      <c r="L17" s="49">
        <f t="shared" si="4"/>
        <v>0.04841345785</v>
      </c>
      <c r="M17" s="49">
        <f t="shared" si="5"/>
        <v>0.512101001</v>
      </c>
      <c r="N17" s="49">
        <f t="shared" ref="N17:Q17" si="47">N16-$C$1*AC16</f>
        <v>-0.9744097232</v>
      </c>
      <c r="O17" s="49">
        <f t="shared" si="47"/>
        <v>-0.9345182784</v>
      </c>
      <c r="P17" s="49">
        <f t="shared" si="47"/>
        <v>1.271813174</v>
      </c>
      <c r="Q17" s="49">
        <f t="shared" si="47"/>
        <v>1.327489411</v>
      </c>
      <c r="R17" s="49">
        <f t="shared" si="7"/>
        <v>-0.9739439797</v>
      </c>
      <c r="S17" s="49">
        <f t="shared" si="8"/>
        <v>0.2740950818</v>
      </c>
      <c r="T17" s="49">
        <f t="shared" si="9"/>
        <v>1.326380632</v>
      </c>
      <c r="U17" s="49">
        <f t="shared" si="10"/>
        <v>0.7902413187</v>
      </c>
      <c r="V17" s="49">
        <f t="shared" si="11"/>
        <v>0.03487310611</v>
      </c>
      <c r="W17" s="49">
        <f t="shared" si="12"/>
        <v>0.01995176538</v>
      </c>
      <c r="X17" s="50">
        <f t="shared" si="13"/>
        <v>0.05482487148</v>
      </c>
      <c r="Y17" s="49">
        <f t="shared" si="14"/>
        <v>-0.001166094345</v>
      </c>
      <c r="Z17" s="49">
        <f t="shared" si="15"/>
        <v>-0.002332188691</v>
      </c>
      <c r="AA17" s="49">
        <f t="shared" si="16"/>
        <v>-0.001162937827</v>
      </c>
      <c r="AB17" s="49">
        <f t="shared" si="17"/>
        <v>-0.002325875654</v>
      </c>
      <c r="AC17" s="49">
        <f t="shared" si="18"/>
        <v>0.02671374975</v>
      </c>
      <c r="AD17" s="49">
        <f t="shared" si="19"/>
        <v>0.02690896042</v>
      </c>
      <c r="AE17" s="49">
        <f t="shared" si="20"/>
        <v>-0.01683367345</v>
      </c>
      <c r="AF17" s="49">
        <f t="shared" si="21"/>
        <v>-0.01695668548</v>
      </c>
    </row>
    <row r="18">
      <c r="A18" s="55">
        <v>16.0</v>
      </c>
      <c r="B18" s="56">
        <v>0.01</v>
      </c>
      <c r="C18" s="56">
        <v>0.99</v>
      </c>
      <c r="D18" s="56">
        <v>0.05</v>
      </c>
      <c r="E18" s="56">
        <v>0.1</v>
      </c>
      <c r="F18" s="49">
        <f t="shared" ref="F18:I18" si="48">F17-$C$1*Y17</f>
        <v>0.1765203177</v>
      </c>
      <c r="G18" s="49">
        <f t="shared" si="48"/>
        <v>0.2530406353</v>
      </c>
      <c r="H18" s="49">
        <f t="shared" si="48"/>
        <v>0.275979707</v>
      </c>
      <c r="I18" s="49">
        <f t="shared" si="48"/>
        <v>0.3519594141</v>
      </c>
      <c r="J18" s="49">
        <f t="shared" si="2"/>
        <v>0.03413007942</v>
      </c>
      <c r="K18" s="49">
        <f t="shared" si="3"/>
        <v>0.5085316917</v>
      </c>
      <c r="L18" s="49">
        <f t="shared" si="4"/>
        <v>0.04899492676</v>
      </c>
      <c r="M18" s="49">
        <f t="shared" si="5"/>
        <v>0.512246282</v>
      </c>
      <c r="N18" s="49">
        <f t="shared" ref="N18:Q18" si="49">N17-$C$1*AC17</f>
        <v>-1.027837223</v>
      </c>
      <c r="O18" s="49">
        <f t="shared" si="49"/>
        <v>-0.9883361993</v>
      </c>
      <c r="P18" s="49">
        <f t="shared" si="49"/>
        <v>1.305480521</v>
      </c>
      <c r="Q18" s="49">
        <f t="shared" si="49"/>
        <v>1.361402782</v>
      </c>
      <c r="R18" s="49">
        <f t="shared" si="7"/>
        <v>-1.028959345</v>
      </c>
      <c r="S18" s="49">
        <f t="shared" si="8"/>
        <v>0.2632859066</v>
      </c>
      <c r="T18" s="49">
        <f t="shared" si="9"/>
        <v>1.361251731</v>
      </c>
      <c r="U18" s="49">
        <f t="shared" si="10"/>
        <v>0.7959630615</v>
      </c>
      <c r="V18" s="49">
        <f t="shared" si="11"/>
        <v>0.03207687523</v>
      </c>
      <c r="W18" s="49">
        <f t="shared" si="12"/>
        <v>0.01882516675</v>
      </c>
      <c r="X18" s="50">
        <f t="shared" si="13"/>
        <v>0.05090204198</v>
      </c>
      <c r="Y18" s="49">
        <f t="shared" si="14"/>
        <v>-0.001145114535</v>
      </c>
      <c r="Z18" s="49">
        <f t="shared" si="15"/>
        <v>-0.002290229071</v>
      </c>
      <c r="AA18" s="49">
        <f t="shared" si="16"/>
        <v>-0.001142885423</v>
      </c>
      <c r="AB18" s="49">
        <f t="shared" si="17"/>
        <v>-0.002285770847</v>
      </c>
      <c r="AC18" s="49">
        <f t="shared" si="18"/>
        <v>0.02498363572</v>
      </c>
      <c r="AD18" s="49">
        <f t="shared" si="19"/>
        <v>0.0251661297</v>
      </c>
      <c r="AE18" s="49">
        <f t="shared" si="20"/>
        <v>-0.0160252255</v>
      </c>
      <c r="AF18" s="49">
        <f t="shared" si="21"/>
        <v>-0.0161422824</v>
      </c>
    </row>
    <row r="19">
      <c r="A19" s="55">
        <v>17.0</v>
      </c>
      <c r="B19" s="56">
        <v>0.01</v>
      </c>
      <c r="C19" s="56">
        <v>0.99</v>
      </c>
      <c r="D19" s="56">
        <v>0.05</v>
      </c>
      <c r="E19" s="56">
        <v>0.1</v>
      </c>
      <c r="F19" s="49">
        <f t="shared" ref="F19:I19" si="50">F18-$C$1*Y18</f>
        <v>0.1788105467</v>
      </c>
      <c r="G19" s="49">
        <f t="shared" si="50"/>
        <v>0.2576210935</v>
      </c>
      <c r="H19" s="49">
        <f t="shared" si="50"/>
        <v>0.2782654779</v>
      </c>
      <c r="I19" s="49">
        <f t="shared" si="50"/>
        <v>0.3565309558</v>
      </c>
      <c r="J19" s="49">
        <f t="shared" si="2"/>
        <v>0.03470263668</v>
      </c>
      <c r="K19" s="49">
        <f t="shared" si="3"/>
        <v>0.5086747886</v>
      </c>
      <c r="L19" s="49">
        <f t="shared" si="4"/>
        <v>0.04956636947</v>
      </c>
      <c r="M19" s="49">
        <f t="shared" si="5"/>
        <v>0.512389056</v>
      </c>
      <c r="N19" s="49">
        <f t="shared" ref="N19:Q19" si="51">N18-$C$1*AC18</f>
        <v>-1.077804494</v>
      </c>
      <c r="O19" s="49">
        <f t="shared" si="51"/>
        <v>-1.038668459</v>
      </c>
      <c r="P19" s="49">
        <f t="shared" si="51"/>
        <v>1.337530972</v>
      </c>
      <c r="Q19" s="49">
        <f t="shared" si="51"/>
        <v>1.393687347</v>
      </c>
      <c r="R19" s="49">
        <f t="shared" si="7"/>
        <v>-1.080454324</v>
      </c>
      <c r="S19" s="49">
        <f t="shared" si="8"/>
        <v>0.2534200496</v>
      </c>
      <c r="T19" s="49">
        <f t="shared" si="9"/>
        <v>1.394478428</v>
      </c>
      <c r="U19" s="49">
        <f t="shared" si="10"/>
        <v>0.8013062364</v>
      </c>
      <c r="V19" s="49">
        <f t="shared" si="11"/>
        <v>0.02962666028</v>
      </c>
      <c r="W19" s="49">
        <f t="shared" si="12"/>
        <v>0.01780266822</v>
      </c>
      <c r="X19" s="50">
        <f t="shared" si="13"/>
        <v>0.0474293285</v>
      </c>
      <c r="Y19" s="49">
        <f t="shared" si="14"/>
        <v>-0.001122425697</v>
      </c>
      <c r="Z19" s="49">
        <f t="shared" si="15"/>
        <v>-0.002244851394</v>
      </c>
      <c r="AA19" s="49">
        <f t="shared" si="16"/>
        <v>-0.001120984847</v>
      </c>
      <c r="AB19" s="49">
        <f t="shared" si="17"/>
        <v>-0.002241969693</v>
      </c>
      <c r="AC19" s="49">
        <f t="shared" si="18"/>
        <v>0.0234268477</v>
      </c>
      <c r="AD19" s="49">
        <f t="shared" si="19"/>
        <v>0.02359790705</v>
      </c>
      <c r="AE19" s="49">
        <f t="shared" si="20"/>
        <v>-0.01528201139</v>
      </c>
      <c r="AF19" s="49">
        <f t="shared" si="21"/>
        <v>-0.01539359836</v>
      </c>
    </row>
    <row r="20">
      <c r="A20" s="55">
        <v>18.0</v>
      </c>
      <c r="B20" s="56">
        <v>0.01</v>
      </c>
      <c r="C20" s="56">
        <v>0.99</v>
      </c>
      <c r="D20" s="56">
        <v>0.05</v>
      </c>
      <c r="E20" s="56">
        <v>0.1</v>
      </c>
      <c r="F20" s="49">
        <f t="shared" ref="F20:I20" si="52">F19-$C$1*Y19</f>
        <v>0.1810553981</v>
      </c>
      <c r="G20" s="49">
        <f t="shared" si="52"/>
        <v>0.2621107963</v>
      </c>
      <c r="H20" s="49">
        <f t="shared" si="52"/>
        <v>0.2805074476</v>
      </c>
      <c r="I20" s="49">
        <f t="shared" si="52"/>
        <v>0.3610148952</v>
      </c>
      <c r="J20" s="49">
        <f t="shared" si="2"/>
        <v>0.03526384953</v>
      </c>
      <c r="K20" s="49">
        <f t="shared" si="3"/>
        <v>0.5088150489</v>
      </c>
      <c r="L20" s="49">
        <f t="shared" si="4"/>
        <v>0.0501268619</v>
      </c>
      <c r="M20" s="49">
        <f t="shared" si="5"/>
        <v>0.5125290921</v>
      </c>
      <c r="N20" s="49">
        <f t="shared" ref="N20:Q20" si="53">N19-$C$1*AC19</f>
        <v>-1.12465819</v>
      </c>
      <c r="O20" s="49">
        <f t="shared" si="53"/>
        <v>-1.085864273</v>
      </c>
      <c r="P20" s="49">
        <f t="shared" si="53"/>
        <v>1.368094995</v>
      </c>
      <c r="Q20" s="49">
        <f t="shared" si="53"/>
        <v>1.424474543</v>
      </c>
      <c r="R20" s="49">
        <f t="shared" si="7"/>
        <v>-1.128780042</v>
      </c>
      <c r="S20" s="49">
        <f t="shared" si="8"/>
        <v>0.2443863102</v>
      </c>
      <c r="T20" s="49">
        <f t="shared" si="9"/>
        <v>1.426191966</v>
      </c>
      <c r="U20" s="49">
        <f t="shared" si="10"/>
        <v>0.8063072865</v>
      </c>
      <c r="V20" s="49">
        <f t="shared" si="11"/>
        <v>0.0274684712</v>
      </c>
      <c r="W20" s="49">
        <f t="shared" si="12"/>
        <v>0.0168715065</v>
      </c>
      <c r="X20" s="50">
        <f t="shared" si="13"/>
        <v>0.0443399777</v>
      </c>
      <c r="Y20" s="49">
        <f t="shared" si="14"/>
        <v>-0.001098733949</v>
      </c>
      <c r="Z20" s="49">
        <f t="shared" si="15"/>
        <v>-0.002197467899</v>
      </c>
      <c r="AA20" s="49">
        <f t="shared" si="16"/>
        <v>-0.001097963595</v>
      </c>
      <c r="AB20" s="49">
        <f t="shared" si="17"/>
        <v>-0.002195927191</v>
      </c>
      <c r="AC20" s="49">
        <f t="shared" si="18"/>
        <v>0.02202261476</v>
      </c>
      <c r="AD20" s="49">
        <f t="shared" si="19"/>
        <v>0.02218336658</v>
      </c>
      <c r="AE20" s="49">
        <f t="shared" si="20"/>
        <v>-0.01459707184</v>
      </c>
      <c r="AF20" s="49">
        <f t="shared" si="21"/>
        <v>-0.01470362166</v>
      </c>
    </row>
    <row r="21">
      <c r="A21" s="55">
        <v>19.0</v>
      </c>
      <c r="B21" s="56">
        <v>0.01</v>
      </c>
      <c r="C21" s="56">
        <v>0.99</v>
      </c>
      <c r="D21" s="56">
        <v>0.05</v>
      </c>
      <c r="E21" s="56">
        <v>0.1</v>
      </c>
      <c r="F21" s="49">
        <f t="shared" ref="F21:I21" si="54">F20-$C$1*Y20</f>
        <v>0.183252866</v>
      </c>
      <c r="G21" s="49">
        <f t="shared" si="54"/>
        <v>0.2665057321</v>
      </c>
      <c r="H21" s="49">
        <f t="shared" si="54"/>
        <v>0.2827033748</v>
      </c>
      <c r="I21" s="49">
        <f t="shared" si="54"/>
        <v>0.3654067496</v>
      </c>
      <c r="J21" s="49">
        <f t="shared" si="2"/>
        <v>0.03581321651</v>
      </c>
      <c r="K21" s="49">
        <f t="shared" si="3"/>
        <v>0.5089523473</v>
      </c>
      <c r="L21" s="49">
        <f t="shared" si="4"/>
        <v>0.05067584369</v>
      </c>
      <c r="M21" s="49">
        <f t="shared" si="5"/>
        <v>0.5126662504</v>
      </c>
      <c r="N21" s="49">
        <f t="shared" ref="N21:Q21" si="55">N20-$C$1*AC20</f>
        <v>-1.168703419</v>
      </c>
      <c r="O21" s="49">
        <f t="shared" si="55"/>
        <v>-1.130231006</v>
      </c>
      <c r="P21" s="49">
        <f t="shared" si="55"/>
        <v>1.397289138</v>
      </c>
      <c r="Q21" s="49">
        <f t="shared" si="55"/>
        <v>1.453881787</v>
      </c>
      <c r="R21" s="49">
        <f t="shared" si="7"/>
        <v>-1.17424564</v>
      </c>
      <c r="S21" s="49">
        <f t="shared" si="8"/>
        <v>0.2360884224</v>
      </c>
      <c r="T21" s="49">
        <f t="shared" si="9"/>
        <v>1.456509711</v>
      </c>
      <c r="U21" s="49">
        <f t="shared" si="10"/>
        <v>0.8109982636</v>
      </c>
      <c r="V21" s="49">
        <f t="shared" si="11"/>
        <v>0.02555798737</v>
      </c>
      <c r="W21" s="49">
        <f t="shared" si="12"/>
        <v>0.01602081081</v>
      </c>
      <c r="X21" s="50">
        <f t="shared" si="13"/>
        <v>0.04157879818</v>
      </c>
      <c r="Y21" s="49">
        <f t="shared" si="14"/>
        <v>-0.001074556635</v>
      </c>
      <c r="Z21" s="49">
        <f t="shared" si="15"/>
        <v>-0.002149113269</v>
      </c>
      <c r="AA21" s="49">
        <f t="shared" si="16"/>
        <v>-0.001074357133</v>
      </c>
      <c r="AB21" s="49">
        <f t="shared" si="17"/>
        <v>-0.002148714267</v>
      </c>
      <c r="AC21" s="49">
        <f t="shared" si="18"/>
        <v>0.02075263402</v>
      </c>
      <c r="AD21" s="49">
        <f t="shared" si="19"/>
        <v>0.02090406917</v>
      </c>
      <c r="AE21" s="49">
        <f t="shared" si="20"/>
        <v>-0.01396432937</v>
      </c>
      <c r="AF21" s="49">
        <f t="shared" si="21"/>
        <v>-0.01406622922</v>
      </c>
    </row>
    <row r="22">
      <c r="A22" s="55">
        <v>20.0</v>
      </c>
      <c r="B22" s="56">
        <v>0.01</v>
      </c>
      <c r="C22" s="56">
        <v>0.99</v>
      </c>
      <c r="D22" s="56">
        <v>0.05</v>
      </c>
      <c r="E22" s="56">
        <v>0.1</v>
      </c>
      <c r="F22" s="49">
        <f t="shared" ref="F22:I22" si="56">F21-$C$1*Y21</f>
        <v>0.1854019793</v>
      </c>
      <c r="G22" s="49">
        <f t="shared" si="56"/>
        <v>0.2708039586</v>
      </c>
      <c r="H22" s="49">
        <f t="shared" si="56"/>
        <v>0.284852089</v>
      </c>
      <c r="I22" s="49">
        <f t="shared" si="56"/>
        <v>0.3697041781</v>
      </c>
      <c r="J22" s="49">
        <f t="shared" si="2"/>
        <v>0.03635049483</v>
      </c>
      <c r="K22" s="49">
        <f t="shared" si="3"/>
        <v>0.5090866232</v>
      </c>
      <c r="L22" s="49">
        <f t="shared" si="4"/>
        <v>0.05121302226</v>
      </c>
      <c r="M22" s="49">
        <f t="shared" si="5"/>
        <v>0.512800458</v>
      </c>
      <c r="N22" s="49">
        <f t="shared" ref="N22:Q22" si="57">N21-$C$1*AC21</f>
        <v>-1.210208687</v>
      </c>
      <c r="O22" s="49">
        <f t="shared" si="57"/>
        <v>-1.172039144</v>
      </c>
      <c r="P22" s="49">
        <f t="shared" si="57"/>
        <v>1.425217797</v>
      </c>
      <c r="Q22" s="49">
        <f t="shared" si="57"/>
        <v>1.482014245</v>
      </c>
      <c r="R22" s="49">
        <f t="shared" si="7"/>
        <v>-1.217123264</v>
      </c>
      <c r="S22" s="49">
        <f t="shared" si="8"/>
        <v>0.2284430989</v>
      </c>
      <c r="T22" s="49">
        <f t="shared" si="9"/>
        <v>1.485536899</v>
      </c>
      <c r="U22" s="49">
        <f t="shared" si="10"/>
        <v>0.8154074404</v>
      </c>
      <c r="V22" s="49">
        <f t="shared" si="11"/>
        <v>0.02385869373</v>
      </c>
      <c r="W22" s="49">
        <f t="shared" si="12"/>
        <v>0.01524128094</v>
      </c>
      <c r="X22" s="50">
        <f t="shared" si="13"/>
        <v>0.03909997467</v>
      </c>
      <c r="Y22" s="49">
        <f t="shared" si="14"/>
        <v>-0.001050270039</v>
      </c>
      <c r="Z22" s="49">
        <f t="shared" si="15"/>
        <v>-0.002100540078</v>
      </c>
      <c r="AA22" s="49">
        <f t="shared" si="16"/>
        <v>-0.001050557024</v>
      </c>
      <c r="AB22" s="49">
        <f t="shared" si="17"/>
        <v>-0.002101114048</v>
      </c>
      <c r="AC22" s="49">
        <f t="shared" si="18"/>
        <v>0.0196009002</v>
      </c>
      <c r="AD22" s="49">
        <f t="shared" si="19"/>
        <v>0.01974389061</v>
      </c>
      <c r="AE22" s="49">
        <f t="shared" si="20"/>
        <v>-0.01337846478</v>
      </c>
      <c r="AF22" s="49">
        <f t="shared" si="21"/>
        <v>-0.01347606194</v>
      </c>
    </row>
    <row r="23">
      <c r="A23" s="55">
        <v>21.0</v>
      </c>
      <c r="B23" s="56">
        <v>0.01</v>
      </c>
      <c r="C23" s="56">
        <v>0.99</v>
      </c>
      <c r="D23" s="56">
        <v>0.05</v>
      </c>
      <c r="E23" s="56">
        <v>0.1</v>
      </c>
      <c r="F23" s="49">
        <f t="shared" ref="F23:I23" si="58">F22-$C$1*Y22</f>
        <v>0.1875025194</v>
      </c>
      <c r="G23" s="49">
        <f t="shared" si="58"/>
        <v>0.2750050388</v>
      </c>
      <c r="H23" s="49">
        <f t="shared" si="58"/>
        <v>0.2869532031</v>
      </c>
      <c r="I23" s="49">
        <f t="shared" si="58"/>
        <v>0.3739064062</v>
      </c>
      <c r="J23" s="49">
        <f t="shared" si="2"/>
        <v>0.03687562984</v>
      </c>
      <c r="K23" s="49">
        <f t="shared" si="3"/>
        <v>0.5092178629</v>
      </c>
      <c r="L23" s="49">
        <f t="shared" si="4"/>
        <v>0.05173830077</v>
      </c>
      <c r="M23" s="49">
        <f t="shared" si="5"/>
        <v>0.5129316906</v>
      </c>
      <c r="N23" s="49">
        <f t="shared" ref="N23:Q23" si="59">N22-$C$1*AC22</f>
        <v>-1.249410488</v>
      </c>
      <c r="O23" s="49">
        <f t="shared" si="59"/>
        <v>-1.211526926</v>
      </c>
      <c r="P23" s="49">
        <f t="shared" si="59"/>
        <v>1.451974727</v>
      </c>
      <c r="Q23" s="49">
        <f t="shared" si="59"/>
        <v>1.508966369</v>
      </c>
      <c r="R23" s="49">
        <f t="shared" si="7"/>
        <v>-1.257652693</v>
      </c>
      <c r="S23" s="49">
        <f t="shared" si="8"/>
        <v>0.2213782328</v>
      </c>
      <c r="T23" s="49">
        <f t="shared" si="9"/>
        <v>1.513368138</v>
      </c>
      <c r="U23" s="49">
        <f t="shared" si="10"/>
        <v>0.8195598284</v>
      </c>
      <c r="V23" s="49">
        <f t="shared" si="11"/>
        <v>0.02234037864</v>
      </c>
      <c r="W23" s="49">
        <f t="shared" si="12"/>
        <v>0.01452492604</v>
      </c>
      <c r="X23" s="50">
        <f t="shared" si="13"/>
        <v>0.03686530469</v>
      </c>
      <c r="Y23" s="49">
        <f t="shared" si="14"/>
        <v>-0.001026145265</v>
      </c>
      <c r="Z23" s="49">
        <f t="shared" si="15"/>
        <v>-0.002052290531</v>
      </c>
      <c r="AA23" s="49">
        <f t="shared" si="16"/>
        <v>-0.001026847209</v>
      </c>
      <c r="AB23" s="49">
        <f t="shared" si="17"/>
        <v>-0.002053694418</v>
      </c>
      <c r="AC23" s="49">
        <f t="shared" si="18"/>
        <v>0.01855347868</v>
      </c>
      <c r="AD23" s="49">
        <f t="shared" si="19"/>
        <v>0.01868879291</v>
      </c>
      <c r="AE23" s="49">
        <f t="shared" si="20"/>
        <v>-0.01283481127</v>
      </c>
      <c r="AF23" s="49">
        <f t="shared" si="21"/>
        <v>-0.01292841811</v>
      </c>
    </row>
    <row r="24">
      <c r="A24" s="55">
        <v>22.0</v>
      </c>
      <c r="B24" s="56">
        <v>0.01</v>
      </c>
      <c r="C24" s="56">
        <v>0.99</v>
      </c>
      <c r="D24" s="56">
        <v>0.05</v>
      </c>
      <c r="E24" s="56">
        <v>0.1</v>
      </c>
      <c r="F24" s="49">
        <f t="shared" ref="F24:I24" si="60">F23-$C$1*Y23</f>
        <v>0.1895548099</v>
      </c>
      <c r="G24" s="49">
        <f t="shared" si="60"/>
        <v>0.2791096198</v>
      </c>
      <c r="H24" s="49">
        <f t="shared" si="60"/>
        <v>0.2890068975</v>
      </c>
      <c r="I24" s="49">
        <f t="shared" si="60"/>
        <v>0.378013795</v>
      </c>
      <c r="J24" s="49">
        <f t="shared" si="2"/>
        <v>0.03738870248</v>
      </c>
      <c r="K24" s="49">
        <f t="shared" si="3"/>
        <v>0.5093460869</v>
      </c>
      <c r="L24" s="49">
        <f t="shared" si="4"/>
        <v>0.05225172438</v>
      </c>
      <c r="M24" s="49">
        <f t="shared" si="5"/>
        <v>0.5130599598</v>
      </c>
      <c r="N24" s="49">
        <f t="shared" ref="N24:Q24" si="61">N23-$C$1*AC23</f>
        <v>-1.286517445</v>
      </c>
      <c r="O24" s="49">
        <f t="shared" si="61"/>
        <v>-1.248904511</v>
      </c>
      <c r="P24" s="49">
        <f t="shared" si="61"/>
        <v>1.477644349</v>
      </c>
      <c r="Q24" s="49">
        <f t="shared" si="61"/>
        <v>1.534823205</v>
      </c>
      <c r="R24" s="49">
        <f t="shared" si="7"/>
        <v>-1.296045525</v>
      </c>
      <c r="S24" s="49">
        <f t="shared" si="8"/>
        <v>0.2148313009</v>
      </c>
      <c r="T24" s="49">
        <f t="shared" si="9"/>
        <v>1.540088699</v>
      </c>
      <c r="U24" s="49">
        <f t="shared" si="10"/>
        <v>0.8234776191</v>
      </c>
      <c r="V24" s="49">
        <f t="shared" si="11"/>
        <v>0.02097793092</v>
      </c>
      <c r="W24" s="49">
        <f t="shared" si="12"/>
        <v>0.01386485167</v>
      </c>
      <c r="X24" s="50">
        <f t="shared" si="13"/>
        <v>0.03484278259</v>
      </c>
      <c r="Y24" s="49">
        <f t="shared" si="14"/>
        <v>-0.001002375073</v>
      </c>
      <c r="Z24" s="49">
        <f t="shared" si="15"/>
        <v>-0.002004750146</v>
      </c>
      <c r="AA24" s="49">
        <f t="shared" si="16"/>
        <v>-0.001003431227</v>
      </c>
      <c r="AB24" s="49">
        <f t="shared" si="17"/>
        <v>-0.002006862455</v>
      </c>
      <c r="AC24" s="49">
        <f t="shared" si="18"/>
        <v>0.01759826421</v>
      </c>
      <c r="AD24" s="49">
        <f t="shared" si="19"/>
        <v>0.01772658112</v>
      </c>
      <c r="AE24" s="49">
        <f t="shared" si="20"/>
        <v>-0.0123292643</v>
      </c>
      <c r="AF24" s="49">
        <f t="shared" si="21"/>
        <v>-0.01241916254</v>
      </c>
    </row>
    <row r="25">
      <c r="A25" s="55">
        <v>23.0</v>
      </c>
      <c r="B25" s="56">
        <v>0.01</v>
      </c>
      <c r="C25" s="56">
        <v>0.99</v>
      </c>
      <c r="D25" s="56">
        <v>0.05</v>
      </c>
      <c r="E25" s="56">
        <v>0.1</v>
      </c>
      <c r="F25" s="49">
        <f t="shared" ref="F25:I25" si="62">F24-$C$1*Y24</f>
        <v>0.1915595601</v>
      </c>
      <c r="G25" s="49">
        <f t="shared" si="62"/>
        <v>0.2831191201</v>
      </c>
      <c r="H25" s="49">
        <f t="shared" si="62"/>
        <v>0.29101376</v>
      </c>
      <c r="I25" s="49">
        <f t="shared" si="62"/>
        <v>0.3820275199</v>
      </c>
      <c r="J25" s="49">
        <f t="shared" si="2"/>
        <v>0.03788989001</v>
      </c>
      <c r="K25" s="49">
        <f t="shared" si="3"/>
        <v>0.5094713394</v>
      </c>
      <c r="L25" s="49">
        <f t="shared" si="4"/>
        <v>0.05275343999</v>
      </c>
      <c r="M25" s="49">
        <f t="shared" si="5"/>
        <v>0.5131853023</v>
      </c>
      <c r="N25" s="49">
        <f t="shared" ref="N25:Q25" si="63">N24-$C$1*AC24</f>
        <v>-1.321713973</v>
      </c>
      <c r="O25" s="49">
        <f t="shared" si="63"/>
        <v>-1.284357674</v>
      </c>
      <c r="P25" s="49">
        <f t="shared" si="63"/>
        <v>1.502302878</v>
      </c>
      <c r="Q25" s="49">
        <f t="shared" si="63"/>
        <v>1.55966153</v>
      </c>
      <c r="R25" s="49">
        <f t="shared" si="7"/>
        <v>-1.332488869</v>
      </c>
      <c r="S25" s="49">
        <f t="shared" si="8"/>
        <v>0.208747975</v>
      </c>
      <c r="T25" s="49">
        <f t="shared" si="9"/>
        <v>1.565775633</v>
      </c>
      <c r="U25" s="49">
        <f t="shared" si="10"/>
        <v>0.8271805573</v>
      </c>
      <c r="V25" s="49">
        <f t="shared" si="11"/>
        <v>0.01975037879</v>
      </c>
      <c r="W25" s="49">
        <f t="shared" si="12"/>
        <v>0.01325508547</v>
      </c>
      <c r="X25" s="50">
        <f t="shared" si="13"/>
        <v>0.03300546426</v>
      </c>
      <c r="Y25" s="49">
        <f t="shared" si="14"/>
        <v>-0.0009790939237</v>
      </c>
      <c r="Z25" s="49">
        <f t="shared" si="15"/>
        <v>-0.001958187847</v>
      </c>
      <c r="AA25" s="49">
        <f t="shared" si="16"/>
        <v>-0.0009804525887</v>
      </c>
      <c r="AB25" s="49">
        <f t="shared" si="17"/>
        <v>-0.001960905177</v>
      </c>
      <c r="AC25" s="49">
        <f t="shared" si="18"/>
        <v>0.01672474773</v>
      </c>
      <c r="AD25" s="49">
        <f t="shared" si="19"/>
        <v>0.01684666842</v>
      </c>
      <c r="AE25" s="49">
        <f t="shared" si="20"/>
        <v>-0.01185820461</v>
      </c>
      <c r="AF25" s="49">
        <f t="shared" si="21"/>
        <v>-0.01194464899</v>
      </c>
    </row>
    <row r="26">
      <c r="A26" s="55">
        <v>24.0</v>
      </c>
      <c r="B26" s="56">
        <v>0.01</v>
      </c>
      <c r="C26" s="56">
        <v>0.99</v>
      </c>
      <c r="D26" s="56">
        <v>0.05</v>
      </c>
      <c r="E26" s="56">
        <v>0.1</v>
      </c>
      <c r="F26" s="49">
        <f t="shared" ref="F26:I26" si="64">F25-$C$1*Y25</f>
        <v>0.1935177479</v>
      </c>
      <c r="G26" s="49">
        <f t="shared" si="64"/>
        <v>0.2870354958</v>
      </c>
      <c r="H26" s="49">
        <f t="shared" si="64"/>
        <v>0.2929746651</v>
      </c>
      <c r="I26" s="49">
        <f t="shared" si="64"/>
        <v>0.3859493303</v>
      </c>
      <c r="J26" s="49">
        <f t="shared" si="2"/>
        <v>0.03837943698</v>
      </c>
      <c r="K26" s="49">
        <f t="shared" si="3"/>
        <v>0.5095936817</v>
      </c>
      <c r="L26" s="49">
        <f t="shared" si="4"/>
        <v>0.05324366629</v>
      </c>
      <c r="M26" s="49">
        <f t="shared" si="5"/>
        <v>0.5133077729</v>
      </c>
      <c r="N26" s="49">
        <f t="shared" ref="N26:Q26" si="65">N25-$C$1*AC25</f>
        <v>-1.355163469</v>
      </c>
      <c r="O26" s="49">
        <f t="shared" si="65"/>
        <v>-1.31805101</v>
      </c>
      <c r="P26" s="49">
        <f t="shared" si="65"/>
        <v>1.526019287</v>
      </c>
      <c r="Q26" s="49">
        <f t="shared" si="65"/>
        <v>1.583550828</v>
      </c>
      <c r="R26" s="49">
        <f t="shared" si="7"/>
        <v>-1.36714857</v>
      </c>
      <c r="S26" s="49">
        <f t="shared" si="8"/>
        <v>0.2030809285</v>
      </c>
      <c r="T26" s="49">
        <f t="shared" si="9"/>
        <v>1.590498736</v>
      </c>
      <c r="U26" s="49">
        <f t="shared" si="10"/>
        <v>0.8306862601</v>
      </c>
      <c r="V26" s="49">
        <f t="shared" si="11"/>
        <v>0.01864012248</v>
      </c>
      <c r="W26" s="49">
        <f t="shared" si="12"/>
        <v>0.01269043386</v>
      </c>
      <c r="X26" s="50">
        <f t="shared" si="13"/>
        <v>0.03133055634</v>
      </c>
      <c r="Y26" s="49">
        <f t="shared" si="14"/>
        <v>-0.0009563929415</v>
      </c>
      <c r="Z26" s="49">
        <f t="shared" si="15"/>
        <v>-0.001912785883</v>
      </c>
      <c r="AA26" s="49">
        <f t="shared" si="16"/>
        <v>-0.0009580100217</v>
      </c>
      <c r="AB26" s="49">
        <f t="shared" si="17"/>
        <v>-0.001916020043</v>
      </c>
      <c r="AC26" s="49">
        <f t="shared" si="18"/>
        <v>0.01592380219</v>
      </c>
      <c r="AD26" s="49">
        <f t="shared" si="19"/>
        <v>0.01603986025</v>
      </c>
      <c r="AE26" s="49">
        <f t="shared" si="20"/>
        <v>-0.01141843272</v>
      </c>
      <c r="AF26" s="49">
        <f t="shared" si="21"/>
        <v>-0.01150165412</v>
      </c>
    </row>
    <row r="27">
      <c r="A27" s="55">
        <v>25.0</v>
      </c>
      <c r="B27" s="56">
        <v>0.01</v>
      </c>
      <c r="C27" s="56">
        <v>0.99</v>
      </c>
      <c r="D27" s="56">
        <v>0.05</v>
      </c>
      <c r="E27" s="56">
        <v>0.1</v>
      </c>
      <c r="F27" s="49">
        <f t="shared" ref="F27:I27" si="66">F26-$C$1*Y26</f>
        <v>0.1954305338</v>
      </c>
      <c r="G27" s="49">
        <f t="shared" si="66"/>
        <v>0.2908610676</v>
      </c>
      <c r="H27" s="49">
        <f t="shared" si="66"/>
        <v>0.2948906852</v>
      </c>
      <c r="I27" s="49">
        <f t="shared" si="66"/>
        <v>0.3897813704</v>
      </c>
      <c r="J27" s="49">
        <f t="shared" si="2"/>
        <v>0.03885763345</v>
      </c>
      <c r="K27" s="49">
        <f t="shared" si="3"/>
        <v>0.5097131862</v>
      </c>
      <c r="L27" s="49">
        <f t="shared" si="4"/>
        <v>0.0537226713</v>
      </c>
      <c r="M27" s="49">
        <f t="shared" si="5"/>
        <v>0.5134274385</v>
      </c>
      <c r="N27" s="49">
        <f t="shared" ref="N27:Q27" si="67">N26-$C$1*AC26</f>
        <v>-1.387011073</v>
      </c>
      <c r="O27" s="49">
        <f t="shared" si="67"/>
        <v>-1.350130731</v>
      </c>
      <c r="P27" s="49">
        <f t="shared" si="67"/>
        <v>1.548856153</v>
      </c>
      <c r="Q27" s="49">
        <f t="shared" si="67"/>
        <v>1.606554136</v>
      </c>
      <c r="R27" s="49">
        <f t="shared" si="7"/>
        <v>-1.400171996</v>
      </c>
      <c r="S27" s="49">
        <f t="shared" si="8"/>
        <v>0.1977888196</v>
      </c>
      <c r="T27" s="49">
        <f t="shared" si="9"/>
        <v>1.61432138</v>
      </c>
      <c r="U27" s="49">
        <f t="shared" si="10"/>
        <v>0.834010489</v>
      </c>
      <c r="V27" s="49">
        <f t="shared" si="11"/>
        <v>0.01763232039</v>
      </c>
      <c r="W27" s="49">
        <f t="shared" si="12"/>
        <v>0.01216636377</v>
      </c>
      <c r="X27" s="50">
        <f t="shared" si="13"/>
        <v>0.02979868416</v>
      </c>
      <c r="Y27" s="49">
        <f t="shared" si="14"/>
        <v>-0.0009343310899</v>
      </c>
      <c r="Z27" s="49">
        <f t="shared" si="15"/>
        <v>-0.00186866218</v>
      </c>
      <c r="AA27" s="49">
        <f t="shared" si="16"/>
        <v>-0.0009361688893</v>
      </c>
      <c r="AB27" s="49">
        <f t="shared" si="17"/>
        <v>-0.001872337779</v>
      </c>
      <c r="AC27" s="49">
        <f t="shared" si="18"/>
        <v>0.01518749158</v>
      </c>
      <c r="AD27" s="49">
        <f t="shared" si="19"/>
        <v>0.01529816201</v>
      </c>
      <c r="AE27" s="49">
        <f t="shared" si="20"/>
        <v>-0.01100711296</v>
      </c>
      <c r="AF27" s="49">
        <f t="shared" si="21"/>
        <v>-0.0110873212</v>
      </c>
    </row>
    <row r="28">
      <c r="A28" s="55">
        <v>26.0</v>
      </c>
      <c r="B28" s="56">
        <v>0.01</v>
      </c>
      <c r="C28" s="56">
        <v>0.99</v>
      </c>
      <c r="D28" s="56">
        <v>0.05</v>
      </c>
      <c r="E28" s="56">
        <v>0.1</v>
      </c>
      <c r="F28" s="49">
        <f t="shared" ref="F28:I28" si="68">F27-$C$1*Y27</f>
        <v>0.197299196</v>
      </c>
      <c r="G28" s="49">
        <f t="shared" si="68"/>
        <v>0.2945983919</v>
      </c>
      <c r="H28" s="49">
        <f t="shared" si="68"/>
        <v>0.296763023</v>
      </c>
      <c r="I28" s="49">
        <f t="shared" si="68"/>
        <v>0.3935260459</v>
      </c>
      <c r="J28" s="49">
        <f t="shared" si="2"/>
        <v>0.03932479899</v>
      </c>
      <c r="K28" s="49">
        <f t="shared" si="3"/>
        <v>0.509829933</v>
      </c>
      <c r="L28" s="49">
        <f t="shared" si="4"/>
        <v>0.05419075574</v>
      </c>
      <c r="M28" s="49">
        <f t="shared" si="5"/>
        <v>0.5135443745</v>
      </c>
      <c r="N28" s="49">
        <f t="shared" ref="N28:Q28" si="69">N27-$C$1*AC27</f>
        <v>-1.417386056</v>
      </c>
      <c r="O28" s="49">
        <f t="shared" si="69"/>
        <v>-1.380727055</v>
      </c>
      <c r="P28" s="49">
        <f t="shared" si="69"/>
        <v>1.570870378</v>
      </c>
      <c r="Q28" s="49">
        <f t="shared" si="69"/>
        <v>1.628728779</v>
      </c>
      <c r="R28" s="49">
        <f t="shared" si="7"/>
        <v>-1.43169045</v>
      </c>
      <c r="S28" s="49">
        <f t="shared" si="8"/>
        <v>0.1928354292</v>
      </c>
      <c r="T28" s="49">
        <f t="shared" si="9"/>
        <v>1.637301242</v>
      </c>
      <c r="U28" s="49">
        <f t="shared" si="10"/>
        <v>0.8371673824</v>
      </c>
      <c r="V28" s="49">
        <f t="shared" si="11"/>
        <v>0.01671439708</v>
      </c>
      <c r="W28" s="49">
        <f t="shared" si="12"/>
        <v>0.01167890451</v>
      </c>
      <c r="X28" s="50">
        <f t="shared" si="13"/>
        <v>0.02839330159</v>
      </c>
      <c r="Y28" s="49">
        <f t="shared" si="14"/>
        <v>-0.0009129435277</v>
      </c>
      <c r="Z28" s="49">
        <f t="shared" si="15"/>
        <v>-0.001825887055</v>
      </c>
      <c r="AA28" s="49">
        <f t="shared" si="16"/>
        <v>-0.0009149697469</v>
      </c>
      <c r="AB28" s="49">
        <f t="shared" si="17"/>
        <v>-0.001829939494</v>
      </c>
      <c r="AC28" s="49">
        <f t="shared" si="18"/>
        <v>0.01450890394</v>
      </c>
      <c r="AD28" s="49">
        <f t="shared" si="19"/>
        <v>0.01461461071</v>
      </c>
      <c r="AE28" s="49">
        <f t="shared" si="20"/>
        <v>-0.01062172578</v>
      </c>
      <c r="AF28" s="49">
        <f t="shared" si="21"/>
        <v>-0.01069911194</v>
      </c>
    </row>
    <row r="29">
      <c r="A29" s="55">
        <v>27.0</v>
      </c>
      <c r="B29" s="56">
        <v>0.01</v>
      </c>
      <c r="C29" s="56">
        <v>0.99</v>
      </c>
      <c r="D29" s="56">
        <v>0.05</v>
      </c>
      <c r="E29" s="56">
        <v>0.1</v>
      </c>
      <c r="F29" s="49">
        <f t="shared" ref="F29:I29" si="70">F28-$C$1*Y28</f>
        <v>0.199125083</v>
      </c>
      <c r="G29" s="49">
        <f t="shared" si="70"/>
        <v>0.298250166</v>
      </c>
      <c r="H29" s="49">
        <f t="shared" si="70"/>
        <v>0.2985929625</v>
      </c>
      <c r="I29" s="49">
        <f t="shared" si="70"/>
        <v>0.3971859249</v>
      </c>
      <c r="J29" s="49">
        <f t="shared" si="2"/>
        <v>0.03978127076</v>
      </c>
      <c r="K29" s="49">
        <f t="shared" si="3"/>
        <v>0.5099440063</v>
      </c>
      <c r="L29" s="49">
        <f t="shared" si="4"/>
        <v>0.05464824061</v>
      </c>
      <c r="M29" s="49">
        <f t="shared" si="5"/>
        <v>0.5136586611</v>
      </c>
      <c r="N29" s="49">
        <f t="shared" ref="N29:Q29" si="71">N28-$C$1*AC28</f>
        <v>-1.446403864</v>
      </c>
      <c r="O29" s="49">
        <f t="shared" si="71"/>
        <v>-1.409956276</v>
      </c>
      <c r="P29" s="49">
        <f t="shared" si="71"/>
        <v>1.59211383</v>
      </c>
      <c r="Q29" s="49">
        <f t="shared" si="71"/>
        <v>1.650127003</v>
      </c>
      <c r="R29" s="49">
        <f t="shared" si="7"/>
        <v>-1.461821234</v>
      </c>
      <c r="S29" s="49">
        <f t="shared" si="8"/>
        <v>0.1881889302</v>
      </c>
      <c r="T29" s="49">
        <f t="shared" si="9"/>
        <v>1.659490932</v>
      </c>
      <c r="U29" s="49">
        <f t="shared" si="10"/>
        <v>0.8401696549</v>
      </c>
      <c r="V29" s="49">
        <f t="shared" si="11"/>
        <v>0.01587564742</v>
      </c>
      <c r="W29" s="49">
        <f t="shared" si="12"/>
        <v>0.01122456616</v>
      </c>
      <c r="X29" s="50">
        <f t="shared" si="13"/>
        <v>0.02710021358</v>
      </c>
      <c r="Y29" s="49">
        <f t="shared" si="14"/>
        <v>-0.0008922478664</v>
      </c>
      <c r="Z29" s="49">
        <f t="shared" si="15"/>
        <v>-0.001784495733</v>
      </c>
      <c r="AA29" s="49">
        <f t="shared" si="16"/>
        <v>-0.000894434767</v>
      </c>
      <c r="AB29" s="49">
        <f t="shared" si="17"/>
        <v>-0.001788869534</v>
      </c>
      <c r="AC29" s="49">
        <f t="shared" si="18"/>
        <v>0.01388200685</v>
      </c>
      <c r="AD29" s="49">
        <f t="shared" si="19"/>
        <v>0.01398312945</v>
      </c>
      <c r="AE29" s="49">
        <f t="shared" si="20"/>
        <v>-0.01026002692</v>
      </c>
      <c r="AF29" s="49">
        <f t="shared" si="21"/>
        <v>-0.01033476544</v>
      </c>
    </row>
    <row r="30">
      <c r="A30" s="55">
        <v>28.0</v>
      </c>
      <c r="B30" s="56">
        <v>0.01</v>
      </c>
      <c r="C30" s="56">
        <v>0.99</v>
      </c>
      <c r="D30" s="56">
        <v>0.05</v>
      </c>
      <c r="E30" s="56">
        <v>0.1</v>
      </c>
      <c r="F30" s="49">
        <f t="shared" ref="F30:I30" si="72">F29-$C$1*Y29</f>
        <v>0.2009095788</v>
      </c>
      <c r="G30" s="49">
        <f t="shared" si="72"/>
        <v>0.3018191575</v>
      </c>
      <c r="H30" s="49">
        <f t="shared" si="72"/>
        <v>0.300381832</v>
      </c>
      <c r="I30" s="49">
        <f t="shared" si="72"/>
        <v>0.400763664</v>
      </c>
      <c r="J30" s="49">
        <f t="shared" si="2"/>
        <v>0.04022739469</v>
      </c>
      <c r="K30" s="49">
        <f t="shared" si="3"/>
        <v>0.5100554927</v>
      </c>
      <c r="L30" s="49">
        <f t="shared" si="4"/>
        <v>0.055095458</v>
      </c>
      <c r="M30" s="49">
        <f t="shared" si="5"/>
        <v>0.5137703813</v>
      </c>
      <c r="N30" s="49">
        <f t="shared" ref="N30:Q30" si="73">N29-$C$1*AC29</f>
        <v>-1.474167878</v>
      </c>
      <c r="O30" s="49">
        <f t="shared" si="73"/>
        <v>-1.437922535</v>
      </c>
      <c r="P30" s="49">
        <f t="shared" si="73"/>
        <v>1.612633884</v>
      </c>
      <c r="Q30" s="49">
        <f t="shared" si="73"/>
        <v>1.670796534</v>
      </c>
      <c r="R30" s="49">
        <f t="shared" si="7"/>
        <v>-1.490669433</v>
      </c>
      <c r="S30" s="49">
        <f t="shared" si="8"/>
        <v>0.1838212705</v>
      </c>
      <c r="T30" s="49">
        <f t="shared" si="9"/>
        <v>1.680938542</v>
      </c>
      <c r="U30" s="49">
        <f t="shared" si="10"/>
        <v>0.8430287696</v>
      </c>
      <c r="V30" s="49">
        <f t="shared" si="11"/>
        <v>0.01510691704</v>
      </c>
      <c r="W30" s="49">
        <f t="shared" si="12"/>
        <v>0.01080027128</v>
      </c>
      <c r="X30" s="50">
        <f t="shared" si="13"/>
        <v>0.02590718832</v>
      </c>
      <c r="Y30" s="49">
        <f t="shared" si="14"/>
        <v>-0.000872248863</v>
      </c>
      <c r="Z30" s="49">
        <f t="shared" si="15"/>
        <v>-0.001744497726</v>
      </c>
      <c r="AA30" s="49">
        <f t="shared" si="16"/>
        <v>-0.0008745725702</v>
      </c>
      <c r="AB30" s="49">
        <f t="shared" si="17"/>
        <v>-0.00174914514</v>
      </c>
      <c r="AC30" s="49">
        <f t="shared" si="18"/>
        <v>0.01330152346</v>
      </c>
      <c r="AD30" s="49">
        <f t="shared" si="19"/>
        <v>0.01339840248</v>
      </c>
      <c r="AE30" s="49">
        <f t="shared" si="20"/>
        <v>-0.009920012445</v>
      </c>
      <c r="AF30" s="49">
        <f t="shared" si="21"/>
        <v>-0.0099922629</v>
      </c>
    </row>
    <row r="31">
      <c r="A31" s="55">
        <v>29.0</v>
      </c>
      <c r="B31" s="56">
        <v>0.01</v>
      </c>
      <c r="C31" s="56">
        <v>0.99</v>
      </c>
      <c r="D31" s="56">
        <v>0.05</v>
      </c>
      <c r="E31" s="56">
        <v>0.1</v>
      </c>
      <c r="F31" s="49">
        <f t="shared" ref="F31:I31" si="74">F30-$C$1*Y30</f>
        <v>0.2026540765</v>
      </c>
      <c r="G31" s="49">
        <f t="shared" si="74"/>
        <v>0.305308153</v>
      </c>
      <c r="H31" s="49">
        <f t="shared" si="74"/>
        <v>0.3021309771</v>
      </c>
      <c r="I31" s="49">
        <f t="shared" si="74"/>
        <v>0.4042619543</v>
      </c>
      <c r="J31" s="49">
        <f t="shared" si="2"/>
        <v>0.04066351912</v>
      </c>
      <c r="K31" s="49">
        <f t="shared" si="3"/>
        <v>0.5101644792</v>
      </c>
      <c r="L31" s="49">
        <f t="shared" si="4"/>
        <v>0.05553274428</v>
      </c>
      <c r="M31" s="49">
        <f t="shared" si="5"/>
        <v>0.5138796193</v>
      </c>
      <c r="N31" s="49">
        <f t="shared" ref="N31:Q31" si="75">N30-$C$1*AC30</f>
        <v>-1.500770925</v>
      </c>
      <c r="O31" s="49">
        <f t="shared" si="75"/>
        <v>-1.46471934</v>
      </c>
      <c r="P31" s="49">
        <f t="shared" si="75"/>
        <v>1.632473909</v>
      </c>
      <c r="Q31" s="49">
        <f t="shared" si="75"/>
        <v>1.690781059</v>
      </c>
      <c r="R31" s="49">
        <f t="shared" si="7"/>
        <v>-1.518329434</v>
      </c>
      <c r="S31" s="49">
        <f t="shared" si="8"/>
        <v>0.1797076504</v>
      </c>
      <c r="T31" s="49">
        <f t="shared" si="9"/>
        <v>1.701688129</v>
      </c>
      <c r="U31" s="49">
        <f t="shared" si="10"/>
        <v>0.8457550856</v>
      </c>
      <c r="V31" s="49">
        <f t="shared" si="11"/>
        <v>0.01440034331</v>
      </c>
      <c r="W31" s="49">
        <f t="shared" si="12"/>
        <v>0.01040329766</v>
      </c>
      <c r="X31" s="50">
        <f t="shared" si="13"/>
        <v>0.02480364097</v>
      </c>
      <c r="Y31" s="49">
        <f t="shared" si="14"/>
        <v>-0.0008529419415</v>
      </c>
      <c r="Z31" s="49">
        <f t="shared" si="15"/>
        <v>-0.001705883883</v>
      </c>
      <c r="AA31" s="49">
        <f t="shared" si="16"/>
        <v>-0.0008553818621</v>
      </c>
      <c r="AB31" s="49">
        <f t="shared" si="17"/>
        <v>-0.001710763724</v>
      </c>
      <c r="AC31" s="49">
        <f t="shared" si="18"/>
        <v>0.01276282649</v>
      </c>
      <c r="AD31" s="49">
        <f t="shared" si="19"/>
        <v>0.01285576846</v>
      </c>
      <c r="AE31" s="49">
        <f t="shared" si="20"/>
        <v>-0.009599888723</v>
      </c>
      <c r="AF31" s="49">
        <f t="shared" si="21"/>
        <v>-0.009669797415</v>
      </c>
    </row>
    <row r="32">
      <c r="A32" s="55">
        <v>30.0</v>
      </c>
      <c r="B32" s="56">
        <v>0.01</v>
      </c>
      <c r="C32" s="56">
        <v>0.99</v>
      </c>
      <c r="D32" s="56">
        <v>0.05</v>
      </c>
      <c r="E32" s="56">
        <v>0.1</v>
      </c>
      <c r="F32" s="49">
        <f t="shared" ref="F32:I32" si="76">F31-$C$1*Y31</f>
        <v>0.2043599604</v>
      </c>
      <c r="G32" s="49">
        <f t="shared" si="76"/>
        <v>0.3087199207</v>
      </c>
      <c r="H32" s="49">
        <f t="shared" si="76"/>
        <v>0.3038417409</v>
      </c>
      <c r="I32" s="49">
        <f t="shared" si="76"/>
        <v>0.4076834817</v>
      </c>
      <c r="J32" s="49">
        <f t="shared" si="2"/>
        <v>0.04108999009</v>
      </c>
      <c r="K32" s="49">
        <f t="shared" si="3"/>
        <v>0.5102710524</v>
      </c>
      <c r="L32" s="49">
        <f t="shared" si="4"/>
        <v>0.05596043521</v>
      </c>
      <c r="M32" s="49">
        <f t="shared" si="5"/>
        <v>0.513986459</v>
      </c>
      <c r="N32" s="49">
        <f t="shared" ref="N32:Q32" si="77">N31-$C$1*AC31</f>
        <v>-1.526296578</v>
      </c>
      <c r="O32" s="49">
        <f t="shared" si="77"/>
        <v>-1.490430877</v>
      </c>
      <c r="P32" s="49">
        <f t="shared" si="77"/>
        <v>1.651673686</v>
      </c>
      <c r="Q32" s="49">
        <f t="shared" si="77"/>
        <v>1.710120654</v>
      </c>
      <c r="R32" s="49">
        <f t="shared" si="7"/>
        <v>-1.54488625</v>
      </c>
      <c r="S32" s="49">
        <f t="shared" si="8"/>
        <v>0.1758260801</v>
      </c>
      <c r="T32" s="49">
        <f t="shared" si="9"/>
        <v>1.72178013</v>
      </c>
      <c r="U32" s="49">
        <f t="shared" si="10"/>
        <v>0.8483579862</v>
      </c>
      <c r="V32" s="49">
        <f t="shared" si="11"/>
        <v>0.01374914443</v>
      </c>
      <c r="W32" s="49">
        <f t="shared" si="12"/>
        <v>0.01003123003</v>
      </c>
      <c r="X32" s="50">
        <f t="shared" si="13"/>
        <v>0.02378037446</v>
      </c>
      <c r="Y32" s="49">
        <f t="shared" si="14"/>
        <v>-0.0008343158394</v>
      </c>
      <c r="Z32" s="49">
        <f t="shared" si="15"/>
        <v>-0.001668631679</v>
      </c>
      <c r="AA32" s="49">
        <f t="shared" si="16"/>
        <v>-0.0008368541747</v>
      </c>
      <c r="AB32" s="49">
        <f t="shared" si="17"/>
        <v>-0.001673708349</v>
      </c>
      <c r="AC32" s="49">
        <f t="shared" si="18"/>
        <v>0.012261848</v>
      </c>
      <c r="AD32" s="49">
        <f t="shared" si="19"/>
        <v>0.01235112947</v>
      </c>
      <c r="AE32" s="49">
        <f t="shared" si="20"/>
        <v>-0.009298046632</v>
      </c>
      <c r="AF32" s="49">
        <f t="shared" si="21"/>
        <v>-0.009365747951</v>
      </c>
    </row>
    <row r="33">
      <c r="A33" s="55">
        <v>31.0</v>
      </c>
      <c r="B33" s="56">
        <v>0.01</v>
      </c>
      <c r="C33" s="56">
        <v>0.99</v>
      </c>
      <c r="D33" s="56">
        <v>0.05</v>
      </c>
      <c r="E33" s="56">
        <v>0.1</v>
      </c>
      <c r="F33" s="49">
        <f t="shared" ref="F33:I33" si="78">F32-$C$1*Y32</f>
        <v>0.206028592</v>
      </c>
      <c r="G33" s="49">
        <f t="shared" si="78"/>
        <v>0.3120571841</v>
      </c>
      <c r="H33" s="49">
        <f t="shared" si="78"/>
        <v>0.3055154492</v>
      </c>
      <c r="I33" s="49">
        <f t="shared" si="78"/>
        <v>0.4110308984</v>
      </c>
      <c r="J33" s="49">
        <f t="shared" si="2"/>
        <v>0.04150714801</v>
      </c>
      <c r="K33" s="49">
        <f t="shared" si="3"/>
        <v>0.5103752975</v>
      </c>
      <c r="L33" s="49">
        <f t="shared" si="4"/>
        <v>0.0563788623</v>
      </c>
      <c r="M33" s="49">
        <f t="shared" si="5"/>
        <v>0.5140909833</v>
      </c>
      <c r="N33" s="49">
        <f t="shared" ref="N33:Q33" si="79">N32-$C$1*AC32</f>
        <v>-1.550820274</v>
      </c>
      <c r="O33" s="49">
        <f t="shared" si="79"/>
        <v>-1.515133136</v>
      </c>
      <c r="P33" s="49">
        <f t="shared" si="79"/>
        <v>1.670269779</v>
      </c>
      <c r="Q33" s="49">
        <f t="shared" si="79"/>
        <v>1.72885215</v>
      </c>
      <c r="R33" s="49">
        <f t="shared" si="7"/>
        <v>-1.570416642</v>
      </c>
      <c r="S33" s="49">
        <f t="shared" si="8"/>
        <v>0.1721570042</v>
      </c>
      <c r="T33" s="49">
        <f t="shared" si="9"/>
        <v>1.741251737</v>
      </c>
      <c r="U33" s="49">
        <f t="shared" si="10"/>
        <v>0.8508459896</v>
      </c>
      <c r="V33" s="49">
        <f t="shared" si="11"/>
        <v>0.013147447</v>
      </c>
      <c r="W33" s="49">
        <f t="shared" si="12"/>
        <v>0.009681919305</v>
      </c>
      <c r="X33" s="50">
        <f t="shared" si="13"/>
        <v>0.02282936631</v>
      </c>
      <c r="Y33" s="49">
        <f t="shared" si="14"/>
        <v>-0.0008163545961</v>
      </c>
      <c r="Z33" s="49">
        <f t="shared" si="15"/>
        <v>-0.001632709192</v>
      </c>
      <c r="AA33" s="49">
        <f t="shared" si="16"/>
        <v>-0.0008189759325</v>
      </c>
      <c r="AB33" s="49">
        <f t="shared" si="17"/>
        <v>-0.001637951865</v>
      </c>
      <c r="AC33" s="49">
        <f t="shared" si="18"/>
        <v>0.0117950024</v>
      </c>
      <c r="AD33" s="49">
        <f t="shared" si="19"/>
        <v>0.01188087357</v>
      </c>
      <c r="AE33" s="49">
        <f t="shared" si="20"/>
        <v>-0.009013039293</v>
      </c>
      <c r="AF33" s="49">
        <f t="shared" si="21"/>
        <v>-0.009078656933</v>
      </c>
    </row>
    <row r="34">
      <c r="A34" s="55">
        <v>32.0</v>
      </c>
      <c r="B34" s="56">
        <v>0.01</v>
      </c>
      <c r="C34" s="56">
        <v>0.99</v>
      </c>
      <c r="D34" s="56">
        <v>0.05</v>
      </c>
      <c r="E34" s="56">
        <v>0.1</v>
      </c>
      <c r="F34" s="49">
        <f t="shared" ref="F34:I34" si="80">F33-$C$1*Y33</f>
        <v>0.2076613012</v>
      </c>
      <c r="G34" s="49">
        <f t="shared" si="80"/>
        <v>0.3153226025</v>
      </c>
      <c r="H34" s="49">
        <f t="shared" si="80"/>
        <v>0.3071534011</v>
      </c>
      <c r="I34" s="49">
        <f t="shared" si="80"/>
        <v>0.4143068021</v>
      </c>
      <c r="J34" s="49">
        <f t="shared" si="2"/>
        <v>0.04191532531</v>
      </c>
      <c r="K34" s="49">
        <f t="shared" si="3"/>
        <v>0.5104772974</v>
      </c>
      <c r="L34" s="49">
        <f t="shared" si="4"/>
        <v>0.05678835027</v>
      </c>
      <c r="M34" s="49">
        <f t="shared" si="5"/>
        <v>0.5141932734</v>
      </c>
      <c r="N34" s="49">
        <f t="shared" ref="N34:Q34" si="81">N33-$C$1*AC33</f>
        <v>-1.574410279</v>
      </c>
      <c r="O34" s="49">
        <f t="shared" si="81"/>
        <v>-1.538894883</v>
      </c>
      <c r="P34" s="49">
        <f t="shared" si="81"/>
        <v>1.688295858</v>
      </c>
      <c r="Q34" s="49">
        <f t="shared" si="81"/>
        <v>1.747009464</v>
      </c>
      <c r="R34" s="49">
        <f t="shared" si="7"/>
        <v>-1.594990102</v>
      </c>
      <c r="S34" s="49">
        <f t="shared" si="8"/>
        <v>0.1686829824</v>
      </c>
      <c r="T34" s="49">
        <f t="shared" si="9"/>
        <v>1.760137222</v>
      </c>
      <c r="U34" s="49">
        <f t="shared" si="10"/>
        <v>0.8532268454</v>
      </c>
      <c r="V34" s="49">
        <f t="shared" si="11"/>
        <v>0.01259014446</v>
      </c>
      <c r="W34" s="49">
        <f t="shared" si="12"/>
        <v>0.009353447905</v>
      </c>
      <c r="X34" s="50">
        <f t="shared" si="13"/>
        <v>0.02194359236</v>
      </c>
      <c r="Y34" s="49">
        <f t="shared" si="14"/>
        <v>-0.0007990390451</v>
      </c>
      <c r="Z34" s="49">
        <f t="shared" si="15"/>
        <v>-0.00159807809</v>
      </c>
      <c r="AA34" s="49">
        <f t="shared" si="16"/>
        <v>-0.0008017300108</v>
      </c>
      <c r="AB34" s="49">
        <f t="shared" si="17"/>
        <v>-0.001603460022</v>
      </c>
      <c r="AC34" s="49">
        <f t="shared" si="18"/>
        <v>0.01135912108</v>
      </c>
      <c r="AD34" s="49">
        <f t="shared" si="19"/>
        <v>0.01144180883</v>
      </c>
      <c r="AE34" s="49">
        <f t="shared" si="20"/>
        <v>-0.008743562846</v>
      </c>
      <c r="AF34" s="49">
        <f t="shared" si="21"/>
        <v>-0.008807210867</v>
      </c>
    </row>
    <row r="35">
      <c r="A35" s="55">
        <v>33.0</v>
      </c>
      <c r="B35" s="56">
        <v>0.01</v>
      </c>
      <c r="C35" s="56">
        <v>0.99</v>
      </c>
      <c r="D35" s="56">
        <v>0.05</v>
      </c>
      <c r="E35" s="56">
        <v>0.1</v>
      </c>
      <c r="F35" s="49">
        <f t="shared" ref="F35:I35" si="82">F34-$C$1*Y34</f>
        <v>0.2092593793</v>
      </c>
      <c r="G35" s="49">
        <f t="shared" si="82"/>
        <v>0.3185187586</v>
      </c>
      <c r="H35" s="49">
        <f t="shared" si="82"/>
        <v>0.3087568611</v>
      </c>
      <c r="I35" s="49">
        <f t="shared" si="82"/>
        <v>0.4175137222</v>
      </c>
      <c r="J35" s="49">
        <f t="shared" si="2"/>
        <v>0.04231484483</v>
      </c>
      <c r="K35" s="49">
        <f t="shared" si="3"/>
        <v>0.510577133</v>
      </c>
      <c r="L35" s="49">
        <f t="shared" si="4"/>
        <v>0.05718921527</v>
      </c>
      <c r="M35" s="49">
        <f t="shared" si="5"/>
        <v>0.5142934084</v>
      </c>
      <c r="N35" s="49">
        <f t="shared" ref="N35:Q35" si="83">N34-$C$1*AC34</f>
        <v>-1.597128521</v>
      </c>
      <c r="O35" s="49">
        <f t="shared" si="83"/>
        <v>-1.561778501</v>
      </c>
      <c r="P35" s="49">
        <f t="shared" si="83"/>
        <v>1.705782984</v>
      </c>
      <c r="Q35" s="49">
        <f t="shared" si="83"/>
        <v>1.764623886</v>
      </c>
      <c r="R35" s="49">
        <f t="shared" si="7"/>
        <v>-1.61866969</v>
      </c>
      <c r="S35" s="49">
        <f t="shared" si="8"/>
        <v>0.165388418</v>
      </c>
      <c r="T35" s="49">
        <f t="shared" si="9"/>
        <v>1.778468218</v>
      </c>
      <c r="U35" s="49">
        <f t="shared" si="10"/>
        <v>0.8555076188</v>
      </c>
      <c r="V35" s="49">
        <f t="shared" si="11"/>
        <v>0.01207278022</v>
      </c>
      <c r="W35" s="49">
        <f t="shared" si="12"/>
        <v>0.0090441003</v>
      </c>
      <c r="X35" s="50">
        <f t="shared" si="13"/>
        <v>0.02111688052</v>
      </c>
      <c r="Y35" s="49">
        <f t="shared" si="14"/>
        <v>-0.0007823479336</v>
      </c>
      <c r="Z35" s="49">
        <f t="shared" si="15"/>
        <v>-0.001564695867</v>
      </c>
      <c r="AA35" s="49">
        <f t="shared" si="16"/>
        <v>-0.0007850969085</v>
      </c>
      <c r="AB35" s="49">
        <f t="shared" si="17"/>
        <v>-0.001570193817</v>
      </c>
      <c r="AC35" s="49">
        <f t="shared" si="18"/>
        <v>0.01095139657</v>
      </c>
      <c r="AD35" s="49">
        <f t="shared" si="19"/>
        <v>0.01103110716</v>
      </c>
      <c r="AE35" s="49">
        <f t="shared" si="20"/>
        <v>-0.0084884398</v>
      </c>
      <c r="AF35" s="49">
        <f t="shared" si="21"/>
        <v>-0.008550223568</v>
      </c>
    </row>
    <row r="36">
      <c r="A36" s="55">
        <v>34.0</v>
      </c>
      <c r="B36" s="56">
        <v>0.01</v>
      </c>
      <c r="C36" s="56">
        <v>0.99</v>
      </c>
      <c r="D36" s="56">
        <v>0.05</v>
      </c>
      <c r="E36" s="56">
        <v>0.1</v>
      </c>
      <c r="F36" s="49">
        <f t="shared" ref="F36:I36" si="84">F35-$C$1*Y35</f>
        <v>0.2108240752</v>
      </c>
      <c r="G36" s="49">
        <f t="shared" si="84"/>
        <v>0.3216481504</v>
      </c>
      <c r="H36" s="49">
        <f t="shared" si="84"/>
        <v>0.3103270549</v>
      </c>
      <c r="I36" s="49">
        <f t="shared" si="84"/>
        <v>0.4206541098</v>
      </c>
      <c r="J36" s="49">
        <f t="shared" si="2"/>
        <v>0.0427060188</v>
      </c>
      <c r="K36" s="49">
        <f t="shared" si="3"/>
        <v>0.5106748823</v>
      </c>
      <c r="L36" s="49">
        <f t="shared" si="4"/>
        <v>0.05758176373</v>
      </c>
      <c r="M36" s="49">
        <f t="shared" si="5"/>
        <v>0.5143914647</v>
      </c>
      <c r="N36" s="49">
        <f t="shared" ref="N36:Q36" si="85">N35-$C$1*AC35</f>
        <v>-1.619031314</v>
      </c>
      <c r="O36" s="49">
        <f t="shared" si="85"/>
        <v>-1.583840715</v>
      </c>
      <c r="P36" s="49">
        <f t="shared" si="85"/>
        <v>1.722759863</v>
      </c>
      <c r="Q36" s="49">
        <f t="shared" si="85"/>
        <v>1.781724333</v>
      </c>
      <c r="R36" s="49">
        <f t="shared" si="7"/>
        <v>-1.641512771</v>
      </c>
      <c r="S36" s="49">
        <f t="shared" si="8"/>
        <v>0.1622593247</v>
      </c>
      <c r="T36" s="49">
        <f t="shared" si="9"/>
        <v>1.79627398</v>
      </c>
      <c r="U36" s="49">
        <f t="shared" si="10"/>
        <v>0.8576947636</v>
      </c>
      <c r="V36" s="49">
        <f t="shared" si="11"/>
        <v>0.01159145097</v>
      </c>
      <c r="W36" s="49">
        <f t="shared" si="12"/>
        <v>0.008752337793</v>
      </c>
      <c r="X36" s="50">
        <f t="shared" si="13"/>
        <v>0.02034378877</v>
      </c>
      <c r="Y36" s="49">
        <f t="shared" si="14"/>
        <v>-0.0007662587585</v>
      </c>
      <c r="Z36" s="49">
        <f t="shared" si="15"/>
        <v>-0.001532517517</v>
      </c>
      <c r="AA36" s="49">
        <f t="shared" si="16"/>
        <v>-0.0007690556292</v>
      </c>
      <c r="AB36" s="49">
        <f t="shared" si="17"/>
        <v>-0.001538111258</v>
      </c>
      <c r="AC36" s="49">
        <f t="shared" si="18"/>
        <v>0.010569335</v>
      </c>
      <c r="AD36" s="49">
        <f t="shared" si="19"/>
        <v>0.01064625635</v>
      </c>
      <c r="AE36" s="49">
        <f t="shared" si="20"/>
        <v>-0.008246604573</v>
      </c>
      <c r="AF36" s="49">
        <f t="shared" si="21"/>
        <v>-0.008306621594</v>
      </c>
    </row>
    <row r="37">
      <c r="A37" s="55">
        <v>35.0</v>
      </c>
      <c r="B37" s="56">
        <v>0.01</v>
      </c>
      <c r="C37" s="56">
        <v>0.99</v>
      </c>
      <c r="D37" s="56">
        <v>0.05</v>
      </c>
      <c r="E37" s="56">
        <v>0.1</v>
      </c>
      <c r="F37" s="49">
        <f t="shared" ref="F37:I37" si="86">F36-$C$1*Y36</f>
        <v>0.2123565927</v>
      </c>
      <c r="G37" s="49">
        <f t="shared" si="86"/>
        <v>0.3247131854</v>
      </c>
      <c r="H37" s="49">
        <f t="shared" si="86"/>
        <v>0.3118651662</v>
      </c>
      <c r="I37" s="49">
        <f t="shared" si="86"/>
        <v>0.4237303323</v>
      </c>
      <c r="J37" s="49">
        <f t="shared" si="2"/>
        <v>0.04308914818</v>
      </c>
      <c r="K37" s="49">
        <f t="shared" si="3"/>
        <v>0.5107706206</v>
      </c>
      <c r="L37" s="49">
        <f t="shared" si="4"/>
        <v>0.05796629154</v>
      </c>
      <c r="M37" s="49">
        <f t="shared" si="5"/>
        <v>0.5144875165</v>
      </c>
      <c r="N37" s="49">
        <f t="shared" ref="N37:Q37" si="87">N36-$C$1*AC36</f>
        <v>-1.640169984</v>
      </c>
      <c r="O37" s="49">
        <f t="shared" si="87"/>
        <v>-1.605133228</v>
      </c>
      <c r="P37" s="49">
        <f t="shared" si="87"/>
        <v>1.739253072</v>
      </c>
      <c r="Q37" s="49">
        <f t="shared" si="87"/>
        <v>1.798337576</v>
      </c>
      <c r="R37" s="49">
        <f t="shared" si="7"/>
        <v>-1.663571649</v>
      </c>
      <c r="S37" s="49">
        <f t="shared" si="8"/>
        <v>0.159283128</v>
      </c>
      <c r="T37" s="49">
        <f t="shared" si="9"/>
        <v>1.813581605</v>
      </c>
      <c r="U37" s="49">
        <f t="shared" si="10"/>
        <v>0.8597941867</v>
      </c>
      <c r="V37" s="49">
        <f t="shared" si="11"/>
        <v>0.01114272616</v>
      </c>
      <c r="W37" s="49">
        <f t="shared" si="12"/>
        <v>0.00847677691</v>
      </c>
      <c r="X37" s="50">
        <f t="shared" si="13"/>
        <v>0.01961950307</v>
      </c>
      <c r="Y37" s="49">
        <f t="shared" si="14"/>
        <v>-0.0007507483885</v>
      </c>
      <c r="Z37" s="49">
        <f t="shared" si="15"/>
        <v>-0.001501496777</v>
      </c>
      <c r="AA37" s="49">
        <f t="shared" si="16"/>
        <v>-0.0007535843409</v>
      </c>
      <c r="AB37" s="49">
        <f t="shared" si="17"/>
        <v>-0.001507168682</v>
      </c>
      <c r="AC37" s="49">
        <f t="shared" si="18"/>
        <v>0.01021071547</v>
      </c>
      <c r="AD37" s="49">
        <f t="shared" si="19"/>
        <v>0.01028501921</v>
      </c>
      <c r="AE37" s="49">
        <f t="shared" si="20"/>
        <v>-0.008017090921</v>
      </c>
      <c r="AF37" s="49">
        <f t="shared" si="21"/>
        <v>-0.008075431575</v>
      </c>
    </row>
    <row r="38">
      <c r="A38" s="55">
        <v>36.0</v>
      </c>
      <c r="B38" s="56">
        <v>0.01</v>
      </c>
      <c r="C38" s="56">
        <v>0.99</v>
      </c>
      <c r="D38" s="56">
        <v>0.05</v>
      </c>
      <c r="E38" s="56">
        <v>0.1</v>
      </c>
      <c r="F38" s="49">
        <f t="shared" ref="F38:I38" si="88">F37-$C$1*Y37</f>
        <v>0.2138580895</v>
      </c>
      <c r="G38" s="49">
        <f t="shared" si="88"/>
        <v>0.327716179</v>
      </c>
      <c r="H38" s="49">
        <f t="shared" si="88"/>
        <v>0.3133723348</v>
      </c>
      <c r="I38" s="49">
        <f t="shared" si="88"/>
        <v>0.4267446697</v>
      </c>
      <c r="J38" s="49">
        <f t="shared" si="2"/>
        <v>0.04346452237</v>
      </c>
      <c r="K38" s="49">
        <f t="shared" si="3"/>
        <v>0.5108644203</v>
      </c>
      <c r="L38" s="49">
        <f t="shared" si="4"/>
        <v>0.05834308371</v>
      </c>
      <c r="M38" s="49">
        <f t="shared" si="5"/>
        <v>0.5145816349</v>
      </c>
      <c r="N38" s="49">
        <f t="shared" ref="N38:Q38" si="89">N37-$C$1*AC37</f>
        <v>-1.660591415</v>
      </c>
      <c r="O38" s="49">
        <f t="shared" si="89"/>
        <v>-1.625703266</v>
      </c>
      <c r="P38" s="49">
        <f t="shared" si="89"/>
        <v>1.755287254</v>
      </c>
      <c r="Q38" s="49">
        <f t="shared" si="89"/>
        <v>1.814488439</v>
      </c>
      <c r="R38" s="49">
        <f t="shared" si="7"/>
        <v>-1.684894115</v>
      </c>
      <c r="S38" s="49">
        <f t="shared" si="8"/>
        <v>0.1564484944</v>
      </c>
      <c r="T38" s="49">
        <f t="shared" si="9"/>
        <v>1.830416233</v>
      </c>
      <c r="U38" s="49">
        <f t="shared" si="10"/>
        <v>0.8618113046</v>
      </c>
      <c r="V38" s="49">
        <f t="shared" si="11"/>
        <v>0.01072358076</v>
      </c>
      <c r="W38" s="49">
        <f t="shared" si="12"/>
        <v>0.008216170817</v>
      </c>
      <c r="X38" s="50">
        <f t="shared" si="13"/>
        <v>0.01893975158</v>
      </c>
      <c r="Y38" s="49">
        <f t="shared" si="14"/>
        <v>-0.0007357935241</v>
      </c>
      <c r="Z38" s="49">
        <f t="shared" si="15"/>
        <v>-0.001471587048</v>
      </c>
      <c r="AA38" s="49">
        <f t="shared" si="16"/>
        <v>-0.0007386608667</v>
      </c>
      <c r="AB38" s="49">
        <f t="shared" si="17"/>
        <v>-0.001477321733</v>
      </c>
      <c r="AC38" s="49">
        <f t="shared" si="18"/>
        <v>0.009873555257</v>
      </c>
      <c r="AD38" s="49">
        <f t="shared" si="19"/>
        <v>0.009945398437</v>
      </c>
      <c r="AE38" s="49">
        <f t="shared" si="20"/>
        <v>-0.007799020967</v>
      </c>
      <c r="AF38" s="49">
        <f t="shared" si="21"/>
        <v>-0.007855769165</v>
      </c>
    </row>
    <row r="39">
      <c r="A39" s="55">
        <v>37.0</v>
      </c>
      <c r="B39" s="56">
        <v>0.01</v>
      </c>
      <c r="C39" s="56">
        <v>0.99</v>
      </c>
      <c r="D39" s="56">
        <v>0.05</v>
      </c>
      <c r="E39" s="56">
        <v>0.1</v>
      </c>
      <c r="F39" s="49">
        <f t="shared" ref="F39:I39" si="90">F38-$C$1*Y38</f>
        <v>0.2153296765</v>
      </c>
      <c r="G39" s="49">
        <f t="shared" si="90"/>
        <v>0.3306593531</v>
      </c>
      <c r="H39" s="49">
        <f t="shared" si="90"/>
        <v>0.3148496566</v>
      </c>
      <c r="I39" s="49">
        <f t="shared" si="90"/>
        <v>0.4296993132</v>
      </c>
      <c r="J39" s="49">
        <f t="shared" si="2"/>
        <v>0.04383241913</v>
      </c>
      <c r="K39" s="49">
        <f t="shared" si="3"/>
        <v>0.5109563507</v>
      </c>
      <c r="L39" s="49">
        <f t="shared" si="4"/>
        <v>0.05871241415</v>
      </c>
      <c r="M39" s="49">
        <f t="shared" si="5"/>
        <v>0.5146738885</v>
      </c>
      <c r="N39" s="49">
        <f t="shared" ref="N39:Q39" si="91">N38-$C$1*AC38</f>
        <v>-1.680338525</v>
      </c>
      <c r="O39" s="49">
        <f t="shared" si="91"/>
        <v>-1.645594063</v>
      </c>
      <c r="P39" s="49">
        <f t="shared" si="91"/>
        <v>1.770885296</v>
      </c>
      <c r="Q39" s="49">
        <f t="shared" si="91"/>
        <v>1.830199978</v>
      </c>
      <c r="R39" s="49">
        <f t="shared" si="7"/>
        <v>-1.705523936</v>
      </c>
      <c r="S39" s="49">
        <f t="shared" si="8"/>
        <v>0.1537451835</v>
      </c>
      <c r="T39" s="49">
        <f t="shared" si="9"/>
        <v>1.846801228</v>
      </c>
      <c r="U39" s="49">
        <f t="shared" si="10"/>
        <v>0.8637510928</v>
      </c>
      <c r="V39" s="49">
        <f t="shared" si="11"/>
        <v>0.01033133889</v>
      </c>
      <c r="W39" s="49">
        <f t="shared" si="12"/>
        <v>0.00796939328</v>
      </c>
      <c r="X39" s="50">
        <f t="shared" si="13"/>
        <v>0.01830073217</v>
      </c>
      <c r="Y39" s="49">
        <f t="shared" si="14"/>
        <v>-0.0007213710333</v>
      </c>
      <c r="Z39" s="49">
        <f t="shared" si="15"/>
        <v>-0.001442742067</v>
      </c>
      <c r="AA39" s="49">
        <f t="shared" si="16"/>
        <v>-0.0007242630471</v>
      </c>
      <c r="AB39" s="49">
        <f t="shared" si="17"/>
        <v>-0.001448526094</v>
      </c>
      <c r="AC39" s="49">
        <f t="shared" si="18"/>
        <v>0.009556079976</v>
      </c>
      <c r="AD39" s="49">
        <f t="shared" si="19"/>
        <v>0.009625606638</v>
      </c>
      <c r="AE39" s="49">
        <f t="shared" si="20"/>
        <v>-0.007591595614</v>
      </c>
      <c r="AF39" s="49">
        <f t="shared" si="21"/>
        <v>-0.007646829381</v>
      </c>
    </row>
    <row r="40">
      <c r="A40" s="55">
        <v>38.0</v>
      </c>
      <c r="B40" s="56">
        <v>0.01</v>
      </c>
      <c r="C40" s="56">
        <v>0.99</v>
      </c>
      <c r="D40" s="56">
        <v>0.05</v>
      </c>
      <c r="E40" s="56">
        <v>0.1</v>
      </c>
      <c r="F40" s="49">
        <f t="shared" ref="F40:I40" si="92">F39-$C$1*Y39</f>
        <v>0.2167724186</v>
      </c>
      <c r="G40" s="49">
        <f t="shared" si="92"/>
        <v>0.3335448372</v>
      </c>
      <c r="H40" s="49">
        <f t="shared" si="92"/>
        <v>0.3162981827</v>
      </c>
      <c r="I40" s="49">
        <f t="shared" si="92"/>
        <v>0.4325963654</v>
      </c>
      <c r="J40" s="49">
        <f t="shared" si="2"/>
        <v>0.04419310465</v>
      </c>
      <c r="K40" s="49">
        <f t="shared" si="3"/>
        <v>0.5110464784</v>
      </c>
      <c r="L40" s="49">
        <f t="shared" si="4"/>
        <v>0.05907454567</v>
      </c>
      <c r="M40" s="49">
        <f t="shared" si="5"/>
        <v>0.5147643429</v>
      </c>
      <c r="N40" s="49">
        <f t="shared" ref="N40:Q40" si="93">N39-$C$1*AC39</f>
        <v>-1.699450685</v>
      </c>
      <c r="O40" s="49">
        <f t="shared" si="93"/>
        <v>-1.664845276</v>
      </c>
      <c r="P40" s="49">
        <f t="shared" si="93"/>
        <v>1.786068487</v>
      </c>
      <c r="Q40" s="49">
        <f t="shared" si="93"/>
        <v>1.845493636</v>
      </c>
      <c r="R40" s="49">
        <f t="shared" si="7"/>
        <v>-1.725501273</v>
      </c>
      <c r="S40" s="49">
        <f t="shared" si="8"/>
        <v>0.1511639213</v>
      </c>
      <c r="T40" s="49">
        <f t="shared" si="9"/>
        <v>1.86275833</v>
      </c>
      <c r="U40" s="49">
        <f t="shared" si="10"/>
        <v>0.86561813</v>
      </c>
      <c r="V40" s="49">
        <f t="shared" si="11"/>
        <v>0.009963626332</v>
      </c>
      <c r="W40" s="49">
        <f t="shared" si="12"/>
        <v>0.007735424791</v>
      </c>
      <c r="X40" s="50">
        <f t="shared" si="13"/>
        <v>0.01769905112</v>
      </c>
      <c r="Y40" s="49">
        <f t="shared" si="14"/>
        <v>-0.0007074581947</v>
      </c>
      <c r="Z40" s="49">
        <f t="shared" si="15"/>
        <v>-0.001414916389</v>
      </c>
      <c r="AA40" s="49">
        <f t="shared" si="16"/>
        <v>-0.0007103690047</v>
      </c>
      <c r="AB40" s="49">
        <f t="shared" si="17"/>
        <v>-0.001420738009</v>
      </c>
      <c r="AC40" s="49">
        <f t="shared" si="18"/>
        <v>0.00925669796</v>
      </c>
      <c r="AD40" s="49">
        <f t="shared" si="19"/>
        <v>0.009324040464</v>
      </c>
      <c r="AE40" s="49">
        <f t="shared" si="20"/>
        <v>-0.007394086144</v>
      </c>
      <c r="AF40" s="49">
        <f t="shared" si="21"/>
        <v>-0.007447878141</v>
      </c>
    </row>
    <row r="41">
      <c r="A41" s="55">
        <v>39.0</v>
      </c>
      <c r="B41" s="56">
        <v>0.01</v>
      </c>
      <c r="C41" s="56">
        <v>0.99</v>
      </c>
      <c r="D41" s="56">
        <v>0.05</v>
      </c>
      <c r="E41" s="56">
        <v>0.1</v>
      </c>
      <c r="F41" s="49">
        <f t="shared" ref="F41:I41" si="94">F40-$C$1*Y40</f>
        <v>0.218187335</v>
      </c>
      <c r="G41" s="49">
        <f t="shared" si="94"/>
        <v>0.33637467</v>
      </c>
      <c r="H41" s="49">
        <f t="shared" si="94"/>
        <v>0.3177189207</v>
      </c>
      <c r="I41" s="49">
        <f t="shared" si="94"/>
        <v>0.4354378414</v>
      </c>
      <c r="J41" s="49">
        <f t="shared" si="2"/>
        <v>0.04454683375</v>
      </c>
      <c r="K41" s="49">
        <f t="shared" si="3"/>
        <v>0.5111348671</v>
      </c>
      <c r="L41" s="49">
        <f t="shared" si="4"/>
        <v>0.05942973017</v>
      </c>
      <c r="M41" s="49">
        <f t="shared" si="5"/>
        <v>0.5148530612</v>
      </c>
      <c r="N41" s="49">
        <f t="shared" ref="N41:Q41" si="95">N40-$C$1*AC40</f>
        <v>-1.717964081</v>
      </c>
      <c r="O41" s="49">
        <f t="shared" si="95"/>
        <v>-1.683493357</v>
      </c>
      <c r="P41" s="49">
        <f t="shared" si="95"/>
        <v>1.80085666</v>
      </c>
      <c r="Q41" s="49">
        <f t="shared" si="95"/>
        <v>1.860389393</v>
      </c>
      <c r="R41" s="49">
        <f t="shared" si="7"/>
        <v>-1.744863051</v>
      </c>
      <c r="S41" s="49">
        <f t="shared" si="8"/>
        <v>0.1486962895</v>
      </c>
      <c r="T41" s="49">
        <f t="shared" si="9"/>
        <v>1.878307803</v>
      </c>
      <c r="U41" s="49">
        <f t="shared" si="10"/>
        <v>0.8674166363</v>
      </c>
      <c r="V41" s="49">
        <f t="shared" si="11"/>
        <v>0.009618330366</v>
      </c>
      <c r="W41" s="49">
        <f t="shared" si="12"/>
        <v>0.007513340525</v>
      </c>
      <c r="X41" s="50">
        <f t="shared" si="13"/>
        <v>0.01713167089</v>
      </c>
      <c r="Y41" s="49">
        <f t="shared" si="14"/>
        <v>-0.0006940328683</v>
      </c>
      <c r="Z41" s="49">
        <f t="shared" si="15"/>
        <v>-0.001388065737</v>
      </c>
      <c r="AA41" s="49">
        <f t="shared" si="16"/>
        <v>-0.0006969573339</v>
      </c>
      <c r="AB41" s="49">
        <f t="shared" si="17"/>
        <v>-0.001393914668</v>
      </c>
      <c r="AC41" s="49">
        <f t="shared" si="18"/>
        <v>0.008973978157</v>
      </c>
      <c r="AD41" s="49">
        <f t="shared" si="19"/>
        <v>0.009039258369</v>
      </c>
      <c r="AE41" s="49">
        <f t="shared" si="20"/>
        <v>-0.007205826846</v>
      </c>
      <c r="AF41" s="49">
        <f t="shared" si="21"/>
        <v>-0.007258244836</v>
      </c>
    </row>
    <row r="42">
      <c r="A42" s="55">
        <v>40.0</v>
      </c>
      <c r="B42" s="56">
        <v>0.01</v>
      </c>
      <c r="C42" s="56">
        <v>0.99</v>
      </c>
      <c r="D42" s="56">
        <v>0.05</v>
      </c>
      <c r="E42" s="56">
        <v>0.1</v>
      </c>
      <c r="F42" s="49">
        <f t="shared" ref="F42:I42" si="96">F41-$C$1*Y41</f>
        <v>0.2195754007</v>
      </c>
      <c r="G42" s="49">
        <f t="shared" si="96"/>
        <v>0.3391508015</v>
      </c>
      <c r="H42" s="49">
        <f t="shared" si="96"/>
        <v>0.3191128354</v>
      </c>
      <c r="I42" s="49">
        <f t="shared" si="96"/>
        <v>0.4382256707</v>
      </c>
      <c r="J42" s="49">
        <f t="shared" si="2"/>
        <v>0.04489385018</v>
      </c>
      <c r="K42" s="49">
        <f t="shared" si="3"/>
        <v>0.5112215779</v>
      </c>
      <c r="L42" s="49">
        <f t="shared" si="4"/>
        <v>0.05977820884</v>
      </c>
      <c r="M42" s="49">
        <f t="shared" si="5"/>
        <v>0.5149401035</v>
      </c>
      <c r="N42" s="49">
        <f t="shared" ref="N42:Q42" si="97">N41-$C$1*AC41</f>
        <v>-1.735912038</v>
      </c>
      <c r="O42" s="49">
        <f t="shared" si="97"/>
        <v>-1.701571874</v>
      </c>
      <c r="P42" s="49">
        <f t="shared" si="97"/>
        <v>1.815268313</v>
      </c>
      <c r="Q42" s="49">
        <f t="shared" si="97"/>
        <v>1.874905882</v>
      </c>
      <c r="R42" s="49">
        <f t="shared" si="7"/>
        <v>-1.763643288</v>
      </c>
      <c r="S42" s="49">
        <f t="shared" si="8"/>
        <v>0.1463346307</v>
      </c>
      <c r="T42" s="49">
        <f t="shared" si="9"/>
        <v>1.893468561</v>
      </c>
      <c r="U42" s="49">
        <f t="shared" si="10"/>
        <v>0.869150508</v>
      </c>
      <c r="V42" s="49">
        <f t="shared" si="11"/>
        <v>0.009293565758</v>
      </c>
      <c r="W42" s="49">
        <f t="shared" si="12"/>
        <v>0.007302299855</v>
      </c>
      <c r="X42" s="50">
        <f t="shared" si="13"/>
        <v>0.01659586561</v>
      </c>
      <c r="Y42" s="49">
        <f t="shared" si="14"/>
        <v>-0.0006810736134</v>
      </c>
      <c r="Z42" s="49">
        <f t="shared" si="15"/>
        <v>-0.001362147227</v>
      </c>
      <c r="AA42" s="49">
        <f t="shared" si="16"/>
        <v>-0.0006840072337</v>
      </c>
      <c r="AB42" s="49">
        <f t="shared" si="17"/>
        <v>-0.001368014467</v>
      </c>
      <c r="AC42" s="49">
        <f t="shared" si="18"/>
        <v>0.008706631062</v>
      </c>
      <c r="AD42" s="49">
        <f t="shared" si="19"/>
        <v>0.008769961391</v>
      </c>
      <c r="AE42" s="49">
        <f t="shared" si="20"/>
        <v>-0.007026208525</v>
      </c>
      <c r="AF42" s="49">
        <f t="shared" si="21"/>
        <v>-0.007077315789</v>
      </c>
    </row>
    <row r="43">
      <c r="A43" s="55">
        <v>41.0</v>
      </c>
      <c r="B43" s="56">
        <v>0.01</v>
      </c>
      <c r="C43" s="56">
        <v>0.99</v>
      </c>
      <c r="D43" s="56">
        <v>0.05</v>
      </c>
      <c r="E43" s="56">
        <v>0.1</v>
      </c>
      <c r="F43" s="49">
        <f t="shared" ref="F43:I43" si="98">F42-$C$1*Y42</f>
        <v>0.220937548</v>
      </c>
      <c r="G43" s="49">
        <f t="shared" si="98"/>
        <v>0.3418750959</v>
      </c>
      <c r="H43" s="49">
        <f t="shared" si="98"/>
        <v>0.3204808498</v>
      </c>
      <c r="I43" s="49">
        <f t="shared" si="98"/>
        <v>0.4409616996</v>
      </c>
      <c r="J43" s="49">
        <f t="shared" si="2"/>
        <v>0.04523438699</v>
      </c>
      <c r="K43" s="49">
        <f t="shared" si="3"/>
        <v>0.5113066689</v>
      </c>
      <c r="L43" s="49">
        <f t="shared" si="4"/>
        <v>0.06012021246</v>
      </c>
      <c r="M43" s="49">
        <f t="shared" si="5"/>
        <v>0.5150255276</v>
      </c>
      <c r="N43" s="49">
        <f t="shared" ref="N43:Q43" si="99">N42-$C$1*AC42</f>
        <v>-1.7533253</v>
      </c>
      <c r="O43" s="49">
        <f t="shared" si="99"/>
        <v>-1.719111797</v>
      </c>
      <c r="P43" s="49">
        <f t="shared" si="99"/>
        <v>1.829320731</v>
      </c>
      <c r="Q43" s="49">
        <f t="shared" si="99"/>
        <v>1.889060514</v>
      </c>
      <c r="R43" s="49">
        <f t="shared" si="7"/>
        <v>-1.781873379</v>
      </c>
      <c r="S43" s="49">
        <f t="shared" si="8"/>
        <v>0.1440719639</v>
      </c>
      <c r="T43" s="49">
        <f t="shared" si="9"/>
        <v>1.908258277</v>
      </c>
      <c r="U43" s="49">
        <f t="shared" si="10"/>
        <v>0.8708233479</v>
      </c>
      <c r="V43" s="49">
        <f t="shared" si="11"/>
        <v>0.008987645749</v>
      </c>
      <c r="W43" s="49">
        <f t="shared" si="12"/>
        <v>0.007101537207</v>
      </c>
      <c r="X43" s="50">
        <f t="shared" si="13"/>
        <v>0.01608918296</v>
      </c>
      <c r="Y43" s="49">
        <f t="shared" si="14"/>
        <v>-0.0006685597647</v>
      </c>
      <c r="Z43" s="49">
        <f t="shared" si="15"/>
        <v>-0.001337119529</v>
      </c>
      <c r="AA43" s="49">
        <f t="shared" si="16"/>
        <v>-0.0006714985975</v>
      </c>
      <c r="AB43" s="49">
        <f t="shared" si="17"/>
        <v>-0.001342997195</v>
      </c>
      <c r="AC43" s="49">
        <f t="shared" si="18"/>
        <v>0.008453492202</v>
      </c>
      <c r="AD43" s="49">
        <f t="shared" si="19"/>
        <v>0.008514976523</v>
      </c>
      <c r="AE43" s="49">
        <f t="shared" si="20"/>
        <v>-0.006854672779</v>
      </c>
      <c r="AF43" s="49">
        <f t="shared" si="21"/>
        <v>-0.006904528494</v>
      </c>
    </row>
    <row r="44">
      <c r="A44" s="55">
        <v>42.0</v>
      </c>
      <c r="B44" s="56">
        <v>0.01</v>
      </c>
      <c r="C44" s="56">
        <v>0.99</v>
      </c>
      <c r="D44" s="56">
        <v>0.05</v>
      </c>
      <c r="E44" s="56">
        <v>0.1</v>
      </c>
      <c r="F44" s="49">
        <f t="shared" ref="F44:I44" si="100">F43-$C$1*Y43</f>
        <v>0.2222746675</v>
      </c>
      <c r="G44" s="49">
        <f t="shared" si="100"/>
        <v>0.344549335</v>
      </c>
      <c r="H44" s="49">
        <f t="shared" si="100"/>
        <v>0.321823847</v>
      </c>
      <c r="I44" s="49">
        <f t="shared" si="100"/>
        <v>0.443647694</v>
      </c>
      <c r="J44" s="49">
        <f t="shared" si="2"/>
        <v>0.04556866687</v>
      </c>
      <c r="K44" s="49">
        <f t="shared" si="3"/>
        <v>0.5113901958</v>
      </c>
      <c r="L44" s="49">
        <f t="shared" si="4"/>
        <v>0.06045596175</v>
      </c>
      <c r="M44" s="49">
        <f t="shared" si="5"/>
        <v>0.5151093887</v>
      </c>
      <c r="N44" s="49">
        <f t="shared" ref="N44:Q44" si="101">N43-$C$1*AC43</f>
        <v>-1.770232284</v>
      </c>
      <c r="O44" s="49">
        <f t="shared" si="101"/>
        <v>-1.73614175</v>
      </c>
      <c r="P44" s="49">
        <f t="shared" si="101"/>
        <v>1.843030076</v>
      </c>
      <c r="Q44" s="49">
        <f t="shared" si="101"/>
        <v>1.902869571</v>
      </c>
      <c r="R44" s="49">
        <f t="shared" si="7"/>
        <v>-1.79958235</v>
      </c>
      <c r="S44" s="49">
        <f t="shared" si="8"/>
        <v>0.1419019128</v>
      </c>
      <c r="T44" s="49">
        <f t="shared" si="9"/>
        <v>1.922693493</v>
      </c>
      <c r="U44" s="49">
        <f t="shared" si="10"/>
        <v>0.8724384922</v>
      </c>
      <c r="V44" s="49">
        <f t="shared" si="11"/>
        <v>0.008699057296</v>
      </c>
      <c r="W44" s="49">
        <f t="shared" si="12"/>
        <v>0.00691035406</v>
      </c>
      <c r="X44" s="50">
        <f t="shared" si="13"/>
        <v>0.01560941136</v>
      </c>
      <c r="Y44" s="49">
        <f t="shared" si="14"/>
        <v>-0.0006564714781</v>
      </c>
      <c r="Z44" s="49">
        <f t="shared" si="15"/>
        <v>-0.001312942956</v>
      </c>
      <c r="AA44" s="49">
        <f t="shared" si="16"/>
        <v>-0.0006594120701</v>
      </c>
      <c r="AB44" s="49">
        <f t="shared" si="17"/>
        <v>-0.00131882414</v>
      </c>
      <c r="AC44" s="49">
        <f t="shared" si="18"/>
        <v>0.008213507813</v>
      </c>
      <c r="AD44" s="49">
        <f t="shared" si="19"/>
        <v>0.008273242279</v>
      </c>
      <c r="AE44" s="49">
        <f t="shared" si="20"/>
        <v>-0.006690706941</v>
      </c>
      <c r="AF44" s="49">
        <f t="shared" si="21"/>
        <v>-0.006739366517</v>
      </c>
    </row>
    <row r="45">
      <c r="A45" s="55">
        <v>43.0</v>
      </c>
      <c r="B45" s="56">
        <v>0.01</v>
      </c>
      <c r="C45" s="56">
        <v>0.99</v>
      </c>
      <c r="D45" s="56">
        <v>0.05</v>
      </c>
      <c r="E45" s="56">
        <v>0.1</v>
      </c>
      <c r="F45" s="49">
        <f t="shared" ref="F45:I45" si="102">F44-$C$1*Y44</f>
        <v>0.2235876104</v>
      </c>
      <c r="G45" s="49">
        <f t="shared" si="102"/>
        <v>0.3471752209</v>
      </c>
      <c r="H45" s="49">
        <f t="shared" si="102"/>
        <v>0.3231426712</v>
      </c>
      <c r="I45" s="49">
        <f t="shared" si="102"/>
        <v>0.4462853423</v>
      </c>
      <c r="J45" s="49">
        <f t="shared" si="2"/>
        <v>0.04589690261</v>
      </c>
      <c r="K45" s="49">
        <f t="shared" si="3"/>
        <v>0.5114722118</v>
      </c>
      <c r="L45" s="49">
        <f t="shared" si="4"/>
        <v>0.06078566779</v>
      </c>
      <c r="M45" s="49">
        <f t="shared" si="5"/>
        <v>0.5151917396</v>
      </c>
      <c r="N45" s="49">
        <f t="shared" ref="N45:Q45" si="103">N44-$C$1*AC44</f>
        <v>-1.7866593</v>
      </c>
      <c r="O45" s="49">
        <f t="shared" si="103"/>
        <v>-1.752688234</v>
      </c>
      <c r="P45" s="49">
        <f t="shared" si="103"/>
        <v>1.85641149</v>
      </c>
      <c r="Q45" s="49">
        <f t="shared" si="103"/>
        <v>1.916348304</v>
      </c>
      <c r="R45" s="49">
        <f t="shared" si="7"/>
        <v>-1.816797084</v>
      </c>
      <c r="S45" s="49">
        <f t="shared" si="8"/>
        <v>0.1398186415</v>
      </c>
      <c r="T45" s="49">
        <f t="shared" si="9"/>
        <v>1.936789707</v>
      </c>
      <c r="U45" s="49">
        <f t="shared" si="10"/>
        <v>0.8739990351</v>
      </c>
      <c r="V45" s="49">
        <f t="shared" si="11"/>
        <v>0.008426439836</v>
      </c>
      <c r="W45" s="49">
        <f t="shared" si="12"/>
        <v>0.006728111924</v>
      </c>
      <c r="X45" s="50">
        <f t="shared" si="13"/>
        <v>0.01515455176</v>
      </c>
      <c r="Y45" s="49">
        <f t="shared" si="14"/>
        <v>-0.0006447897538</v>
      </c>
      <c r="Z45" s="49">
        <f t="shared" si="15"/>
        <v>-0.001289579508</v>
      </c>
      <c r="AA45" s="49">
        <f t="shared" si="16"/>
        <v>-0.0006477290798</v>
      </c>
      <c r="AB45" s="49">
        <f t="shared" si="17"/>
        <v>-0.00129545816</v>
      </c>
      <c r="AC45" s="49">
        <f t="shared" si="18"/>
        <v>0.00798572238</v>
      </c>
      <c r="AD45" s="49">
        <f t="shared" si="19"/>
        <v>0.008043796143</v>
      </c>
      <c r="AE45" s="49">
        <f t="shared" si="20"/>
        <v>-0.006533839606</v>
      </c>
      <c r="AF45" s="49">
        <f t="shared" si="21"/>
        <v>-0.006581354988</v>
      </c>
    </row>
    <row r="46">
      <c r="A46" s="55">
        <v>44.0</v>
      </c>
      <c r="B46" s="56">
        <v>0.01</v>
      </c>
      <c r="C46" s="56">
        <v>0.99</v>
      </c>
      <c r="D46" s="56">
        <v>0.05</v>
      </c>
      <c r="E46" s="56">
        <v>0.1</v>
      </c>
      <c r="F46" s="49">
        <f t="shared" ref="F46:I46" si="104">F45-$C$1*Y45</f>
        <v>0.2248771899</v>
      </c>
      <c r="G46" s="49">
        <f t="shared" si="104"/>
        <v>0.3497543799</v>
      </c>
      <c r="H46" s="49">
        <f t="shared" si="104"/>
        <v>0.3244381293</v>
      </c>
      <c r="I46" s="49">
        <f t="shared" si="104"/>
        <v>0.4488762586</v>
      </c>
      <c r="J46" s="49">
        <f t="shared" si="2"/>
        <v>0.04621929749</v>
      </c>
      <c r="K46" s="49">
        <f t="shared" si="3"/>
        <v>0.5115527678</v>
      </c>
      <c r="L46" s="49">
        <f t="shared" si="4"/>
        <v>0.06110953233</v>
      </c>
      <c r="M46" s="49">
        <f t="shared" si="5"/>
        <v>0.5152726306</v>
      </c>
      <c r="N46" s="49">
        <f t="shared" ref="N46:Q46" si="105">N45-$C$1*AC45</f>
        <v>-1.802630744</v>
      </c>
      <c r="O46" s="49">
        <f t="shared" si="105"/>
        <v>-1.768775827</v>
      </c>
      <c r="P46" s="49">
        <f t="shared" si="105"/>
        <v>1.869479169</v>
      </c>
      <c r="Q46" s="49">
        <f t="shared" si="105"/>
        <v>1.929511014</v>
      </c>
      <c r="R46" s="49">
        <f t="shared" si="7"/>
        <v>-1.83354252</v>
      </c>
      <c r="S46" s="49">
        <f t="shared" si="8"/>
        <v>0.1378167988</v>
      </c>
      <c r="T46" s="49">
        <f t="shared" si="9"/>
        <v>1.950561459</v>
      </c>
      <c r="U46" s="49">
        <f t="shared" si="10"/>
        <v>0.8755078503</v>
      </c>
      <c r="V46" s="49">
        <f t="shared" si="11"/>
        <v>0.008168567033</v>
      </c>
      <c r="W46" s="49">
        <f t="shared" si="12"/>
        <v>0.006554226169</v>
      </c>
      <c r="X46" s="50">
        <f t="shared" si="13"/>
        <v>0.0147227932</v>
      </c>
      <c r="Y46" s="49">
        <f t="shared" si="14"/>
        <v>-0.0006334964414</v>
      </c>
      <c r="Z46" s="49">
        <f t="shared" si="15"/>
        <v>-0.001266992883</v>
      </c>
      <c r="AA46" s="49">
        <f t="shared" si="16"/>
        <v>-0.0006364318521</v>
      </c>
      <c r="AB46" s="49">
        <f t="shared" si="17"/>
        <v>-0.001272863704</v>
      </c>
      <c r="AC46" s="49">
        <f t="shared" si="18"/>
        <v>0.007769267776</v>
      </c>
      <c r="AD46" s="49">
        <f t="shared" si="19"/>
        <v>0.007825763629</v>
      </c>
      <c r="AE46" s="49">
        <f t="shared" si="20"/>
        <v>-0.006383636648</v>
      </c>
      <c r="AF46" s="49">
        <f t="shared" si="21"/>
        <v>-0.006430056594</v>
      </c>
    </row>
    <row r="47">
      <c r="A47" s="55">
        <v>45.0</v>
      </c>
      <c r="B47" s="56">
        <v>0.01</v>
      </c>
      <c r="C47" s="56">
        <v>0.99</v>
      </c>
      <c r="D47" s="56">
        <v>0.05</v>
      </c>
      <c r="E47" s="56">
        <v>0.1</v>
      </c>
      <c r="F47" s="49">
        <f t="shared" ref="F47:I47" si="106">F46-$C$1*Y46</f>
        <v>0.2261441828</v>
      </c>
      <c r="G47" s="49">
        <f t="shared" si="106"/>
        <v>0.3522883657</v>
      </c>
      <c r="H47" s="49">
        <f t="shared" si="106"/>
        <v>0.325710993</v>
      </c>
      <c r="I47" s="49">
        <f t="shared" si="106"/>
        <v>0.451421986</v>
      </c>
      <c r="J47" s="49">
        <f t="shared" si="2"/>
        <v>0.04653604571</v>
      </c>
      <c r="K47" s="49">
        <f t="shared" si="3"/>
        <v>0.5116319123</v>
      </c>
      <c r="L47" s="49">
        <f t="shared" si="4"/>
        <v>0.06142774826</v>
      </c>
      <c r="M47" s="49">
        <f t="shared" si="5"/>
        <v>0.5153521099</v>
      </c>
      <c r="N47" s="49">
        <f t="shared" ref="N47:Q47" si="107">N46-$C$1*AC46</f>
        <v>-1.81816928</v>
      </c>
      <c r="O47" s="49">
        <f t="shared" si="107"/>
        <v>-1.784427354</v>
      </c>
      <c r="P47" s="49">
        <f t="shared" si="107"/>
        <v>1.882246442</v>
      </c>
      <c r="Q47" s="49">
        <f t="shared" si="107"/>
        <v>1.942371127</v>
      </c>
      <c r="R47" s="49">
        <f t="shared" si="7"/>
        <v>-1.849841828</v>
      </c>
      <c r="S47" s="49">
        <f t="shared" si="8"/>
        <v>0.1358914693</v>
      </c>
      <c r="T47" s="49">
        <f t="shared" si="9"/>
        <v>1.964022405</v>
      </c>
      <c r="U47" s="49">
        <f t="shared" si="10"/>
        <v>0.8769676101</v>
      </c>
      <c r="V47" s="49">
        <f t="shared" si="11"/>
        <v>0.007924331025</v>
      </c>
      <c r="W47" s="49">
        <f t="shared" si="12"/>
        <v>0.006388160588</v>
      </c>
      <c r="X47" s="50">
        <f t="shared" si="13"/>
        <v>0.01431249161</v>
      </c>
      <c r="Y47" s="49">
        <f t="shared" si="14"/>
        <v>-0.0006225742331</v>
      </c>
      <c r="Z47" s="49">
        <f t="shared" si="15"/>
        <v>-0.001245148466</v>
      </c>
      <c r="AA47" s="49">
        <f t="shared" si="16"/>
        <v>-0.0006255034096</v>
      </c>
      <c r="AB47" s="49">
        <f t="shared" si="17"/>
        <v>-0.001251006819</v>
      </c>
      <c r="AC47" s="49">
        <f t="shared" si="18"/>
        <v>0.00756335377</v>
      </c>
      <c r="AD47" s="49">
        <f t="shared" si="19"/>
        <v>0.007618348718</v>
      </c>
      <c r="AE47" s="49">
        <f t="shared" si="20"/>
        <v>-0.006239697697</v>
      </c>
      <c r="AF47" s="49">
        <f t="shared" si="21"/>
        <v>-0.006285068027</v>
      </c>
    </row>
    <row r="48">
      <c r="A48" s="55">
        <v>46.0</v>
      </c>
      <c r="B48" s="56">
        <v>0.01</v>
      </c>
      <c r="C48" s="56">
        <v>0.99</v>
      </c>
      <c r="D48" s="56">
        <v>0.05</v>
      </c>
      <c r="E48" s="56">
        <v>0.1</v>
      </c>
      <c r="F48" s="49">
        <f t="shared" ref="F48:I48" si="108">F47-$C$1*Y47</f>
        <v>0.2273893313</v>
      </c>
      <c r="G48" s="49">
        <f t="shared" si="108"/>
        <v>0.3547786626</v>
      </c>
      <c r="H48" s="49">
        <f t="shared" si="108"/>
        <v>0.3269619998</v>
      </c>
      <c r="I48" s="49">
        <f t="shared" si="108"/>
        <v>0.4539239997</v>
      </c>
      <c r="J48" s="49">
        <f t="shared" si="2"/>
        <v>0.04684733282</v>
      </c>
      <c r="K48" s="49">
        <f t="shared" si="3"/>
        <v>0.5117096917</v>
      </c>
      <c r="L48" s="49">
        <f t="shared" si="4"/>
        <v>0.06174049996</v>
      </c>
      <c r="M48" s="49">
        <f t="shared" si="5"/>
        <v>0.5154302238</v>
      </c>
      <c r="N48" s="49">
        <f t="shared" ref="N48:Q48" si="109">N47-$C$1*AC47</f>
        <v>-1.833295988</v>
      </c>
      <c r="O48" s="49">
        <f t="shared" si="109"/>
        <v>-1.799664051</v>
      </c>
      <c r="P48" s="49">
        <f t="shared" si="109"/>
        <v>1.894725838</v>
      </c>
      <c r="Q48" s="49">
        <f t="shared" si="109"/>
        <v>1.954941263</v>
      </c>
      <c r="R48" s="49">
        <f t="shared" si="7"/>
        <v>-1.865716569</v>
      </c>
      <c r="S48" s="49">
        <f t="shared" si="8"/>
        <v>0.1340381296</v>
      </c>
      <c r="T48" s="49">
        <f t="shared" si="9"/>
        <v>1.977185387</v>
      </c>
      <c r="U48" s="49">
        <f t="shared" si="10"/>
        <v>0.8783808028</v>
      </c>
      <c r="V48" s="49">
        <f t="shared" si="11"/>
        <v>0.007692728796</v>
      </c>
      <c r="W48" s="49">
        <f t="shared" si="12"/>
        <v>0.006229422591</v>
      </c>
      <c r="X48" s="50">
        <f t="shared" si="13"/>
        <v>0.01392215139</v>
      </c>
      <c r="Y48" s="49">
        <f t="shared" si="14"/>
        <v>-0.0006120066474</v>
      </c>
      <c r="Z48" s="49">
        <f t="shared" si="15"/>
        <v>-0.001224013295</v>
      </c>
      <c r="AA48" s="49">
        <f t="shared" si="16"/>
        <v>-0.0006149275615</v>
      </c>
      <c r="AB48" s="49">
        <f t="shared" si="17"/>
        <v>-0.001229855123</v>
      </c>
      <c r="AC48" s="49">
        <f t="shared" si="18"/>
        <v>0.007367259713</v>
      </c>
      <c r="AD48" s="49">
        <f t="shared" si="19"/>
        <v>0.007420825488</v>
      </c>
      <c r="AE48" s="49">
        <f t="shared" si="20"/>
        <v>-0.00610165299</v>
      </c>
      <c r="AF48" s="49">
        <f t="shared" si="21"/>
        <v>-0.006146016808</v>
      </c>
    </row>
    <row r="49">
      <c r="A49" s="55">
        <v>47.0</v>
      </c>
      <c r="B49" s="56">
        <v>0.01</v>
      </c>
      <c r="C49" s="56">
        <v>0.99</v>
      </c>
      <c r="D49" s="56">
        <v>0.05</v>
      </c>
      <c r="E49" s="56">
        <v>0.1</v>
      </c>
      <c r="F49" s="49">
        <f t="shared" ref="F49:I49" si="110">F48-$C$1*Y48</f>
        <v>0.2286133446</v>
      </c>
      <c r="G49" s="49">
        <f t="shared" si="110"/>
        <v>0.3572266892</v>
      </c>
      <c r="H49" s="49">
        <f t="shared" si="110"/>
        <v>0.328191855</v>
      </c>
      <c r="I49" s="49">
        <f t="shared" si="110"/>
        <v>0.4563837099</v>
      </c>
      <c r="J49" s="49">
        <f t="shared" si="2"/>
        <v>0.04715333615</v>
      </c>
      <c r="K49" s="49">
        <f t="shared" si="3"/>
        <v>0.5117861503</v>
      </c>
      <c r="L49" s="49">
        <f t="shared" si="4"/>
        <v>0.06204796374</v>
      </c>
      <c r="M49" s="49">
        <f t="shared" si="5"/>
        <v>0.5155070162</v>
      </c>
      <c r="N49" s="49">
        <f t="shared" ref="N49:Q49" si="111">N48-$C$1*AC48</f>
        <v>-1.848030507</v>
      </c>
      <c r="O49" s="49">
        <f t="shared" si="111"/>
        <v>-1.814505702</v>
      </c>
      <c r="P49" s="49">
        <f t="shared" si="111"/>
        <v>1.906929144</v>
      </c>
      <c r="Q49" s="49">
        <f t="shared" si="111"/>
        <v>1.967233297</v>
      </c>
      <c r="R49" s="49">
        <f t="shared" si="7"/>
        <v>-1.881186839</v>
      </c>
      <c r="S49" s="49">
        <f t="shared" si="8"/>
        <v>0.1322526102</v>
      </c>
      <c r="T49" s="49">
        <f t="shared" si="9"/>
        <v>1.990062492</v>
      </c>
      <c r="U49" s="49">
        <f t="shared" si="10"/>
        <v>0.8797497488</v>
      </c>
      <c r="V49" s="49">
        <f t="shared" si="11"/>
        <v>0.007472850351</v>
      </c>
      <c r="W49" s="49">
        <f t="shared" si="12"/>
        <v>0.00607755895</v>
      </c>
      <c r="X49" s="50">
        <f t="shared" si="13"/>
        <v>0.0135504093</v>
      </c>
      <c r="Y49" s="49">
        <f t="shared" si="14"/>
        <v>-0.0006017780064</v>
      </c>
      <c r="Z49" s="49">
        <f t="shared" si="15"/>
        <v>-0.001203556013</v>
      </c>
      <c r="AA49" s="49">
        <f t="shared" si="16"/>
        <v>-0.0006046888864</v>
      </c>
      <c r="AB49" s="49">
        <f t="shared" si="17"/>
        <v>-0.001209377773</v>
      </c>
      <c r="AC49" s="49">
        <f t="shared" si="18"/>
        <v>0.007180327245</v>
      </c>
      <c r="AD49" s="49">
        <f t="shared" si="19"/>
        <v>0.007232530757</v>
      </c>
      <c r="AE49" s="49">
        <f t="shared" si="20"/>
        <v>-0.00596916056</v>
      </c>
      <c r="AF49" s="49">
        <f t="shared" si="21"/>
        <v>-0.006012558463</v>
      </c>
    </row>
    <row r="50">
      <c r="A50" s="55">
        <v>48.0</v>
      </c>
      <c r="B50" s="56">
        <v>0.01</v>
      </c>
      <c r="C50" s="56">
        <v>0.99</v>
      </c>
      <c r="D50" s="56">
        <v>0.05</v>
      </c>
      <c r="E50" s="56">
        <v>0.1</v>
      </c>
      <c r="F50" s="49">
        <f t="shared" ref="F50:I50" si="112">F49-$C$1*Y49</f>
        <v>0.2298169006</v>
      </c>
      <c r="G50" s="49">
        <f t="shared" si="112"/>
        <v>0.3596338012</v>
      </c>
      <c r="H50" s="49">
        <f t="shared" si="112"/>
        <v>0.3294012327</v>
      </c>
      <c r="I50" s="49">
        <f t="shared" si="112"/>
        <v>0.4588024655</v>
      </c>
      <c r="J50" s="49">
        <f t="shared" si="2"/>
        <v>0.04745422515</v>
      </c>
      <c r="K50" s="49">
        <f t="shared" si="3"/>
        <v>0.5118613305</v>
      </c>
      <c r="L50" s="49">
        <f t="shared" si="4"/>
        <v>0.06235030818</v>
      </c>
      <c r="M50" s="49">
        <f t="shared" si="5"/>
        <v>0.5155825292</v>
      </c>
      <c r="N50" s="49">
        <f t="shared" ref="N50:Q50" si="113">N49-$C$1*AC49</f>
        <v>-1.862391161</v>
      </c>
      <c r="O50" s="49">
        <f t="shared" si="113"/>
        <v>-1.828970764</v>
      </c>
      <c r="P50" s="49">
        <f t="shared" si="113"/>
        <v>1.918867465</v>
      </c>
      <c r="Q50" s="49">
        <f t="shared" si="113"/>
        <v>1.979258414</v>
      </c>
      <c r="R50" s="49">
        <f t="shared" si="7"/>
        <v>-1.89627139</v>
      </c>
      <c r="S50" s="49">
        <f t="shared" si="8"/>
        <v>0.1305310617</v>
      </c>
      <c r="T50" s="49">
        <f t="shared" si="9"/>
        <v>2.002665113</v>
      </c>
      <c r="U50" s="49">
        <f t="shared" si="10"/>
        <v>0.8810766138</v>
      </c>
      <c r="V50" s="49">
        <f t="shared" si="11"/>
        <v>0.007263868421</v>
      </c>
      <c r="W50" s="49">
        <f t="shared" si="12"/>
        <v>0.005932152027</v>
      </c>
      <c r="X50" s="50">
        <f t="shared" si="13"/>
        <v>0.01319602045</v>
      </c>
      <c r="Y50" s="49">
        <f t="shared" si="14"/>
        <v>-0.0005918734088</v>
      </c>
      <c r="Z50" s="49">
        <f t="shared" si="15"/>
        <v>-0.001183746818</v>
      </c>
      <c r="AA50" s="49">
        <f t="shared" si="16"/>
        <v>-0.0005947727091</v>
      </c>
      <c r="AB50" s="49">
        <f t="shared" si="17"/>
        <v>-0.001189545418</v>
      </c>
      <c r="AC50" s="49">
        <f t="shared" si="18"/>
        <v>0.007001953873</v>
      </c>
      <c r="AD50" s="49">
        <f t="shared" si="19"/>
        <v>0.007052857624</v>
      </c>
      <c r="AE50" s="49">
        <f t="shared" si="20"/>
        <v>-0.00584190373</v>
      </c>
      <c r="AF50" s="49">
        <f t="shared" si="21"/>
        <v>-0.005884373992</v>
      </c>
    </row>
    <row r="51">
      <c r="A51" s="55">
        <v>49.0</v>
      </c>
      <c r="B51" s="56">
        <v>0.01</v>
      </c>
      <c r="C51" s="56">
        <v>0.99</v>
      </c>
      <c r="D51" s="56">
        <v>0.05</v>
      </c>
      <c r="E51" s="56">
        <v>0.1</v>
      </c>
      <c r="F51" s="49">
        <f t="shared" ref="F51:I51" si="114">F50-$C$1*Y50</f>
        <v>0.2310006474</v>
      </c>
      <c r="G51" s="49">
        <f t="shared" si="114"/>
        <v>0.3620012948</v>
      </c>
      <c r="H51" s="49">
        <f t="shared" si="114"/>
        <v>0.3305907782</v>
      </c>
      <c r="I51" s="49">
        <f t="shared" si="114"/>
        <v>0.4611815563</v>
      </c>
      <c r="J51" s="49">
        <f t="shared" si="2"/>
        <v>0.04775016186</v>
      </c>
      <c r="K51" s="49">
        <f t="shared" si="3"/>
        <v>0.5119352728</v>
      </c>
      <c r="L51" s="49">
        <f t="shared" si="4"/>
        <v>0.06264769454</v>
      </c>
      <c r="M51" s="49">
        <f t="shared" si="5"/>
        <v>0.5156568032</v>
      </c>
      <c r="N51" s="49">
        <f t="shared" ref="N51:Q51" si="115">N50-$C$1*AC50</f>
        <v>-1.876395069</v>
      </c>
      <c r="O51" s="49">
        <f t="shared" si="115"/>
        <v>-1.843076479</v>
      </c>
      <c r="P51" s="49">
        <f t="shared" si="115"/>
        <v>1.930551272</v>
      </c>
      <c r="Q51" s="49">
        <f t="shared" si="115"/>
        <v>1.991027162</v>
      </c>
      <c r="R51" s="49">
        <f t="shared" si="7"/>
        <v>-1.910987747</v>
      </c>
      <c r="S51" s="49">
        <f t="shared" si="8"/>
        <v>0.1288699246</v>
      </c>
      <c r="T51" s="49">
        <f t="shared" si="9"/>
        <v>2.015003994</v>
      </c>
      <c r="U51" s="49">
        <f t="shared" si="10"/>
        <v>0.8823634224</v>
      </c>
      <c r="V51" s="49">
        <f t="shared" si="11"/>
        <v>0.007065029485</v>
      </c>
      <c r="W51" s="49">
        <f t="shared" si="12"/>
        <v>0.005792816419</v>
      </c>
      <c r="X51" s="50">
        <f t="shared" si="13"/>
        <v>0.0128578459</v>
      </c>
      <c r="Y51" s="49">
        <f t="shared" si="14"/>
        <v>-0.0005822786997</v>
      </c>
      <c r="Z51" s="49">
        <f t="shared" si="15"/>
        <v>-0.001164557399</v>
      </c>
      <c r="AA51" s="49">
        <f t="shared" si="16"/>
        <v>-0.0005851650747</v>
      </c>
      <c r="AB51" s="49">
        <f t="shared" si="17"/>
        <v>-0.001170330149</v>
      </c>
      <c r="AC51" s="49">
        <f t="shared" si="18"/>
        <v>0.006831587311</v>
      </c>
      <c r="AD51" s="49">
        <f t="shared" si="19"/>
        <v>0.006881249761</v>
      </c>
      <c r="AE51" s="49">
        <f t="shared" si="20"/>
        <v>-0.005719588865</v>
      </c>
      <c r="AF51" s="49">
        <f t="shared" si="21"/>
        <v>-0.005761167606</v>
      </c>
    </row>
    <row r="52">
      <c r="A52" s="55">
        <v>50.0</v>
      </c>
      <c r="B52" s="56">
        <v>0.01</v>
      </c>
      <c r="C52" s="56">
        <v>0.99</v>
      </c>
      <c r="D52" s="56">
        <v>0.05</v>
      </c>
      <c r="E52" s="56">
        <v>0.1</v>
      </c>
      <c r="F52" s="49">
        <f t="shared" ref="F52:I52" si="116">F51-$C$1*Y51</f>
        <v>0.2321652048</v>
      </c>
      <c r="G52" s="49">
        <f t="shared" si="116"/>
        <v>0.3643304096</v>
      </c>
      <c r="H52" s="49">
        <f t="shared" si="116"/>
        <v>0.3317611083</v>
      </c>
      <c r="I52" s="49">
        <f t="shared" si="116"/>
        <v>0.4635222166</v>
      </c>
      <c r="J52" s="49">
        <f t="shared" si="2"/>
        <v>0.04804130121</v>
      </c>
      <c r="K52" s="49">
        <f t="shared" si="3"/>
        <v>0.5120080159</v>
      </c>
      <c r="L52" s="49">
        <f t="shared" si="4"/>
        <v>0.06294027708</v>
      </c>
      <c r="M52" s="49">
        <f t="shared" si="5"/>
        <v>0.5157298768</v>
      </c>
      <c r="N52" s="49">
        <f t="shared" ref="N52:Q52" si="117">N51-$C$1*AC51</f>
        <v>-1.890058244</v>
      </c>
      <c r="O52" s="49">
        <f t="shared" si="117"/>
        <v>-1.856838979</v>
      </c>
      <c r="P52" s="49">
        <f t="shared" si="117"/>
        <v>1.94199045</v>
      </c>
      <c r="Q52" s="49">
        <f t="shared" si="117"/>
        <v>2.002549497</v>
      </c>
      <c r="R52" s="49">
        <f t="shared" si="7"/>
        <v>-1.925352309</v>
      </c>
      <c r="S52" s="49">
        <f t="shared" si="8"/>
        <v>0.1272659022</v>
      </c>
      <c r="T52" s="49">
        <f t="shared" si="9"/>
        <v>2.027089283</v>
      </c>
      <c r="U52" s="49">
        <f t="shared" si="10"/>
        <v>0.8836120686</v>
      </c>
      <c r="V52" s="49">
        <f t="shared" si="11"/>
        <v>0.006875645911</v>
      </c>
      <c r="W52" s="49">
        <f t="shared" si="12"/>
        <v>0.005659195969</v>
      </c>
      <c r="X52" s="50">
        <f t="shared" si="13"/>
        <v>0.01253484188</v>
      </c>
      <c r="Y52" s="49">
        <f t="shared" si="14"/>
        <v>-0.000572980439</v>
      </c>
      <c r="Z52" s="49">
        <f t="shared" si="15"/>
        <v>-0.001145960878</v>
      </c>
      <c r="AA52" s="49">
        <f t="shared" si="16"/>
        <v>-0.0005758527197</v>
      </c>
      <c r="AB52" s="49">
        <f t="shared" si="17"/>
        <v>-0.001151705439</v>
      </c>
      <c r="AC52" s="49">
        <f t="shared" si="18"/>
        <v>0.006668720481</v>
      </c>
      <c r="AD52" s="49">
        <f t="shared" si="19"/>
        <v>0.006717196383</v>
      </c>
      <c r="AE52" s="49">
        <f t="shared" si="20"/>
        <v>-0.005601943352</v>
      </c>
      <c r="AF52" s="49">
        <f t="shared" si="21"/>
        <v>-0.005642664695</v>
      </c>
    </row>
    <row r="53">
      <c r="A53" s="55">
        <v>51.0</v>
      </c>
      <c r="B53" s="56">
        <v>0.01</v>
      </c>
      <c r="C53" s="56">
        <v>0.99</v>
      </c>
      <c r="D53" s="56">
        <v>0.05</v>
      </c>
      <c r="E53" s="56">
        <v>0.1</v>
      </c>
      <c r="F53" s="49">
        <f t="shared" ref="F53:I53" si="118">F52-$C$1*Y52</f>
        <v>0.2333111657</v>
      </c>
      <c r="G53" s="49">
        <f t="shared" si="118"/>
        <v>0.3666223314</v>
      </c>
      <c r="H53" s="49">
        <f t="shared" si="118"/>
        <v>0.3329128137</v>
      </c>
      <c r="I53" s="49">
        <f t="shared" si="118"/>
        <v>0.4658256275</v>
      </c>
      <c r="J53" s="49">
        <f t="shared" si="2"/>
        <v>0.04832779142</v>
      </c>
      <c r="K53" s="49">
        <f t="shared" si="3"/>
        <v>0.5120795969</v>
      </c>
      <c r="L53" s="49">
        <f t="shared" si="4"/>
        <v>0.06322820344</v>
      </c>
      <c r="M53" s="49">
        <f t="shared" si="5"/>
        <v>0.5158017868</v>
      </c>
      <c r="N53" s="49">
        <f t="shared" ref="N53:Q53" si="119">N52-$C$1*AC52</f>
        <v>-1.903395685</v>
      </c>
      <c r="O53" s="49">
        <f t="shared" si="119"/>
        <v>-1.870273371</v>
      </c>
      <c r="P53" s="49">
        <f t="shared" si="119"/>
        <v>1.953194337</v>
      </c>
      <c r="Q53" s="49">
        <f t="shared" si="119"/>
        <v>2.013834826</v>
      </c>
      <c r="R53" s="49">
        <f t="shared" si="7"/>
        <v>-1.939380442</v>
      </c>
      <c r="S53" s="49">
        <f t="shared" si="8"/>
        <v>0.1257159373</v>
      </c>
      <c r="T53" s="49">
        <f t="shared" si="9"/>
        <v>2.03893057</v>
      </c>
      <c r="U53" s="49">
        <f t="shared" si="10"/>
        <v>0.884824327</v>
      </c>
      <c r="V53" s="49">
        <f t="shared" si="11"/>
        <v>0.006695089067</v>
      </c>
      <c r="W53" s="49">
        <f t="shared" si="12"/>
        <v>0.005530961098</v>
      </c>
      <c r="X53" s="50">
        <f t="shared" si="13"/>
        <v>0.01222605017</v>
      </c>
      <c r="Y53" s="49">
        <f t="shared" si="14"/>
        <v>-0.0005639658687</v>
      </c>
      <c r="Z53" s="49">
        <f t="shared" si="15"/>
        <v>-0.001127931737</v>
      </c>
      <c r="AA53" s="49">
        <f t="shared" si="16"/>
        <v>-0.0005668230429</v>
      </c>
      <c r="AB53" s="49">
        <f t="shared" si="17"/>
        <v>-0.001133646086</v>
      </c>
      <c r="AC53" s="49">
        <f t="shared" si="18"/>
        <v>0.006512887086</v>
      </c>
      <c r="AD53" s="49">
        <f t="shared" si="19"/>
        <v>0.006560227779</v>
      </c>
      <c r="AE53" s="49">
        <f t="shared" si="20"/>
        <v>-0.005488713793</v>
      </c>
      <c r="AF53" s="49">
        <f t="shared" si="21"/>
        <v>-0.005528610003</v>
      </c>
    </row>
    <row r="54">
      <c r="A54" s="55">
        <v>52.0</v>
      </c>
      <c r="B54" s="56">
        <v>0.01</v>
      </c>
      <c r="C54" s="56">
        <v>0.99</v>
      </c>
      <c r="D54" s="56">
        <v>0.05</v>
      </c>
      <c r="E54" s="56">
        <v>0.1</v>
      </c>
      <c r="F54" s="49">
        <f t="shared" ref="F54:I54" si="120">F53-$C$1*Y53</f>
        <v>0.2344390974</v>
      </c>
      <c r="G54" s="49">
        <f t="shared" si="120"/>
        <v>0.3688781949</v>
      </c>
      <c r="H54" s="49">
        <f t="shared" si="120"/>
        <v>0.3340464598</v>
      </c>
      <c r="I54" s="49">
        <f t="shared" si="120"/>
        <v>0.4680929197</v>
      </c>
      <c r="J54" s="49">
        <f t="shared" si="2"/>
        <v>0.04860977436</v>
      </c>
      <c r="K54" s="49">
        <f t="shared" si="3"/>
        <v>0.5121500512</v>
      </c>
      <c r="L54" s="49">
        <f t="shared" si="4"/>
        <v>0.06351161496</v>
      </c>
      <c r="M54" s="49">
        <f t="shared" si="5"/>
        <v>0.5158725686</v>
      </c>
      <c r="N54" s="49">
        <f t="shared" ref="N54:Q54" si="121">N53-$C$1*AC53</f>
        <v>-1.916421459</v>
      </c>
      <c r="O54" s="49">
        <f t="shared" si="121"/>
        <v>-1.883393827</v>
      </c>
      <c r="P54" s="49">
        <f t="shared" si="121"/>
        <v>1.964171764</v>
      </c>
      <c r="Q54" s="49">
        <f t="shared" si="121"/>
        <v>2.024892046</v>
      </c>
      <c r="R54" s="49">
        <f t="shared" si="7"/>
        <v>-1.95308656</v>
      </c>
      <c r="S54" s="49">
        <f t="shared" si="8"/>
        <v>0.1242171901</v>
      </c>
      <c r="T54" s="49">
        <f t="shared" si="9"/>
        <v>2.050536931</v>
      </c>
      <c r="U54" s="49">
        <f t="shared" si="10"/>
        <v>0.8860018614</v>
      </c>
      <c r="V54" s="49">
        <f t="shared" si="11"/>
        <v>0.006522783258</v>
      </c>
      <c r="W54" s="49">
        <f t="shared" si="12"/>
        <v>0.005407806421</v>
      </c>
      <c r="X54" s="50">
        <f t="shared" si="13"/>
        <v>0.01193058968</v>
      </c>
      <c r="Y54" s="49">
        <f t="shared" si="14"/>
        <v>-0.0005552228803</v>
      </c>
      <c r="Z54" s="49">
        <f t="shared" si="15"/>
        <v>-0.001110445761</v>
      </c>
      <c r="AA54" s="49">
        <f t="shared" si="16"/>
        <v>-0.0005580640743</v>
      </c>
      <c r="AB54" s="49">
        <f t="shared" si="17"/>
        <v>-0.001116128149</v>
      </c>
      <c r="AC54" s="49">
        <f t="shared" si="18"/>
        <v>0.006363657681</v>
      </c>
      <c r="AD54" s="49">
        <f t="shared" si="19"/>
        <v>0.006409911364</v>
      </c>
      <c r="AE54" s="49">
        <f t="shared" si="20"/>
        <v>-0.005379664369</v>
      </c>
      <c r="AF54" s="49">
        <f t="shared" si="21"/>
        <v>-0.005418765985</v>
      </c>
    </row>
    <row r="55">
      <c r="A55" s="55">
        <v>53.0</v>
      </c>
      <c r="B55" s="56">
        <v>0.01</v>
      </c>
      <c r="C55" s="56">
        <v>0.99</v>
      </c>
      <c r="D55" s="56">
        <v>0.05</v>
      </c>
      <c r="E55" s="56">
        <v>0.1</v>
      </c>
      <c r="F55" s="49">
        <f t="shared" ref="F55:I55" si="122">F54-$C$1*Y54</f>
        <v>0.2355495432</v>
      </c>
      <c r="G55" s="49">
        <f t="shared" si="122"/>
        <v>0.3710990864</v>
      </c>
      <c r="H55" s="49">
        <f t="shared" si="122"/>
        <v>0.335162588</v>
      </c>
      <c r="I55" s="49">
        <f t="shared" si="122"/>
        <v>0.470325176</v>
      </c>
      <c r="J55" s="49">
        <f t="shared" si="2"/>
        <v>0.0488873858</v>
      </c>
      <c r="K55" s="49">
        <f t="shared" si="3"/>
        <v>0.5122194129</v>
      </c>
      <c r="L55" s="49">
        <f t="shared" si="4"/>
        <v>0.06379064699</v>
      </c>
      <c r="M55" s="49">
        <f t="shared" si="5"/>
        <v>0.515942256</v>
      </c>
      <c r="N55" s="49">
        <f t="shared" ref="N55:Q55" si="123">N54-$C$1*AC54</f>
        <v>-1.929148774</v>
      </c>
      <c r="O55" s="49">
        <f t="shared" si="123"/>
        <v>-1.89621365</v>
      </c>
      <c r="P55" s="49">
        <f t="shared" si="123"/>
        <v>1.974931093</v>
      </c>
      <c r="Q55" s="49">
        <f t="shared" si="123"/>
        <v>2.035729578</v>
      </c>
      <c r="R55" s="49">
        <f t="shared" si="7"/>
        <v>-1.966484201</v>
      </c>
      <c r="S55" s="49">
        <f t="shared" si="8"/>
        <v>0.1227670199</v>
      </c>
      <c r="T55" s="49">
        <f t="shared" si="9"/>
        <v>2.061916956</v>
      </c>
      <c r="U55" s="49">
        <f t="shared" si="10"/>
        <v>0.8871462338</v>
      </c>
      <c r="V55" s="49">
        <f t="shared" si="11"/>
        <v>0.006358200387</v>
      </c>
      <c r="W55" s="49">
        <f t="shared" si="12"/>
        <v>0.005289448607</v>
      </c>
      <c r="X55" s="50">
        <f t="shared" si="13"/>
        <v>0.01164764899</v>
      </c>
      <c r="Y55" s="49">
        <f t="shared" si="14"/>
        <v>-0.0005467399821</v>
      </c>
      <c r="Z55" s="49">
        <f t="shared" si="15"/>
        <v>-0.001093479964</v>
      </c>
      <c r="AA55" s="49">
        <f t="shared" si="16"/>
        <v>-0.0005495644454</v>
      </c>
      <c r="AB55" s="49">
        <f t="shared" si="17"/>
        <v>-0.001099128891</v>
      </c>
      <c r="AC55" s="49">
        <f t="shared" si="18"/>
        <v>0.00622063618</v>
      </c>
      <c r="AD55" s="49">
        <f t="shared" si="19"/>
        <v>0.006265848158</v>
      </c>
      <c r="AE55" s="49">
        <f t="shared" si="20"/>
        <v>-0.005274575375</v>
      </c>
      <c r="AF55" s="49">
        <f t="shared" si="21"/>
        <v>-0.005312911323</v>
      </c>
    </row>
    <row r="56">
      <c r="A56" s="55">
        <v>54.0</v>
      </c>
      <c r="B56" s="56">
        <v>0.01</v>
      </c>
      <c r="C56" s="56">
        <v>0.99</v>
      </c>
      <c r="D56" s="56">
        <v>0.05</v>
      </c>
      <c r="E56" s="56">
        <v>0.1</v>
      </c>
      <c r="F56" s="49">
        <f t="shared" ref="F56:I56" si="124">F55-$C$1*Y55</f>
        <v>0.2366430232</v>
      </c>
      <c r="G56" s="49">
        <f t="shared" si="124"/>
        <v>0.3732860463</v>
      </c>
      <c r="H56" s="49">
        <f t="shared" si="124"/>
        <v>0.3362617169</v>
      </c>
      <c r="I56" s="49">
        <f t="shared" si="124"/>
        <v>0.4725234337</v>
      </c>
      <c r="J56" s="49">
        <f t="shared" si="2"/>
        <v>0.04916075579</v>
      </c>
      <c r="K56" s="49">
        <f t="shared" si="3"/>
        <v>0.5122877143</v>
      </c>
      <c r="L56" s="49">
        <f t="shared" si="4"/>
        <v>0.06406542922</v>
      </c>
      <c r="M56" s="49">
        <f t="shared" si="5"/>
        <v>0.5160108815</v>
      </c>
      <c r="N56" s="49">
        <f t="shared" ref="N56:Q56" si="125">N55-$C$1*AC55</f>
        <v>-1.941590047</v>
      </c>
      <c r="O56" s="49">
        <f t="shared" si="125"/>
        <v>-1.908745346</v>
      </c>
      <c r="P56" s="49">
        <f t="shared" si="125"/>
        <v>1.985480244</v>
      </c>
      <c r="Q56" s="49">
        <f t="shared" si="125"/>
        <v>2.046355401</v>
      </c>
      <c r="R56" s="49">
        <f t="shared" si="7"/>
        <v>-1.979586096</v>
      </c>
      <c r="S56" s="49">
        <f t="shared" si="8"/>
        <v>0.1213629672</v>
      </c>
      <c r="T56" s="49">
        <f t="shared" si="9"/>
        <v>2.07307879</v>
      </c>
      <c r="U56" s="49">
        <f t="shared" si="10"/>
        <v>0.8882589123</v>
      </c>
      <c r="V56" s="49">
        <f t="shared" si="11"/>
        <v>0.006200855237</v>
      </c>
      <c r="W56" s="49">
        <f t="shared" si="12"/>
        <v>0.005175624464</v>
      </c>
      <c r="X56" s="50">
        <f t="shared" si="13"/>
        <v>0.0113764797</v>
      </c>
      <c r="Y56" s="49">
        <f t="shared" si="14"/>
        <v>-0.0005385062678</v>
      </c>
      <c r="Z56" s="49">
        <f t="shared" si="15"/>
        <v>-0.001077012536</v>
      </c>
      <c r="AA56" s="49">
        <f t="shared" si="16"/>
        <v>-0.0005413133592</v>
      </c>
      <c r="AB56" s="49">
        <f t="shared" si="17"/>
        <v>-0.001082626718</v>
      </c>
      <c r="AC56" s="49">
        <f t="shared" si="18"/>
        <v>0.006083456752</v>
      </c>
      <c r="AD56" s="49">
        <f t="shared" si="19"/>
        <v>0.006127669653</v>
      </c>
      <c r="AE56" s="49">
        <f t="shared" si="20"/>
        <v>-0.005173241886</v>
      </c>
      <c r="AF56" s="49">
        <f t="shared" si="21"/>
        <v>-0.005210839595</v>
      </c>
    </row>
    <row r="57">
      <c r="A57" s="55">
        <v>55.0</v>
      </c>
      <c r="B57" s="56">
        <v>0.01</v>
      </c>
      <c r="C57" s="56">
        <v>0.99</v>
      </c>
      <c r="D57" s="56">
        <v>0.05</v>
      </c>
      <c r="E57" s="56">
        <v>0.1</v>
      </c>
      <c r="F57" s="49">
        <f t="shared" ref="F57:I57" si="126">F56-$C$1*Y56</f>
        <v>0.2377200357</v>
      </c>
      <c r="G57" s="49">
        <f t="shared" si="126"/>
        <v>0.3754400714</v>
      </c>
      <c r="H57" s="49">
        <f t="shared" si="126"/>
        <v>0.3373443436</v>
      </c>
      <c r="I57" s="49">
        <f t="shared" si="126"/>
        <v>0.4746886872</v>
      </c>
      <c r="J57" s="49">
        <f t="shared" si="2"/>
        <v>0.04943000892</v>
      </c>
      <c r="K57" s="49">
        <f t="shared" si="3"/>
        <v>0.5123549867</v>
      </c>
      <c r="L57" s="49">
        <f t="shared" si="4"/>
        <v>0.0643360859</v>
      </c>
      <c r="M57" s="49">
        <f t="shared" si="5"/>
        <v>0.5160784759</v>
      </c>
      <c r="N57" s="49">
        <f t="shared" ref="N57:Q57" si="127">N56-$C$1*AC56</f>
        <v>-1.95375696</v>
      </c>
      <c r="O57" s="49">
        <f t="shared" si="127"/>
        <v>-1.921000685</v>
      </c>
      <c r="P57" s="49">
        <f t="shared" si="127"/>
        <v>1.995826728</v>
      </c>
      <c r="Q57" s="49">
        <f t="shared" si="127"/>
        <v>2.05677708</v>
      </c>
      <c r="R57" s="49">
        <f t="shared" si="7"/>
        <v>-1.992404227</v>
      </c>
      <c r="S57" s="49">
        <f t="shared" si="8"/>
        <v>0.120002739</v>
      </c>
      <c r="T57" s="49">
        <f t="shared" si="9"/>
        <v>2.084030157</v>
      </c>
      <c r="U57" s="49">
        <f t="shared" si="10"/>
        <v>0.8893412774</v>
      </c>
      <c r="V57" s="49">
        <f t="shared" si="11"/>
        <v>0.006050301294</v>
      </c>
      <c r="W57" s="49">
        <f t="shared" si="12"/>
        <v>0.005066089214</v>
      </c>
      <c r="X57" s="50">
        <f t="shared" si="13"/>
        <v>0.01111639051</v>
      </c>
      <c r="Y57" s="49">
        <f t="shared" si="14"/>
        <v>-0.0005305113855</v>
      </c>
      <c r="Z57" s="49">
        <f t="shared" si="15"/>
        <v>-0.001061022771</v>
      </c>
      <c r="AA57" s="49">
        <f t="shared" si="16"/>
        <v>-0.0005333005605</v>
      </c>
      <c r="AB57" s="49">
        <f t="shared" si="17"/>
        <v>-0.001066601121</v>
      </c>
      <c r="AC57" s="49">
        <f t="shared" si="18"/>
        <v>0.00595178104</v>
      </c>
      <c r="AD57" s="49">
        <f t="shared" si="19"/>
        <v>0.005995035021</v>
      </c>
      <c r="AE57" s="49">
        <f t="shared" si="20"/>
        <v>-0.005075472563</v>
      </c>
      <c r="AF57" s="49">
        <f t="shared" si="21"/>
        <v>-0.005112358058</v>
      </c>
    </row>
    <row r="58">
      <c r="A58" s="55">
        <v>56.0</v>
      </c>
      <c r="B58" s="56">
        <v>0.01</v>
      </c>
      <c r="C58" s="56">
        <v>0.99</v>
      </c>
      <c r="D58" s="56">
        <v>0.05</v>
      </c>
      <c r="E58" s="56">
        <v>0.1</v>
      </c>
      <c r="F58" s="49">
        <f t="shared" ref="F58:I58" si="128">F57-$C$1*Y57</f>
        <v>0.2387810585</v>
      </c>
      <c r="G58" s="49">
        <f t="shared" si="128"/>
        <v>0.3775621169</v>
      </c>
      <c r="H58" s="49">
        <f t="shared" si="128"/>
        <v>0.3384109447</v>
      </c>
      <c r="I58" s="49">
        <f t="shared" si="128"/>
        <v>0.4768218894</v>
      </c>
      <c r="J58" s="49">
        <f t="shared" si="2"/>
        <v>0.04969526462</v>
      </c>
      <c r="K58" s="49">
        <f t="shared" si="3"/>
        <v>0.5124212599</v>
      </c>
      <c r="L58" s="49">
        <f t="shared" si="4"/>
        <v>0.06460273618</v>
      </c>
      <c r="M58" s="49">
        <f t="shared" si="5"/>
        <v>0.5161450693</v>
      </c>
      <c r="N58" s="49">
        <f t="shared" ref="N58:Q58" si="129">N57-$C$1*AC57</f>
        <v>-1.965660522</v>
      </c>
      <c r="O58" s="49">
        <f t="shared" si="129"/>
        <v>-1.932990755</v>
      </c>
      <c r="P58" s="49">
        <f t="shared" si="129"/>
        <v>2.005977673</v>
      </c>
      <c r="Q58" s="49">
        <f t="shared" si="129"/>
        <v>2.067001796</v>
      </c>
      <c r="R58" s="49">
        <f t="shared" si="7"/>
        <v>-2.004949889</v>
      </c>
      <c r="S58" s="49">
        <f t="shared" si="8"/>
        <v>0.1186841943</v>
      </c>
      <c r="T58" s="49">
        <f t="shared" si="9"/>
        <v>2.094778392</v>
      </c>
      <c r="U58" s="49">
        <f t="shared" si="10"/>
        <v>0.8903946293</v>
      </c>
      <c r="V58" s="49">
        <f t="shared" si="11"/>
        <v>0.00590612704</v>
      </c>
      <c r="W58" s="49">
        <f t="shared" si="12"/>
        <v>0.004960614939</v>
      </c>
      <c r="X58" s="50">
        <f t="shared" si="13"/>
        <v>0.01086674198</v>
      </c>
      <c r="Y58" s="49">
        <f t="shared" si="14"/>
        <v>-0.0005227455079</v>
      </c>
      <c r="Z58" s="49">
        <f t="shared" si="15"/>
        <v>-0.001045491016</v>
      </c>
      <c r="AA58" s="49">
        <f t="shared" si="16"/>
        <v>-0.0005255163084</v>
      </c>
      <c r="AB58" s="49">
        <f t="shared" si="17"/>
        <v>-0.001051032617</v>
      </c>
      <c r="AC58" s="49">
        <f t="shared" si="18"/>
        <v>0.005825295687</v>
      </c>
      <c r="AD58" s="49">
        <f t="shared" si="19"/>
        <v>0.005867628611</v>
      </c>
      <c r="AE58" s="49">
        <f t="shared" si="20"/>
        <v>-0.004981088561</v>
      </c>
      <c r="AF58" s="49">
        <f t="shared" si="21"/>
        <v>-0.00501728656</v>
      </c>
    </row>
    <row r="59">
      <c r="A59" s="55">
        <v>57.0</v>
      </c>
      <c r="B59" s="56">
        <v>0.01</v>
      </c>
      <c r="C59" s="56">
        <v>0.99</v>
      </c>
      <c r="D59" s="56">
        <v>0.05</v>
      </c>
      <c r="E59" s="56">
        <v>0.1</v>
      </c>
      <c r="F59" s="49">
        <f t="shared" ref="F59:I59" si="130">F58-$C$1*Y58</f>
        <v>0.2398265495</v>
      </c>
      <c r="G59" s="49">
        <f t="shared" si="130"/>
        <v>0.379653099</v>
      </c>
      <c r="H59" s="49">
        <f t="shared" si="130"/>
        <v>0.3394619773</v>
      </c>
      <c r="I59" s="49">
        <f t="shared" si="130"/>
        <v>0.4789239546</v>
      </c>
      <c r="J59" s="49">
        <f t="shared" si="2"/>
        <v>0.04995663737</v>
      </c>
      <c r="K59" s="49">
        <f t="shared" si="3"/>
        <v>0.5124865626</v>
      </c>
      <c r="L59" s="49">
        <f t="shared" si="4"/>
        <v>0.06486549433</v>
      </c>
      <c r="M59" s="49">
        <f t="shared" si="5"/>
        <v>0.5162106901</v>
      </c>
      <c r="N59" s="49">
        <f t="shared" ref="N59:Q59" si="131">N58-$C$1*AC58</f>
        <v>-1.977311114</v>
      </c>
      <c r="O59" s="49">
        <f t="shared" si="131"/>
        <v>-1.944726013</v>
      </c>
      <c r="P59" s="49">
        <f t="shared" si="131"/>
        <v>2.01593985</v>
      </c>
      <c r="Q59" s="49">
        <f t="shared" si="131"/>
        <v>2.077036369</v>
      </c>
      <c r="R59" s="49">
        <f t="shared" si="7"/>
        <v>-2.017233733</v>
      </c>
      <c r="S59" s="49">
        <f t="shared" si="8"/>
        <v>0.1174053319</v>
      </c>
      <c r="T59" s="49">
        <f t="shared" si="9"/>
        <v>2.105330462</v>
      </c>
      <c r="U59" s="49">
        <f t="shared" si="10"/>
        <v>0.8914201929</v>
      </c>
      <c r="V59" s="49">
        <f t="shared" si="11"/>
        <v>0.00576795266</v>
      </c>
      <c r="W59" s="49">
        <f t="shared" si="12"/>
        <v>0.004858989182</v>
      </c>
      <c r="X59" s="50">
        <f t="shared" si="13"/>
        <v>0.01062694184</v>
      </c>
      <c r="Y59" s="49">
        <f t="shared" si="14"/>
        <v>-0.0005151993037</v>
      </c>
      <c r="Z59" s="49">
        <f t="shared" si="15"/>
        <v>-0.001030398607</v>
      </c>
      <c r="AA59" s="49">
        <f t="shared" si="16"/>
        <v>-0.0005179513481</v>
      </c>
      <c r="AB59" s="49">
        <f t="shared" si="17"/>
        <v>-0.001035902696</v>
      </c>
      <c r="AC59" s="49">
        <f t="shared" si="18"/>
        <v>0.005703710107</v>
      </c>
      <c r="AD59" s="49">
        <f t="shared" si="19"/>
        <v>0.005745157718</v>
      </c>
      <c r="AE59" s="49">
        <f t="shared" si="20"/>
        <v>-0.004889922544</v>
      </c>
      <c r="AF59" s="49">
        <f t="shared" si="21"/>
        <v>-0.004925456539</v>
      </c>
    </row>
    <row r="60">
      <c r="A60" s="55">
        <v>58.0</v>
      </c>
      <c r="B60" s="56">
        <v>0.01</v>
      </c>
      <c r="C60" s="56">
        <v>0.99</v>
      </c>
      <c r="D60" s="56">
        <v>0.05</v>
      </c>
      <c r="E60" s="56">
        <v>0.1</v>
      </c>
      <c r="F60" s="49">
        <f t="shared" ref="F60:I60" si="132">F59-$C$1*Y59</f>
        <v>0.2408569481</v>
      </c>
      <c r="G60" s="49">
        <f t="shared" si="132"/>
        <v>0.3817138962</v>
      </c>
      <c r="H60" s="49">
        <f t="shared" si="132"/>
        <v>0.34049788</v>
      </c>
      <c r="I60" s="49">
        <f t="shared" si="132"/>
        <v>0.48099576</v>
      </c>
      <c r="J60" s="49">
        <f t="shared" si="2"/>
        <v>0.05021423702</v>
      </c>
      <c r="K60" s="49">
        <f t="shared" si="3"/>
        <v>0.5125509221</v>
      </c>
      <c r="L60" s="49">
        <f t="shared" si="4"/>
        <v>0.06512447</v>
      </c>
      <c r="M60" s="49">
        <f t="shared" si="5"/>
        <v>0.5162753657</v>
      </c>
      <c r="N60" s="49">
        <f t="shared" ref="N60:Q60" si="133">N59-$C$1*AC59</f>
        <v>-1.988718534</v>
      </c>
      <c r="O60" s="49">
        <f t="shared" si="133"/>
        <v>-1.956216328</v>
      </c>
      <c r="P60" s="49">
        <f t="shared" si="133"/>
        <v>2.025719695</v>
      </c>
      <c r="Q60" s="49">
        <f t="shared" si="133"/>
        <v>2.086887282</v>
      </c>
      <c r="R60" s="49">
        <f t="shared" si="7"/>
        <v>-2.029265819</v>
      </c>
      <c r="S60" s="49">
        <f t="shared" si="8"/>
        <v>0.1161642793</v>
      </c>
      <c r="T60" s="49">
        <f t="shared" si="9"/>
        <v>2.115692992</v>
      </c>
      <c r="U60" s="49">
        <f t="shared" si="10"/>
        <v>0.892419124</v>
      </c>
      <c r="V60" s="49">
        <f t="shared" si="11"/>
        <v>0.005635427105</v>
      </c>
      <c r="W60" s="49">
        <f t="shared" si="12"/>
        <v>0.004761013682</v>
      </c>
      <c r="X60" s="50">
        <f t="shared" si="13"/>
        <v>0.01039644079</v>
      </c>
      <c r="Y60" s="49">
        <f t="shared" si="14"/>
        <v>-0.0005078639106</v>
      </c>
      <c r="Z60" s="49">
        <f t="shared" si="15"/>
        <v>-0.001015727821</v>
      </c>
      <c r="AA60" s="49">
        <f t="shared" si="16"/>
        <v>-0.0005105968857</v>
      </c>
      <c r="AB60" s="49">
        <f t="shared" si="17"/>
        <v>-0.001021193771</v>
      </c>
      <c r="AC60" s="49">
        <f t="shared" si="18"/>
        <v>0.005586754501</v>
      </c>
      <c r="AD60" s="49">
        <f t="shared" si="19"/>
        <v>0.005627350568</v>
      </c>
      <c r="AE60" s="49">
        <f t="shared" si="20"/>
        <v>-0.004801817793</v>
      </c>
      <c r="AF60" s="49">
        <f t="shared" si="21"/>
        <v>-0.004836710129</v>
      </c>
    </row>
    <row r="61">
      <c r="A61" s="55">
        <v>59.0</v>
      </c>
      <c r="B61" s="56">
        <v>0.01</v>
      </c>
      <c r="C61" s="56">
        <v>0.99</v>
      </c>
      <c r="D61" s="56">
        <v>0.05</v>
      </c>
      <c r="E61" s="56">
        <v>0.1</v>
      </c>
      <c r="F61" s="49">
        <f t="shared" ref="F61:I61" si="134">F60-$C$1*Y60</f>
        <v>0.2418726759</v>
      </c>
      <c r="G61" s="49">
        <f t="shared" si="134"/>
        <v>0.3837453518</v>
      </c>
      <c r="H61" s="49">
        <f t="shared" si="134"/>
        <v>0.3415190738</v>
      </c>
      <c r="I61" s="49">
        <f t="shared" si="134"/>
        <v>0.4830381476</v>
      </c>
      <c r="J61" s="49">
        <f t="shared" si="2"/>
        <v>0.05046816898</v>
      </c>
      <c r="K61" s="49">
        <f t="shared" si="3"/>
        <v>0.5126143649</v>
      </c>
      <c r="L61" s="49">
        <f t="shared" si="4"/>
        <v>0.06537976845</v>
      </c>
      <c r="M61" s="49">
        <f t="shared" si="5"/>
        <v>0.5163391224</v>
      </c>
      <c r="N61" s="49">
        <f t="shared" ref="N61:Q61" si="135">N60-$C$1*AC60</f>
        <v>-1.999892043</v>
      </c>
      <c r="O61" s="49">
        <f t="shared" si="135"/>
        <v>-1.967471029</v>
      </c>
      <c r="P61" s="49">
        <f t="shared" si="135"/>
        <v>2.035323331</v>
      </c>
      <c r="Q61" s="49">
        <f t="shared" si="135"/>
        <v>2.096560703</v>
      </c>
      <c r="R61" s="49">
        <f t="shared" si="7"/>
        <v>-2.041055654</v>
      </c>
      <c r="S61" s="49">
        <f t="shared" si="8"/>
        <v>0.1149592823</v>
      </c>
      <c r="T61" s="49">
        <f t="shared" si="9"/>
        <v>2.12587229</v>
      </c>
      <c r="U61" s="49">
        <f t="shared" si="10"/>
        <v>0.8933925135</v>
      </c>
      <c r="V61" s="49">
        <f t="shared" si="11"/>
        <v>0.00550822547</v>
      </c>
      <c r="W61" s="49">
        <f t="shared" si="12"/>
        <v>0.004666503226</v>
      </c>
      <c r="X61" s="50">
        <f t="shared" si="13"/>
        <v>0.0101747287</v>
      </c>
      <c r="Y61" s="49">
        <f t="shared" si="14"/>
        <v>-0.0005007309095</v>
      </c>
      <c r="Z61" s="49">
        <f t="shared" si="15"/>
        <v>-0.001001461819</v>
      </c>
      <c r="AA61" s="49">
        <f t="shared" si="16"/>
        <v>-0.0005034445621</v>
      </c>
      <c r="AB61" s="49">
        <f t="shared" si="17"/>
        <v>-0.001006889124</v>
      </c>
      <c r="AC61" s="49">
        <f t="shared" si="18"/>
        <v>0.005474178062</v>
      </c>
      <c r="AD61" s="49">
        <f t="shared" si="19"/>
        <v>0.005513954524</v>
      </c>
      <c r="AE61" s="49">
        <f t="shared" si="20"/>
        <v>-0.004716627385</v>
      </c>
      <c r="AF61" s="49">
        <f t="shared" si="21"/>
        <v>-0.004750899333</v>
      </c>
    </row>
    <row r="62">
      <c r="A62" s="55">
        <v>60.0</v>
      </c>
      <c r="B62" s="56">
        <v>0.01</v>
      </c>
      <c r="C62" s="56">
        <v>0.99</v>
      </c>
      <c r="D62" s="56">
        <v>0.05</v>
      </c>
      <c r="E62" s="56">
        <v>0.1</v>
      </c>
      <c r="F62" s="49">
        <f t="shared" ref="F62:I62" si="136">F61-$C$1*Y61</f>
        <v>0.2428741377</v>
      </c>
      <c r="G62" s="49">
        <f t="shared" si="136"/>
        <v>0.3857482755</v>
      </c>
      <c r="H62" s="49">
        <f t="shared" si="136"/>
        <v>0.3425259629</v>
      </c>
      <c r="I62" s="49">
        <f t="shared" si="136"/>
        <v>0.4850519258</v>
      </c>
      <c r="J62" s="49">
        <f t="shared" si="2"/>
        <v>0.05071853443</v>
      </c>
      <c r="K62" s="49">
        <f t="shared" si="3"/>
        <v>0.5126769162</v>
      </c>
      <c r="L62" s="49">
        <f t="shared" si="4"/>
        <v>0.06563149073</v>
      </c>
      <c r="M62" s="49">
        <f t="shared" si="5"/>
        <v>0.5164019855</v>
      </c>
      <c r="N62" s="49">
        <f t="shared" ref="N62:Q62" si="137">N61-$C$1*AC61</f>
        <v>-2.010840399</v>
      </c>
      <c r="O62" s="49">
        <f t="shared" si="137"/>
        <v>-1.978498938</v>
      </c>
      <c r="P62" s="49">
        <f t="shared" si="137"/>
        <v>2.044756585</v>
      </c>
      <c r="Q62" s="49">
        <f t="shared" si="137"/>
        <v>2.106062501</v>
      </c>
      <c r="R62" s="49">
        <f t="shared" si="7"/>
        <v>-2.052612235</v>
      </c>
      <c r="S62" s="49">
        <f t="shared" si="8"/>
        <v>0.1137886955</v>
      </c>
      <c r="T62" s="49">
        <f t="shared" si="9"/>
        <v>2.135874358</v>
      </c>
      <c r="U62" s="49">
        <f t="shared" si="10"/>
        <v>0.8943413923</v>
      </c>
      <c r="V62" s="49">
        <f t="shared" si="11"/>
        <v>0.005386046655</v>
      </c>
      <c r="W62" s="49">
        <f t="shared" si="12"/>
        <v>0.004575284618</v>
      </c>
      <c r="X62" s="50">
        <f t="shared" si="13"/>
        <v>0.009961331273</v>
      </c>
      <c r="Y62" s="49">
        <f t="shared" si="14"/>
        <v>-0.0004937922991</v>
      </c>
      <c r="Z62" s="49">
        <f t="shared" si="15"/>
        <v>-0.0009875845982</v>
      </c>
      <c r="AA62" s="49">
        <f t="shared" si="16"/>
        <v>-0.0004964864305</v>
      </c>
      <c r="AB62" s="49">
        <f t="shared" si="17"/>
        <v>-0.0009929728609</v>
      </c>
      <c r="AC62" s="49">
        <f t="shared" si="18"/>
        <v>0.005365747363</v>
      </c>
      <c r="AD62" s="49">
        <f t="shared" si="19"/>
        <v>0.005404734452</v>
      </c>
      <c r="AE62" s="49">
        <f t="shared" si="20"/>
        <v>-0.004634213459</v>
      </c>
      <c r="AF62" s="49">
        <f t="shared" si="21"/>
        <v>-0.004667885281</v>
      </c>
    </row>
    <row r="63">
      <c r="A63" s="55">
        <v>61.0</v>
      </c>
      <c r="B63" s="56">
        <v>0.01</v>
      </c>
      <c r="C63" s="56">
        <v>0.99</v>
      </c>
      <c r="D63" s="56">
        <v>0.05</v>
      </c>
      <c r="E63" s="56">
        <v>0.1</v>
      </c>
      <c r="F63" s="49">
        <f t="shared" ref="F63:I63" si="138">F62-$C$1*Y62</f>
        <v>0.2438617223</v>
      </c>
      <c r="G63" s="49">
        <f t="shared" si="138"/>
        <v>0.3877234447</v>
      </c>
      <c r="H63" s="49">
        <f t="shared" si="138"/>
        <v>0.3435189358</v>
      </c>
      <c r="I63" s="49">
        <f t="shared" si="138"/>
        <v>0.4870378716</v>
      </c>
      <c r="J63" s="49">
        <f t="shared" si="2"/>
        <v>0.05096543058</v>
      </c>
      <c r="K63" s="49">
        <f t="shared" si="3"/>
        <v>0.5127386004</v>
      </c>
      <c r="L63" s="49">
        <f t="shared" si="4"/>
        <v>0.06587973394</v>
      </c>
      <c r="M63" s="49">
        <f t="shared" si="5"/>
        <v>0.5164639793</v>
      </c>
      <c r="N63" s="49">
        <f t="shared" ref="N63:Q63" si="139">N62-$C$1*AC62</f>
        <v>-2.021571894</v>
      </c>
      <c r="O63" s="49">
        <f t="shared" si="139"/>
        <v>-1.989308407</v>
      </c>
      <c r="P63" s="49">
        <f t="shared" si="139"/>
        <v>2.054025012</v>
      </c>
      <c r="Q63" s="49">
        <f t="shared" si="139"/>
        <v>2.115398272</v>
      </c>
      <c r="R63" s="49">
        <f t="shared" si="7"/>
        <v>-2.063944079</v>
      </c>
      <c r="S63" s="49">
        <f t="shared" si="8"/>
        <v>0.1126509743</v>
      </c>
      <c r="T63" s="49">
        <f t="shared" si="9"/>
        <v>2.145704919</v>
      </c>
      <c r="U63" s="49">
        <f t="shared" si="10"/>
        <v>0.8952667352</v>
      </c>
      <c r="V63" s="49">
        <f t="shared" si="11"/>
        <v>0.005268611261</v>
      </c>
      <c r="W63" s="49">
        <f t="shared" si="12"/>
        <v>0.00448719573</v>
      </c>
      <c r="X63" s="50">
        <f t="shared" si="13"/>
        <v>0.009755806991</v>
      </c>
      <c r="Y63" s="49">
        <f t="shared" si="14"/>
        <v>-0.0004870404735</v>
      </c>
      <c r="Z63" s="49">
        <f t="shared" si="15"/>
        <v>-0.0009740809469</v>
      </c>
      <c r="AA63" s="49">
        <f t="shared" si="16"/>
        <v>-0.0004897149325</v>
      </c>
      <c r="AB63" s="49">
        <f t="shared" si="17"/>
        <v>-0.000979429865</v>
      </c>
      <c r="AC63" s="49">
        <f t="shared" si="18"/>
        <v>0.005261244906</v>
      </c>
      <c r="AD63" s="49">
        <f t="shared" si="19"/>
        <v>0.005299471266</v>
      </c>
      <c r="AE63" s="49">
        <f t="shared" si="20"/>
        <v>-0.004554446534</v>
      </c>
      <c r="AF63" s="49">
        <f t="shared" si="21"/>
        <v>-0.004587537545</v>
      </c>
    </row>
    <row r="64">
      <c r="A64" s="55">
        <v>62.0</v>
      </c>
      <c r="B64" s="56">
        <v>0.01</v>
      </c>
      <c r="C64" s="56">
        <v>0.99</v>
      </c>
      <c r="D64" s="56">
        <v>0.05</v>
      </c>
      <c r="E64" s="56">
        <v>0.1</v>
      </c>
      <c r="F64" s="49">
        <f t="shared" ref="F64:I64" si="140">F63-$C$1*Y63</f>
        <v>0.2448358033</v>
      </c>
      <c r="G64" s="49">
        <f t="shared" si="140"/>
        <v>0.3896716066</v>
      </c>
      <c r="H64" s="49">
        <f t="shared" si="140"/>
        <v>0.3444983656</v>
      </c>
      <c r="I64" s="49">
        <f t="shared" si="140"/>
        <v>0.4889967313</v>
      </c>
      <c r="J64" s="49">
        <f t="shared" si="2"/>
        <v>0.05120895082</v>
      </c>
      <c r="K64" s="49">
        <f t="shared" si="3"/>
        <v>0.5127994408</v>
      </c>
      <c r="L64" s="49">
        <f t="shared" si="4"/>
        <v>0.06612459141</v>
      </c>
      <c r="M64" s="49">
        <f t="shared" si="5"/>
        <v>0.516525127</v>
      </c>
      <c r="N64" s="49">
        <f t="shared" ref="N64:Q64" si="141">N63-$C$1*AC63</f>
        <v>-2.032094384</v>
      </c>
      <c r="O64" s="49">
        <f t="shared" si="141"/>
        <v>-1.99990735</v>
      </c>
      <c r="P64" s="49">
        <f t="shared" si="141"/>
        <v>2.063133905</v>
      </c>
      <c r="Q64" s="49">
        <f t="shared" si="141"/>
        <v>2.124573347</v>
      </c>
      <c r="R64" s="49">
        <f t="shared" si="7"/>
        <v>-2.075059261</v>
      </c>
      <c r="S64" s="49">
        <f t="shared" si="8"/>
        <v>0.1115446671</v>
      </c>
      <c r="T64" s="49">
        <f t="shared" si="9"/>
        <v>2.155369431</v>
      </c>
      <c r="U64" s="49">
        <f t="shared" si="10"/>
        <v>0.896169465</v>
      </c>
      <c r="V64" s="49">
        <f t="shared" si="11"/>
        <v>0.005155659709</v>
      </c>
      <c r="W64" s="49">
        <f t="shared" si="12"/>
        <v>0.004402084653</v>
      </c>
      <c r="X64" s="50">
        <f t="shared" si="13"/>
        <v>0.009557744362</v>
      </c>
      <c r="Y64" s="49">
        <f t="shared" si="14"/>
        <v>-0.0004804681995</v>
      </c>
      <c r="Z64" s="49">
        <f t="shared" si="15"/>
        <v>-0.000960936399</v>
      </c>
      <c r="AA64" s="49">
        <f t="shared" si="16"/>
        <v>-0.0004831228778</v>
      </c>
      <c r="AB64" s="49">
        <f t="shared" si="17"/>
        <v>-0.0009662457556</v>
      </c>
      <c r="AC64" s="49">
        <f t="shared" si="18"/>
        <v>0.00516046781</v>
      </c>
      <c r="AD64" s="49">
        <f t="shared" si="19"/>
        <v>0.005197960604</v>
      </c>
      <c r="AE64" s="49">
        <f t="shared" si="20"/>
        <v>-0.004477204894</v>
      </c>
      <c r="AF64" s="49">
        <f t="shared" si="21"/>
        <v>-0.004509733519</v>
      </c>
    </row>
    <row r="65">
      <c r="A65" s="55">
        <v>63.0</v>
      </c>
      <c r="B65" s="56">
        <v>0.01</v>
      </c>
      <c r="C65" s="56">
        <v>0.99</v>
      </c>
      <c r="D65" s="56">
        <v>0.05</v>
      </c>
      <c r="E65" s="56">
        <v>0.1</v>
      </c>
      <c r="F65" s="49">
        <f t="shared" ref="F65:I65" si="142">F64-$C$1*Y64</f>
        <v>0.2457967397</v>
      </c>
      <c r="G65" s="49">
        <f t="shared" si="142"/>
        <v>0.3915934793</v>
      </c>
      <c r="H65" s="49">
        <f t="shared" si="142"/>
        <v>0.3454646114</v>
      </c>
      <c r="I65" s="49">
        <f t="shared" si="142"/>
        <v>0.4909292228</v>
      </c>
      <c r="J65" s="49">
        <f t="shared" si="2"/>
        <v>0.05144918492</v>
      </c>
      <c r="K65" s="49">
        <f t="shared" si="3"/>
        <v>0.5128594598</v>
      </c>
      <c r="L65" s="49">
        <f t="shared" si="4"/>
        <v>0.06636615285</v>
      </c>
      <c r="M65" s="49">
        <f t="shared" si="5"/>
        <v>0.5165854512</v>
      </c>
      <c r="N65" s="49">
        <f t="shared" ref="N65:Q65" si="143">N64-$C$1*AC64</f>
        <v>-2.042415319</v>
      </c>
      <c r="O65" s="49">
        <f t="shared" si="143"/>
        <v>-2.010303271</v>
      </c>
      <c r="P65" s="49">
        <f t="shared" si="143"/>
        <v>2.072088315</v>
      </c>
      <c r="Q65" s="49">
        <f t="shared" si="143"/>
        <v>2.133592814</v>
      </c>
      <c r="R65" s="49">
        <f t="shared" si="7"/>
        <v>-2.085965439</v>
      </c>
      <c r="S65" s="49">
        <f t="shared" si="8"/>
        <v>0.1104684084</v>
      </c>
      <c r="T65" s="49">
        <f t="shared" si="9"/>
        <v>2.1648731</v>
      </c>
      <c r="U65" s="49">
        <f t="shared" si="10"/>
        <v>0.8970504555</v>
      </c>
      <c r="V65" s="49">
        <f t="shared" si="11"/>
        <v>0.005046950543</v>
      </c>
      <c r="W65" s="49">
        <f t="shared" si="12"/>
        <v>0.004319808915</v>
      </c>
      <c r="X65" s="50">
        <f t="shared" si="13"/>
        <v>0.009366759458</v>
      </c>
      <c r="Y65" s="49">
        <f t="shared" si="14"/>
        <v>-0.0004740685962</v>
      </c>
      <c r="Z65" s="49">
        <f t="shared" si="15"/>
        <v>-0.0009481371924</v>
      </c>
      <c r="AA65" s="49">
        <f t="shared" si="16"/>
        <v>-0.0004767034232</v>
      </c>
      <c r="AB65" s="49">
        <f t="shared" si="17"/>
        <v>-0.0009534068464</v>
      </c>
      <c r="AC65" s="49">
        <f t="shared" si="18"/>
        <v>0.005063226624</v>
      </c>
      <c r="AD65" s="49">
        <f t="shared" si="19"/>
        <v>0.005100011631</v>
      </c>
      <c r="AE65" s="49">
        <f t="shared" si="20"/>
        <v>-0.004402374023</v>
      </c>
      <c r="AF65" s="49">
        <f t="shared" si="21"/>
        <v>-0.004434357849</v>
      </c>
    </row>
    <row r="66">
      <c r="A66" s="55">
        <v>64.0</v>
      </c>
      <c r="B66" s="56">
        <v>0.01</v>
      </c>
      <c r="C66" s="56">
        <v>0.99</v>
      </c>
      <c r="D66" s="56">
        <v>0.05</v>
      </c>
      <c r="E66" s="56">
        <v>0.1</v>
      </c>
      <c r="F66" s="49">
        <f t="shared" ref="F66:I66" si="144">F65-$C$1*Y65</f>
        <v>0.2467448769</v>
      </c>
      <c r="G66" s="49">
        <f t="shared" si="144"/>
        <v>0.3934897537</v>
      </c>
      <c r="H66" s="49">
        <f t="shared" si="144"/>
        <v>0.3464180182</v>
      </c>
      <c r="I66" s="49">
        <f t="shared" si="144"/>
        <v>0.4928360365</v>
      </c>
      <c r="J66" s="49">
        <f t="shared" si="2"/>
        <v>0.05168621922</v>
      </c>
      <c r="K66" s="49">
        <f t="shared" si="3"/>
        <v>0.5129186789</v>
      </c>
      <c r="L66" s="49">
        <f t="shared" si="4"/>
        <v>0.06660450456</v>
      </c>
      <c r="M66" s="49">
        <f t="shared" si="5"/>
        <v>0.5166449733</v>
      </c>
      <c r="N66" s="49">
        <f t="shared" ref="N66:Q66" si="145">N65-$C$1*AC65</f>
        <v>-2.052541772</v>
      </c>
      <c r="O66" s="49">
        <f t="shared" si="145"/>
        <v>-2.020503294</v>
      </c>
      <c r="P66" s="49">
        <f t="shared" si="145"/>
        <v>2.080893063</v>
      </c>
      <c r="Q66" s="49">
        <f t="shared" si="145"/>
        <v>2.14246153</v>
      </c>
      <c r="R66" s="49">
        <f t="shared" si="7"/>
        <v>-2.096669885</v>
      </c>
      <c r="S66" s="49">
        <f t="shared" si="8"/>
        <v>0.1094209123</v>
      </c>
      <c r="T66" s="49">
        <f t="shared" si="9"/>
        <v>2.174220901</v>
      </c>
      <c r="U66" s="49">
        <f t="shared" si="10"/>
        <v>0.8979105351</v>
      </c>
      <c r="V66" s="49">
        <f t="shared" si="11"/>
        <v>0.004942258906</v>
      </c>
      <c r="W66" s="49">
        <f t="shared" si="12"/>
        <v>0.004240234773</v>
      </c>
      <c r="X66" s="50">
        <f t="shared" si="13"/>
        <v>0.009182493678</v>
      </c>
      <c r="Y66" s="49">
        <f t="shared" si="14"/>
        <v>-0.000467835115</v>
      </c>
      <c r="Z66" s="49">
        <f t="shared" si="15"/>
        <v>-0.00093567023</v>
      </c>
      <c r="AA66" s="49">
        <f t="shared" si="16"/>
        <v>-0.0004704500538</v>
      </c>
      <c r="AB66" s="49">
        <f t="shared" si="17"/>
        <v>-0.0009409001077</v>
      </c>
      <c r="AC66" s="49">
        <f t="shared" si="18"/>
        <v>0.004969344253</v>
      </c>
      <c r="AD66" s="49">
        <f t="shared" si="19"/>
        <v>0.005005445959</v>
      </c>
      <c r="AE66" s="49">
        <f t="shared" si="20"/>
        <v>-0.00432984609</v>
      </c>
      <c r="AF66" s="49">
        <f t="shared" si="21"/>
        <v>-0.004361301917</v>
      </c>
    </row>
    <row r="67">
      <c r="A67" s="55">
        <v>65.0</v>
      </c>
      <c r="B67" s="56">
        <v>0.01</v>
      </c>
      <c r="C67" s="56">
        <v>0.99</v>
      </c>
      <c r="D67" s="56">
        <v>0.05</v>
      </c>
      <c r="E67" s="56">
        <v>0.1</v>
      </c>
      <c r="F67" s="49">
        <f t="shared" ref="F67:I67" si="146">F66-$C$1*Y66</f>
        <v>0.2476805471</v>
      </c>
      <c r="G67" s="49">
        <f t="shared" si="146"/>
        <v>0.3953610942</v>
      </c>
      <c r="H67" s="49">
        <f t="shared" si="146"/>
        <v>0.3473589184</v>
      </c>
      <c r="I67" s="49">
        <f t="shared" si="146"/>
        <v>0.4947178367</v>
      </c>
      <c r="J67" s="49">
        <f t="shared" si="2"/>
        <v>0.05192013677</v>
      </c>
      <c r="K67" s="49">
        <f t="shared" si="3"/>
        <v>0.5129771191</v>
      </c>
      <c r="L67" s="49">
        <f t="shared" si="4"/>
        <v>0.06683972959</v>
      </c>
      <c r="M67" s="49">
        <f t="shared" si="5"/>
        <v>0.5167037141</v>
      </c>
      <c r="N67" s="49">
        <f t="shared" ref="N67:Q67" si="147">N66-$C$1*AC66</f>
        <v>-2.062480461</v>
      </c>
      <c r="O67" s="49">
        <f t="shared" si="147"/>
        <v>-2.030514186</v>
      </c>
      <c r="P67" s="49">
        <f t="shared" si="147"/>
        <v>2.089552755</v>
      </c>
      <c r="Q67" s="49">
        <f t="shared" si="147"/>
        <v>2.151184133</v>
      </c>
      <c r="R67" s="49">
        <f t="shared" si="7"/>
        <v>-2.107179507</v>
      </c>
      <c r="S67" s="49">
        <f t="shared" si="8"/>
        <v>0.1084009671</v>
      </c>
      <c r="T67" s="49">
        <f t="shared" si="9"/>
        <v>2.183417584</v>
      </c>
      <c r="U67" s="49">
        <f t="shared" si="10"/>
        <v>0.8987504897</v>
      </c>
      <c r="V67" s="49">
        <f t="shared" si="11"/>
        <v>0.004841375159</v>
      </c>
      <c r="W67" s="49">
        <f t="shared" si="12"/>
        <v>0.004163236567</v>
      </c>
      <c r="X67" s="50">
        <f t="shared" si="13"/>
        <v>0.009004611726</v>
      </c>
      <c r="Y67" s="49">
        <f t="shared" si="14"/>
        <v>-0.0004617615212</v>
      </c>
      <c r="Z67" s="49">
        <f t="shared" si="15"/>
        <v>-0.0009235230425</v>
      </c>
      <c r="AA67" s="49">
        <f t="shared" si="16"/>
        <v>-0.0004643565649</v>
      </c>
      <c r="AB67" s="49">
        <f t="shared" si="17"/>
        <v>-0.0009287131299</v>
      </c>
      <c r="AC67" s="49">
        <f t="shared" si="18"/>
        <v>0.004878654985</v>
      </c>
      <c r="AD67" s="49">
        <f t="shared" si="19"/>
        <v>0.004914096666</v>
      </c>
      <c r="AE67" s="49">
        <f t="shared" si="20"/>
        <v>-0.004259519475</v>
      </c>
      <c r="AF67" s="49">
        <f t="shared" si="21"/>
        <v>-0.004290463358</v>
      </c>
    </row>
    <row r="68">
      <c r="A68" s="55">
        <v>66.0</v>
      </c>
      <c r="B68" s="56">
        <v>0.01</v>
      </c>
      <c r="C68" s="56">
        <v>0.99</v>
      </c>
      <c r="D68" s="56">
        <v>0.05</v>
      </c>
      <c r="E68" s="56">
        <v>0.1</v>
      </c>
      <c r="F68" s="49">
        <f t="shared" ref="F68:I68" si="148">F67-$C$1*Y67</f>
        <v>0.2486040701</v>
      </c>
      <c r="G68" s="49">
        <f t="shared" si="148"/>
        <v>0.3972081403</v>
      </c>
      <c r="H68" s="49">
        <f t="shared" si="148"/>
        <v>0.3482876315</v>
      </c>
      <c r="I68" s="49">
        <f t="shared" si="148"/>
        <v>0.496575263</v>
      </c>
      <c r="J68" s="49">
        <f t="shared" si="2"/>
        <v>0.05215101753</v>
      </c>
      <c r="K68" s="49">
        <f t="shared" si="3"/>
        <v>0.5130348003</v>
      </c>
      <c r="L68" s="49">
        <f t="shared" si="4"/>
        <v>0.06707190787</v>
      </c>
      <c r="M68" s="49">
        <f t="shared" si="5"/>
        <v>0.5167616937</v>
      </c>
      <c r="N68" s="49">
        <f t="shared" ref="N68:Q68" si="149">N67-$C$1*AC67</f>
        <v>-2.072237771</v>
      </c>
      <c r="O68" s="49">
        <f t="shared" si="149"/>
        <v>-2.040342379</v>
      </c>
      <c r="P68" s="49">
        <f t="shared" si="149"/>
        <v>2.098071794</v>
      </c>
      <c r="Q68" s="49">
        <f t="shared" si="149"/>
        <v>2.15976506</v>
      </c>
      <c r="R68" s="49">
        <f t="shared" si="7"/>
        <v>-2.117500875</v>
      </c>
      <c r="S68" s="49">
        <f t="shared" si="8"/>
        <v>0.1074074294</v>
      </c>
      <c r="T68" s="49">
        <f t="shared" si="9"/>
        <v>2.192467694</v>
      </c>
      <c r="U68" s="49">
        <f t="shared" si="10"/>
        <v>0.8995710652</v>
      </c>
      <c r="V68" s="49">
        <f t="shared" si="11"/>
        <v>0.004744103646</v>
      </c>
      <c r="W68" s="49">
        <f t="shared" si="12"/>
        <v>0.004088696125</v>
      </c>
      <c r="X68" s="50">
        <f t="shared" si="13"/>
        <v>0.008832799772</v>
      </c>
      <c r="Y68" s="49">
        <f t="shared" si="14"/>
        <v>-0.0004558418768</v>
      </c>
      <c r="Z68" s="49">
        <f t="shared" si="15"/>
        <v>-0.0009116837536</v>
      </c>
      <c r="AA68" s="49">
        <f t="shared" si="16"/>
        <v>-0.0004584170449</v>
      </c>
      <c r="AB68" s="49">
        <f t="shared" si="17"/>
        <v>-0.0009168340898</v>
      </c>
      <c r="AC68" s="49">
        <f t="shared" si="18"/>
        <v>0.004791003605</v>
      </c>
      <c r="AD68" s="49">
        <f t="shared" si="19"/>
        <v>0.004825807403</v>
      </c>
      <c r="AE68" s="49">
        <f t="shared" si="20"/>
        <v>-0.004191298333</v>
      </c>
      <c r="AF68" s="49">
        <f t="shared" si="21"/>
        <v>-0.004221745629</v>
      </c>
    </row>
    <row r="69">
      <c r="A69" s="55">
        <v>67.0</v>
      </c>
      <c r="B69" s="56">
        <v>0.01</v>
      </c>
      <c r="C69" s="56">
        <v>0.99</v>
      </c>
      <c r="D69" s="56">
        <v>0.05</v>
      </c>
      <c r="E69" s="56">
        <v>0.1</v>
      </c>
      <c r="F69" s="49">
        <f t="shared" ref="F69:I69" si="150">F68-$C$1*Y68</f>
        <v>0.2495157539</v>
      </c>
      <c r="G69" s="49">
        <f t="shared" si="150"/>
        <v>0.3990315078</v>
      </c>
      <c r="H69" s="49">
        <f t="shared" si="150"/>
        <v>0.3492044656</v>
      </c>
      <c r="I69" s="49">
        <f t="shared" si="150"/>
        <v>0.4984089311</v>
      </c>
      <c r="J69" s="49">
        <f t="shared" si="2"/>
        <v>0.05237893847</v>
      </c>
      <c r="K69" s="49">
        <f t="shared" si="3"/>
        <v>0.5130917416</v>
      </c>
      <c r="L69" s="49">
        <f t="shared" si="4"/>
        <v>0.06730111639</v>
      </c>
      <c r="M69" s="49">
        <f t="shared" si="5"/>
        <v>0.5168189312</v>
      </c>
      <c r="N69" s="49">
        <f t="shared" ref="N69:Q69" si="151">N68-$C$1*AC68</f>
        <v>-2.081819778</v>
      </c>
      <c r="O69" s="49">
        <f t="shared" si="151"/>
        <v>-2.049993994</v>
      </c>
      <c r="P69" s="49">
        <f t="shared" si="151"/>
        <v>2.106454391</v>
      </c>
      <c r="Q69" s="49">
        <f t="shared" si="151"/>
        <v>2.168208551</v>
      </c>
      <c r="R69" s="49">
        <f t="shared" si="7"/>
        <v>-2.127640241</v>
      </c>
      <c r="S69" s="49">
        <f t="shared" si="8"/>
        <v>0.1064392198</v>
      </c>
      <c r="T69" s="49">
        <f t="shared" si="9"/>
        <v>2.201375578</v>
      </c>
      <c r="U69" s="49">
        <f t="shared" si="10"/>
        <v>0.9003729703</v>
      </c>
      <c r="V69" s="49">
        <f t="shared" si="11"/>
        <v>0.00465026156</v>
      </c>
      <c r="W69" s="49">
        <f t="shared" si="12"/>
        <v>0.004016502229</v>
      </c>
      <c r="X69" s="50">
        <f t="shared" si="13"/>
        <v>0.008666763789</v>
      </c>
      <c r="Y69" s="49">
        <f t="shared" si="14"/>
        <v>-0.0004500705237</v>
      </c>
      <c r="Z69" s="49">
        <f t="shared" si="15"/>
        <v>-0.0009001410474</v>
      </c>
      <c r="AA69" s="49">
        <f t="shared" si="16"/>
        <v>-0.0004526258592</v>
      </c>
      <c r="AB69" s="49">
        <f t="shared" si="17"/>
        <v>-0.0009052517184</v>
      </c>
      <c r="AC69" s="49">
        <f t="shared" si="18"/>
        <v>0.004706244589</v>
      </c>
      <c r="AD69" s="49">
        <f t="shared" si="19"/>
        <v>0.004740431586</v>
      </c>
      <c r="AE69" s="49">
        <f t="shared" si="20"/>
        <v>-0.004125092199</v>
      </c>
      <c r="AF69" s="49">
        <f t="shared" si="21"/>
        <v>-0.004155057602</v>
      </c>
    </row>
    <row r="70">
      <c r="A70" s="55">
        <v>68.0</v>
      </c>
      <c r="B70" s="56">
        <v>0.01</v>
      </c>
      <c r="C70" s="56">
        <v>0.99</v>
      </c>
      <c r="D70" s="56">
        <v>0.05</v>
      </c>
      <c r="E70" s="56">
        <v>0.1</v>
      </c>
      <c r="F70" s="49">
        <f t="shared" ref="F70:I70" si="152">F69-$C$1*Y69</f>
        <v>0.2504158949</v>
      </c>
      <c r="G70" s="49">
        <f t="shared" si="152"/>
        <v>0.4008317899</v>
      </c>
      <c r="H70" s="49">
        <f t="shared" si="152"/>
        <v>0.3501097173</v>
      </c>
      <c r="I70" s="49">
        <f t="shared" si="152"/>
        <v>0.5002194346</v>
      </c>
      <c r="J70" s="49">
        <f t="shared" si="2"/>
        <v>0.05260397374</v>
      </c>
      <c r="K70" s="49">
        <f t="shared" si="3"/>
        <v>0.5131479617</v>
      </c>
      <c r="L70" s="49">
        <f t="shared" si="4"/>
        <v>0.06752742932</v>
      </c>
      <c r="M70" s="49">
        <f t="shared" si="5"/>
        <v>0.5168754452</v>
      </c>
      <c r="N70" s="49">
        <f t="shared" ref="N70:Q70" si="153">N69-$C$1*AC69</f>
        <v>-2.091232267</v>
      </c>
      <c r="O70" s="49">
        <f t="shared" si="153"/>
        <v>-2.059474857</v>
      </c>
      <c r="P70" s="49">
        <f t="shared" si="153"/>
        <v>2.114704575</v>
      </c>
      <c r="Q70" s="49">
        <f t="shared" si="153"/>
        <v>2.176518667</v>
      </c>
      <c r="R70" s="49">
        <f t="shared" si="7"/>
        <v>-2.137603559</v>
      </c>
      <c r="S70" s="49">
        <f t="shared" si="8"/>
        <v>0.1054953185</v>
      </c>
      <c r="T70" s="49">
        <f t="shared" si="9"/>
        <v>2.210145397</v>
      </c>
      <c r="U70" s="49">
        <f t="shared" si="10"/>
        <v>0.9011568786</v>
      </c>
      <c r="V70" s="49">
        <f t="shared" si="11"/>
        <v>0.004559677927</v>
      </c>
      <c r="W70" s="49">
        <f t="shared" si="12"/>
        <v>0.003946550113</v>
      </c>
      <c r="X70" s="50">
        <f t="shared" si="13"/>
        <v>0.008506228039</v>
      </c>
      <c r="Y70" s="49">
        <f t="shared" si="14"/>
        <v>-0.0004444420685</v>
      </c>
      <c r="Z70" s="49">
        <f t="shared" si="15"/>
        <v>-0.0008888841371</v>
      </c>
      <c r="AA70" s="49">
        <f t="shared" si="16"/>
        <v>-0.0004469776353</v>
      </c>
      <c r="AB70" s="49">
        <f t="shared" si="17"/>
        <v>-0.0008939552706</v>
      </c>
      <c r="AC70" s="49">
        <f t="shared" si="18"/>
        <v>0.004624241374</v>
      </c>
      <c r="AD70" s="49">
        <f t="shared" si="19"/>
        <v>0.004657831653</v>
      </c>
      <c r="AE70" s="49">
        <f t="shared" si="20"/>
        <v>-0.004060815618</v>
      </c>
      <c r="AF70" s="49">
        <f t="shared" si="21"/>
        <v>-0.004090313198</v>
      </c>
    </row>
    <row r="71">
      <c r="A71" s="55">
        <v>69.0</v>
      </c>
      <c r="B71" s="56">
        <v>0.01</v>
      </c>
      <c r="C71" s="56">
        <v>0.99</v>
      </c>
      <c r="D71" s="56">
        <v>0.05</v>
      </c>
      <c r="E71" s="56">
        <v>0.1</v>
      </c>
      <c r="F71" s="49">
        <f t="shared" ref="F71:I71" si="154">F70-$C$1*Y70</f>
        <v>0.2513047791</v>
      </c>
      <c r="G71" s="49">
        <f t="shared" si="154"/>
        <v>0.4026095582</v>
      </c>
      <c r="H71" s="49">
        <f t="shared" si="154"/>
        <v>0.3510036726</v>
      </c>
      <c r="I71" s="49">
        <f t="shared" si="154"/>
        <v>0.5020073451</v>
      </c>
      <c r="J71" s="49">
        <f t="shared" si="2"/>
        <v>0.05282619477</v>
      </c>
      <c r="K71" s="49">
        <f t="shared" si="3"/>
        <v>0.5132034784</v>
      </c>
      <c r="L71" s="49">
        <f t="shared" si="4"/>
        <v>0.06775091814</v>
      </c>
      <c r="M71" s="49">
        <f t="shared" si="5"/>
        <v>0.5169312536</v>
      </c>
      <c r="N71" s="49">
        <f t="shared" ref="N71:Q71" si="155">N70-$C$1*AC70</f>
        <v>-2.10048075</v>
      </c>
      <c r="O71" s="49">
        <f t="shared" si="155"/>
        <v>-2.068790521</v>
      </c>
      <c r="P71" s="49">
        <f t="shared" si="155"/>
        <v>2.122826207</v>
      </c>
      <c r="Q71" s="49">
        <f t="shared" si="155"/>
        <v>2.184699293</v>
      </c>
      <c r="R71" s="49">
        <f t="shared" si="7"/>
        <v>-2.147396504</v>
      </c>
      <c r="S71" s="49">
        <f t="shared" si="8"/>
        <v>0.1045747607</v>
      </c>
      <c r="T71" s="49">
        <f t="shared" si="9"/>
        <v>2.218781137</v>
      </c>
      <c r="U71" s="49">
        <f t="shared" si="10"/>
        <v>0.9019234309</v>
      </c>
      <c r="V71" s="49">
        <f t="shared" si="11"/>
        <v>0.004472192679</v>
      </c>
      <c r="W71" s="49">
        <f t="shared" si="12"/>
        <v>0.003878741012</v>
      </c>
      <c r="X71" s="50">
        <f t="shared" si="13"/>
        <v>0.00835093369</v>
      </c>
      <c r="Y71" s="49">
        <f t="shared" si="14"/>
        <v>-0.0004389513681</v>
      </c>
      <c r="Z71" s="49">
        <f t="shared" si="15"/>
        <v>-0.0008779027362</v>
      </c>
      <c r="AA71" s="49">
        <f t="shared" si="16"/>
        <v>-0.0004414672483</v>
      </c>
      <c r="AB71" s="49">
        <f t="shared" si="17"/>
        <v>-0.0008829344967</v>
      </c>
      <c r="AC71" s="49">
        <f t="shared" si="18"/>
        <v>0.004544865688</v>
      </c>
      <c r="AD71" s="49">
        <f t="shared" si="19"/>
        <v>0.004577878398</v>
      </c>
      <c r="AE71" s="49">
        <f t="shared" si="20"/>
        <v>-0.00399838781</v>
      </c>
      <c r="AF71" s="49">
        <f t="shared" si="21"/>
        <v>-0.004027431048</v>
      </c>
    </row>
    <row r="72">
      <c r="A72" s="55">
        <v>70.0</v>
      </c>
      <c r="B72" s="56">
        <v>0.01</v>
      </c>
      <c r="C72" s="56">
        <v>0.99</v>
      </c>
      <c r="D72" s="56">
        <v>0.05</v>
      </c>
      <c r="E72" s="56">
        <v>0.1</v>
      </c>
      <c r="F72" s="49">
        <f t="shared" ref="F72:I72" si="156">F71-$C$1*Y71</f>
        <v>0.2521826818</v>
      </c>
      <c r="G72" s="49">
        <f t="shared" si="156"/>
        <v>0.4043653636</v>
      </c>
      <c r="H72" s="49">
        <f t="shared" si="156"/>
        <v>0.3518866071</v>
      </c>
      <c r="I72" s="49">
        <f t="shared" si="156"/>
        <v>0.5037732141</v>
      </c>
      <c r="J72" s="49">
        <f t="shared" si="2"/>
        <v>0.05304567045</v>
      </c>
      <c r="K72" s="49">
        <f t="shared" si="3"/>
        <v>0.5132583089</v>
      </c>
      <c r="L72" s="49">
        <f t="shared" si="4"/>
        <v>0.06797165176</v>
      </c>
      <c r="M72" s="49">
        <f t="shared" si="5"/>
        <v>0.5169863735</v>
      </c>
      <c r="N72" s="49">
        <f t="shared" ref="N72:Q72" si="157">N71-$C$1*AC71</f>
        <v>-2.109570481</v>
      </c>
      <c r="O72" s="49">
        <f t="shared" si="157"/>
        <v>-2.077946278</v>
      </c>
      <c r="P72" s="49">
        <f t="shared" si="157"/>
        <v>2.130822982</v>
      </c>
      <c r="Q72" s="49">
        <f t="shared" si="157"/>
        <v>2.192754155</v>
      </c>
      <c r="R72" s="49">
        <f t="shared" si="7"/>
        <v>-2.157024488</v>
      </c>
      <c r="S72" s="49">
        <f t="shared" si="8"/>
        <v>0.1036766333</v>
      </c>
      <c r="T72" s="49">
        <f t="shared" si="9"/>
        <v>2.227286619</v>
      </c>
      <c r="U72" s="49">
        <f t="shared" si="10"/>
        <v>0.9026732372</v>
      </c>
      <c r="V72" s="49">
        <f t="shared" si="11"/>
        <v>0.004387655814</v>
      </c>
      <c r="W72" s="49">
        <f t="shared" si="12"/>
        <v>0.003812981747</v>
      </c>
      <c r="X72" s="50">
        <f t="shared" si="13"/>
        <v>0.008200637561</v>
      </c>
      <c r="Y72" s="49">
        <f t="shared" si="14"/>
        <v>-0.0004335935156</v>
      </c>
      <c r="Z72" s="49">
        <f t="shared" si="15"/>
        <v>-0.0008671870312</v>
      </c>
      <c r="AA72" s="49">
        <f t="shared" si="16"/>
        <v>-0.0004360898078</v>
      </c>
      <c r="AB72" s="49">
        <f t="shared" si="17"/>
        <v>-0.0008721796156</v>
      </c>
      <c r="AC72" s="49">
        <f t="shared" si="18"/>
        <v>0.00446799694</v>
      </c>
      <c r="AD72" s="49">
        <f t="shared" si="19"/>
        <v>0.004500450348</v>
      </c>
      <c r="AE72" s="49">
        <f t="shared" si="20"/>
        <v>-0.003937732358</v>
      </c>
      <c r="AF72" s="49">
        <f t="shared" si="21"/>
        <v>-0.003966334176</v>
      </c>
    </row>
    <row r="73">
      <c r="A73" s="55">
        <v>71.0</v>
      </c>
      <c r="B73" s="56">
        <v>0.01</v>
      </c>
      <c r="C73" s="56">
        <v>0.99</v>
      </c>
      <c r="D73" s="56">
        <v>0.05</v>
      </c>
      <c r="E73" s="56">
        <v>0.1</v>
      </c>
      <c r="F73" s="49">
        <f t="shared" ref="F73:I73" si="158">F72-$C$1*Y72</f>
        <v>0.2530498688</v>
      </c>
      <c r="G73" s="49">
        <f t="shared" si="158"/>
        <v>0.4060997377</v>
      </c>
      <c r="H73" s="49">
        <f t="shared" si="158"/>
        <v>0.3527587867</v>
      </c>
      <c r="I73" s="49">
        <f t="shared" si="158"/>
        <v>0.5055175733</v>
      </c>
      <c r="J73" s="49">
        <f t="shared" si="2"/>
        <v>0.05326246721</v>
      </c>
      <c r="K73" s="49">
        <f t="shared" si="3"/>
        <v>0.5133124698</v>
      </c>
      <c r="L73" s="49">
        <f t="shared" si="4"/>
        <v>0.06818969667</v>
      </c>
      <c r="M73" s="49">
        <f t="shared" si="5"/>
        <v>0.5170408216</v>
      </c>
      <c r="N73" s="49">
        <f t="shared" ref="N73:Q73" si="159">N72-$C$1*AC72</f>
        <v>-2.118506475</v>
      </c>
      <c r="O73" s="49">
        <f t="shared" si="159"/>
        <v>-2.086947178</v>
      </c>
      <c r="P73" s="49">
        <f t="shared" si="159"/>
        <v>2.138698447</v>
      </c>
      <c r="Q73" s="49">
        <f t="shared" si="159"/>
        <v>2.200686824</v>
      </c>
      <c r="R73" s="49">
        <f t="shared" si="7"/>
        <v>-2.166492675</v>
      </c>
      <c r="S73" s="49">
        <f t="shared" si="8"/>
        <v>0.1028000715</v>
      </c>
      <c r="T73" s="49">
        <f t="shared" si="9"/>
        <v>2.235665505</v>
      </c>
      <c r="U73" s="49">
        <f t="shared" si="10"/>
        <v>0.9034068786</v>
      </c>
      <c r="V73" s="49">
        <f t="shared" si="11"/>
        <v>0.004305926632</v>
      </c>
      <c r="W73" s="49">
        <f t="shared" si="12"/>
        <v>0.00374918434</v>
      </c>
      <c r="X73" s="50">
        <f t="shared" si="13"/>
        <v>0.008055110973</v>
      </c>
      <c r="Y73" s="49">
        <f t="shared" si="14"/>
        <v>-0.0004283638281</v>
      </c>
      <c r="Z73" s="49">
        <f t="shared" si="15"/>
        <v>-0.0008567276562</v>
      </c>
      <c r="AA73" s="49">
        <f t="shared" si="16"/>
        <v>-0.0004308406449</v>
      </c>
      <c r="AB73" s="49">
        <f t="shared" si="17"/>
        <v>-0.0008616812898</v>
      </c>
      <c r="AC73" s="49">
        <f t="shared" si="18"/>
        <v>0.004393521664</v>
      </c>
      <c r="AD73" s="49">
        <f t="shared" si="19"/>
        <v>0.00442543321</v>
      </c>
      <c r="AE73" s="49">
        <f t="shared" si="20"/>
        <v>-0.003878776924</v>
      </c>
      <c r="AF73" s="49">
        <f t="shared" si="21"/>
        <v>-0.003906949715</v>
      </c>
    </row>
    <row r="74">
      <c r="A74" s="55">
        <v>72.0</v>
      </c>
      <c r="B74" s="56">
        <v>0.01</v>
      </c>
      <c r="C74" s="56">
        <v>0.99</v>
      </c>
      <c r="D74" s="56">
        <v>0.05</v>
      </c>
      <c r="E74" s="56">
        <v>0.1</v>
      </c>
      <c r="F74" s="49">
        <f t="shared" ref="F74:I74" si="160">F73-$C$1*Y73</f>
        <v>0.2539065965</v>
      </c>
      <c r="G74" s="49">
        <f t="shared" si="160"/>
        <v>0.407813193</v>
      </c>
      <c r="H74" s="49">
        <f t="shared" si="160"/>
        <v>0.353620468</v>
      </c>
      <c r="I74" s="49">
        <f t="shared" si="160"/>
        <v>0.5072409359</v>
      </c>
      <c r="J74" s="49">
        <f t="shared" si="2"/>
        <v>0.05347664913</v>
      </c>
      <c r="K74" s="49">
        <f t="shared" si="3"/>
        <v>0.5133659772</v>
      </c>
      <c r="L74" s="49">
        <f t="shared" si="4"/>
        <v>0.06840511699</v>
      </c>
      <c r="M74" s="49">
        <f t="shared" si="5"/>
        <v>0.5170946139</v>
      </c>
      <c r="N74" s="49">
        <f t="shared" ref="N74:Q74" si="161">N73-$C$1*AC73</f>
        <v>-2.127293519</v>
      </c>
      <c r="O74" s="49">
        <f t="shared" si="161"/>
        <v>-2.095798045</v>
      </c>
      <c r="P74" s="49">
        <f t="shared" si="161"/>
        <v>2.146456001</v>
      </c>
      <c r="Q74" s="49">
        <f t="shared" si="161"/>
        <v>2.208500723</v>
      </c>
      <c r="R74" s="49">
        <f t="shared" si="7"/>
        <v>-2.175805997</v>
      </c>
      <c r="S74" s="49">
        <f t="shared" si="8"/>
        <v>0.1019442552</v>
      </c>
      <c r="T74" s="49">
        <f t="shared" si="9"/>
        <v>2.243921311</v>
      </c>
      <c r="U74" s="49">
        <f t="shared" si="10"/>
        <v>0.9041249086</v>
      </c>
      <c r="V74" s="49">
        <f t="shared" si="11"/>
        <v>0.004226873033</v>
      </c>
      <c r="W74" s="49">
        <f t="shared" si="12"/>
        <v>0.003687265662</v>
      </c>
      <c r="X74" s="50">
        <f t="shared" si="13"/>
        <v>0.007914138695</v>
      </c>
      <c r="Y74" s="49">
        <f t="shared" si="14"/>
        <v>-0.000423257834</v>
      </c>
      <c r="Z74" s="49">
        <f t="shared" si="15"/>
        <v>-0.000846515668</v>
      </c>
      <c r="AA74" s="49">
        <f t="shared" si="16"/>
        <v>-0.0004257153007</v>
      </c>
      <c r="AB74" s="49">
        <f t="shared" si="17"/>
        <v>-0.0008514306015</v>
      </c>
      <c r="AC74" s="49">
        <f t="shared" si="18"/>
        <v>0.004321333005</v>
      </c>
      <c r="AD74" s="49">
        <f t="shared" si="19"/>
        <v>0.004352719349</v>
      </c>
      <c r="AE74" s="49">
        <f t="shared" si="20"/>
        <v>-0.003821452981</v>
      </c>
      <c r="AF74" s="49">
        <f t="shared" si="21"/>
        <v>-0.003849208638</v>
      </c>
    </row>
    <row r="75">
      <c r="A75" s="55">
        <v>73.0</v>
      </c>
      <c r="B75" s="56">
        <v>0.01</v>
      </c>
      <c r="C75" s="56">
        <v>0.99</v>
      </c>
      <c r="D75" s="56">
        <v>0.05</v>
      </c>
      <c r="E75" s="56">
        <v>0.1</v>
      </c>
      <c r="F75" s="49">
        <f t="shared" ref="F75:I75" si="162">F74-$C$1*Y74</f>
        <v>0.2547531122</v>
      </c>
      <c r="G75" s="49">
        <f t="shared" si="162"/>
        <v>0.4095062243</v>
      </c>
      <c r="H75" s="49">
        <f t="shared" si="162"/>
        <v>0.3544718986</v>
      </c>
      <c r="I75" s="49">
        <f t="shared" si="162"/>
        <v>0.5089437971</v>
      </c>
      <c r="J75" s="49">
        <f t="shared" si="2"/>
        <v>0.05368827804</v>
      </c>
      <c r="K75" s="49">
        <f t="shared" si="3"/>
        <v>0.5134188464</v>
      </c>
      <c r="L75" s="49">
        <f t="shared" si="4"/>
        <v>0.06861797464</v>
      </c>
      <c r="M75" s="49">
        <f t="shared" si="5"/>
        <v>0.5171477659</v>
      </c>
      <c r="N75" s="49">
        <f t="shared" ref="N75:Q75" si="163">N74-$C$1*AC74</f>
        <v>-2.135936185</v>
      </c>
      <c r="O75" s="49">
        <f t="shared" si="163"/>
        <v>-2.104503483</v>
      </c>
      <c r="P75" s="49">
        <f t="shared" si="163"/>
        <v>2.154098907</v>
      </c>
      <c r="Q75" s="49">
        <f t="shared" si="163"/>
        <v>2.21619914</v>
      </c>
      <c r="R75" s="49">
        <f t="shared" si="7"/>
        <v>-2.184969167</v>
      </c>
      <c r="S75" s="49">
        <f t="shared" si="8"/>
        <v>0.1011084067</v>
      </c>
      <c r="T75" s="49">
        <f t="shared" si="9"/>
        <v>2.25205741</v>
      </c>
      <c r="U75" s="49">
        <f t="shared" si="10"/>
        <v>0.9048278554</v>
      </c>
      <c r="V75" s="49">
        <f t="shared" si="11"/>
        <v>0.004150370883</v>
      </c>
      <c r="W75" s="49">
        <f t="shared" si="12"/>
        <v>0.00362714711</v>
      </c>
      <c r="X75" s="50">
        <f t="shared" si="13"/>
        <v>0.007777517993</v>
      </c>
      <c r="Y75" s="49">
        <f t="shared" si="14"/>
        <v>-0.0004182712622</v>
      </c>
      <c r="Z75" s="49">
        <f t="shared" si="15"/>
        <v>-0.0008365425244</v>
      </c>
      <c r="AA75" s="49">
        <f t="shared" si="16"/>
        <v>-0.000420709515</v>
      </c>
      <c r="AB75" s="49">
        <f t="shared" si="17"/>
        <v>-0.00084141903</v>
      </c>
      <c r="AC75" s="49">
        <f t="shared" si="18"/>
        <v>0.004251330256</v>
      </c>
      <c r="AD75" s="49">
        <f t="shared" si="19"/>
        <v>0.004282207324</v>
      </c>
      <c r="AE75" s="49">
        <f t="shared" si="20"/>
        <v>-0.003765695569</v>
      </c>
      <c r="AF75" s="49">
        <f t="shared" si="21"/>
        <v>-0.003793045511</v>
      </c>
    </row>
    <row r="76">
      <c r="A76" s="55">
        <v>74.0</v>
      </c>
      <c r="B76" s="56">
        <v>0.01</v>
      </c>
      <c r="C76" s="56">
        <v>0.99</v>
      </c>
      <c r="D76" s="56">
        <v>0.05</v>
      </c>
      <c r="E76" s="56">
        <v>0.1</v>
      </c>
      <c r="F76" s="49">
        <f t="shared" ref="F76:I76" si="164">F75-$C$1*Y75</f>
        <v>0.2555896547</v>
      </c>
      <c r="G76" s="49">
        <f t="shared" si="164"/>
        <v>0.4111793094</v>
      </c>
      <c r="H76" s="49">
        <f t="shared" si="164"/>
        <v>0.3553133176</v>
      </c>
      <c r="I76" s="49">
        <f t="shared" si="164"/>
        <v>0.5106266352</v>
      </c>
      <c r="J76" s="49">
        <f t="shared" si="2"/>
        <v>0.05389741367</v>
      </c>
      <c r="K76" s="49">
        <f t="shared" si="3"/>
        <v>0.5134710925</v>
      </c>
      <c r="L76" s="49">
        <f t="shared" si="4"/>
        <v>0.0688283294</v>
      </c>
      <c r="M76" s="49">
        <f t="shared" si="5"/>
        <v>0.5172002926</v>
      </c>
      <c r="N76" s="49">
        <f t="shared" ref="N76:Q76" si="165">N75-$C$1*AC75</f>
        <v>-2.144438845</v>
      </c>
      <c r="O76" s="49">
        <f t="shared" si="165"/>
        <v>-2.113067898</v>
      </c>
      <c r="P76" s="49">
        <f t="shared" si="165"/>
        <v>2.161630298</v>
      </c>
      <c r="Q76" s="49">
        <f t="shared" si="165"/>
        <v>2.223785231</v>
      </c>
      <c r="R76" s="49">
        <f t="shared" si="7"/>
        <v>-2.193986692</v>
      </c>
      <c r="S76" s="49">
        <f t="shared" si="8"/>
        <v>0.1002917874</v>
      </c>
      <c r="T76" s="49">
        <f t="shared" si="9"/>
        <v>2.260077043</v>
      </c>
      <c r="U76" s="49">
        <f t="shared" si="10"/>
        <v>0.9055162228</v>
      </c>
      <c r="V76" s="49">
        <f t="shared" si="11"/>
        <v>0.004076303432</v>
      </c>
      <c r="W76" s="49">
        <f t="shared" si="12"/>
        <v>0.003568754306</v>
      </c>
      <c r="X76" s="50">
        <f t="shared" si="13"/>
        <v>0.007645057738</v>
      </c>
      <c r="Y76" s="49">
        <f t="shared" si="14"/>
        <v>-0.000413400031</v>
      </c>
      <c r="Z76" s="49">
        <f t="shared" si="15"/>
        <v>-0.0008268000621</v>
      </c>
      <c r="AA76" s="49">
        <f t="shared" si="16"/>
        <v>-0.0004158192157</v>
      </c>
      <c r="AB76" s="49">
        <f t="shared" si="17"/>
        <v>-0.0008316384314</v>
      </c>
      <c r="AC76" s="49">
        <f t="shared" si="18"/>
        <v>0.004183418424</v>
      </c>
      <c r="AD76" s="49">
        <f t="shared" si="19"/>
        <v>0.004213801447</v>
      </c>
      <c r="AE76" s="49">
        <f t="shared" si="20"/>
        <v>-0.003711443072</v>
      </c>
      <c r="AF76" s="49">
        <f t="shared" si="21"/>
        <v>-0.003738398267</v>
      </c>
    </row>
    <row r="77">
      <c r="A77" s="55">
        <v>75.0</v>
      </c>
      <c r="B77" s="56">
        <v>0.01</v>
      </c>
      <c r="C77" s="56">
        <v>0.99</v>
      </c>
      <c r="D77" s="56">
        <v>0.05</v>
      </c>
      <c r="E77" s="56">
        <v>0.1</v>
      </c>
      <c r="F77" s="49">
        <f t="shared" ref="F77:I77" si="166">F76-$C$1*Y76</f>
        <v>0.2564164548</v>
      </c>
      <c r="G77" s="49">
        <f t="shared" si="166"/>
        <v>0.4128329095</v>
      </c>
      <c r="H77" s="49">
        <f t="shared" si="166"/>
        <v>0.356144956</v>
      </c>
      <c r="I77" s="49">
        <f t="shared" si="166"/>
        <v>0.512289912</v>
      </c>
      <c r="J77" s="49">
        <f t="shared" si="2"/>
        <v>0.05410411369</v>
      </c>
      <c r="K77" s="49">
        <f t="shared" si="3"/>
        <v>0.5135227299</v>
      </c>
      <c r="L77" s="49">
        <f t="shared" si="4"/>
        <v>0.06903623901</v>
      </c>
      <c r="M77" s="49">
        <f t="shared" si="5"/>
        <v>0.5172522083</v>
      </c>
      <c r="N77" s="49">
        <f t="shared" ref="N77:Q77" si="167">N76-$C$1*AC76</f>
        <v>-2.152805682</v>
      </c>
      <c r="O77" s="49">
        <f t="shared" si="167"/>
        <v>-2.121495501</v>
      </c>
      <c r="P77" s="49">
        <f t="shared" si="167"/>
        <v>2.169053184</v>
      </c>
      <c r="Q77" s="49">
        <f t="shared" si="167"/>
        <v>2.231262028</v>
      </c>
      <c r="R77" s="49">
        <f t="shared" si="7"/>
        <v>-2.202862883</v>
      </c>
      <c r="S77" s="49">
        <f t="shared" si="8"/>
        <v>0.09949369567</v>
      </c>
      <c r="T77" s="49">
        <f t="shared" si="9"/>
        <v>2.267983323</v>
      </c>
      <c r="U77" s="49">
        <f t="shared" si="10"/>
        <v>0.9061904919</v>
      </c>
      <c r="V77" s="49">
        <f t="shared" si="11"/>
        <v>0.004004560783</v>
      </c>
      <c r="W77" s="49">
        <f t="shared" si="12"/>
        <v>0.003512016823</v>
      </c>
      <c r="X77" s="50">
        <f t="shared" si="13"/>
        <v>0.007516577606</v>
      </c>
      <c r="Y77" s="49">
        <f t="shared" si="14"/>
        <v>-0.0004086402385</v>
      </c>
      <c r="Z77" s="49">
        <f t="shared" si="15"/>
        <v>-0.0008172804769</v>
      </c>
      <c r="AA77" s="49">
        <f t="shared" si="16"/>
        <v>-0.0004110405091</v>
      </c>
      <c r="AB77" s="49">
        <f t="shared" si="17"/>
        <v>-0.0008220810181</v>
      </c>
      <c r="AC77" s="49">
        <f t="shared" si="18"/>
        <v>0.00411750784</v>
      </c>
      <c r="AD77" s="49">
        <f t="shared" si="19"/>
        <v>0.004147411397</v>
      </c>
      <c r="AE77" s="49">
        <f t="shared" si="20"/>
        <v>-0.003658637005</v>
      </c>
      <c r="AF77" s="49">
        <f t="shared" si="21"/>
        <v>-0.003685207996</v>
      </c>
    </row>
    <row r="78">
      <c r="A78" s="55">
        <v>76.0</v>
      </c>
      <c r="B78" s="56">
        <v>0.01</v>
      </c>
      <c r="C78" s="56">
        <v>0.99</v>
      </c>
      <c r="D78" s="56">
        <v>0.05</v>
      </c>
      <c r="E78" s="56">
        <v>0.1</v>
      </c>
      <c r="F78" s="49">
        <f t="shared" ref="F78:I78" si="168">F77-$C$1*Y77</f>
        <v>0.2572337352</v>
      </c>
      <c r="G78" s="49">
        <f t="shared" si="168"/>
        <v>0.4144674705</v>
      </c>
      <c r="H78" s="49">
        <f t="shared" si="168"/>
        <v>0.356967037</v>
      </c>
      <c r="I78" s="49">
        <f t="shared" si="168"/>
        <v>0.5139340741</v>
      </c>
      <c r="J78" s="49">
        <f t="shared" si="2"/>
        <v>0.05430843381</v>
      </c>
      <c r="K78" s="49">
        <f t="shared" si="3"/>
        <v>0.5135737724</v>
      </c>
      <c r="L78" s="49">
        <f t="shared" si="4"/>
        <v>0.06924175926</v>
      </c>
      <c r="M78" s="49">
        <f t="shared" si="5"/>
        <v>0.517303527</v>
      </c>
      <c r="N78" s="49">
        <f t="shared" ref="N78:Q78" si="169">N77-$C$1*AC77</f>
        <v>-2.161040698</v>
      </c>
      <c r="O78" s="49">
        <f t="shared" si="169"/>
        <v>-2.129790324</v>
      </c>
      <c r="P78" s="49">
        <f t="shared" si="169"/>
        <v>2.176370458</v>
      </c>
      <c r="Q78" s="49">
        <f t="shared" si="169"/>
        <v>2.238632444</v>
      </c>
      <c r="R78" s="49">
        <f t="shared" si="7"/>
        <v>-2.21160187</v>
      </c>
      <c r="S78" s="49">
        <f t="shared" si="8"/>
        <v>0.09871346461</v>
      </c>
      <c r="T78" s="49">
        <f t="shared" si="9"/>
        <v>2.275779245</v>
      </c>
      <c r="U78" s="49">
        <f t="shared" si="10"/>
        <v>0.9068511223</v>
      </c>
      <c r="V78" s="49">
        <f t="shared" si="11"/>
        <v>0.003935039402</v>
      </c>
      <c r="W78" s="49">
        <f t="shared" si="12"/>
        <v>0.00345686793</v>
      </c>
      <c r="X78" s="50">
        <f t="shared" si="13"/>
        <v>0.007391907332</v>
      </c>
      <c r="Y78" s="49">
        <f t="shared" si="14"/>
        <v>-0.0004039881525</v>
      </c>
      <c r="Z78" s="49">
        <f t="shared" si="15"/>
        <v>-0.0008079763051</v>
      </c>
      <c r="AA78" s="49">
        <f t="shared" si="16"/>
        <v>-0.0004063696703</v>
      </c>
      <c r="AB78" s="49">
        <f t="shared" si="17"/>
        <v>-0.0008127393407</v>
      </c>
      <c r="AC78" s="49">
        <f t="shared" si="18"/>
        <v>0.004053513793</v>
      </c>
      <c r="AD78" s="49">
        <f t="shared" si="19"/>
        <v>0.004082951846</v>
      </c>
      <c r="AE78" s="49">
        <f t="shared" si="20"/>
        <v>-0.003607221824</v>
      </c>
      <c r="AF78" s="49">
        <f t="shared" si="21"/>
        <v>-0.003633418746</v>
      </c>
    </row>
    <row r="79">
      <c r="A79" s="55">
        <v>77.0</v>
      </c>
      <c r="B79" s="56">
        <v>0.01</v>
      </c>
      <c r="C79" s="56">
        <v>0.99</v>
      </c>
      <c r="D79" s="56">
        <v>0.05</v>
      </c>
      <c r="E79" s="56">
        <v>0.1</v>
      </c>
      <c r="F79" s="49">
        <f t="shared" ref="F79:I79" si="170">F78-$C$1*Y78</f>
        <v>0.2580417115</v>
      </c>
      <c r="G79" s="49">
        <f t="shared" si="170"/>
        <v>0.4160834231</v>
      </c>
      <c r="H79" s="49">
        <f t="shared" si="170"/>
        <v>0.3577797764</v>
      </c>
      <c r="I79" s="49">
        <f t="shared" si="170"/>
        <v>0.5155595528</v>
      </c>
      <c r="J79" s="49">
        <f t="shared" si="2"/>
        <v>0.05451042788</v>
      </c>
      <c r="K79" s="49">
        <f t="shared" si="3"/>
        <v>0.5136242336</v>
      </c>
      <c r="L79" s="49">
        <f t="shared" si="4"/>
        <v>0.0694449441</v>
      </c>
      <c r="M79" s="49">
        <f t="shared" si="5"/>
        <v>0.5173542622</v>
      </c>
      <c r="N79" s="49">
        <f t="shared" ref="N79:Q79" si="171">N78-$C$1*AC78</f>
        <v>-2.169147725</v>
      </c>
      <c r="O79" s="49">
        <f t="shared" si="171"/>
        <v>-2.137956227</v>
      </c>
      <c r="P79" s="49">
        <f t="shared" si="171"/>
        <v>2.183584902</v>
      </c>
      <c r="Q79" s="49">
        <f t="shared" si="171"/>
        <v>2.245899281</v>
      </c>
      <c r="R79" s="49">
        <f t="shared" si="7"/>
        <v>-2.220207604</v>
      </c>
      <c r="S79" s="49">
        <f t="shared" si="8"/>
        <v>0.09795045963</v>
      </c>
      <c r="T79" s="49">
        <f t="shared" si="9"/>
        <v>2.283467687</v>
      </c>
      <c r="U79" s="49">
        <f t="shared" si="10"/>
        <v>0.9074985533</v>
      </c>
      <c r="V79" s="49">
        <f t="shared" si="11"/>
        <v>0.003867641675</v>
      </c>
      <c r="W79" s="49">
        <f t="shared" si="12"/>
        <v>0.003403244356</v>
      </c>
      <c r="X79" s="50">
        <f t="shared" si="13"/>
        <v>0.007270886031</v>
      </c>
      <c r="Y79" s="49">
        <f t="shared" si="14"/>
        <v>-0.0003994402026</v>
      </c>
      <c r="Z79" s="49">
        <f t="shared" si="15"/>
        <v>-0.0007988804053</v>
      </c>
      <c r="AA79" s="49">
        <f t="shared" si="16"/>
        <v>-0.000401803135</v>
      </c>
      <c r="AB79" s="49">
        <f t="shared" si="17"/>
        <v>-0.00080360627</v>
      </c>
      <c r="AC79" s="49">
        <f t="shared" si="18"/>
        <v>0.003991356202</v>
      </c>
      <c r="AD79" s="49">
        <f t="shared" si="19"/>
        <v>0.004020342126</v>
      </c>
      <c r="AE79" s="49">
        <f t="shared" si="20"/>
        <v>-0.003557144741</v>
      </c>
      <c r="AF79" s="49">
        <f t="shared" si="21"/>
        <v>-0.003582977346</v>
      </c>
    </row>
    <row r="80">
      <c r="A80" s="55">
        <v>78.0</v>
      </c>
      <c r="B80" s="56">
        <v>0.01</v>
      </c>
      <c r="C80" s="56">
        <v>0.99</v>
      </c>
      <c r="D80" s="56">
        <v>0.05</v>
      </c>
      <c r="E80" s="56">
        <v>0.1</v>
      </c>
      <c r="F80" s="49">
        <f t="shared" ref="F80:I80" si="172">F79-$C$1*Y79</f>
        <v>0.2588405919</v>
      </c>
      <c r="G80" s="49">
        <f t="shared" si="172"/>
        <v>0.4176811839</v>
      </c>
      <c r="H80" s="49">
        <f t="shared" si="172"/>
        <v>0.3585833827</v>
      </c>
      <c r="I80" s="49">
        <f t="shared" si="172"/>
        <v>0.5171667653</v>
      </c>
      <c r="J80" s="49">
        <f t="shared" si="2"/>
        <v>0.05471014799</v>
      </c>
      <c r="K80" s="49">
        <f t="shared" si="3"/>
        <v>0.5136741264</v>
      </c>
      <c r="L80" s="49">
        <f t="shared" si="4"/>
        <v>0.06964584566</v>
      </c>
      <c r="M80" s="49">
        <f t="shared" si="5"/>
        <v>0.5174044269</v>
      </c>
      <c r="N80" s="49">
        <f t="shared" ref="N80:Q80" si="173">N79-$C$1*AC79</f>
        <v>-2.177130438</v>
      </c>
      <c r="O80" s="49">
        <f t="shared" si="173"/>
        <v>-2.145996912</v>
      </c>
      <c r="P80" s="49">
        <f t="shared" si="173"/>
        <v>2.190699191</v>
      </c>
      <c r="Q80" s="49">
        <f t="shared" si="173"/>
        <v>2.253065236</v>
      </c>
      <c r="R80" s="49">
        <f t="shared" si="7"/>
        <v>-2.228683878</v>
      </c>
      <c r="S80" s="49">
        <f t="shared" si="8"/>
        <v>0.09720407666</v>
      </c>
      <c r="T80" s="49">
        <f t="shared" si="9"/>
        <v>2.29105142</v>
      </c>
      <c r="U80" s="49">
        <f t="shared" si="10"/>
        <v>0.9081332049</v>
      </c>
      <c r="V80" s="49">
        <f t="shared" si="11"/>
        <v>0.003802275493</v>
      </c>
      <c r="W80" s="49">
        <f t="shared" si="12"/>
        <v>0.003351086072</v>
      </c>
      <c r="X80" s="50">
        <f t="shared" si="13"/>
        <v>0.007153361566</v>
      </c>
      <c r="Y80" s="49">
        <f t="shared" si="14"/>
        <v>-0.000394992971</v>
      </c>
      <c r="Z80" s="49">
        <f t="shared" si="15"/>
        <v>-0.0007899859419</v>
      </c>
      <c r="AA80" s="49">
        <f t="shared" si="16"/>
        <v>-0.0003973374905</v>
      </c>
      <c r="AB80" s="49">
        <f t="shared" si="17"/>
        <v>-0.0007946749811</v>
      </c>
      <c r="AC80" s="49">
        <f t="shared" si="18"/>
        <v>0.003930959303</v>
      </c>
      <c r="AD80" s="49">
        <f t="shared" si="19"/>
        <v>0.003959505922</v>
      </c>
      <c r="AE80" s="49">
        <f t="shared" si="20"/>
        <v>-0.003508355562</v>
      </c>
      <c r="AF80" s="49">
        <f t="shared" si="21"/>
        <v>-0.003533833234</v>
      </c>
    </row>
    <row r="81">
      <c r="A81" s="55">
        <v>79.0</v>
      </c>
      <c r="B81" s="56">
        <v>0.01</v>
      </c>
      <c r="C81" s="56">
        <v>0.99</v>
      </c>
      <c r="D81" s="56">
        <v>0.05</v>
      </c>
      <c r="E81" s="56">
        <v>0.1</v>
      </c>
      <c r="F81" s="49">
        <f t="shared" ref="F81:I81" si="174">F80-$C$1*Y80</f>
        <v>0.2596305779</v>
      </c>
      <c r="G81" s="49">
        <f t="shared" si="174"/>
        <v>0.4192611558</v>
      </c>
      <c r="H81" s="49">
        <f t="shared" si="174"/>
        <v>0.3593780576</v>
      </c>
      <c r="I81" s="49">
        <f t="shared" si="174"/>
        <v>0.5187561153</v>
      </c>
      <c r="J81" s="49">
        <f t="shared" si="2"/>
        <v>0.05490764447</v>
      </c>
      <c r="K81" s="49">
        <f t="shared" si="3"/>
        <v>0.5137234634</v>
      </c>
      <c r="L81" s="49">
        <f t="shared" si="4"/>
        <v>0.06984451441</v>
      </c>
      <c r="M81" s="49">
        <f t="shared" si="5"/>
        <v>0.5174540337</v>
      </c>
      <c r="N81" s="49">
        <f t="shared" ref="N81:Q81" si="175">N80-$C$1*AC80</f>
        <v>-2.184992356</v>
      </c>
      <c r="O81" s="49">
        <f t="shared" si="175"/>
        <v>-2.153915923</v>
      </c>
      <c r="P81" s="49">
        <f t="shared" si="175"/>
        <v>2.197715902</v>
      </c>
      <c r="Q81" s="49">
        <f t="shared" si="175"/>
        <v>2.260132902</v>
      </c>
      <c r="R81" s="49">
        <f t="shared" si="7"/>
        <v>-2.237034324</v>
      </c>
      <c r="S81" s="49">
        <f t="shared" si="8"/>
        <v>0.09647374031</v>
      </c>
      <c r="T81" s="49">
        <f t="shared" si="9"/>
        <v>2.298533112</v>
      </c>
      <c r="U81" s="49">
        <f t="shared" si="10"/>
        <v>0.9087554791</v>
      </c>
      <c r="V81" s="49">
        <f t="shared" si="11"/>
        <v>0.003738853882</v>
      </c>
      <c r="W81" s="49">
        <f t="shared" si="12"/>
        <v>0.00330033609</v>
      </c>
      <c r="X81" s="50">
        <f t="shared" si="13"/>
        <v>0.007039189971</v>
      </c>
      <c r="Y81" s="49">
        <f t="shared" si="14"/>
        <v>-0.0003906431848</v>
      </c>
      <c r="Z81" s="49">
        <f t="shared" si="15"/>
        <v>-0.0007812863697</v>
      </c>
      <c r="AA81" s="49">
        <f t="shared" si="16"/>
        <v>-0.0003929694686</v>
      </c>
      <c r="AB81" s="49">
        <f t="shared" si="17"/>
        <v>-0.0007859389372</v>
      </c>
      <c r="AC81" s="49">
        <f t="shared" si="18"/>
        <v>0.003872251368</v>
      </c>
      <c r="AD81" s="49">
        <f t="shared" si="19"/>
        <v>0.003900370983</v>
      </c>
      <c r="AE81" s="49">
        <f t="shared" si="20"/>
        <v>-0.00346080653</v>
      </c>
      <c r="AF81" s="49">
        <f t="shared" si="21"/>
        <v>-0.003485938304</v>
      </c>
    </row>
    <row r="82">
      <c r="A82" s="55">
        <v>80.0</v>
      </c>
      <c r="B82" s="56">
        <v>0.01</v>
      </c>
      <c r="C82" s="56">
        <v>0.99</v>
      </c>
      <c r="D82" s="56">
        <v>0.05</v>
      </c>
      <c r="E82" s="56">
        <v>0.1</v>
      </c>
      <c r="F82" s="49">
        <f t="shared" ref="F82:I82" si="176">F81-$C$1*Y81</f>
        <v>0.2604118643</v>
      </c>
      <c r="G82" s="49">
        <f t="shared" si="176"/>
        <v>0.4208237285</v>
      </c>
      <c r="H82" s="49">
        <f t="shared" si="176"/>
        <v>0.3601639966</v>
      </c>
      <c r="I82" s="49">
        <f t="shared" si="176"/>
        <v>0.5203279931</v>
      </c>
      <c r="J82" s="49">
        <f t="shared" si="2"/>
        <v>0.05510296606</v>
      </c>
      <c r="K82" s="49">
        <f t="shared" si="3"/>
        <v>0.5137722569</v>
      </c>
      <c r="L82" s="49">
        <f t="shared" si="4"/>
        <v>0.07004099914</v>
      </c>
      <c r="M82" s="49">
        <f t="shared" si="5"/>
        <v>0.5175030949</v>
      </c>
      <c r="N82" s="49">
        <f t="shared" ref="N82:Q82" si="177">N81-$C$1*AC81</f>
        <v>-2.192736859</v>
      </c>
      <c r="O82" s="49">
        <f t="shared" si="177"/>
        <v>-2.161716665</v>
      </c>
      <c r="P82" s="49">
        <f t="shared" si="177"/>
        <v>2.204637515</v>
      </c>
      <c r="Q82" s="49">
        <f t="shared" si="177"/>
        <v>2.267104779</v>
      </c>
      <c r="R82" s="49">
        <f t="shared" si="7"/>
        <v>-2.24526243</v>
      </c>
      <c r="S82" s="49">
        <f t="shared" si="8"/>
        <v>0.09575890214</v>
      </c>
      <c r="T82" s="49">
        <f t="shared" si="9"/>
        <v>2.305915332</v>
      </c>
      <c r="U82" s="49">
        <f t="shared" si="10"/>
        <v>0.9093657607</v>
      </c>
      <c r="V82" s="49">
        <f t="shared" si="11"/>
        <v>0.003677294648</v>
      </c>
      <c r="W82" s="49">
        <f t="shared" si="12"/>
        <v>0.003250940272</v>
      </c>
      <c r="X82" s="50">
        <f t="shared" si="13"/>
        <v>0.00692823492</v>
      </c>
      <c r="Y82" s="49">
        <f t="shared" si="14"/>
        <v>-0.0003863877091</v>
      </c>
      <c r="Z82" s="49">
        <f t="shared" si="15"/>
        <v>-0.0007727754183</v>
      </c>
      <c r="AA82" s="49">
        <f t="shared" si="16"/>
        <v>-0.0003886959379</v>
      </c>
      <c r="AB82" s="49">
        <f t="shared" si="17"/>
        <v>-0.0007773918757</v>
      </c>
      <c r="AC82" s="49">
        <f t="shared" si="18"/>
        <v>0.003815164445</v>
      </c>
      <c r="AD82" s="49">
        <f t="shared" si="19"/>
        <v>0.003842868861</v>
      </c>
      <c r="AE82" s="49">
        <f t="shared" si="20"/>
        <v>-0.003414452178</v>
      </c>
      <c r="AF82" s="49">
        <f t="shared" si="21"/>
        <v>-0.003439246759</v>
      </c>
    </row>
    <row r="83">
      <c r="A83" s="55">
        <v>81.0</v>
      </c>
      <c r="B83" s="56">
        <v>0.01</v>
      </c>
      <c r="C83" s="56">
        <v>0.99</v>
      </c>
      <c r="D83" s="56">
        <v>0.05</v>
      </c>
      <c r="E83" s="56">
        <v>0.1</v>
      </c>
      <c r="F83" s="49">
        <f t="shared" ref="F83:I83" si="178">F82-$C$1*Y82</f>
        <v>0.2611846397</v>
      </c>
      <c r="G83" s="49">
        <f t="shared" si="178"/>
        <v>0.4223692793</v>
      </c>
      <c r="H83" s="49">
        <f t="shared" si="178"/>
        <v>0.3609413884</v>
      </c>
      <c r="I83" s="49">
        <f t="shared" si="178"/>
        <v>0.5218827769</v>
      </c>
      <c r="J83" s="49">
        <f t="shared" si="2"/>
        <v>0.05529615992</v>
      </c>
      <c r="K83" s="49">
        <f t="shared" si="3"/>
        <v>0.5138205186</v>
      </c>
      <c r="L83" s="49">
        <f t="shared" si="4"/>
        <v>0.07023534711</v>
      </c>
      <c r="M83" s="49">
        <f t="shared" si="5"/>
        <v>0.5175516222</v>
      </c>
      <c r="N83" s="49">
        <f t="shared" ref="N83:Q83" si="179">N82-$C$1*AC82</f>
        <v>-2.200367188</v>
      </c>
      <c r="O83" s="49">
        <f t="shared" si="179"/>
        <v>-2.169402403</v>
      </c>
      <c r="P83" s="49">
        <f t="shared" si="179"/>
        <v>2.21146642</v>
      </c>
      <c r="Q83" s="49">
        <f t="shared" si="179"/>
        <v>2.273983273</v>
      </c>
      <c r="R83" s="49">
        <f t="shared" si="7"/>
        <v>-2.253371543</v>
      </c>
      <c r="S83" s="49">
        <f t="shared" si="8"/>
        <v>0.09505903907</v>
      </c>
      <c r="T83" s="49">
        <f t="shared" si="9"/>
        <v>2.313200554</v>
      </c>
      <c r="U83" s="49">
        <f t="shared" si="10"/>
        <v>0.9099644184</v>
      </c>
      <c r="V83" s="49">
        <f t="shared" si="11"/>
        <v>0.003617520064</v>
      </c>
      <c r="W83" s="49">
        <f t="shared" si="12"/>
        <v>0.003202847165</v>
      </c>
      <c r="X83" s="50">
        <f t="shared" si="13"/>
        <v>0.006820367228</v>
      </c>
      <c r="Y83" s="49">
        <f t="shared" si="14"/>
        <v>-0.0003822235395</v>
      </c>
      <c r="Z83" s="49">
        <f t="shared" si="15"/>
        <v>-0.000764447079</v>
      </c>
      <c r="AA83" s="49">
        <f t="shared" si="16"/>
        <v>-0.0003845138969</v>
      </c>
      <c r="AB83" s="49">
        <f t="shared" si="17"/>
        <v>-0.0007690277938</v>
      </c>
      <c r="AC83" s="49">
        <f t="shared" si="18"/>
        <v>0.003759634112</v>
      </c>
      <c r="AD83" s="49">
        <f t="shared" si="19"/>
        <v>0.003786934665</v>
      </c>
      <c r="AE83" s="49">
        <f t="shared" si="20"/>
        <v>-0.0033692492</v>
      </c>
      <c r="AF83" s="49">
        <f t="shared" si="21"/>
        <v>-0.003393714976</v>
      </c>
    </row>
    <row r="84">
      <c r="A84" s="55">
        <v>82.0</v>
      </c>
      <c r="B84" s="56">
        <v>0.01</v>
      </c>
      <c r="C84" s="56">
        <v>0.99</v>
      </c>
      <c r="D84" s="56">
        <v>0.05</v>
      </c>
      <c r="E84" s="56">
        <v>0.1</v>
      </c>
      <c r="F84" s="49">
        <f t="shared" ref="F84:I84" si="180">F83-$C$1*Y83</f>
        <v>0.2619490868</v>
      </c>
      <c r="G84" s="49">
        <f t="shared" si="180"/>
        <v>0.4238981735</v>
      </c>
      <c r="H84" s="49">
        <f t="shared" si="180"/>
        <v>0.3617104162</v>
      </c>
      <c r="I84" s="49">
        <f t="shared" si="180"/>
        <v>0.5234208325</v>
      </c>
      <c r="J84" s="49">
        <f t="shared" si="2"/>
        <v>0.05548727169</v>
      </c>
      <c r="K84" s="49">
        <f t="shared" si="3"/>
        <v>0.5138682599</v>
      </c>
      <c r="L84" s="49">
        <f t="shared" si="4"/>
        <v>0.07042760406</v>
      </c>
      <c r="M84" s="49">
        <f t="shared" si="5"/>
        <v>0.517599627</v>
      </c>
      <c r="N84" s="49">
        <f t="shared" ref="N84:Q84" si="181">N83-$C$1*AC83</f>
        <v>-2.207886456</v>
      </c>
      <c r="O84" s="49">
        <f t="shared" si="181"/>
        <v>-2.176976272</v>
      </c>
      <c r="P84" s="49">
        <f t="shared" si="181"/>
        <v>2.218204918</v>
      </c>
      <c r="Q84" s="49">
        <f t="shared" si="181"/>
        <v>2.280770703</v>
      </c>
      <c r="R84" s="49">
        <f t="shared" si="7"/>
        <v>-2.261364878</v>
      </c>
      <c r="S84" s="49">
        <f t="shared" si="8"/>
        <v>0.09437365196</v>
      </c>
      <c r="T84" s="49">
        <f t="shared" si="9"/>
        <v>2.320391166</v>
      </c>
      <c r="U84" s="49">
        <f t="shared" si="10"/>
        <v>0.9105518052</v>
      </c>
      <c r="V84" s="49">
        <f t="shared" si="11"/>
        <v>0.003559456572</v>
      </c>
      <c r="W84" s="49">
        <f t="shared" si="12"/>
        <v>0.003156007829</v>
      </c>
      <c r="X84" s="50">
        <f t="shared" si="13"/>
        <v>0.006715464401</v>
      </c>
      <c r="Y84" s="49">
        <f t="shared" si="14"/>
        <v>-0.0003781477956</v>
      </c>
      <c r="Z84" s="49">
        <f t="shared" si="15"/>
        <v>-0.0007562955912</v>
      </c>
      <c r="AA84" s="49">
        <f t="shared" si="16"/>
        <v>-0.0003804204678</v>
      </c>
      <c r="AB84" s="49">
        <f t="shared" si="17"/>
        <v>-0.0007608409356</v>
      </c>
      <c r="AC84" s="49">
        <f t="shared" si="18"/>
        <v>0.003705599261</v>
      </c>
      <c r="AD84" s="49">
        <f t="shared" si="19"/>
        <v>0.00373250684</v>
      </c>
      <c r="AE84" s="49">
        <f t="shared" si="20"/>
        <v>-0.003325156322</v>
      </c>
      <c r="AF84" s="49">
        <f t="shared" si="21"/>
        <v>-0.00334930138</v>
      </c>
    </row>
    <row r="85">
      <c r="A85" s="55">
        <v>83.0</v>
      </c>
      <c r="B85" s="56">
        <v>0.01</v>
      </c>
      <c r="C85" s="56">
        <v>0.99</v>
      </c>
      <c r="D85" s="56">
        <v>0.05</v>
      </c>
      <c r="E85" s="56">
        <v>0.1</v>
      </c>
      <c r="F85" s="49">
        <f t="shared" ref="F85:I85" si="182">F84-$C$1*Y84</f>
        <v>0.2627053823</v>
      </c>
      <c r="G85" s="49">
        <f t="shared" si="182"/>
        <v>0.4254107647</v>
      </c>
      <c r="H85" s="49">
        <f t="shared" si="182"/>
        <v>0.3624712572</v>
      </c>
      <c r="I85" s="49">
        <f t="shared" si="182"/>
        <v>0.5249425144</v>
      </c>
      <c r="J85" s="49">
        <f t="shared" si="2"/>
        <v>0.05567634559</v>
      </c>
      <c r="K85" s="49">
        <f t="shared" si="3"/>
        <v>0.5139154919</v>
      </c>
      <c r="L85" s="49">
        <f t="shared" si="4"/>
        <v>0.07061781429</v>
      </c>
      <c r="M85" s="49">
        <f t="shared" si="5"/>
        <v>0.5176471205</v>
      </c>
      <c r="N85" s="49">
        <f t="shared" ref="N85:Q85" si="183">N84-$C$1*AC84</f>
        <v>-2.215297655</v>
      </c>
      <c r="O85" s="49">
        <f t="shared" si="183"/>
        <v>-2.184441286</v>
      </c>
      <c r="P85" s="49">
        <f t="shared" si="183"/>
        <v>2.224855231</v>
      </c>
      <c r="Q85" s="49">
        <f t="shared" si="183"/>
        <v>2.287469305</v>
      </c>
      <c r="R85" s="49">
        <f t="shared" si="7"/>
        <v>-2.269245526</v>
      </c>
      <c r="S85" s="49">
        <f t="shared" si="8"/>
        <v>0.09370226418</v>
      </c>
      <c r="T85" s="49">
        <f t="shared" si="9"/>
        <v>2.32748947</v>
      </c>
      <c r="U85" s="49">
        <f t="shared" si="10"/>
        <v>0.9111282599</v>
      </c>
      <c r="V85" s="49">
        <f t="shared" si="11"/>
        <v>0.003503034515</v>
      </c>
      <c r="W85" s="49">
        <f t="shared" si="12"/>
        <v>0.003110375695</v>
      </c>
      <c r="X85" s="50">
        <f t="shared" si="13"/>
        <v>0.006613410209</v>
      </c>
      <c r="Y85" s="49">
        <f t="shared" si="14"/>
        <v>-0.0003741577151</v>
      </c>
      <c r="Z85" s="49">
        <f t="shared" si="15"/>
        <v>-0.0007483154302</v>
      </c>
      <c r="AA85" s="49">
        <f t="shared" si="16"/>
        <v>-0.0003764128901</v>
      </c>
      <c r="AB85" s="49">
        <f t="shared" si="17"/>
        <v>-0.0007528257802</v>
      </c>
      <c r="AC85" s="49">
        <f t="shared" si="18"/>
        <v>0.003653001881</v>
      </c>
      <c r="AD85" s="49">
        <f t="shared" si="19"/>
        <v>0.003679526954</v>
      </c>
      <c r="AE85" s="49">
        <f t="shared" si="20"/>
        <v>-0.003282134189</v>
      </c>
      <c r="AF85" s="49">
        <f t="shared" si="21"/>
        <v>-0.003305966329</v>
      </c>
    </row>
    <row r="86">
      <c r="A86" s="55">
        <v>84.0</v>
      </c>
      <c r="B86" s="56">
        <v>0.01</v>
      </c>
      <c r="C86" s="56">
        <v>0.99</v>
      </c>
      <c r="D86" s="56">
        <v>0.05</v>
      </c>
      <c r="E86" s="56">
        <v>0.1</v>
      </c>
      <c r="F86" s="49">
        <f t="shared" ref="F86:I86" si="184">F85-$C$1*Y85</f>
        <v>0.2634536978</v>
      </c>
      <c r="G86" s="49">
        <f t="shared" si="184"/>
        <v>0.4269073955</v>
      </c>
      <c r="H86" s="49">
        <f t="shared" si="184"/>
        <v>0.363224083</v>
      </c>
      <c r="I86" s="49">
        <f t="shared" si="184"/>
        <v>0.5264481659</v>
      </c>
      <c r="J86" s="49">
        <f t="shared" si="2"/>
        <v>0.05586342444</v>
      </c>
      <c r="K86" s="49">
        <f t="shared" si="3"/>
        <v>0.5139622253</v>
      </c>
      <c r="L86" s="49">
        <f t="shared" si="4"/>
        <v>0.07080602074</v>
      </c>
      <c r="M86" s="49">
        <f t="shared" si="5"/>
        <v>0.5176941134</v>
      </c>
      <c r="N86" s="49">
        <f t="shared" ref="N86:Q86" si="185">N85-$C$1*AC85</f>
        <v>-2.222603658</v>
      </c>
      <c r="O86" s="49">
        <f t="shared" si="185"/>
        <v>-2.19180034</v>
      </c>
      <c r="P86" s="49">
        <f t="shared" si="185"/>
        <v>2.231419499</v>
      </c>
      <c r="Q86" s="49">
        <f t="shared" si="185"/>
        <v>2.294081238</v>
      </c>
      <c r="R86" s="49">
        <f t="shared" si="7"/>
        <v>-2.277016456</v>
      </c>
      <c r="S86" s="49">
        <f t="shared" si="8"/>
        <v>0.09304442041</v>
      </c>
      <c r="T86" s="49">
        <f t="shared" si="9"/>
        <v>2.334497684</v>
      </c>
      <c r="U86" s="49">
        <f t="shared" si="10"/>
        <v>0.9116941072</v>
      </c>
      <c r="V86" s="49">
        <f t="shared" si="11"/>
        <v>0.00344818788</v>
      </c>
      <c r="W86" s="49">
        <f t="shared" si="12"/>
        <v>0.003065906422</v>
      </c>
      <c r="X86" s="50">
        <f t="shared" si="13"/>
        <v>0.006514094303</v>
      </c>
      <c r="Y86" s="49">
        <f t="shared" si="14"/>
        <v>-0.0003702506476</v>
      </c>
      <c r="Z86" s="49">
        <f t="shared" si="15"/>
        <v>-0.0007405012953</v>
      </c>
      <c r="AA86" s="49">
        <f t="shared" si="16"/>
        <v>-0.000372488515</v>
      </c>
      <c r="AB86" s="49">
        <f t="shared" si="17"/>
        <v>-0.0007449770299</v>
      </c>
      <c r="AC86" s="49">
        <f t="shared" si="18"/>
        <v>0.003601786874</v>
      </c>
      <c r="AD86" s="49">
        <f t="shared" si="19"/>
        <v>0.003627939507</v>
      </c>
      <c r="AE86" s="49">
        <f t="shared" si="20"/>
        <v>-0.003240145252</v>
      </c>
      <c r="AF86" s="49">
        <f t="shared" si="21"/>
        <v>-0.003263671999</v>
      </c>
    </row>
    <row r="87">
      <c r="A87" s="55">
        <v>85.0</v>
      </c>
      <c r="B87" s="56">
        <v>0.01</v>
      </c>
      <c r="C87" s="56">
        <v>0.99</v>
      </c>
      <c r="D87" s="56">
        <v>0.05</v>
      </c>
      <c r="E87" s="56">
        <v>0.1</v>
      </c>
      <c r="F87" s="49">
        <f t="shared" ref="F87:I87" si="186">F86-$C$1*Y86</f>
        <v>0.2641941991</v>
      </c>
      <c r="G87" s="49">
        <f t="shared" si="186"/>
        <v>0.4283883981</v>
      </c>
      <c r="H87" s="49">
        <f t="shared" si="186"/>
        <v>0.36396906</v>
      </c>
      <c r="I87" s="49">
        <f t="shared" si="186"/>
        <v>0.52793812</v>
      </c>
      <c r="J87" s="49">
        <f t="shared" si="2"/>
        <v>0.05604854977</v>
      </c>
      <c r="K87" s="49">
        <f t="shared" si="3"/>
        <v>0.5140084704</v>
      </c>
      <c r="L87" s="49">
        <f t="shared" si="4"/>
        <v>0.070992265</v>
      </c>
      <c r="M87" s="49">
        <f t="shared" si="5"/>
        <v>0.517740616</v>
      </c>
      <c r="N87" s="49">
        <f t="shared" ref="N87:Q87" si="187">N86-$C$1*AC86</f>
        <v>-2.229807232</v>
      </c>
      <c r="O87" s="49">
        <f t="shared" si="187"/>
        <v>-2.199056219</v>
      </c>
      <c r="P87" s="49">
        <f t="shared" si="187"/>
        <v>2.23789979</v>
      </c>
      <c r="Q87" s="49">
        <f t="shared" si="187"/>
        <v>2.300608582</v>
      </c>
      <c r="R87" s="49">
        <f t="shared" si="7"/>
        <v>-2.284680526</v>
      </c>
      <c r="S87" s="49">
        <f t="shared" si="8"/>
        <v>0.09239968536</v>
      </c>
      <c r="T87" s="49">
        <f t="shared" si="9"/>
        <v>2.341417952</v>
      </c>
      <c r="U87" s="49">
        <f t="shared" si="10"/>
        <v>0.9122496589</v>
      </c>
      <c r="V87" s="49">
        <f t="shared" si="11"/>
        <v>0.003394854074</v>
      </c>
      <c r="W87" s="49">
        <f t="shared" si="12"/>
        <v>0.003022557769</v>
      </c>
      <c r="X87" s="50">
        <f t="shared" si="13"/>
        <v>0.006417411843</v>
      </c>
      <c r="Y87" s="49">
        <f t="shared" si="14"/>
        <v>-0.0003664240496</v>
      </c>
      <c r="Z87" s="49">
        <f t="shared" si="15"/>
        <v>-0.0007328480991</v>
      </c>
      <c r="AA87" s="49">
        <f t="shared" si="16"/>
        <v>-0.0003686447996</v>
      </c>
      <c r="AB87" s="49">
        <f t="shared" si="17"/>
        <v>-0.0007372895991</v>
      </c>
      <c r="AC87" s="49">
        <f t="shared" si="18"/>
        <v>0.003551901874</v>
      </c>
      <c r="AD87" s="49">
        <f t="shared" si="19"/>
        <v>0.003577691751</v>
      </c>
      <c r="AE87" s="49">
        <f t="shared" si="20"/>
        <v>-0.003199153669</v>
      </c>
      <c r="AF87" s="49">
        <f t="shared" si="21"/>
        <v>-0.003222382289</v>
      </c>
    </row>
    <row r="88">
      <c r="A88" s="55">
        <v>86.0</v>
      </c>
      <c r="B88" s="56">
        <v>0.01</v>
      </c>
      <c r="C88" s="56">
        <v>0.99</v>
      </c>
      <c r="D88" s="56">
        <v>0.05</v>
      </c>
      <c r="E88" s="56">
        <v>0.1</v>
      </c>
      <c r="F88" s="49">
        <f t="shared" ref="F88:I88" si="188">F87-$C$1*Y87</f>
        <v>0.2649270472</v>
      </c>
      <c r="G88" s="49">
        <f t="shared" si="188"/>
        <v>0.4298540943</v>
      </c>
      <c r="H88" s="49">
        <f t="shared" si="188"/>
        <v>0.3647063496</v>
      </c>
      <c r="I88" s="49">
        <f t="shared" si="188"/>
        <v>0.5294126992</v>
      </c>
      <c r="J88" s="49">
        <f t="shared" si="2"/>
        <v>0.05623176179</v>
      </c>
      <c r="K88" s="49">
        <f t="shared" si="3"/>
        <v>0.5140542373</v>
      </c>
      <c r="L88" s="49">
        <f t="shared" si="4"/>
        <v>0.0711765874</v>
      </c>
      <c r="M88" s="49">
        <f t="shared" si="5"/>
        <v>0.5177866384</v>
      </c>
      <c r="N88" s="49">
        <f t="shared" ref="N88:Q88" si="189">N87-$C$1*AC87</f>
        <v>-2.236911036</v>
      </c>
      <c r="O88" s="49">
        <f t="shared" si="189"/>
        <v>-2.206211603</v>
      </c>
      <c r="P88" s="49">
        <f t="shared" si="189"/>
        <v>2.244298097</v>
      </c>
      <c r="Q88" s="49">
        <f t="shared" si="189"/>
        <v>2.307053346</v>
      </c>
      <c r="R88" s="49">
        <f t="shared" si="7"/>
        <v>-2.292240486</v>
      </c>
      <c r="S88" s="49">
        <f t="shared" si="8"/>
        <v>0.09176764276</v>
      </c>
      <c r="T88" s="49">
        <f t="shared" si="9"/>
        <v>2.348252344</v>
      </c>
      <c r="U88" s="49">
        <f t="shared" si="10"/>
        <v>0.9127952142</v>
      </c>
      <c r="V88" s="49">
        <f t="shared" si="11"/>
        <v>0.003342973701</v>
      </c>
      <c r="W88" s="49">
        <f t="shared" si="12"/>
        <v>0.002980289473</v>
      </c>
      <c r="X88" s="50">
        <f t="shared" si="13"/>
        <v>0.006323263174</v>
      </c>
      <c r="Y88" s="49">
        <f t="shared" si="14"/>
        <v>-0.0003626754785</v>
      </c>
      <c r="Z88" s="49">
        <f t="shared" si="15"/>
        <v>-0.0007253509571</v>
      </c>
      <c r="AA88" s="49">
        <f t="shared" si="16"/>
        <v>-0.0003648793022</v>
      </c>
      <c r="AB88" s="49">
        <f t="shared" si="17"/>
        <v>-0.0007297586045</v>
      </c>
      <c r="AC88" s="49">
        <f t="shared" si="18"/>
        <v>0.003503297084</v>
      </c>
      <c r="AD88" s="49">
        <f t="shared" si="19"/>
        <v>0.003528733524</v>
      </c>
      <c r="AE88" s="49">
        <f t="shared" si="20"/>
        <v>-0.003159125212</v>
      </c>
      <c r="AF88" s="49">
        <f t="shared" si="21"/>
        <v>-0.003182062718</v>
      </c>
    </row>
    <row r="89">
      <c r="A89" s="55">
        <v>87.0</v>
      </c>
      <c r="B89" s="56">
        <v>0.01</v>
      </c>
      <c r="C89" s="56">
        <v>0.99</v>
      </c>
      <c r="D89" s="56">
        <v>0.05</v>
      </c>
      <c r="E89" s="56">
        <v>0.1</v>
      </c>
      <c r="F89" s="49">
        <f t="shared" ref="F89:I89" si="190">F88-$C$1*Y88</f>
        <v>0.2656523981</v>
      </c>
      <c r="G89" s="49">
        <f t="shared" si="190"/>
        <v>0.4313047962</v>
      </c>
      <c r="H89" s="49">
        <f t="shared" si="190"/>
        <v>0.3654361082</v>
      </c>
      <c r="I89" s="49">
        <f t="shared" si="190"/>
        <v>0.5308722164</v>
      </c>
      <c r="J89" s="49">
        <f t="shared" si="2"/>
        <v>0.05641309953</v>
      </c>
      <c r="K89" s="49">
        <f t="shared" si="3"/>
        <v>0.5140995358</v>
      </c>
      <c r="L89" s="49">
        <f t="shared" si="4"/>
        <v>0.07135902705</v>
      </c>
      <c r="M89" s="49">
        <f t="shared" si="5"/>
        <v>0.5178321904</v>
      </c>
      <c r="N89" s="49">
        <f t="shared" ref="N89:Q89" si="191">N88-$C$1*AC88</f>
        <v>-2.24391763</v>
      </c>
      <c r="O89" s="49">
        <f t="shared" si="191"/>
        <v>-2.21326907</v>
      </c>
      <c r="P89" s="49">
        <f t="shared" si="191"/>
        <v>2.250616347</v>
      </c>
      <c r="Q89" s="49">
        <f t="shared" si="191"/>
        <v>2.313417472</v>
      </c>
      <c r="R89" s="49">
        <f t="shared" si="7"/>
        <v>-2.299698982</v>
      </c>
      <c r="S89" s="49">
        <f t="shared" si="8"/>
        <v>0.09114789423</v>
      </c>
      <c r="T89" s="49">
        <f t="shared" si="9"/>
        <v>2.355002856</v>
      </c>
      <c r="U89" s="49">
        <f t="shared" si="10"/>
        <v>0.9133310606</v>
      </c>
      <c r="V89" s="49">
        <f t="shared" si="11"/>
        <v>0.003292490369</v>
      </c>
      <c r="W89" s="49">
        <f t="shared" si="12"/>
        <v>0.002939063134</v>
      </c>
      <c r="X89" s="50">
        <f t="shared" si="13"/>
        <v>0.006231553503</v>
      </c>
      <c r="Y89" s="49">
        <f t="shared" si="14"/>
        <v>-0.0003590025887</v>
      </c>
      <c r="Z89" s="49">
        <f t="shared" si="15"/>
        <v>-0.0007180051774</v>
      </c>
      <c r="AA89" s="49">
        <f t="shared" si="16"/>
        <v>-0.0003611896774</v>
      </c>
      <c r="AB89" s="49">
        <f t="shared" si="17"/>
        <v>-0.0007223793547</v>
      </c>
      <c r="AC89" s="49">
        <f t="shared" si="18"/>
        <v>0.003455925117</v>
      </c>
      <c r="AD89" s="49">
        <f t="shared" si="19"/>
        <v>0.003481017097</v>
      </c>
      <c r="AE89" s="49">
        <f t="shared" si="20"/>
        <v>-0.003120027174</v>
      </c>
      <c r="AF89" s="49">
        <f t="shared" si="21"/>
        <v>-0.003142680344</v>
      </c>
    </row>
    <row r="90">
      <c r="A90" s="55">
        <v>88.0</v>
      </c>
      <c r="B90" s="56">
        <v>0.01</v>
      </c>
      <c r="C90" s="56">
        <v>0.99</v>
      </c>
      <c r="D90" s="56">
        <v>0.05</v>
      </c>
      <c r="E90" s="56">
        <v>0.1</v>
      </c>
      <c r="F90" s="49">
        <f t="shared" ref="F90:I90" si="192">F89-$C$1*Y89</f>
        <v>0.2663704033</v>
      </c>
      <c r="G90" s="49">
        <f t="shared" si="192"/>
        <v>0.4327408066</v>
      </c>
      <c r="H90" s="49">
        <f t="shared" si="192"/>
        <v>0.3661584875</v>
      </c>
      <c r="I90" s="49">
        <f t="shared" si="192"/>
        <v>0.5323169751</v>
      </c>
      <c r="J90" s="49">
        <f t="shared" si="2"/>
        <v>0.05659260083</v>
      </c>
      <c r="K90" s="49">
        <f t="shared" si="3"/>
        <v>0.5141443754</v>
      </c>
      <c r="L90" s="49">
        <f t="shared" si="4"/>
        <v>0.07153962189</v>
      </c>
      <c r="M90" s="49">
        <f t="shared" si="5"/>
        <v>0.5178772816</v>
      </c>
      <c r="N90" s="49">
        <f t="shared" ref="N90:Q90" si="193">N89-$C$1*AC89</f>
        <v>-2.25082948</v>
      </c>
      <c r="O90" s="49">
        <f t="shared" si="193"/>
        <v>-2.220231104</v>
      </c>
      <c r="P90" s="49">
        <f t="shared" si="193"/>
        <v>2.256856402</v>
      </c>
      <c r="Q90" s="49">
        <f t="shared" si="193"/>
        <v>2.319702833</v>
      </c>
      <c r="R90" s="49">
        <f t="shared" si="7"/>
        <v>-2.307058566</v>
      </c>
      <c r="S90" s="49">
        <f t="shared" si="8"/>
        <v>0.09054005838</v>
      </c>
      <c r="T90" s="49">
        <f t="shared" si="9"/>
        <v>2.361671422</v>
      </c>
      <c r="U90" s="49">
        <f t="shared" si="10"/>
        <v>0.9138574742</v>
      </c>
      <c r="V90" s="49">
        <f t="shared" si="11"/>
        <v>0.003243350502</v>
      </c>
      <c r="W90" s="49">
        <f t="shared" si="12"/>
        <v>0.002898842116</v>
      </c>
      <c r="X90" s="50">
        <f t="shared" si="13"/>
        <v>0.006142192618</v>
      </c>
      <c r="Y90" s="49">
        <f t="shared" si="14"/>
        <v>-0.0003554031261</v>
      </c>
      <c r="Z90" s="49">
        <f t="shared" si="15"/>
        <v>-0.0007108062522</v>
      </c>
      <c r="AA90" s="49">
        <f t="shared" si="16"/>
        <v>-0.0003575736709</v>
      </c>
      <c r="AB90" s="49">
        <f t="shared" si="17"/>
        <v>-0.0007151473418</v>
      </c>
      <c r="AC90" s="49">
        <f t="shared" si="18"/>
        <v>0.003409740862</v>
      </c>
      <c r="AD90" s="49">
        <f t="shared" si="19"/>
        <v>0.003434497026</v>
      </c>
      <c r="AE90" s="49">
        <f t="shared" si="20"/>
        <v>-0.003081828292</v>
      </c>
      <c r="AF90" s="49">
        <f t="shared" si="21"/>
        <v>-0.003104203672</v>
      </c>
    </row>
    <row r="91">
      <c r="A91" s="55">
        <v>89.0</v>
      </c>
      <c r="B91" s="56">
        <v>0.01</v>
      </c>
      <c r="C91" s="56">
        <v>0.99</v>
      </c>
      <c r="D91" s="56">
        <v>0.05</v>
      </c>
      <c r="E91" s="56">
        <v>0.1</v>
      </c>
      <c r="F91" s="49">
        <f t="shared" ref="F91:I91" si="194">F90-$C$1*Y90</f>
        <v>0.2670812096</v>
      </c>
      <c r="G91" s="49">
        <f t="shared" si="194"/>
        <v>0.4341624191</v>
      </c>
      <c r="H91" s="49">
        <f t="shared" si="194"/>
        <v>0.3668736349</v>
      </c>
      <c r="I91" s="49">
        <f t="shared" si="194"/>
        <v>0.5337472698</v>
      </c>
      <c r="J91" s="49">
        <f t="shared" si="2"/>
        <v>0.05677030239</v>
      </c>
      <c r="K91" s="49">
        <f t="shared" si="3"/>
        <v>0.5141887651</v>
      </c>
      <c r="L91" s="49">
        <f t="shared" si="4"/>
        <v>0.07171840872</v>
      </c>
      <c r="M91" s="49">
        <f t="shared" si="5"/>
        <v>0.517921921</v>
      </c>
      <c r="N91" s="49">
        <f t="shared" ref="N91:Q91" si="195">N90-$C$1*AC90</f>
        <v>-2.257648962</v>
      </c>
      <c r="O91" s="49">
        <f t="shared" si="195"/>
        <v>-2.227100098</v>
      </c>
      <c r="P91" s="49">
        <f t="shared" si="195"/>
        <v>2.263020058</v>
      </c>
      <c r="Q91" s="49">
        <f t="shared" si="195"/>
        <v>2.32591124</v>
      </c>
      <c r="R91" s="49">
        <f t="shared" si="7"/>
        <v>-2.314321693</v>
      </c>
      <c r="S91" s="49">
        <f t="shared" si="8"/>
        <v>0.0899437699</v>
      </c>
      <c r="T91" s="49">
        <f t="shared" si="9"/>
        <v>2.368259907</v>
      </c>
      <c r="U91" s="49">
        <f t="shared" si="10"/>
        <v>0.9143747206</v>
      </c>
      <c r="V91" s="49">
        <f t="shared" si="11"/>
        <v>0.003195503173</v>
      </c>
      <c r="W91" s="49">
        <f t="shared" si="12"/>
        <v>0.002859591441</v>
      </c>
      <c r="X91" s="50">
        <f t="shared" si="13"/>
        <v>0.006055094614</v>
      </c>
      <c r="Y91" s="49">
        <f t="shared" si="14"/>
        <v>-0.0003518749243</v>
      </c>
      <c r="Z91" s="49">
        <f t="shared" si="15"/>
        <v>-0.0007037498486</v>
      </c>
      <c r="AA91" s="49">
        <f t="shared" si="16"/>
        <v>-0.0003540291161</v>
      </c>
      <c r="AB91" s="49">
        <f t="shared" si="17"/>
        <v>-0.0007080582322</v>
      </c>
      <c r="AC91" s="49">
        <f t="shared" si="18"/>
        <v>0.003364701341</v>
      </c>
      <c r="AD91" s="49">
        <f t="shared" si="19"/>
        <v>0.003389130025</v>
      </c>
      <c r="AE91" s="49">
        <f t="shared" si="20"/>
        <v>-0.003044498663</v>
      </c>
      <c r="AF91" s="49">
        <f t="shared" si="21"/>
        <v>-0.003066602584</v>
      </c>
    </row>
    <row r="92">
      <c r="A92" s="55">
        <v>90.0</v>
      </c>
      <c r="B92" s="56">
        <v>0.01</v>
      </c>
      <c r="C92" s="56">
        <v>0.99</v>
      </c>
      <c r="D92" s="56">
        <v>0.05</v>
      </c>
      <c r="E92" s="56">
        <v>0.1</v>
      </c>
      <c r="F92" s="49">
        <f t="shared" ref="F92:I92" si="196">F91-$C$1*Y91</f>
        <v>0.2677849594</v>
      </c>
      <c r="G92" s="49">
        <f t="shared" si="196"/>
        <v>0.4355699188</v>
      </c>
      <c r="H92" s="49">
        <f t="shared" si="196"/>
        <v>0.3675816931</v>
      </c>
      <c r="I92" s="49">
        <f t="shared" si="196"/>
        <v>0.5351633862</v>
      </c>
      <c r="J92" s="49">
        <f t="shared" si="2"/>
        <v>0.05694623985</v>
      </c>
      <c r="K92" s="49">
        <f t="shared" si="3"/>
        <v>0.5142327139</v>
      </c>
      <c r="L92" s="49">
        <f t="shared" si="4"/>
        <v>0.07189542328</v>
      </c>
      <c r="M92" s="49">
        <f t="shared" si="5"/>
        <v>0.5179661177</v>
      </c>
      <c r="N92" s="49">
        <f t="shared" ref="N92:Q92" si="197">N91-$C$1*AC91</f>
        <v>-2.264378365</v>
      </c>
      <c r="O92" s="49">
        <f t="shared" si="197"/>
        <v>-2.233878358</v>
      </c>
      <c r="P92" s="49">
        <f t="shared" si="197"/>
        <v>2.269109056</v>
      </c>
      <c r="Q92" s="49">
        <f t="shared" si="197"/>
        <v>2.332044445</v>
      </c>
      <c r="R92" s="49">
        <f t="shared" si="7"/>
        <v>-2.321490732</v>
      </c>
      <c r="S92" s="49">
        <f t="shared" si="8"/>
        <v>0.08935867865</v>
      </c>
      <c r="T92" s="49">
        <f t="shared" si="9"/>
        <v>2.374770115</v>
      </c>
      <c r="U92" s="49">
        <f t="shared" si="10"/>
        <v>0.9148830551</v>
      </c>
      <c r="V92" s="49">
        <f t="shared" si="11"/>
        <v>0.003148899938</v>
      </c>
      <c r="W92" s="49">
        <f t="shared" si="12"/>
        <v>0.002821277705</v>
      </c>
      <c r="X92" s="50">
        <f t="shared" si="13"/>
        <v>0.005970177643</v>
      </c>
      <c r="Y92" s="49">
        <f t="shared" si="14"/>
        <v>-0.0003484159001</v>
      </c>
      <c r="Z92" s="49">
        <f t="shared" si="15"/>
        <v>-0.0006968318003</v>
      </c>
      <c r="AA92" s="49">
        <f t="shared" si="16"/>
        <v>-0.0003505539292</v>
      </c>
      <c r="AB92" s="49">
        <f t="shared" si="17"/>
        <v>-0.0007011078585</v>
      </c>
      <c r="AC92" s="49">
        <f t="shared" si="18"/>
        <v>0.003320765596</v>
      </c>
      <c r="AD92" s="49">
        <f t="shared" si="19"/>
        <v>0.003344874833</v>
      </c>
      <c r="AE92" s="49">
        <f t="shared" si="20"/>
        <v>-0.003008009676</v>
      </c>
      <c r="AF92" s="49">
        <f t="shared" si="21"/>
        <v>-0.00302984826</v>
      </c>
    </row>
    <row r="93">
      <c r="A93" s="55">
        <v>91.0</v>
      </c>
      <c r="B93" s="56">
        <v>0.01</v>
      </c>
      <c r="C93" s="56">
        <v>0.99</v>
      </c>
      <c r="D93" s="56">
        <v>0.05</v>
      </c>
      <c r="E93" s="56">
        <v>0.1</v>
      </c>
      <c r="F93" s="49">
        <f t="shared" ref="F93:I93" si="198">F92-$C$1*Y92</f>
        <v>0.2684817912</v>
      </c>
      <c r="G93" s="49">
        <f t="shared" si="198"/>
        <v>0.4369635824</v>
      </c>
      <c r="H93" s="49">
        <f t="shared" si="198"/>
        <v>0.368282801</v>
      </c>
      <c r="I93" s="49">
        <f t="shared" si="198"/>
        <v>0.536565602</v>
      </c>
      <c r="J93" s="49">
        <f t="shared" si="2"/>
        <v>0.0571204478</v>
      </c>
      <c r="K93" s="49">
        <f t="shared" si="3"/>
        <v>0.5142762305</v>
      </c>
      <c r="L93" s="49">
        <f t="shared" si="4"/>
        <v>0.07207070024</v>
      </c>
      <c r="M93" s="49">
        <f t="shared" si="5"/>
        <v>0.5180098802</v>
      </c>
      <c r="N93" s="49">
        <f t="shared" ref="N93:Q93" si="199">N92-$C$1*AC92</f>
        <v>-2.271019896</v>
      </c>
      <c r="O93" s="49">
        <f t="shared" si="199"/>
        <v>-2.240568108</v>
      </c>
      <c r="P93" s="49">
        <f t="shared" si="199"/>
        <v>2.275125075</v>
      </c>
      <c r="Q93" s="49">
        <f t="shared" si="199"/>
        <v>2.338104142</v>
      </c>
      <c r="R93" s="49">
        <f t="shared" si="7"/>
        <v>-2.328567968</v>
      </c>
      <c r="S93" s="49">
        <f t="shared" si="8"/>
        <v>0.08878444894</v>
      </c>
      <c r="T93" s="49">
        <f t="shared" si="9"/>
        <v>2.381203794</v>
      </c>
      <c r="U93" s="49">
        <f t="shared" si="10"/>
        <v>0.9153827234</v>
      </c>
      <c r="V93" s="49">
        <f t="shared" si="11"/>
        <v>0.003103494697</v>
      </c>
      <c r="W93" s="49">
        <f t="shared" si="12"/>
        <v>0.002783868984</v>
      </c>
      <c r="X93" s="50">
        <f t="shared" si="13"/>
        <v>0.005887363681</v>
      </c>
      <c r="Y93" s="49">
        <f t="shared" si="14"/>
        <v>-0.00034502405</v>
      </c>
      <c r="Z93" s="49">
        <f t="shared" si="15"/>
        <v>-0.0006900481</v>
      </c>
      <c r="AA93" s="49">
        <f t="shared" si="16"/>
        <v>-0.0003471461059</v>
      </c>
      <c r="AB93" s="49">
        <f t="shared" si="17"/>
        <v>-0.0006942922118</v>
      </c>
      <c r="AC93" s="49">
        <f t="shared" si="18"/>
        <v>0.003277894564</v>
      </c>
      <c r="AD93" s="49">
        <f t="shared" si="19"/>
        <v>0.003301692106</v>
      </c>
      <c r="AE93" s="49">
        <f t="shared" si="20"/>
        <v>-0.002972333943</v>
      </c>
      <c r="AF93" s="49">
        <f t="shared" si="21"/>
        <v>-0.002993913112</v>
      </c>
    </row>
    <row r="94">
      <c r="A94" s="55">
        <v>92.0</v>
      </c>
      <c r="B94" s="56">
        <v>0.01</v>
      </c>
      <c r="C94" s="56">
        <v>0.99</v>
      </c>
      <c r="D94" s="56">
        <v>0.05</v>
      </c>
      <c r="E94" s="56">
        <v>0.1</v>
      </c>
      <c r="F94" s="49">
        <f t="shared" ref="F94:I94" si="200">F93-$C$1*Y93</f>
        <v>0.2691718393</v>
      </c>
      <c r="G94" s="49">
        <f t="shared" si="200"/>
        <v>0.4383436786</v>
      </c>
      <c r="H94" s="49">
        <f t="shared" si="200"/>
        <v>0.3689770932</v>
      </c>
      <c r="I94" s="49">
        <f t="shared" si="200"/>
        <v>0.5379541864</v>
      </c>
      <c r="J94" s="49">
        <f t="shared" si="2"/>
        <v>0.05729295983</v>
      </c>
      <c r="K94" s="49">
        <f t="shared" si="3"/>
        <v>0.5143193233</v>
      </c>
      <c r="L94" s="49">
        <f t="shared" si="4"/>
        <v>0.0722442733</v>
      </c>
      <c r="M94" s="49">
        <f t="shared" si="5"/>
        <v>0.518053217</v>
      </c>
      <c r="N94" s="49">
        <f t="shared" ref="N94:Q94" si="201">N93-$C$1*AC93</f>
        <v>-2.277575685</v>
      </c>
      <c r="O94" s="49">
        <f t="shared" si="201"/>
        <v>-2.247171492</v>
      </c>
      <c r="P94" s="49">
        <f t="shared" si="201"/>
        <v>2.281069743</v>
      </c>
      <c r="Q94" s="49">
        <f t="shared" si="201"/>
        <v>2.344091968</v>
      </c>
      <c r="R94" s="49">
        <f t="shared" si="7"/>
        <v>-2.335555605</v>
      </c>
      <c r="S94" s="49">
        <f t="shared" si="8"/>
        <v>0.08822075875</v>
      </c>
      <c r="T94" s="49">
        <f t="shared" si="9"/>
        <v>2.387562631</v>
      </c>
      <c r="U94" s="49">
        <f t="shared" si="10"/>
        <v>0.9158739619</v>
      </c>
      <c r="V94" s="49">
        <f t="shared" si="11"/>
        <v>0.003059243549</v>
      </c>
      <c r="W94" s="49">
        <f t="shared" si="12"/>
        <v>0.002747334761</v>
      </c>
      <c r="X94" s="50">
        <f t="shared" si="13"/>
        <v>0.00580657831</v>
      </c>
      <c r="Y94" s="49">
        <f t="shared" si="14"/>
        <v>-0.000341697446</v>
      </c>
      <c r="Z94" s="49">
        <f t="shared" si="15"/>
        <v>-0.000683394892</v>
      </c>
      <c r="AA94" s="49">
        <f t="shared" si="16"/>
        <v>-0.0003438037172</v>
      </c>
      <c r="AB94" s="49">
        <f t="shared" si="17"/>
        <v>-0.0006876074343</v>
      </c>
      <c r="AC94" s="49">
        <f t="shared" si="18"/>
        <v>0.003236050978</v>
      </c>
      <c r="AD94" s="49">
        <f t="shared" si="19"/>
        <v>0.003259544302</v>
      </c>
      <c r="AE94" s="49">
        <f t="shared" si="20"/>
        <v>-0.002937445234</v>
      </c>
      <c r="AF94" s="49">
        <f t="shared" si="21"/>
        <v>-0.002958770717</v>
      </c>
    </row>
    <row r="95">
      <c r="A95" s="55">
        <v>93.0</v>
      </c>
      <c r="B95" s="56">
        <v>0.01</v>
      </c>
      <c r="C95" s="56">
        <v>0.99</v>
      </c>
      <c r="D95" s="56">
        <v>0.05</v>
      </c>
      <c r="E95" s="56">
        <v>0.1</v>
      </c>
      <c r="F95" s="49">
        <f t="shared" ref="F95:I95" si="202">F94-$C$1*Y94</f>
        <v>0.2698552342</v>
      </c>
      <c r="G95" s="49">
        <f t="shared" si="202"/>
        <v>0.4397104684</v>
      </c>
      <c r="H95" s="49">
        <f t="shared" si="202"/>
        <v>0.3696647006</v>
      </c>
      <c r="I95" s="49">
        <f t="shared" si="202"/>
        <v>0.5393294012</v>
      </c>
      <c r="J95" s="49">
        <f t="shared" si="2"/>
        <v>0.05746380855</v>
      </c>
      <c r="K95" s="49">
        <f t="shared" si="3"/>
        <v>0.5143620003</v>
      </c>
      <c r="L95" s="49">
        <f t="shared" si="4"/>
        <v>0.07241617516</v>
      </c>
      <c r="M95" s="49">
        <f t="shared" si="5"/>
        <v>0.5180961363</v>
      </c>
      <c r="N95" s="49">
        <f t="shared" ref="N95:Q95" si="203">N94-$C$1*AC94</f>
        <v>-2.284047787</v>
      </c>
      <c r="O95" s="49">
        <f t="shared" si="203"/>
        <v>-2.25369058</v>
      </c>
      <c r="P95" s="49">
        <f t="shared" si="203"/>
        <v>2.286944633</v>
      </c>
      <c r="Q95" s="49">
        <f t="shared" si="203"/>
        <v>2.350009509</v>
      </c>
      <c r="R95" s="49">
        <f t="shared" si="7"/>
        <v>-2.342455771</v>
      </c>
      <c r="S95" s="49">
        <f t="shared" si="8"/>
        <v>0.08766729902</v>
      </c>
      <c r="T95" s="49">
        <f t="shared" si="9"/>
        <v>2.393848263</v>
      </c>
      <c r="U95" s="49">
        <f t="shared" si="10"/>
        <v>0.9163569984</v>
      </c>
      <c r="V95" s="49">
        <f t="shared" si="11"/>
        <v>0.003016104668</v>
      </c>
      <c r="W95" s="49">
        <f t="shared" si="12"/>
        <v>0.002711645846</v>
      </c>
      <c r="X95" s="50">
        <f t="shared" si="13"/>
        <v>0.005727750514</v>
      </c>
      <c r="Y95" s="49">
        <f t="shared" si="14"/>
        <v>-0.0003384342325</v>
      </c>
      <c r="Z95" s="49">
        <f t="shared" si="15"/>
        <v>-0.000676868465</v>
      </c>
      <c r="AA95" s="49">
        <f t="shared" si="16"/>
        <v>-0.0003405249063</v>
      </c>
      <c r="AB95" s="49">
        <f t="shared" si="17"/>
        <v>-0.0006810498127</v>
      </c>
      <c r="AC95" s="49">
        <f t="shared" si="18"/>
        <v>0.00319519926</v>
      </c>
      <c r="AD95" s="49">
        <f t="shared" si="19"/>
        <v>0.003218395585</v>
      </c>
      <c r="AE95" s="49">
        <f t="shared" si="20"/>
        <v>-0.002903318417</v>
      </c>
      <c r="AF95" s="49">
        <f t="shared" si="21"/>
        <v>-0.002924395763</v>
      </c>
    </row>
    <row r="96">
      <c r="A96" s="55">
        <v>94.0</v>
      </c>
      <c r="B96" s="56">
        <v>0.01</v>
      </c>
      <c r="C96" s="56">
        <v>0.99</v>
      </c>
      <c r="D96" s="56">
        <v>0.05</v>
      </c>
      <c r="E96" s="56">
        <v>0.1</v>
      </c>
      <c r="F96" s="49">
        <f t="shared" ref="F96:I96" si="204">F95-$C$1*Y95</f>
        <v>0.2705321027</v>
      </c>
      <c r="G96" s="49">
        <f t="shared" si="204"/>
        <v>0.4410642053</v>
      </c>
      <c r="H96" s="49">
        <f t="shared" si="204"/>
        <v>0.3703457504</v>
      </c>
      <c r="I96" s="49">
        <f t="shared" si="204"/>
        <v>0.5406915009</v>
      </c>
      <c r="J96" s="49">
        <f t="shared" si="2"/>
        <v>0.05763302566</v>
      </c>
      <c r="K96" s="49">
        <f t="shared" si="3"/>
        <v>0.5144042696</v>
      </c>
      <c r="L96" s="49">
        <f t="shared" si="4"/>
        <v>0.07258643761</v>
      </c>
      <c r="M96" s="49">
        <f t="shared" si="5"/>
        <v>0.518138646</v>
      </c>
      <c r="N96" s="49">
        <f t="shared" ref="N96:Q96" si="205">N95-$C$1*AC95</f>
        <v>-2.290438185</v>
      </c>
      <c r="O96" s="49">
        <f t="shared" si="205"/>
        <v>-2.260127372</v>
      </c>
      <c r="P96" s="49">
        <f t="shared" si="205"/>
        <v>2.29275127</v>
      </c>
      <c r="Q96" s="49">
        <f t="shared" si="205"/>
        <v>2.355858301</v>
      </c>
      <c r="R96" s="49">
        <f t="shared" si="7"/>
        <v>-2.349270518</v>
      </c>
      <c r="S96" s="49">
        <f t="shared" si="8"/>
        <v>0.08712377302</v>
      </c>
      <c r="T96" s="49">
        <f t="shared" si="9"/>
        <v>2.400062273</v>
      </c>
      <c r="U96" s="49">
        <f t="shared" si="10"/>
        <v>0.916832052</v>
      </c>
      <c r="V96" s="49">
        <f t="shared" si="11"/>
        <v>0.002974038183</v>
      </c>
      <c r="W96" s="49">
        <f t="shared" si="12"/>
        <v>0.002676774308</v>
      </c>
      <c r="X96" s="50">
        <f t="shared" si="13"/>
        <v>0.00565081249</v>
      </c>
      <c r="Y96" s="49">
        <f t="shared" si="14"/>
        <v>-0.000335232623</v>
      </c>
      <c r="Z96" s="49">
        <f t="shared" si="15"/>
        <v>-0.0006704652459</v>
      </c>
      <c r="AA96" s="49">
        <f t="shared" si="16"/>
        <v>-0.0003373078854</v>
      </c>
      <c r="AB96" s="49">
        <f t="shared" si="17"/>
        <v>-0.0006746157709</v>
      </c>
      <c r="AC96" s="49">
        <f t="shared" si="18"/>
        <v>0.003155305429</v>
      </c>
      <c r="AD96" s="49">
        <f t="shared" si="19"/>
        <v>0.003178211729</v>
      </c>
      <c r="AE96" s="49">
        <f t="shared" si="20"/>
        <v>-0.002869929405</v>
      </c>
      <c r="AF96" s="49">
        <f t="shared" si="21"/>
        <v>-0.002890763984</v>
      </c>
    </row>
    <row r="97">
      <c r="A97" s="55">
        <v>95.0</v>
      </c>
      <c r="B97" s="56">
        <v>0.01</v>
      </c>
      <c r="C97" s="56">
        <v>0.99</v>
      </c>
      <c r="D97" s="56">
        <v>0.05</v>
      </c>
      <c r="E97" s="56">
        <v>0.1</v>
      </c>
      <c r="F97" s="49">
        <f t="shared" ref="F97:I97" si="206">F96-$C$1*Y96</f>
        <v>0.2712025679</v>
      </c>
      <c r="G97" s="49">
        <f t="shared" si="206"/>
        <v>0.4424051358</v>
      </c>
      <c r="H97" s="49">
        <f t="shared" si="206"/>
        <v>0.3710203662</v>
      </c>
      <c r="I97" s="49">
        <f t="shared" si="206"/>
        <v>0.5420407324</v>
      </c>
      <c r="J97" s="49">
        <f t="shared" si="2"/>
        <v>0.05780064198</v>
      </c>
      <c r="K97" s="49">
        <f t="shared" si="3"/>
        <v>0.5144461388</v>
      </c>
      <c r="L97" s="49">
        <f t="shared" si="4"/>
        <v>0.07275509155</v>
      </c>
      <c r="M97" s="49">
        <f t="shared" si="5"/>
        <v>0.5181807539</v>
      </c>
      <c r="N97" s="49">
        <f t="shared" ref="N97:Q97" si="207">N96-$C$1*AC96</f>
        <v>-2.296748796</v>
      </c>
      <c r="O97" s="49">
        <f t="shared" si="207"/>
        <v>-2.266483795</v>
      </c>
      <c r="P97" s="49">
        <f t="shared" si="207"/>
        <v>2.298491129</v>
      </c>
      <c r="Q97" s="49">
        <f t="shared" si="207"/>
        <v>2.361639829</v>
      </c>
      <c r="R97" s="49">
        <f t="shared" si="7"/>
        <v>-2.356001832</v>
      </c>
      <c r="S97" s="49">
        <f t="shared" si="8"/>
        <v>0.08658989573</v>
      </c>
      <c r="T97" s="49">
        <f t="shared" si="9"/>
        <v>2.406206193</v>
      </c>
      <c r="U97" s="49">
        <f t="shared" si="10"/>
        <v>0.9172993342</v>
      </c>
      <c r="V97" s="49">
        <f t="shared" si="11"/>
        <v>0.002933006064</v>
      </c>
      <c r="W97" s="49">
        <f t="shared" si="12"/>
        <v>0.002642693407</v>
      </c>
      <c r="X97" s="50">
        <f t="shared" si="13"/>
        <v>0.005575699471</v>
      </c>
      <c r="Y97" s="49">
        <f t="shared" si="14"/>
        <v>-0.0003320908966</v>
      </c>
      <c r="Z97" s="49">
        <f t="shared" si="15"/>
        <v>-0.0006641817931</v>
      </c>
      <c r="AA97" s="49">
        <f t="shared" si="16"/>
        <v>-0.0003341509323</v>
      </c>
      <c r="AB97" s="49">
        <f t="shared" si="17"/>
        <v>-0.0006683018646</v>
      </c>
      <c r="AC97" s="49">
        <f t="shared" si="18"/>
        <v>0.003116337017</v>
      </c>
      <c r="AD97" s="49">
        <f t="shared" si="19"/>
        <v>0.003138960025</v>
      </c>
      <c r="AE97" s="49">
        <f t="shared" si="20"/>
        <v>-0.002837255097</v>
      </c>
      <c r="AF97" s="49">
        <f t="shared" si="21"/>
        <v>-0.002857852114</v>
      </c>
    </row>
    <row r="98">
      <c r="A98" s="55">
        <v>96.0</v>
      </c>
      <c r="B98" s="56">
        <v>0.01</v>
      </c>
      <c r="C98" s="56">
        <v>0.99</v>
      </c>
      <c r="D98" s="56">
        <v>0.05</v>
      </c>
      <c r="E98" s="56">
        <v>0.1</v>
      </c>
      <c r="F98" s="49">
        <f t="shared" ref="F98:I98" si="208">F97-$C$1*Y97</f>
        <v>0.2718667497</v>
      </c>
      <c r="G98" s="49">
        <f t="shared" si="208"/>
        <v>0.4437334994</v>
      </c>
      <c r="H98" s="49">
        <f t="shared" si="208"/>
        <v>0.3716886681</v>
      </c>
      <c r="I98" s="49">
        <f t="shared" si="208"/>
        <v>0.5433773361</v>
      </c>
      <c r="J98" s="49">
        <f t="shared" si="2"/>
        <v>0.05796668742</v>
      </c>
      <c r="K98" s="49">
        <f t="shared" si="3"/>
        <v>0.5144876154</v>
      </c>
      <c r="L98" s="49">
        <f t="shared" si="4"/>
        <v>0.07292216702</v>
      </c>
      <c r="M98" s="49">
        <f t="shared" si="5"/>
        <v>0.5182224674</v>
      </c>
      <c r="N98" s="49">
        <f t="shared" ref="N98:Q98" si="209">N97-$C$1*AC97</f>
        <v>-2.30298147</v>
      </c>
      <c r="O98" s="49">
        <f t="shared" si="209"/>
        <v>-2.272761715</v>
      </c>
      <c r="P98" s="49">
        <f t="shared" si="209"/>
        <v>2.304165639</v>
      </c>
      <c r="Q98" s="49">
        <f t="shared" si="209"/>
        <v>2.367355533</v>
      </c>
      <c r="R98" s="49">
        <f t="shared" si="7"/>
        <v>-2.362651629</v>
      </c>
      <c r="S98" s="49">
        <f t="shared" si="8"/>
        <v>0.08606539324</v>
      </c>
      <c r="T98" s="49">
        <f t="shared" si="9"/>
        <v>2.412281511</v>
      </c>
      <c r="U98" s="49">
        <f t="shared" si="10"/>
        <v>0.9177590485</v>
      </c>
      <c r="V98" s="49">
        <f t="shared" si="11"/>
        <v>0.002892972025</v>
      </c>
      <c r="W98" s="49">
        <f t="shared" si="12"/>
        <v>0.002609377534</v>
      </c>
      <c r="X98" s="50">
        <f t="shared" si="13"/>
        <v>0.005502349559</v>
      </c>
      <c r="Y98" s="49">
        <f t="shared" si="14"/>
        <v>-0.0003290073955</v>
      </c>
      <c r="Z98" s="49">
        <f t="shared" si="15"/>
        <v>-0.0006580147909</v>
      </c>
      <c r="AA98" s="49">
        <f t="shared" si="16"/>
        <v>-0.0003310523875</v>
      </c>
      <c r="AB98" s="49">
        <f t="shared" si="17"/>
        <v>-0.0006621047749</v>
      </c>
      <c r="AC98" s="49">
        <f t="shared" si="18"/>
        <v>0.003078262982</v>
      </c>
      <c r="AD98" s="49">
        <f t="shared" si="19"/>
        <v>0.003100609209</v>
      </c>
      <c r="AE98" s="49">
        <f t="shared" si="20"/>
        <v>-0.002805273334</v>
      </c>
      <c r="AF98" s="49">
        <f t="shared" si="21"/>
        <v>-0.00282563783</v>
      </c>
    </row>
    <row r="99">
      <c r="A99" s="55">
        <v>97.0</v>
      </c>
      <c r="B99" s="56">
        <v>0.01</v>
      </c>
      <c r="C99" s="56">
        <v>0.99</v>
      </c>
      <c r="D99" s="56">
        <v>0.05</v>
      </c>
      <c r="E99" s="56">
        <v>0.1</v>
      </c>
      <c r="F99" s="49">
        <f t="shared" ref="F99:I99" si="210">F98-$C$1*Y98</f>
        <v>0.2725247645</v>
      </c>
      <c r="G99" s="49">
        <f t="shared" si="210"/>
        <v>0.445049529</v>
      </c>
      <c r="H99" s="49">
        <f t="shared" si="210"/>
        <v>0.3723507728</v>
      </c>
      <c r="I99" s="49">
        <f t="shared" si="210"/>
        <v>0.5447015457</v>
      </c>
      <c r="J99" s="49">
        <f t="shared" si="2"/>
        <v>0.05813119112</v>
      </c>
      <c r="K99" s="49">
        <f t="shared" si="3"/>
        <v>0.5145287067</v>
      </c>
      <c r="L99" s="49">
        <f t="shared" si="4"/>
        <v>0.07308769321</v>
      </c>
      <c r="M99" s="49">
        <f t="shared" si="5"/>
        <v>0.5182637939</v>
      </c>
      <c r="N99" s="49">
        <f t="shared" ref="N99:Q99" si="211">N98-$C$1*AC98</f>
        <v>-2.309137996</v>
      </c>
      <c r="O99" s="49">
        <f t="shared" si="211"/>
        <v>-2.278962934</v>
      </c>
      <c r="P99" s="49">
        <f t="shared" si="211"/>
        <v>2.309776186</v>
      </c>
      <c r="Q99" s="49">
        <f t="shared" si="211"/>
        <v>2.373006809</v>
      </c>
      <c r="R99" s="49">
        <f t="shared" si="7"/>
        <v>-2.369221763</v>
      </c>
      <c r="S99" s="49">
        <f t="shared" si="8"/>
        <v>0.08555000223</v>
      </c>
      <c r="T99" s="49">
        <f t="shared" si="9"/>
        <v>2.418289665</v>
      </c>
      <c r="U99" s="49">
        <f t="shared" si="10"/>
        <v>0.9182113916</v>
      </c>
      <c r="V99" s="49">
        <f t="shared" si="11"/>
        <v>0.002853901418</v>
      </c>
      <c r="W99" s="49">
        <f t="shared" si="12"/>
        <v>0.002576802151</v>
      </c>
      <c r="X99" s="50">
        <f t="shared" si="13"/>
        <v>0.00543070357</v>
      </c>
      <c r="Y99" s="49">
        <f t="shared" si="14"/>
        <v>-0.0003259805218</v>
      </c>
      <c r="Z99" s="49">
        <f t="shared" si="15"/>
        <v>-0.0006519610436</v>
      </c>
      <c r="AA99" s="49">
        <f t="shared" si="16"/>
        <v>-0.0003280106514</v>
      </c>
      <c r="AB99" s="49">
        <f t="shared" si="17"/>
        <v>-0.0006560213029</v>
      </c>
      <c r="AC99" s="49">
        <f t="shared" si="18"/>
        <v>0.003041053635</v>
      </c>
      <c r="AD99" s="49">
        <f t="shared" si="19"/>
        <v>0.003063129372</v>
      </c>
      <c r="AE99" s="49">
        <f t="shared" si="20"/>
        <v>-0.002773962851</v>
      </c>
      <c r="AF99" s="49">
        <f t="shared" si="21"/>
        <v>-0.002794099712</v>
      </c>
    </row>
    <row r="100">
      <c r="A100" s="55">
        <v>98.0</v>
      </c>
      <c r="B100" s="56">
        <v>0.01</v>
      </c>
      <c r="C100" s="56">
        <v>0.99</v>
      </c>
      <c r="D100" s="56">
        <v>0.05</v>
      </c>
      <c r="E100" s="56">
        <v>0.1</v>
      </c>
      <c r="F100" s="49">
        <f t="shared" ref="F100:I100" si="212">F99-$C$1*Y99</f>
        <v>0.2731767255</v>
      </c>
      <c r="G100" s="49">
        <f t="shared" si="212"/>
        <v>0.4463534511</v>
      </c>
      <c r="H100" s="49">
        <f t="shared" si="212"/>
        <v>0.3730067941</v>
      </c>
      <c r="I100" s="49">
        <f t="shared" si="212"/>
        <v>0.5460135883</v>
      </c>
      <c r="J100" s="49">
        <f t="shared" si="2"/>
        <v>0.05829418138</v>
      </c>
      <c r="K100" s="49">
        <f t="shared" si="3"/>
        <v>0.5145694197</v>
      </c>
      <c r="L100" s="49">
        <f t="shared" si="4"/>
        <v>0.07325169854</v>
      </c>
      <c r="M100" s="49">
        <f t="shared" si="5"/>
        <v>0.5183047404</v>
      </c>
      <c r="N100" s="49">
        <f t="shared" ref="N100:Q100" si="213">N99-$C$1*AC99</f>
        <v>-2.315220104</v>
      </c>
      <c r="O100" s="49">
        <f t="shared" si="213"/>
        <v>-2.285089192</v>
      </c>
      <c r="P100" s="49">
        <f t="shared" si="213"/>
        <v>2.315324112</v>
      </c>
      <c r="Q100" s="49">
        <f t="shared" si="213"/>
        <v>2.378595008</v>
      </c>
      <c r="R100" s="49">
        <f t="shared" si="7"/>
        <v>-2.375714026</v>
      </c>
      <c r="S100" s="49">
        <f t="shared" si="8"/>
        <v>0.08504346942</v>
      </c>
      <c r="T100" s="49">
        <f t="shared" si="9"/>
        <v>2.424232053</v>
      </c>
      <c r="U100" s="49">
        <f t="shared" si="10"/>
        <v>0.9186565527</v>
      </c>
      <c r="V100" s="49">
        <f t="shared" si="11"/>
        <v>0.002815761151</v>
      </c>
      <c r="W100" s="49">
        <f t="shared" si="12"/>
        <v>0.002544943738</v>
      </c>
      <c r="X100" s="50">
        <f t="shared" si="13"/>
        <v>0.005360704889</v>
      </c>
      <c r="Y100" s="49">
        <f t="shared" si="14"/>
        <v>-0.0003230087352</v>
      </c>
      <c r="Z100" s="49">
        <f t="shared" si="15"/>
        <v>-0.0006460174704</v>
      </c>
      <c r="AA100" s="49">
        <f t="shared" si="16"/>
        <v>-0.0003250241821</v>
      </c>
      <c r="AB100" s="49">
        <f t="shared" si="17"/>
        <v>-0.0006500483642</v>
      </c>
      <c r="AC100" s="49">
        <f t="shared" si="18"/>
        <v>0.003004680565</v>
      </c>
      <c r="AD100" s="49">
        <f t="shared" si="19"/>
        <v>0.003026491898</v>
      </c>
      <c r="AE100" s="49">
        <f t="shared" si="20"/>
        <v>-0.002743303229</v>
      </c>
      <c r="AF100" s="49">
        <f t="shared" si="21"/>
        <v>-0.002763217193</v>
      </c>
    </row>
    <row r="101">
      <c r="A101" s="55">
        <v>99.0</v>
      </c>
      <c r="B101" s="56">
        <v>0.01</v>
      </c>
      <c r="C101" s="56">
        <v>0.99</v>
      </c>
      <c r="D101" s="56">
        <v>0.05</v>
      </c>
      <c r="E101" s="56">
        <v>0.1</v>
      </c>
      <c r="F101" s="49">
        <f t="shared" ref="F101:I101" si="214">F100-$C$1*Y100</f>
        <v>0.273822743</v>
      </c>
      <c r="G101" s="49">
        <f t="shared" si="214"/>
        <v>0.447645486</v>
      </c>
      <c r="H101" s="49">
        <f t="shared" si="214"/>
        <v>0.3736568425</v>
      </c>
      <c r="I101" s="49">
        <f t="shared" si="214"/>
        <v>0.547313685</v>
      </c>
      <c r="J101" s="49">
        <f t="shared" si="2"/>
        <v>0.05845568575</v>
      </c>
      <c r="K101" s="49">
        <f t="shared" si="3"/>
        <v>0.5146097615</v>
      </c>
      <c r="L101" s="49">
        <f t="shared" si="4"/>
        <v>0.07341421063</v>
      </c>
      <c r="M101" s="49">
        <f t="shared" si="5"/>
        <v>0.5183453138</v>
      </c>
      <c r="N101" s="49">
        <f t="shared" ref="N101:Q101" si="215">N100-$C$1*AC100</f>
        <v>-2.321229465</v>
      </c>
      <c r="O101" s="49">
        <f t="shared" si="215"/>
        <v>-2.291142176</v>
      </c>
      <c r="P101" s="49">
        <f t="shared" si="215"/>
        <v>2.320810718</v>
      </c>
      <c r="Q101" s="49">
        <f t="shared" si="215"/>
        <v>2.384121443</v>
      </c>
      <c r="R101" s="49">
        <f t="shared" si="7"/>
        <v>-2.382130151</v>
      </c>
      <c r="S101" s="49">
        <f t="shared" si="8"/>
        <v>0.08454555115</v>
      </c>
      <c r="T101" s="49">
        <f t="shared" si="9"/>
        <v>2.430110027</v>
      </c>
      <c r="U101" s="49">
        <f t="shared" si="10"/>
        <v>0.9190947148</v>
      </c>
      <c r="V101" s="49">
        <f t="shared" si="11"/>
        <v>0.002778519598</v>
      </c>
      <c r="W101" s="49">
        <f t="shared" si="12"/>
        <v>0.002513779738</v>
      </c>
      <c r="X101" s="50">
        <f t="shared" si="13"/>
        <v>0.005292299336</v>
      </c>
      <c r="Y101" s="49">
        <f t="shared" si="14"/>
        <v>-0.0003200905502</v>
      </c>
      <c r="Z101" s="49">
        <f t="shared" si="15"/>
        <v>-0.0006401811004</v>
      </c>
      <c r="AA101" s="49">
        <f t="shared" si="16"/>
        <v>-0.0003220914921</v>
      </c>
      <c r="AB101" s="49">
        <f t="shared" si="17"/>
        <v>-0.0006441829842</v>
      </c>
      <c r="AC101" s="49">
        <f t="shared" si="18"/>
        <v>0.002969116573</v>
      </c>
      <c r="AD101" s="49">
        <f t="shared" si="19"/>
        <v>0.002990669391</v>
      </c>
      <c r="AE101" s="49">
        <f t="shared" si="20"/>
        <v>-0.002713274858</v>
      </c>
      <c r="AF101" s="49">
        <f t="shared" si="21"/>
        <v>-0.002732970521</v>
      </c>
    </row>
    <row r="102">
      <c r="A102" s="55">
        <v>100.0</v>
      </c>
      <c r="B102" s="56">
        <v>0.01</v>
      </c>
      <c r="C102" s="56">
        <v>0.99</v>
      </c>
      <c r="D102" s="56">
        <v>0.05</v>
      </c>
      <c r="E102" s="56">
        <v>0.1</v>
      </c>
      <c r="F102" s="49">
        <f t="shared" ref="F102:I102" si="216">F101-$C$1*Y101</f>
        <v>0.2744629241</v>
      </c>
      <c r="G102" s="49">
        <f t="shared" si="216"/>
        <v>0.4489258482</v>
      </c>
      <c r="H102" s="49">
        <f t="shared" si="216"/>
        <v>0.3743010255</v>
      </c>
      <c r="I102" s="49">
        <f t="shared" si="216"/>
        <v>0.548602051</v>
      </c>
      <c r="J102" s="49">
        <f t="shared" si="2"/>
        <v>0.05861573103</v>
      </c>
      <c r="K102" s="49">
        <f t="shared" si="3"/>
        <v>0.5146497385</v>
      </c>
      <c r="L102" s="49">
        <f t="shared" si="4"/>
        <v>0.07357525637</v>
      </c>
      <c r="M102" s="49">
        <f t="shared" si="5"/>
        <v>0.518385521</v>
      </c>
      <c r="N102" s="49">
        <f t="shared" ref="N102:Q102" si="217">N101-$C$1*AC101</f>
        <v>-2.327167698</v>
      </c>
      <c r="O102" s="49">
        <f t="shared" si="217"/>
        <v>-2.297123515</v>
      </c>
      <c r="P102" s="49">
        <f t="shared" si="217"/>
        <v>2.326237268</v>
      </c>
      <c r="Q102" s="49">
        <f t="shared" si="217"/>
        <v>2.389587384</v>
      </c>
      <c r="R102" s="49">
        <f t="shared" si="7"/>
        <v>-2.388471817</v>
      </c>
      <c r="S102" s="49">
        <f t="shared" si="8"/>
        <v>0.08405601285</v>
      </c>
      <c r="T102" s="49">
        <f t="shared" si="9"/>
        <v>2.435924902</v>
      </c>
      <c r="U102" s="49">
        <f t="shared" si="10"/>
        <v>0.9195260543</v>
      </c>
      <c r="V102" s="49">
        <f t="shared" si="11"/>
        <v>0.00274214652</v>
      </c>
      <c r="W102" s="49">
        <f t="shared" si="12"/>
        <v>0.002483288514</v>
      </c>
      <c r="X102" s="50">
        <f t="shared" si="13"/>
        <v>0.005225435033</v>
      </c>
      <c r="Y102" s="49">
        <f t="shared" si="14"/>
        <v>-0.0003172245338</v>
      </c>
      <c r="Z102" s="49">
        <f t="shared" si="15"/>
        <v>-0.0006344490676</v>
      </c>
      <c r="AA102" s="49">
        <f t="shared" si="16"/>
        <v>-0.0003192111466</v>
      </c>
      <c r="AB102" s="49">
        <f t="shared" si="17"/>
        <v>-0.0006384222931</v>
      </c>
      <c r="AC102" s="49">
        <f t="shared" si="18"/>
        <v>0.002934335611</v>
      </c>
      <c r="AD102" s="49">
        <f t="shared" si="19"/>
        <v>0.002955635611</v>
      </c>
      <c r="AE102" s="49">
        <f t="shared" si="20"/>
        <v>-0.002683858897</v>
      </c>
      <c r="AF102" s="49">
        <f t="shared" si="21"/>
        <v>-0.002703340716</v>
      </c>
    </row>
  </sheetData>
  <drawing r:id="rId1"/>
</worksheet>
</file>