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carlos/Library/Group Containers/group.com.apple.notes/Media/3844262E-C887-48B0-8307-A6343635FE65/"/>
    </mc:Choice>
  </mc:AlternateContent>
  <bookViews>
    <workbookView xWindow="0" yWindow="460" windowWidth="32000" windowHeight="19360"/>
  </bookViews>
  <sheets>
    <sheet name="chemical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2" i="1"/>
</calcChain>
</file>

<file path=xl/sharedStrings.xml><?xml version="1.0" encoding="utf-8"?>
<sst xmlns="http://schemas.openxmlformats.org/spreadsheetml/2006/main" count="224" uniqueCount="111">
  <si>
    <t>Name</t>
  </si>
  <si>
    <t>Formula</t>
  </si>
  <si>
    <t>Purpose</t>
  </si>
  <si>
    <t>Reference</t>
  </si>
  <si>
    <t>Supplier</t>
  </si>
  <si>
    <t>Lab</t>
  </si>
  <si>
    <t>Person of contact</t>
  </si>
  <si>
    <t>D - (+) Glucose</t>
  </si>
  <si>
    <t>C6H12O6</t>
  </si>
  <si>
    <t>Cell Culture</t>
  </si>
  <si>
    <t>50-99-7</t>
  </si>
  <si>
    <t>Sigma</t>
  </si>
  <si>
    <t>Sodium Chloride</t>
  </si>
  <si>
    <t>ClNa</t>
  </si>
  <si>
    <t>7647-14-5</t>
  </si>
  <si>
    <t>Copper Sulfate Pentahydrate</t>
  </si>
  <si>
    <t>CuSO4.5H20</t>
  </si>
  <si>
    <t>MRI Phantom use</t>
  </si>
  <si>
    <t>7758-99-8</t>
  </si>
  <si>
    <t>Acros Organics</t>
  </si>
  <si>
    <t>Sodium Bicarbonate</t>
  </si>
  <si>
    <t>CHNaO</t>
  </si>
  <si>
    <t>144-55-8</t>
  </si>
  <si>
    <t>Potassium Chloride</t>
  </si>
  <si>
    <t>ClK</t>
  </si>
  <si>
    <t>7447-40-7</t>
  </si>
  <si>
    <t>Sucrose</t>
  </si>
  <si>
    <t>C12H22O11</t>
  </si>
  <si>
    <t>57-70-1</t>
  </si>
  <si>
    <t>Sodium Phosphate Monobasic</t>
  </si>
  <si>
    <t>H2NaO4P</t>
  </si>
  <si>
    <t>7558-80-7</t>
  </si>
  <si>
    <t>Hepes</t>
  </si>
  <si>
    <t>C8H18N2O4S</t>
  </si>
  <si>
    <t>7365-45-9</t>
  </si>
  <si>
    <t>Calcium Chloride Dihydrate</t>
  </si>
  <si>
    <t>CaCl2.H2O</t>
  </si>
  <si>
    <t>10035-048</t>
  </si>
  <si>
    <t>L-Glutamic Acid</t>
  </si>
  <si>
    <t>C5H9NNaO4.H2O</t>
  </si>
  <si>
    <t>L-Glutamine</t>
  </si>
  <si>
    <t>56-85-9</t>
  </si>
  <si>
    <t>Magnesium Chloride Hexahydrate</t>
  </si>
  <si>
    <t>C5H10N2O3</t>
  </si>
  <si>
    <t>7791-18-6</t>
  </si>
  <si>
    <t>Creatine</t>
  </si>
  <si>
    <t>C4H9N3O2</t>
  </si>
  <si>
    <t>57-00-1</t>
  </si>
  <si>
    <t>myo-Inositol</t>
  </si>
  <si>
    <t>C8H12O6</t>
  </si>
  <si>
    <t>87-89-8</t>
  </si>
  <si>
    <t>Hydrochloric Acid solution</t>
  </si>
  <si>
    <t>HCl</t>
  </si>
  <si>
    <t>pH control</t>
  </si>
  <si>
    <t>7647-01-0</t>
  </si>
  <si>
    <t>gamma-Aminobutiric Acid</t>
  </si>
  <si>
    <t>C4H9NO2</t>
  </si>
  <si>
    <t>56-12-2</t>
  </si>
  <si>
    <t>L-Alanine</t>
  </si>
  <si>
    <t>C3H7NO2</t>
  </si>
  <si>
    <t>56-41-7</t>
  </si>
  <si>
    <t>N-Acetyl-Laspartic Acid</t>
  </si>
  <si>
    <t>C6H9NO5</t>
  </si>
  <si>
    <t>997-55-7</t>
  </si>
  <si>
    <t>Sodium Azide</t>
  </si>
  <si>
    <t>N3Na</t>
  </si>
  <si>
    <t>Sample Preservation</t>
  </si>
  <si>
    <t>26628-22-8 011-004-00-7</t>
  </si>
  <si>
    <t>Taurine</t>
  </si>
  <si>
    <t>C2H7NO3S</t>
  </si>
  <si>
    <t>107-35-7</t>
  </si>
  <si>
    <t>Sodium nitroprusside dihydrate</t>
  </si>
  <si>
    <t>C5FeN6Na2O.2H20</t>
  </si>
  <si>
    <t>In Vivo MRI</t>
  </si>
  <si>
    <t>13755-62-3</t>
  </si>
  <si>
    <t>Kianuc Acid Monohydrate</t>
  </si>
  <si>
    <t>C10H15NO4.H2O</t>
  </si>
  <si>
    <t>58002-62-3</t>
  </si>
  <si>
    <t>Mineral Oil</t>
  </si>
  <si>
    <t>Behaviour Experiments</t>
  </si>
  <si>
    <t>8042-47-5</t>
  </si>
  <si>
    <t>Deuterium Oxide</t>
  </si>
  <si>
    <t>Heavy Water</t>
  </si>
  <si>
    <t>7789-20-0</t>
  </si>
  <si>
    <t>Fluorinert FC-770</t>
  </si>
  <si>
    <t>86508-42-1</t>
  </si>
  <si>
    <t>Sodium Hydroxide Solution</t>
  </si>
  <si>
    <t>HNaO</t>
  </si>
  <si>
    <t>1310-73-2</t>
  </si>
  <si>
    <t>Fluka</t>
  </si>
  <si>
    <t>Triton X-100</t>
  </si>
  <si>
    <t>t-Oct-C6H4-(OCH2CH2)xOH,</t>
  </si>
  <si>
    <t>immunochemestry</t>
  </si>
  <si>
    <t>9002-93-1</t>
  </si>
  <si>
    <t>Chloroform-d</t>
  </si>
  <si>
    <t>CCl3D</t>
  </si>
  <si>
    <t>865-49-6</t>
  </si>
  <si>
    <t>Aldrich</t>
  </si>
  <si>
    <t>GlutaMAX</t>
  </si>
  <si>
    <t>GlutaMAX™-I</t>
  </si>
  <si>
    <t>Horse Serum</t>
  </si>
  <si>
    <t>Horse Serum, New Zealand origin</t>
  </si>
  <si>
    <t>Fibronectin</t>
  </si>
  <si>
    <t>from bovine plasma powder</t>
  </si>
  <si>
    <t>F4759-5MG</t>
  </si>
  <si>
    <t>Deuterochloroform</t>
  </si>
  <si>
    <t>CDCl</t>
  </si>
  <si>
    <t>151823-100G</t>
  </si>
  <si>
    <t>Daniel Nunes</t>
  </si>
  <si>
    <t>Shemesh Lab</t>
  </si>
  <si>
    <t>Gibco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</si>
</sst>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.2"/>
      <color rgb="FF000000"/>
      <name val="Calibri"/>
      <family val="2"/>
    </font>
    <font>
      <sz val="8"/>
      <color theme="1"/>
      <name val="Arial"/>
      <family val="2"/>
    </font>
    <font>
      <sz val="8"/>
      <color rgb="FF403C36"/>
      <name val="Helvitica"/>
    </font>
    <font>
      <sz val="8"/>
      <color rgb="FF000000"/>
      <name val="Arial"/>
      <family val="2"/>
    </font>
    <font>
      <sz val="8"/>
      <color rgb="FF4B494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3F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</cellXfs>
  <cellStyles count="11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5" zoomScale="124" workbookViewId="0">
      <selection activeCell="E32" sqref="E32"/>
    </sheetView>
  </sheetViews>
  <sheetFormatPr baseColWidth="10" defaultColWidth="11.5" defaultRowHeight="15" x14ac:dyDescent="0.2"/>
  <cols>
    <col min="1" max="1" width="20.83203125" customWidth="1"/>
    <col min="2" max="2" width="23.5" customWidth="1"/>
    <col min="3" max="3" width="15.5" customWidth="1"/>
    <col min="4" max="4" width="17.5" customWidth="1"/>
    <col min="5" max="5" width="10.83203125" bestFit="1" customWidth="1"/>
    <col min="6" max="6" width="13.6640625" customWidth="1"/>
    <col min="7" max="7" width="19.1640625" bestFit="1" customWidth="1"/>
  </cols>
  <sheetData>
    <row r="1" spans="1:8" ht="18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6" thickBo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109</v>
      </c>
      <c r="G2" s="2" t="s">
        <v>108</v>
      </c>
      <c r="H2" t="str">
        <f>"INSERT INTO reagents.reagents_chemical(chemical_name,chemical_formula,chemical_purpose,chemical_reference,supplier_id,lab_id,contact) VALUES ('"&amp;A2&amp;"', '"&amp;B2&amp;"', '"&amp;C2&amp;"', '"&amp;D2&amp;"',(SELECT supplier_id FROM reagents_supplier where supplier_name like '"&amp;E2&amp;"' limit 1), (SELECT lab_id FROM reagents_lab where lab_name like '"&amp;F2&amp;"' limit 1), '"&amp;G2&amp;"');"</f>
        <v>INSERT INTO reagents.reagents_chemical(chemical_name,chemical_formula,chemical_purpose,chemical_reference,supplier_id,lab_id,contact) VALUES ('D - (+) Glucose', 'C6H12O6', 'Cell Culture', '50-99-7',(SELECT supplier_id FROM reagents_supplier where supplier_name like 'Sigma' limit 1), (SELECT lab_id FROM reagents_lab where lab_name like 'Shemesh Lab' limit 1), 'Daniel Nunes');</v>
      </c>
    </row>
    <row r="3" spans="1:8" ht="16" thickBot="1" x14ac:dyDescent="0.25">
      <c r="A3" s="2" t="s">
        <v>12</v>
      </c>
      <c r="B3" s="2" t="s">
        <v>13</v>
      </c>
      <c r="C3" s="2" t="s">
        <v>9</v>
      </c>
      <c r="D3" s="2" t="s">
        <v>14</v>
      </c>
      <c r="E3" s="2" t="s">
        <v>11</v>
      </c>
      <c r="F3" s="2" t="s">
        <v>109</v>
      </c>
      <c r="G3" s="2" t="s">
        <v>108</v>
      </c>
      <c r="H3" t="str">
        <f t="shared" ref="H3:H33" si="0">"INSERT INTO reagents.reagents_chemical(chemical_name,chemical_formula,chemical_purpose,chemical_reference,supplier_id,lab_id,contact) VALUES ('"&amp;A3&amp;"', '"&amp;B3&amp;"', '"&amp;C3&amp;"', '"&amp;D3&amp;"',(SELECT supplier_id FROM reagents_supplier where supplier_name like '"&amp;E3&amp;"' limit 1), (SELECT lab_id FROM reagents_lab where lab_name like '"&amp;F3&amp;"' limit 1), '"&amp;G3&amp;"');"</f>
        <v>INSERT INTO reagents.reagents_chemical(chemical_name,chemical_formula,chemical_purpose,chemical_reference,supplier_id,lab_id,contact) VALUES ('Sodium Chloride', 'ClNa', 'Cell Culture', '7647-14-5',(SELECT supplier_id FROM reagents_supplier where supplier_name like 'Sigma' limit 1), (SELECT lab_id FROM reagents_lab where lab_name like 'Shemesh Lab' limit 1), 'Daniel Nunes');</v>
      </c>
    </row>
    <row r="4" spans="1:8" ht="16" thickBot="1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109</v>
      </c>
      <c r="G4" s="2" t="s">
        <v>108</v>
      </c>
      <c r="H4" t="str">
        <f t="shared" si="0"/>
        <v>INSERT INTO reagents.reagents_chemical(chemical_name,chemical_formula,chemical_purpose,chemical_reference,supplier_id,lab_id,contact) VALUES ('Copper Sulfate Pentahydrate', 'CuSO4.5H20', 'MRI Phantom use', '7758-99-8',(SELECT supplier_id FROM reagents_supplier where supplier_name like 'Acros Organics' limit 1), (SELECT lab_id FROM reagents_lab where lab_name like 'Shemesh Lab' limit 1), 'Daniel Nunes');</v>
      </c>
    </row>
    <row r="5" spans="1:8" ht="16" thickBot="1" x14ac:dyDescent="0.25">
      <c r="A5" s="2" t="s">
        <v>20</v>
      </c>
      <c r="B5" s="2" t="s">
        <v>21</v>
      </c>
      <c r="C5" s="2" t="s">
        <v>9</v>
      </c>
      <c r="D5" s="2" t="s">
        <v>22</v>
      </c>
      <c r="E5" s="2" t="s">
        <v>11</v>
      </c>
      <c r="F5" s="2" t="s">
        <v>109</v>
      </c>
      <c r="G5" s="2" t="s">
        <v>108</v>
      </c>
      <c r="H5" t="str">
        <f t="shared" si="0"/>
        <v>INSERT INTO reagents.reagents_chemical(chemical_name,chemical_formula,chemical_purpose,chemical_reference,supplier_id,lab_id,contact) VALUES ('Sodium Bicarbonate', 'CHNaO', 'Cell Culture', '144-55-8',(SELECT supplier_id FROM reagents_supplier where supplier_name like 'Sigma' limit 1), (SELECT lab_id FROM reagents_lab where lab_name like 'Shemesh Lab' limit 1), 'Daniel Nunes');</v>
      </c>
    </row>
    <row r="6" spans="1:8" ht="16" thickBot="1" x14ac:dyDescent="0.25">
      <c r="A6" s="2" t="s">
        <v>23</v>
      </c>
      <c r="B6" s="2" t="s">
        <v>24</v>
      </c>
      <c r="C6" s="2" t="s">
        <v>9</v>
      </c>
      <c r="D6" s="2" t="s">
        <v>25</v>
      </c>
      <c r="E6" s="2" t="s">
        <v>11</v>
      </c>
      <c r="F6" s="2" t="s">
        <v>109</v>
      </c>
      <c r="G6" s="2" t="s">
        <v>108</v>
      </c>
      <c r="H6" t="str">
        <f t="shared" si="0"/>
        <v>INSERT INTO reagents.reagents_chemical(chemical_name,chemical_formula,chemical_purpose,chemical_reference,supplier_id,lab_id,contact) VALUES ('Potassium Chloride', 'ClK', 'Cell Culture', '7447-40-7',(SELECT supplier_id FROM reagents_supplier where supplier_name like 'Sigma' limit 1), (SELECT lab_id FROM reagents_lab where lab_name like 'Shemesh Lab' limit 1), 'Daniel Nunes');</v>
      </c>
    </row>
    <row r="7" spans="1:8" ht="16" thickBot="1" x14ac:dyDescent="0.25">
      <c r="A7" s="2" t="s">
        <v>26</v>
      </c>
      <c r="B7" s="2" t="s">
        <v>27</v>
      </c>
      <c r="C7" s="2" t="s">
        <v>9</v>
      </c>
      <c r="D7" s="2" t="s">
        <v>28</v>
      </c>
      <c r="E7" s="2" t="s">
        <v>11</v>
      </c>
      <c r="F7" s="2" t="s">
        <v>109</v>
      </c>
      <c r="G7" s="2" t="s">
        <v>108</v>
      </c>
      <c r="H7" t="str">
        <f t="shared" si="0"/>
        <v>INSERT INTO reagents.reagents_chemical(chemical_name,chemical_formula,chemical_purpose,chemical_reference,supplier_id,lab_id,contact) VALUES ('Sucrose', 'C12H22O11', 'Cell Culture', '57-70-1',(SELECT supplier_id FROM reagents_supplier where supplier_name like 'Sigma' limit 1), (SELECT lab_id FROM reagents_lab where lab_name like 'Shemesh Lab' limit 1), 'Daniel Nunes');</v>
      </c>
    </row>
    <row r="8" spans="1:8" ht="16" thickBot="1" x14ac:dyDescent="0.25">
      <c r="A8" s="2" t="s">
        <v>29</v>
      </c>
      <c r="B8" s="2" t="s">
        <v>30</v>
      </c>
      <c r="C8" s="2" t="s">
        <v>9</v>
      </c>
      <c r="D8" s="2" t="s">
        <v>31</v>
      </c>
      <c r="E8" s="2" t="s">
        <v>11</v>
      </c>
      <c r="F8" s="2" t="s">
        <v>109</v>
      </c>
      <c r="G8" s="2" t="s">
        <v>108</v>
      </c>
      <c r="H8" t="str">
        <f t="shared" si="0"/>
        <v>INSERT INTO reagents.reagents_chemical(chemical_name,chemical_formula,chemical_purpose,chemical_reference,supplier_id,lab_id,contact) VALUES ('Sodium Phosphate Monobasic', 'H2NaO4P', 'Cell Culture', '7558-80-7',(SELECT supplier_id FROM reagents_supplier where supplier_name like 'Sigma' limit 1), (SELECT lab_id FROM reagents_lab where lab_name like 'Shemesh Lab' limit 1), 'Daniel Nunes');</v>
      </c>
    </row>
    <row r="9" spans="1:8" ht="16" thickBot="1" x14ac:dyDescent="0.25">
      <c r="A9" s="2" t="s">
        <v>32</v>
      </c>
      <c r="B9" s="2" t="s">
        <v>33</v>
      </c>
      <c r="C9" s="2" t="s">
        <v>9</v>
      </c>
      <c r="D9" s="2" t="s">
        <v>34</v>
      </c>
      <c r="E9" s="2" t="s">
        <v>11</v>
      </c>
      <c r="F9" s="2" t="s">
        <v>109</v>
      </c>
      <c r="G9" s="2" t="s">
        <v>108</v>
      </c>
      <c r="H9" t="str">
        <f t="shared" si="0"/>
        <v>INSERT INTO reagents.reagents_chemical(chemical_name,chemical_formula,chemical_purpose,chemical_reference,supplier_id,lab_id,contact) VALUES ('Hepes', 'C8H18N2O4S', 'Cell Culture', '7365-45-9',(SELECT supplier_id FROM reagents_supplier where supplier_name like 'Sigma' limit 1), (SELECT lab_id FROM reagents_lab where lab_name like 'Shemesh Lab' limit 1), 'Daniel Nunes');</v>
      </c>
    </row>
    <row r="10" spans="1:8" ht="16" thickBot="1" x14ac:dyDescent="0.25">
      <c r="A10" s="2" t="s">
        <v>35</v>
      </c>
      <c r="B10" s="2" t="s">
        <v>36</v>
      </c>
      <c r="C10" s="2" t="s">
        <v>9</v>
      </c>
      <c r="D10" s="2" t="s">
        <v>37</v>
      </c>
      <c r="E10" s="2" t="s">
        <v>11</v>
      </c>
      <c r="F10" s="2" t="s">
        <v>109</v>
      </c>
      <c r="G10" s="2" t="s">
        <v>108</v>
      </c>
      <c r="H10" t="str">
        <f t="shared" si="0"/>
        <v>INSERT INTO reagents.reagents_chemical(chemical_name,chemical_formula,chemical_purpose,chemical_reference,supplier_id,lab_id,contact) VALUES ('Calcium Chloride Dihydrate', 'CaCl2.H2O', 'Cell Culture', '10035-048',(SELECT supplier_id FROM reagents_supplier where supplier_name like 'Sigma' limit 1), (SELECT lab_id FROM reagents_lab where lab_name like 'Shemesh Lab' limit 1), 'Daniel Nunes');</v>
      </c>
    </row>
    <row r="11" spans="1:8" ht="16" thickBot="1" x14ac:dyDescent="0.25">
      <c r="A11" s="2" t="s">
        <v>38</v>
      </c>
      <c r="B11" s="2" t="s">
        <v>39</v>
      </c>
      <c r="C11" s="2" t="s">
        <v>17</v>
      </c>
      <c r="D11" s="3">
        <v>1536304</v>
      </c>
      <c r="E11" s="2" t="s">
        <v>11</v>
      </c>
      <c r="F11" s="2" t="s">
        <v>109</v>
      </c>
      <c r="G11" s="2" t="s">
        <v>108</v>
      </c>
      <c r="H11" t="str">
        <f t="shared" si="0"/>
        <v>INSERT INTO reagents.reagents_chemical(chemical_name,chemical_formula,chemical_purpose,chemical_reference,supplier_id,lab_id,contact) VALUES ('L-Glutamic Acid', 'C5H9NNaO4.H2O', 'MRI Phantom use', '1536304',(SELECT supplier_id FROM reagents_supplier where supplier_name like 'Sigma' limit 1), (SELECT lab_id FROM reagents_lab where lab_name like 'Shemesh Lab' limit 1), 'Daniel Nunes');</v>
      </c>
    </row>
    <row r="12" spans="1:8" ht="16" thickBot="1" x14ac:dyDescent="0.25">
      <c r="A12" s="2" t="s">
        <v>40</v>
      </c>
      <c r="B12" s="2"/>
      <c r="C12" s="2" t="s">
        <v>17</v>
      </c>
      <c r="D12" s="2" t="s">
        <v>41</v>
      </c>
      <c r="E12" s="2" t="s">
        <v>11</v>
      </c>
      <c r="F12" s="2" t="s">
        <v>109</v>
      </c>
      <c r="G12" s="2" t="s">
        <v>108</v>
      </c>
      <c r="H12" t="str">
        <f t="shared" si="0"/>
        <v>INSERT INTO reagents.reagents_chemical(chemical_name,chemical_formula,chemical_purpose,chemical_reference,supplier_id,lab_id,contact) VALUES ('L-Glutamine', '', 'MRI Phantom use', '56-85-9',(SELECT supplier_id FROM reagents_supplier where supplier_name like 'Sigma' limit 1), (SELECT lab_id FROM reagents_lab where lab_name like 'Shemesh Lab' limit 1), 'Daniel Nunes');</v>
      </c>
    </row>
    <row r="13" spans="1:8" ht="16" thickBot="1" x14ac:dyDescent="0.25">
      <c r="A13" s="2" t="s">
        <v>42</v>
      </c>
      <c r="B13" s="2" t="s">
        <v>43</v>
      </c>
      <c r="C13" s="2" t="s">
        <v>9</v>
      </c>
      <c r="D13" s="2" t="s">
        <v>44</v>
      </c>
      <c r="E13" s="2" t="s">
        <v>11</v>
      </c>
      <c r="F13" s="2" t="s">
        <v>109</v>
      </c>
      <c r="G13" s="2" t="s">
        <v>108</v>
      </c>
      <c r="H13" t="str">
        <f t="shared" si="0"/>
        <v>INSERT INTO reagents.reagents_chemical(chemical_name,chemical_formula,chemical_purpose,chemical_reference,supplier_id,lab_id,contact) VALUES ('Magnesium Chloride Hexahydrate', 'C5H10N2O3', 'Cell Culture', '7791-18-6',(SELECT supplier_id FROM reagents_supplier where supplier_name like 'Sigma' limit 1), (SELECT lab_id FROM reagents_lab where lab_name like 'Shemesh Lab' limit 1), 'Daniel Nunes');</v>
      </c>
    </row>
    <row r="14" spans="1:8" ht="16" thickBot="1" x14ac:dyDescent="0.25">
      <c r="A14" s="2" t="s">
        <v>45</v>
      </c>
      <c r="B14" s="2" t="s">
        <v>46</v>
      </c>
      <c r="C14" s="2" t="s">
        <v>17</v>
      </c>
      <c r="D14" s="2" t="s">
        <v>47</v>
      </c>
      <c r="E14" s="2" t="s">
        <v>11</v>
      </c>
      <c r="F14" s="2" t="s">
        <v>109</v>
      </c>
      <c r="G14" s="2" t="s">
        <v>108</v>
      </c>
      <c r="H14" t="str">
        <f t="shared" si="0"/>
        <v>INSERT INTO reagents.reagents_chemical(chemical_name,chemical_formula,chemical_purpose,chemical_reference,supplier_id,lab_id,contact) VALUES ('Creatine', 'C4H9N3O2', 'MRI Phantom use', '57-00-1',(SELECT supplier_id FROM reagents_supplier where supplier_name like 'Sigma' limit 1), (SELECT lab_id FROM reagents_lab where lab_name like 'Shemesh Lab' limit 1), 'Daniel Nunes');</v>
      </c>
    </row>
    <row r="15" spans="1:8" ht="16" thickBot="1" x14ac:dyDescent="0.25">
      <c r="A15" s="2" t="s">
        <v>48</v>
      </c>
      <c r="B15" s="2" t="s">
        <v>49</v>
      </c>
      <c r="C15" s="2" t="s">
        <v>17</v>
      </c>
      <c r="D15" s="2" t="s">
        <v>50</v>
      </c>
      <c r="E15" s="2" t="s">
        <v>11</v>
      </c>
      <c r="F15" s="2" t="s">
        <v>109</v>
      </c>
      <c r="G15" s="2" t="s">
        <v>108</v>
      </c>
      <c r="H15" t="str">
        <f t="shared" si="0"/>
        <v>INSERT INTO reagents.reagents_chemical(chemical_name,chemical_formula,chemical_purpose,chemical_reference,supplier_id,lab_id,contact) VALUES ('myo-Inositol', 'C8H12O6', 'MRI Phantom use', '87-89-8',(SELECT supplier_id FROM reagents_supplier where supplier_name like 'Sigma' limit 1), (SELECT lab_id FROM reagents_lab where lab_name like 'Shemesh Lab' limit 1), 'Daniel Nunes');</v>
      </c>
    </row>
    <row r="16" spans="1:8" ht="16" thickBot="1" x14ac:dyDescent="0.25">
      <c r="A16" s="2" t="s">
        <v>51</v>
      </c>
      <c r="B16" s="2" t="s">
        <v>52</v>
      </c>
      <c r="C16" s="2" t="s">
        <v>53</v>
      </c>
      <c r="D16" s="2" t="s">
        <v>54</v>
      </c>
      <c r="E16" s="2" t="s">
        <v>11</v>
      </c>
      <c r="F16" s="2" t="s">
        <v>109</v>
      </c>
      <c r="G16" s="2" t="s">
        <v>108</v>
      </c>
      <c r="H16" t="str">
        <f t="shared" si="0"/>
        <v>INSERT INTO reagents.reagents_chemical(chemical_name,chemical_formula,chemical_purpose,chemical_reference,supplier_id,lab_id,contact) VALUES ('Hydrochloric Acid solution', 'HCl', 'pH control', '7647-01-0',(SELECT supplier_id FROM reagents_supplier where supplier_name like 'Sigma' limit 1), (SELECT lab_id FROM reagents_lab where lab_name like 'Shemesh Lab' limit 1), 'Daniel Nunes');</v>
      </c>
    </row>
    <row r="17" spans="1:8" ht="16" thickBot="1" x14ac:dyDescent="0.25">
      <c r="A17" s="2" t="s">
        <v>55</v>
      </c>
      <c r="B17" s="2" t="s">
        <v>56</v>
      </c>
      <c r="C17" s="2" t="s">
        <v>17</v>
      </c>
      <c r="D17" s="2" t="s">
        <v>57</v>
      </c>
      <c r="E17" s="2" t="s">
        <v>11</v>
      </c>
      <c r="F17" s="2" t="s">
        <v>109</v>
      </c>
      <c r="G17" s="2" t="s">
        <v>108</v>
      </c>
      <c r="H17" t="str">
        <f t="shared" si="0"/>
        <v>INSERT INTO reagents.reagents_chemical(chemical_name,chemical_formula,chemical_purpose,chemical_reference,supplier_id,lab_id,contact) VALUES ('gamma-Aminobutiric Acid', 'C4H9NO2', 'MRI Phantom use', '56-12-2',(SELECT supplier_id FROM reagents_supplier where supplier_name like 'Sigma' limit 1), (SELECT lab_id FROM reagents_lab where lab_name like 'Shemesh Lab' limit 1), 'Daniel Nunes');</v>
      </c>
    </row>
    <row r="18" spans="1:8" ht="16" thickBot="1" x14ac:dyDescent="0.25">
      <c r="A18" s="2" t="s">
        <v>58</v>
      </c>
      <c r="B18" s="2" t="s">
        <v>59</v>
      </c>
      <c r="C18" s="2" t="s">
        <v>17</v>
      </c>
      <c r="D18" s="2" t="s">
        <v>60</v>
      </c>
      <c r="E18" s="2" t="s">
        <v>11</v>
      </c>
      <c r="F18" s="2" t="s">
        <v>109</v>
      </c>
      <c r="G18" s="2" t="s">
        <v>108</v>
      </c>
      <c r="H18" t="str">
        <f t="shared" si="0"/>
        <v>INSERT INTO reagents.reagents_chemical(chemical_name,chemical_formula,chemical_purpose,chemical_reference,supplier_id,lab_id,contact) VALUES ('L-Alanine', 'C3H7NO2', 'MRI Phantom use', '56-41-7',(SELECT supplier_id FROM reagents_supplier where supplier_name like 'Sigma' limit 1), (SELECT lab_id FROM reagents_lab where lab_name like 'Shemesh Lab' limit 1), 'Daniel Nunes');</v>
      </c>
    </row>
    <row r="19" spans="1:8" ht="16" thickBot="1" x14ac:dyDescent="0.25">
      <c r="A19" s="2" t="s">
        <v>61</v>
      </c>
      <c r="B19" s="2" t="s">
        <v>62</v>
      </c>
      <c r="C19" s="2" t="s">
        <v>17</v>
      </c>
      <c r="D19" s="2" t="s">
        <v>63</v>
      </c>
      <c r="E19" s="2" t="s">
        <v>11</v>
      </c>
      <c r="F19" s="2" t="s">
        <v>109</v>
      </c>
      <c r="G19" s="2" t="s">
        <v>108</v>
      </c>
      <c r="H19" t="str">
        <f t="shared" si="0"/>
        <v>INSERT INTO reagents.reagents_chemical(chemical_name,chemical_formula,chemical_purpose,chemical_reference,supplier_id,lab_id,contact) VALUES ('N-Acetyl-Laspartic Acid', 'C6H9NO5', 'MRI Phantom use', '997-55-7',(SELECT supplier_id FROM reagents_supplier where supplier_name like 'Sigma' limit 1), (SELECT lab_id FROM reagents_lab where lab_name like 'Shemesh Lab' limit 1), 'Daniel Nunes');</v>
      </c>
    </row>
    <row r="20" spans="1:8" ht="16" thickBot="1" x14ac:dyDescent="0.25">
      <c r="A20" s="2" t="s">
        <v>64</v>
      </c>
      <c r="B20" s="2" t="s">
        <v>65</v>
      </c>
      <c r="C20" s="2" t="s">
        <v>66</v>
      </c>
      <c r="D20" s="2" t="s">
        <v>67</v>
      </c>
      <c r="E20" s="2" t="s">
        <v>11</v>
      </c>
      <c r="F20" s="2" t="s">
        <v>109</v>
      </c>
      <c r="G20" s="2" t="s">
        <v>108</v>
      </c>
      <c r="H20" t="str">
        <f t="shared" si="0"/>
        <v>INSERT INTO reagents.reagents_chemical(chemical_name,chemical_formula,chemical_purpose,chemical_reference,supplier_id,lab_id,contact) VALUES ('Sodium Azide', 'N3Na', 'Sample Preservation', '26628-22-8 011-004-00-7',(SELECT supplier_id FROM reagents_supplier where supplier_name like 'Sigma' limit 1), (SELECT lab_id FROM reagents_lab where lab_name like 'Shemesh Lab' limit 1), 'Daniel Nunes');</v>
      </c>
    </row>
    <row r="21" spans="1:8" ht="16" thickBot="1" x14ac:dyDescent="0.25">
      <c r="A21" s="2" t="s">
        <v>68</v>
      </c>
      <c r="B21" s="2" t="s">
        <v>69</v>
      </c>
      <c r="C21" s="2" t="s">
        <v>17</v>
      </c>
      <c r="D21" s="2" t="s">
        <v>70</v>
      </c>
      <c r="E21" s="2" t="s">
        <v>11</v>
      </c>
      <c r="F21" s="2" t="s">
        <v>109</v>
      </c>
      <c r="G21" s="2" t="s">
        <v>108</v>
      </c>
      <c r="H21" t="str">
        <f t="shared" si="0"/>
        <v>INSERT INTO reagents.reagents_chemical(chemical_name,chemical_formula,chemical_purpose,chemical_reference,supplier_id,lab_id,contact) VALUES ('Taurine', 'C2H7NO3S', 'MRI Phantom use', '107-35-7',(SELECT supplier_id FROM reagents_supplier where supplier_name like 'Sigma' limit 1), (SELECT lab_id FROM reagents_lab where lab_name like 'Shemesh Lab' limit 1), 'Daniel Nunes');</v>
      </c>
    </row>
    <row r="22" spans="1:8" ht="16" thickBot="1" x14ac:dyDescent="0.25">
      <c r="A22" s="2" t="s">
        <v>71</v>
      </c>
      <c r="B22" s="2" t="s">
        <v>72</v>
      </c>
      <c r="C22" s="2" t="s">
        <v>73</v>
      </c>
      <c r="D22" s="2" t="s">
        <v>74</v>
      </c>
      <c r="E22" s="2" t="s">
        <v>11</v>
      </c>
      <c r="F22" s="2" t="s">
        <v>109</v>
      </c>
      <c r="G22" s="2" t="s">
        <v>108</v>
      </c>
      <c r="H22" t="str">
        <f t="shared" si="0"/>
        <v>INSERT INTO reagents.reagents_chemical(chemical_name,chemical_formula,chemical_purpose,chemical_reference,supplier_id,lab_id,contact) VALUES ('Sodium nitroprusside dihydrate', 'C5FeN6Na2O.2H20', 'In Vivo MRI', '13755-62-3',(SELECT supplier_id FROM reagents_supplier where supplier_name like 'Sigma' limit 1), (SELECT lab_id FROM reagents_lab where lab_name like 'Shemesh Lab' limit 1), 'Daniel Nunes');</v>
      </c>
    </row>
    <row r="23" spans="1:8" ht="16" thickBot="1" x14ac:dyDescent="0.25">
      <c r="A23" s="2" t="s">
        <v>75</v>
      </c>
      <c r="B23" s="2" t="s">
        <v>76</v>
      </c>
      <c r="C23" s="2"/>
      <c r="D23" s="2" t="s">
        <v>77</v>
      </c>
      <c r="E23" s="2" t="s">
        <v>11</v>
      </c>
      <c r="F23" s="2" t="s">
        <v>109</v>
      </c>
      <c r="G23" s="2" t="s">
        <v>108</v>
      </c>
      <c r="H23" t="str">
        <f t="shared" si="0"/>
        <v>INSERT INTO reagents.reagents_chemical(chemical_name,chemical_formula,chemical_purpose,chemical_reference,supplier_id,lab_id,contact) VALUES ('Kianuc Acid Monohydrate', 'C10H15NO4.H2O', '', '58002-62-3',(SELECT supplier_id FROM reagents_supplier where supplier_name like 'Sigma' limit 1), (SELECT lab_id FROM reagents_lab where lab_name like 'Shemesh Lab' limit 1), 'Daniel Nunes');</v>
      </c>
    </row>
    <row r="24" spans="1:8" ht="16" thickBot="1" x14ac:dyDescent="0.25">
      <c r="A24" s="2" t="s">
        <v>78</v>
      </c>
      <c r="B24" s="2"/>
      <c r="C24" s="2" t="s">
        <v>79</v>
      </c>
      <c r="D24" s="2" t="s">
        <v>80</v>
      </c>
      <c r="E24" s="2" t="s">
        <v>11</v>
      </c>
      <c r="F24" s="2" t="s">
        <v>109</v>
      </c>
      <c r="G24" s="2" t="s">
        <v>108</v>
      </c>
      <c r="H24" t="str">
        <f t="shared" si="0"/>
        <v>INSERT INTO reagents.reagents_chemical(chemical_name,chemical_formula,chemical_purpose,chemical_reference,supplier_id,lab_id,contact) VALUES ('Mineral Oil', '', 'Behaviour Experiments', '8042-47-5',(SELECT supplier_id FROM reagents_supplier where supplier_name like 'Sigma' limit 1), (SELECT lab_id FROM reagents_lab where lab_name like 'Shemesh Lab' limit 1), 'Daniel Nunes');</v>
      </c>
    </row>
    <row r="25" spans="1:8" ht="16" thickBot="1" x14ac:dyDescent="0.25">
      <c r="A25" s="2" t="s">
        <v>81</v>
      </c>
      <c r="B25" s="2" t="s">
        <v>82</v>
      </c>
      <c r="C25" s="2" t="s">
        <v>17</v>
      </c>
      <c r="D25" s="2" t="s">
        <v>83</v>
      </c>
      <c r="E25" s="2" t="s">
        <v>19</v>
      </c>
      <c r="F25" s="2" t="s">
        <v>109</v>
      </c>
      <c r="G25" s="2" t="s">
        <v>108</v>
      </c>
      <c r="H25" t="str">
        <f t="shared" si="0"/>
        <v>INSERT INTO reagents.reagents_chemical(chemical_name,chemical_formula,chemical_purpose,chemical_reference,supplier_id,lab_id,contact) VALUES ('Deuterium Oxide', 'Heavy Water', 'MRI Phantom use', '7789-20-0',(SELECT supplier_id FROM reagents_supplier where supplier_name like 'Acros Organics' limit 1), (SELECT lab_id FROM reagents_lab where lab_name like 'Shemesh Lab' limit 1), 'Daniel Nunes');</v>
      </c>
    </row>
    <row r="26" spans="1:8" ht="16" thickBot="1" x14ac:dyDescent="0.25">
      <c r="A26" s="2" t="s">
        <v>84</v>
      </c>
      <c r="B26" s="2"/>
      <c r="C26" s="2" t="s">
        <v>17</v>
      </c>
      <c r="D26" s="2" t="s">
        <v>85</v>
      </c>
      <c r="E26" s="2" t="s">
        <v>11</v>
      </c>
      <c r="F26" s="2" t="s">
        <v>109</v>
      </c>
      <c r="G26" s="2" t="s">
        <v>108</v>
      </c>
      <c r="H26" t="str">
        <f t="shared" si="0"/>
        <v>INSERT INTO reagents.reagents_chemical(chemical_name,chemical_formula,chemical_purpose,chemical_reference,supplier_id,lab_id,contact) VALUES ('Fluorinert FC-770', '', 'MRI Phantom use', '86508-42-1',(SELECT supplier_id FROM reagents_supplier where supplier_name like 'Sigma' limit 1), (SELECT lab_id FROM reagents_lab where lab_name like 'Shemesh Lab' limit 1), 'Daniel Nunes');</v>
      </c>
    </row>
    <row r="27" spans="1:8" ht="16" thickBot="1" x14ac:dyDescent="0.25">
      <c r="A27" s="2" t="s">
        <v>86</v>
      </c>
      <c r="B27" s="2" t="s">
        <v>87</v>
      </c>
      <c r="C27" s="2" t="s">
        <v>53</v>
      </c>
      <c r="D27" s="2" t="s">
        <v>88</v>
      </c>
      <c r="E27" s="2" t="s">
        <v>89</v>
      </c>
      <c r="F27" s="2" t="s">
        <v>109</v>
      </c>
      <c r="G27" s="2" t="s">
        <v>108</v>
      </c>
      <c r="H27" t="str">
        <f t="shared" si="0"/>
        <v>INSERT INTO reagents.reagents_chemical(chemical_name,chemical_formula,chemical_purpose,chemical_reference,supplier_id,lab_id,contact) VALUES ('Sodium Hydroxide Solution', 'HNaO', 'pH control', '1310-73-2',(SELECT supplier_id FROM reagents_supplier where supplier_name like 'Fluka' limit 1), (SELECT lab_id FROM reagents_lab where lab_name like 'Shemesh Lab' limit 1), 'Daniel Nunes');</v>
      </c>
    </row>
    <row r="28" spans="1:8" ht="16" thickBot="1" x14ac:dyDescent="0.25">
      <c r="A28" s="2" t="s">
        <v>90</v>
      </c>
      <c r="B28" s="2" t="s">
        <v>91</v>
      </c>
      <c r="C28" s="2" t="s">
        <v>92</v>
      </c>
      <c r="D28" s="2" t="s">
        <v>93</v>
      </c>
      <c r="E28" s="2" t="s">
        <v>11</v>
      </c>
      <c r="F28" s="2" t="s">
        <v>109</v>
      </c>
      <c r="G28" s="2" t="s">
        <v>108</v>
      </c>
      <c r="H28" t="str">
        <f t="shared" si="0"/>
        <v>INSERT INTO reagents.reagents_chemical(chemical_name,chemical_formula,chemical_purpose,chemical_reference,supplier_id,lab_id,contact) VALUES ('Triton X-100', 't-Oct-C6H4-(OCH2CH2)xOH,', 'immunochemestry', '9002-93-1',(SELECT supplier_id FROM reagents_supplier where supplier_name like 'Sigma' limit 1), (SELECT lab_id FROM reagents_lab where lab_name like 'Shemesh Lab' limit 1), 'Daniel Nunes');</v>
      </c>
    </row>
    <row r="29" spans="1:8" ht="16" thickBot="1" x14ac:dyDescent="0.25">
      <c r="A29" s="2" t="s">
        <v>94</v>
      </c>
      <c r="B29" s="2" t="s">
        <v>95</v>
      </c>
      <c r="C29" s="2" t="s">
        <v>17</v>
      </c>
      <c r="D29" s="2" t="s">
        <v>96</v>
      </c>
      <c r="E29" s="2" t="s">
        <v>97</v>
      </c>
      <c r="F29" s="2" t="s">
        <v>109</v>
      </c>
      <c r="G29" s="2" t="s">
        <v>108</v>
      </c>
      <c r="H29" t="str">
        <f t="shared" si="0"/>
        <v>INSERT INTO reagents.reagents_chemical(chemical_name,chemical_formula,chemical_purpose,chemical_reference,supplier_id,lab_id,contact) VALUES ('Chloroform-d', 'CCl3D', 'MRI Phantom use', '865-49-6',(SELECT supplier_id FROM reagents_supplier where supplier_name like 'Aldrich' limit 1), (SELECT lab_id FROM reagents_lab where lab_name like 'Shemesh Lab' limit 1), 'Daniel Nunes');</v>
      </c>
    </row>
    <row r="30" spans="1:8" ht="16" thickBot="1" x14ac:dyDescent="0.25">
      <c r="A30" s="2" t="s">
        <v>98</v>
      </c>
      <c r="B30" s="2" t="s">
        <v>99</v>
      </c>
      <c r="C30" s="2" t="s">
        <v>9</v>
      </c>
      <c r="D30" s="4">
        <v>35050061</v>
      </c>
      <c r="E30" s="2" t="s">
        <v>110</v>
      </c>
      <c r="F30" s="2" t="s">
        <v>109</v>
      </c>
      <c r="G30" s="2" t="s">
        <v>108</v>
      </c>
      <c r="H30" t="str">
        <f t="shared" si="0"/>
        <v>INSERT INTO reagents.reagents_chemical(chemical_name,chemical_formula,chemical_purpose,chemical_reference,supplier_id,lab_id,contact) VALUES ('GlutaMAX', 'GlutaMAX™-I', 'Cell Culture', '35050061',(SELECT supplier_id FROM reagents_supplier where supplier_name like 'Gibco' limit 1), (SELECT lab_id FROM reagents_lab where lab_name like 'Shemesh Lab' limit 1), 'Daniel Nunes');</v>
      </c>
    </row>
    <row r="31" spans="1:8" ht="16" thickBot="1" x14ac:dyDescent="0.25">
      <c r="A31" s="2" t="s">
        <v>100</v>
      </c>
      <c r="B31" s="2" t="s">
        <v>101</v>
      </c>
      <c r="C31" s="2" t="s">
        <v>9</v>
      </c>
      <c r="D31" s="4">
        <v>16050130</v>
      </c>
      <c r="E31" s="2" t="s">
        <v>110</v>
      </c>
      <c r="F31" s="2" t="s">
        <v>109</v>
      </c>
      <c r="G31" s="2" t="s">
        <v>108</v>
      </c>
      <c r="H31" t="str">
        <f t="shared" si="0"/>
        <v>INSERT INTO reagents.reagents_chemical(chemical_name,chemical_formula,chemical_purpose,chemical_reference,supplier_id,lab_id,contact) VALUES ('Horse Serum', 'Horse Serum, New Zealand origin', 'Cell Culture', '16050130',(SELECT supplier_id FROM reagents_supplier where supplier_name like 'Gibco' limit 1), (SELECT lab_id FROM reagents_lab where lab_name like 'Shemesh Lab' limit 1), 'Daniel Nunes');</v>
      </c>
    </row>
    <row r="32" spans="1:8" ht="16" thickBot="1" x14ac:dyDescent="0.25">
      <c r="A32" s="5" t="s">
        <v>102</v>
      </c>
      <c r="B32" s="6" t="s">
        <v>103</v>
      </c>
      <c r="C32" s="2" t="s">
        <v>17</v>
      </c>
      <c r="D32" s="5" t="s">
        <v>104</v>
      </c>
      <c r="E32" s="2" t="s">
        <v>11</v>
      </c>
      <c r="F32" s="2" t="s">
        <v>109</v>
      </c>
      <c r="G32" s="2" t="s">
        <v>108</v>
      </c>
      <c r="H32" t="str">
        <f t="shared" si="0"/>
        <v>INSERT INTO reagents.reagents_chemical(chemical_name,chemical_formula,chemical_purpose,chemical_reference,supplier_id,lab_id,contact) VALUES ('Fibronectin', 'from bovine plasma powder', 'MRI Phantom use', 'F4759-5MG',(SELECT supplier_id FROM reagents_supplier where supplier_name like 'Sigma' limit 1), (SELECT lab_id FROM reagents_lab where lab_name like 'Shemesh Lab' limit 1), 'Daniel Nunes');</v>
      </c>
    </row>
    <row r="33" spans="1:8" ht="16" thickBot="1" x14ac:dyDescent="0.25">
      <c r="A33" s="7" t="s">
        <v>105</v>
      </c>
      <c r="B33" s="7" t="s">
        <v>106</v>
      </c>
      <c r="C33" s="2" t="s">
        <v>17</v>
      </c>
      <c r="D33" s="8" t="s">
        <v>107</v>
      </c>
      <c r="E33" s="2" t="s">
        <v>11</v>
      </c>
      <c r="F33" s="2" t="s">
        <v>109</v>
      </c>
      <c r="G33" s="2" t="s">
        <v>108</v>
      </c>
      <c r="H33" t="str">
        <f t="shared" si="0"/>
        <v>INSERT INTO reagents.reagents_chemical(chemical_name,chemical_formula,chemical_purpose,chemical_reference,supplier_id,lab_id,contact) VALUES ('Deuterochloroform', 'CDCl', 'MRI Phantom use', '151823-100G',(SELECT supplier_id FROM reagents_supplier where supplier_name like 'Sigma' limit 1), (SELECT lab_id FROM reagents_lab where lab_name like 'Shemesh Lab' limit 1), 'Daniel Nunes');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chemicals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Cunha</dc:creator>
  <cp:lastModifiedBy>Usuário do Microsoft Office</cp:lastModifiedBy>
  <dcterms:created xsi:type="dcterms:W3CDTF">2017-02-07T11:22:42Z</dcterms:created>
  <dcterms:modified xsi:type="dcterms:W3CDTF">2017-02-13T17:53:20Z</dcterms:modified>
</cp:coreProperties>
</file>