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vival\Desktop\"/>
    </mc:Choice>
  </mc:AlternateContent>
  <xr:revisionPtr revIDLastSave="0" documentId="13_ncr:1_{9C7B3C0D-986E-48CC-926D-80461BE7F154}" xr6:coauthVersionLast="47" xr6:coauthVersionMax="47" xr10:uidLastSave="{00000000-0000-0000-0000-000000000000}"/>
  <bookViews>
    <workbookView minimized="1" xWindow="3278" yWindow="3278" windowWidth="16875" windowHeight="10522" activeTab="2" xr2:uid="{00000000-000D-0000-FFFF-FFFF00000000}"/>
  </bookViews>
  <sheets>
    <sheet name="RQ3" sheetId="1" r:id="rId1"/>
    <sheet name="Strategies" sheetId="2" r:id="rId2"/>
    <sheet name="Tool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3" i="1" l="1"/>
  <c r="I22" i="1"/>
</calcChain>
</file>

<file path=xl/sharedStrings.xml><?xml version="1.0" encoding="utf-8"?>
<sst xmlns="http://schemas.openxmlformats.org/spreadsheetml/2006/main" count="176" uniqueCount="129">
  <si>
    <t>P13</t>
  </si>
  <si>
    <t>P10</t>
  </si>
  <si>
    <t>P24</t>
  </si>
  <si>
    <t>P16</t>
  </si>
  <si>
    <t>P18</t>
  </si>
  <si>
    <t>P25</t>
  </si>
  <si>
    <t>P02</t>
  </si>
  <si>
    <t>P27</t>
  </si>
  <si>
    <t>P26</t>
  </si>
  <si>
    <t>P22</t>
  </si>
  <si>
    <t>P06</t>
  </si>
  <si>
    <t>P19</t>
  </si>
  <si>
    <t>P07</t>
  </si>
  <si>
    <t>P31</t>
  </si>
  <si>
    <t>P34</t>
  </si>
  <si>
    <t>P38</t>
  </si>
  <si>
    <t>P21</t>
  </si>
  <si>
    <t>P33</t>
  </si>
  <si>
    <t>P30</t>
  </si>
  <si>
    <t>P40</t>
  </si>
  <si>
    <t>Participant</t>
  </si>
  <si>
    <t>What did you like about the tool?</t>
  </si>
  <si>
    <t>It is developer-centric. It has all the basic necessary operations to configure. .. Mm .. And I like the configuration path.</t>
  </si>
  <si>
    <t xml:space="preserve">The error messages can be improved. It could mention more details about the vulnerability. It is limited for the developer to understand. Also in the Config Page the rules can have tooltip to explain more. </t>
  </si>
  <si>
    <t>Strategy</t>
  </si>
  <si>
    <t>Selecting allways all controllers. Then rerun for each sec rule individually. "I wanted to focus on each vulnerability individually". Eventually select everything to check if something was missed.</t>
  </si>
  <si>
    <t xml:space="preserve">I like that it was linked to the sinks. </t>
  </si>
  <si>
    <t>To mark the exact variables that are tainted.</t>
  </si>
  <si>
    <t>What did you not like about the tool or you missed?</t>
  </si>
  <si>
    <t>Select all of it. "Lets see what would happen when everything is selected. If then it is a lot I would go with selection."</t>
  </si>
  <si>
    <t>Looked into the rules</t>
  </si>
  <si>
    <t>yes. Was interested to see what is configured as sink and if there were validators in the rule.</t>
  </si>
  <si>
    <t>yes</t>
  </si>
  <si>
    <t>To make it more easy to identify the data flow between the source and the sink. Better visualization for the data flow. For example additional tree structure to make step into the data flow. Timeout would be great if the project is large</t>
  </si>
  <si>
    <t xml:space="preserve">"I really liked the speed. The analysis was very fast. It was easy to use if I dont have to write the DSL. The feedback was quite good. And I like the error markers" </t>
  </si>
  <si>
    <t>First all entry points with only 1 rule. Then tried with all rules hoping that is it not too many. - First I was woried about the time of the analysis. Second was if there were too many found issues it would be hard to step through them. In that case I would search for each vulnerability individually</t>
  </si>
  <si>
    <t xml:space="preserve">Nice tool for exploring and finding smell. </t>
  </si>
  <si>
    <t>I dislike the brower. It would only work if you have two screens. I would like to have more information about why something is source or sink. I missed to see tha path between the source and the sink with all statements that change the data-flow. More verbose output. The findings should be in hierarchy, tree-like structure.</t>
  </si>
  <si>
    <t xml:space="preserve">All at a time, even if the analysis was much slower. I would leave it run over the night, and get everything. But I would like to have a lazy loading. I should see the relevant findings for the file that I open and not the rest. </t>
  </si>
  <si>
    <t xml:space="preserve">Nice flow chart where you can click and step into relevant methods. I used checkmarx and they have that nice feature. </t>
  </si>
  <si>
    <t xml:space="preserve">yes. I liked to see the rule that runs. </t>
  </si>
  <si>
    <t xml:space="preserve">Run per vulnerability. If I was in review process I would run everything. If Im development I will do selection becasue I expect there will be too much findings to work with at once. </t>
  </si>
  <si>
    <t xml:space="preserve">This sounds like Fortify. Haha </t>
  </si>
  <si>
    <t>Yes</t>
  </si>
  <si>
    <t xml:space="preserve">I liked to see the results in the IDE and it points to the lines. I like that you can configure the analysis and to multiple runs. I liked it was fast. </t>
  </si>
  <si>
    <t>It should be in the IDE or give a file configuration on the command line. If it was not fast then timeout to configure</t>
  </si>
  <si>
    <t xml:space="preserve">Each vulnerability individually. Becasue I dont want to context switch all the time. If I was very familiar with the code I would have used the entry point selection and focus on specific classes when I work. </t>
  </si>
  <si>
    <t xml:space="preserve">Yes. It was very helpful to see them to resolve the findings. </t>
  </si>
  <si>
    <t>I liked that it was showing where exactly the error was.</t>
  </si>
  <si>
    <t>More information of the error would be helpful. The code lines should be underlined red.</t>
  </si>
  <si>
    <t xml:space="preserve">First worked with specific files. I thought that might be good approach. Then my second idea was to use all checks to be sure not to miss something. If Im more familiar with the project I will know in thich controllers I want to analyze. </t>
  </si>
  <si>
    <t xml:space="preserve">I liked that it organized the output depending on the CWE. I like that it tells me which variable name is relevant in the source and sink. </t>
  </si>
  <si>
    <t xml:space="preserve">It was confusing the error messages themselves. Too high level. If im not experienced I would have no clue what that CWE is. To expand the message with detailed information. The tool should tell me if there is a sanitizer missing and if there are several options to propose which one to use. </t>
  </si>
  <si>
    <t xml:space="preserve">Selected all. If I know the application very well then I would have select individual classes only. </t>
  </si>
  <si>
    <t xml:space="preserve">It was really good that you had the vulnerabilities in the error log and by just clicking on it you could see where in the file the source and sind was. </t>
  </si>
  <si>
    <t xml:space="preserve">A callstack between source ans sink will be helpfull. </t>
  </si>
  <si>
    <t xml:space="preserve">First selected only few then chose all at. A class name does not indicate there should be look. It could be misnamed class. If if was my code I would have been used specific entry point and vulnerability. </t>
  </si>
  <si>
    <t xml:space="preserve">Yes. It was helpfull to see if the tool is doing what it was supposed to do. The user should write these files to have the most control of the analysis. </t>
  </si>
  <si>
    <t>IDE integration, error messages were clickable, source was reported</t>
  </si>
  <si>
    <t xml:space="preserve">Yes. </t>
  </si>
  <si>
    <t>More information about CWEs. improve explainability</t>
  </si>
  <si>
    <t>Use all entry points for one CWE. Trying different combinations to get the analysis to run within a few seconds to get some results.</t>
  </si>
  <si>
    <t xml:space="preserve">select all vulnerabilities in order to find the maximum vulnerabilitie. First time I would run for all vulnerabilites. Then I would run only on files that were changed. </t>
  </si>
  <si>
    <t>output format configuration, text report to be then submitted. Extract statistics. Option to export results. Not sure of of progress - no progress bars or notifications</t>
  </si>
  <si>
    <t>Modularity - i can choose my own specificattions and entry points, if I have a project I can select the files that I'm intereested. Configuration is user specific.</t>
  </si>
  <si>
    <t>configuation of analysis using the website.  It was enough to show what the problem was by pointing out the sink</t>
  </si>
  <si>
    <t>flows from source to sink and source flows into a sanitizer, it would be great to have. If two vulnerables are in the same line, a notification should indicate that there are two vulnerabilities</t>
  </si>
  <si>
    <t>run everything to see all possible vulnerabilites. No time to think about each entry point. Expecting the tool to do preselection. Depending the analysis, I would think about the entry point. </t>
  </si>
  <si>
    <t>yes. Did not like the strings. Should have wildecards</t>
  </si>
  <si>
    <t>switching context to the website. I missed to have default configurations. I would like to have MVC type of application and the tool should pick the best default configuration</t>
  </si>
  <si>
    <t xml:space="preserve">Select all entry points but for rules individually, becasue was not familiar with the code. I wanted to go through the findings in small batched. I get overwelmed when I get too many results to resolve. Even if I know the code I dont what to think which part of the code I need to analyze. The tool should tell me that. </t>
  </si>
  <si>
    <t>Prefer tools that don't require too much config. They should know. Provide config for 80%. explanation of the vulnerability or why it's a vulnerability</t>
  </si>
  <si>
    <t>Didn't produce cluttered results</t>
  </si>
  <si>
    <t xml:space="preserve">To get a feeling and not be overwealmed with lot of errors I select specific vulnerabilities I know. Usually SAST produce lot of noise. If the analysis runs long, I would look for pairings of entry points and vulnerability that make sense to run in same configuration. If the findings are still high I would go by file by file and single vulnerability. </t>
  </si>
  <si>
    <t>Not aware of how long it would take to check the vulnerability so selected incrementally. Selecting individual vulnerability: check everything if it doesn't take too much time</t>
  </si>
  <si>
    <t>More precise - give examples, provide a library to show how a user could prevent the vulnerabilites</t>
  </si>
  <si>
    <t>Output is direcctly in the IDE. Pretty simple to use. You can specify which file if it's a big project.</t>
  </si>
  <si>
    <t>missing options to select methods. describing the vulnerability. Click to get more information about the vulnerability</t>
  </si>
  <si>
    <t>You can select everything, you can select individual classes</t>
  </si>
  <si>
    <t xml:space="preserve">Example or description of the vulnerablity, information as a tooltip, quick explanation </t>
  </si>
  <si>
    <t>possibility to jump to to code/line, it was clear what type of vulnerability was on the line, description in error message. Developer understand what the problem was and what should be looked for. It was kinda fast when we selected anything,</t>
  </si>
  <si>
    <t>Tried to match a vulnerability with entry point that makes sense based on name. But then decided to use all entry points for 1-2 vulnerabilities</t>
  </si>
  <si>
    <t>select all entry points with subset of the vulnerabilities</t>
  </si>
  <si>
    <t>First chose SQL injection with Database controller. Then selected everything. If it was not fast or there were too many findings I would apply some selection per vulnerability</t>
  </si>
  <si>
    <t xml:space="preserve">easy to scan for specific vulnerabiulities. It is pointing you at the line </t>
  </si>
  <si>
    <t>hard to use due to changing to browser. More explanations for the vulnerabilities, or example fix for it</t>
  </si>
  <si>
    <t>no</t>
  </si>
  <si>
    <t>Type</t>
  </si>
  <si>
    <t>B</t>
  </si>
  <si>
    <t xml:space="preserve">all entry single vulnerability. I know what to look into for the vulnerabilities I selected. I was scared of too many vulnerabilities. If worked with own code, would select specific package or classes. I know where the database is so I would know to look there for sql injection </t>
  </si>
  <si>
    <t>better explanations. Timeout if analysis is long</t>
  </si>
  <si>
    <t>First tried with 3 vuln and individual controllers and then selected all. I liked to selected only what Im interested in and know</t>
  </si>
  <si>
    <t>Comments</t>
  </si>
  <si>
    <t>If own project</t>
  </si>
  <si>
    <t>ID</t>
  </si>
  <si>
    <t>Description</t>
  </si>
  <si>
    <t>Select everything not to miss something</t>
  </si>
  <si>
    <t>Try to pair relevant entry points with vulnerabilities (based on names and what makes sense)</t>
  </si>
  <si>
    <t>Select all entry points and use single vulnerability or subset (to avoid many findings at once or avoid long analyses)</t>
  </si>
  <si>
    <t>2, 3</t>
  </si>
  <si>
    <t>1, 3</t>
  </si>
  <si>
    <t>Select all vulnerabilities and use only specific entry points</t>
  </si>
  <si>
    <t>4, 2</t>
  </si>
  <si>
    <t>1, 4</t>
  </si>
  <si>
    <t>2, 1</t>
  </si>
  <si>
    <t>2, 4</t>
  </si>
  <si>
    <t>Times rerunning the analysis</t>
  </si>
  <si>
    <t>shellcheck</t>
  </si>
  <si>
    <t>intellij integrated</t>
  </si>
  <si>
    <t>OWASP Dependency Checker</t>
  </si>
  <si>
    <t>FindBugs/SpotBugs</t>
  </si>
  <si>
    <t>CheckStyle</t>
  </si>
  <si>
    <t>SonarQube/SonarLint</t>
  </si>
  <si>
    <t>CogniCrypt</t>
  </si>
  <si>
    <t>Xanitizer</t>
  </si>
  <si>
    <t>Lint</t>
  </si>
  <si>
    <t>Roslyn</t>
  </si>
  <si>
    <t>Contrast</t>
  </si>
  <si>
    <t>CheckMarx</t>
  </si>
  <si>
    <t>LGTM</t>
  </si>
  <si>
    <t>Are you allowed to configure the SAST tools?</t>
  </si>
  <si>
    <t>No</t>
  </si>
  <si>
    <t>Are there regulations or policies for using SAST tools in your company?</t>
  </si>
  <si>
    <t>Method</t>
  </si>
  <si>
    <t>Class</t>
  </si>
  <si>
    <t>Package</t>
  </si>
  <si>
    <t>Other</t>
  </si>
  <si>
    <t>5 -most relevant</t>
  </si>
  <si>
    <t>1- least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</si>
</sst>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42424"/>
      <name val="Segoe UI"/>
      <family val="2"/>
    </font>
    <font>
      <sz val="11"/>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Tools!$A$1:$A$13</c:f>
              <c:strCache>
                <c:ptCount val="13"/>
                <c:pt idx="0">
                  <c:v>SonarQube/SonarLint</c:v>
                </c:pt>
                <c:pt idx="1">
                  <c:v>FindBugs/SpotBugs</c:v>
                </c:pt>
                <c:pt idx="2">
                  <c:v>CheckStyle</c:v>
                </c:pt>
                <c:pt idx="3">
                  <c:v>CheckMarx</c:v>
                </c:pt>
                <c:pt idx="4">
                  <c:v>intellij integrated</c:v>
                </c:pt>
                <c:pt idx="5">
                  <c:v>OWASP Dependency Checker</c:v>
                </c:pt>
                <c:pt idx="6">
                  <c:v>LGTM</c:v>
                </c:pt>
                <c:pt idx="7">
                  <c:v>Xanitizer</c:v>
                </c:pt>
                <c:pt idx="8">
                  <c:v>Lint</c:v>
                </c:pt>
                <c:pt idx="9">
                  <c:v>Roslyn</c:v>
                </c:pt>
                <c:pt idx="10">
                  <c:v>Contrast</c:v>
                </c:pt>
                <c:pt idx="11">
                  <c:v>CogniCrypt</c:v>
                </c:pt>
                <c:pt idx="12">
                  <c:v>shellcheck</c:v>
                </c:pt>
              </c:strCache>
            </c:strRef>
          </c:cat>
          <c:val>
            <c:numRef>
              <c:f>Tools!$B$1:$B$13</c:f>
              <c:numCache>
                <c:formatCode>General</c:formatCode>
                <c:ptCount val="13"/>
                <c:pt idx="0">
                  <c:v>11</c:v>
                </c:pt>
                <c:pt idx="1">
                  <c:v>8</c:v>
                </c:pt>
                <c:pt idx="2">
                  <c:v>7</c:v>
                </c:pt>
                <c:pt idx="3">
                  <c:v>3</c:v>
                </c:pt>
                <c:pt idx="4">
                  <c:v>2</c:v>
                </c:pt>
                <c:pt idx="5">
                  <c:v>2</c:v>
                </c:pt>
                <c:pt idx="6">
                  <c:v>2</c:v>
                </c:pt>
                <c:pt idx="7">
                  <c:v>1</c:v>
                </c:pt>
                <c:pt idx="8">
                  <c:v>1</c:v>
                </c:pt>
                <c:pt idx="9">
                  <c:v>1</c:v>
                </c:pt>
                <c:pt idx="10">
                  <c:v>1</c:v>
                </c:pt>
                <c:pt idx="11">
                  <c:v>1</c:v>
                </c:pt>
                <c:pt idx="12">
                  <c:v>1</c:v>
                </c:pt>
              </c:numCache>
            </c:numRef>
          </c:val>
          <c:extLst>
            <c:ext xmlns:c16="http://schemas.microsoft.com/office/drawing/2014/chart" uri="{C3380CC4-5D6E-409C-BE32-E72D297353CC}">
              <c16:uniqueId val="{00000000-7628-4408-84D1-CAE58502DE01}"/>
            </c:ext>
          </c:extLst>
        </c:ser>
        <c:dLbls>
          <c:showLegendKey val="0"/>
          <c:showVal val="0"/>
          <c:showCatName val="0"/>
          <c:showSerName val="0"/>
          <c:showPercent val="0"/>
          <c:showBubbleSize val="0"/>
        </c:dLbls>
        <c:gapWidth val="219"/>
        <c:overlap val="-27"/>
        <c:axId val="502886584"/>
        <c:axId val="502888880"/>
      </c:barChart>
      <c:catAx>
        <c:axId val="502886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de-DE"/>
          </a:p>
        </c:txPr>
        <c:crossAx val="502888880"/>
        <c:crosses val="autoZero"/>
        <c:auto val="1"/>
        <c:lblAlgn val="ctr"/>
        <c:lblOffset val="100"/>
        <c:noMultiLvlLbl val="0"/>
      </c:catAx>
      <c:valAx>
        <c:axId val="50288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502886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DF9-40A8-A9A0-42D4AFDCBC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DF9-40A8-A9A0-42D4AFDCBC2D}"/>
              </c:ext>
            </c:extLst>
          </c:dPt>
          <c:dLbls>
            <c:spPr>
              <a:noFill/>
              <a:ln>
                <a:noFill/>
              </a:ln>
              <a:effectLst/>
            </c:spPr>
            <c:txPr>
              <a:bodyPr rot="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Tools!$A$23:$A$24</c:f>
              <c:strCache>
                <c:ptCount val="2"/>
                <c:pt idx="0">
                  <c:v>Yes</c:v>
                </c:pt>
                <c:pt idx="1">
                  <c:v>No</c:v>
                </c:pt>
              </c:strCache>
            </c:strRef>
          </c:cat>
          <c:val>
            <c:numRef>
              <c:f>Tools!$B$23:$B$24</c:f>
              <c:numCache>
                <c:formatCode>General</c:formatCode>
                <c:ptCount val="2"/>
                <c:pt idx="0">
                  <c:v>22</c:v>
                </c:pt>
                <c:pt idx="1">
                  <c:v>13</c:v>
                </c:pt>
              </c:numCache>
            </c:numRef>
          </c:val>
          <c:extLst>
            <c:ext xmlns:c16="http://schemas.microsoft.com/office/drawing/2014/chart" uri="{C3380CC4-5D6E-409C-BE32-E72D297353CC}">
              <c16:uniqueId val="{00000000-FBAC-4325-B549-4965408B940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n>
            <a:noFill/>
          </a:ln>
          <a:solidFill>
            <a:schemeClr val="tx1"/>
          </a:solidFill>
        </a:defRPr>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EC6-4047-B6E8-CC96FAC265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EC6-4047-B6E8-CC96FAC265BD}"/>
              </c:ext>
            </c:extLst>
          </c:dPt>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Tools!$A$26:$A$27</c:f>
              <c:strCache>
                <c:ptCount val="2"/>
                <c:pt idx="0">
                  <c:v>Yes</c:v>
                </c:pt>
                <c:pt idx="1">
                  <c:v>No</c:v>
                </c:pt>
              </c:strCache>
            </c:strRef>
          </c:cat>
          <c:val>
            <c:numRef>
              <c:f>Tools!$B$26:$B$27</c:f>
              <c:numCache>
                <c:formatCode>General</c:formatCode>
                <c:ptCount val="2"/>
                <c:pt idx="0">
                  <c:v>27</c:v>
                </c:pt>
                <c:pt idx="1">
                  <c:v>12</c:v>
                </c:pt>
              </c:numCache>
            </c:numRef>
          </c:val>
          <c:extLst>
            <c:ext xmlns:c16="http://schemas.microsoft.com/office/drawing/2014/chart" uri="{C3380CC4-5D6E-409C-BE32-E72D297353CC}">
              <c16:uniqueId val="{00000000-406F-4F0A-89ED-21E36DD7BE1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de-DE"/>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68-4EEE-9D9E-9EE6D59A7C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568-4EEE-9D9E-9EE6D59A7C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568-4EEE-9D9E-9EE6D59A7C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568-4EEE-9D9E-9EE6D59A7C62}"/>
              </c:ext>
            </c:extLst>
          </c:dPt>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Tools!$A$35:$A$38</c:f>
              <c:strCache>
                <c:ptCount val="4"/>
                <c:pt idx="0">
                  <c:v>Method</c:v>
                </c:pt>
                <c:pt idx="1">
                  <c:v>Class</c:v>
                </c:pt>
                <c:pt idx="2">
                  <c:v>Package</c:v>
                </c:pt>
                <c:pt idx="3">
                  <c:v>Other</c:v>
                </c:pt>
              </c:strCache>
            </c:strRef>
          </c:cat>
          <c:val>
            <c:numRef>
              <c:f>Tools!$B$35:$B$38</c:f>
              <c:numCache>
                <c:formatCode>General</c:formatCode>
                <c:ptCount val="4"/>
                <c:pt idx="0">
                  <c:v>14</c:v>
                </c:pt>
                <c:pt idx="1">
                  <c:v>15</c:v>
                </c:pt>
                <c:pt idx="2">
                  <c:v>5</c:v>
                </c:pt>
                <c:pt idx="3">
                  <c:v>6</c:v>
                </c:pt>
              </c:numCache>
            </c:numRef>
          </c:val>
          <c:extLst>
            <c:ext xmlns:c16="http://schemas.microsoft.com/office/drawing/2014/chart" uri="{C3380CC4-5D6E-409C-BE32-E72D297353CC}">
              <c16:uniqueId val="{00000000-BAFB-4A9D-9473-2184C6A656F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de-DE"/>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8C0-4FA7-8630-9B8917707E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8C0-4FA7-8630-9B8917707EF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8C0-4FA7-8630-9B8917707EF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8C0-4FA7-8630-9B8917707EF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8C0-4FA7-8630-9B8917707EFD}"/>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Tools!$A$55:$A$59</c:f>
              <c:strCache>
                <c:ptCount val="5"/>
                <c:pt idx="0">
                  <c:v>5 -most relevant</c:v>
                </c:pt>
                <c:pt idx="1">
                  <c:v>4</c:v>
                </c:pt>
                <c:pt idx="2">
                  <c:v>3</c:v>
                </c:pt>
                <c:pt idx="3">
                  <c:v>2</c:v>
                </c:pt>
                <c:pt idx="4">
                  <c:v>1- least relevant</c:v>
                </c:pt>
              </c:strCache>
            </c:strRef>
          </c:cat>
          <c:val>
            <c:numRef>
              <c:f>Tools!$B$55:$B$59</c:f>
              <c:numCache>
                <c:formatCode>General</c:formatCode>
                <c:ptCount val="5"/>
                <c:pt idx="0">
                  <c:v>13</c:v>
                </c:pt>
                <c:pt idx="1">
                  <c:v>18</c:v>
                </c:pt>
                <c:pt idx="2">
                  <c:v>8</c:v>
                </c:pt>
                <c:pt idx="3">
                  <c:v>1</c:v>
                </c:pt>
                <c:pt idx="4">
                  <c:v>0</c:v>
                </c:pt>
              </c:numCache>
            </c:numRef>
          </c:val>
          <c:extLst>
            <c:ext xmlns:c16="http://schemas.microsoft.com/office/drawing/2014/chart" uri="{C3380CC4-5D6E-409C-BE32-E72D297353CC}">
              <c16:uniqueId val="{00000000-DE10-432B-B10C-E96A1C8AE7B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495300</xdr:colOff>
      <xdr:row>2</xdr:row>
      <xdr:rowOff>76200</xdr:rowOff>
    </xdr:from>
    <xdr:to>
      <xdr:col>20</xdr:col>
      <xdr:colOff>123825</xdr:colOff>
      <xdr:row>32</xdr:row>
      <xdr:rowOff>55353</xdr:rowOff>
    </xdr:to>
    <xdr:graphicFrame macro="">
      <xdr:nvGraphicFramePr>
        <xdr:cNvPr id="2" name="Diagramm 1">
          <a:extLst>
            <a:ext uri="{FF2B5EF4-FFF2-40B4-BE49-F238E27FC236}">
              <a16:creationId xmlns:a16="http://schemas.microsoft.com/office/drawing/2014/main" id="{C023435C-80A4-47EA-8BF7-2AE3E2DA76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338137</xdr:colOff>
      <xdr:row>1</xdr:row>
      <xdr:rowOff>19050</xdr:rowOff>
    </xdr:from>
    <xdr:to>
      <xdr:col>8</xdr:col>
      <xdr:colOff>481012</xdr:colOff>
      <xdr:row>15</xdr:row>
      <xdr:rowOff>85725</xdr:rowOff>
    </xdr:to>
    <xdr:graphicFrame macro="">
      <xdr:nvGraphicFramePr>
        <xdr:cNvPr id="3" name="Diagramm 2">
          <a:extLst>
            <a:ext uri="{FF2B5EF4-FFF2-40B4-BE49-F238E27FC236}">
              <a16:creationId xmlns:a16="http://schemas.microsoft.com/office/drawing/2014/main" id="{A6A99489-14F6-4CBD-AC42-ED93BB0B4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1843087</xdr:colOff>
      <xdr:row>19</xdr:row>
      <xdr:rowOff>185737</xdr:rowOff>
    </xdr:from>
    <xdr:to>
      <xdr:col>6</xdr:col>
      <xdr:colOff>614362</xdr:colOff>
      <xdr:row>34</xdr:row>
      <xdr:rowOff>71437</xdr:rowOff>
    </xdr:to>
    <xdr:graphicFrame macro="">
      <xdr:nvGraphicFramePr>
        <xdr:cNvPr id="4" name="Diagramm 3">
          <a:extLst>
            <a:ext uri="{FF2B5EF4-FFF2-40B4-BE49-F238E27FC236}">
              <a16:creationId xmlns:a16="http://schemas.microsoft.com/office/drawing/2014/main" id="{1097D97D-04EC-43FB-93EF-3654ED0A9C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223837</xdr:colOff>
      <xdr:row>33</xdr:row>
      <xdr:rowOff>4762</xdr:rowOff>
    </xdr:from>
    <xdr:to>
      <xdr:col>9</xdr:col>
      <xdr:colOff>223837</xdr:colOff>
      <xdr:row>47</xdr:row>
      <xdr:rowOff>80962</xdr:rowOff>
    </xdr:to>
    <xdr:graphicFrame macro="">
      <xdr:nvGraphicFramePr>
        <xdr:cNvPr id="5" name="Diagramm 4">
          <a:extLst>
            <a:ext uri="{FF2B5EF4-FFF2-40B4-BE49-F238E27FC236}">
              <a16:creationId xmlns:a16="http://schemas.microsoft.com/office/drawing/2014/main" id="{AEC91FF9-7653-4F72-AFFD-DF4B3CBDE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495300</xdr:colOff>
      <xdr:row>49</xdr:row>
      <xdr:rowOff>57150</xdr:rowOff>
    </xdr:from>
    <xdr:to>
      <xdr:col>13</xdr:col>
      <xdr:colOff>495300</xdr:colOff>
      <xdr:row>63</xdr:row>
      <xdr:rowOff>133350</xdr:rowOff>
    </xdr:to>
    <xdr:graphicFrame macro="">
      <xdr:nvGraphicFramePr>
        <xdr:cNvPr id="6" name="Diagramm 5">
          <a:extLst>
            <a:ext uri="{FF2B5EF4-FFF2-40B4-BE49-F238E27FC236}">
              <a16:creationId xmlns:a16="http://schemas.microsoft.com/office/drawing/2014/main" id="{F43FB93B-17FD-4F60-B82F-ADBE9CC28F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workbookViewId="0">
      <selection activeCell="D29" sqref="D29"/>
    </sheetView>
  </sheetViews>
  <sheetFormatPr baseColWidth="10" defaultColWidth="9.1328125" defaultRowHeight="14.25" x14ac:dyDescent="0.45"/>
  <cols>
    <col min="2" max="2" width="12" customWidth="1"/>
    <col min="3" max="3" width="16.1328125" customWidth="1"/>
    <col min="4" max="4" width="13.73046875" customWidth="1"/>
    <col min="5" max="5" width="35.3984375" customWidth="1"/>
    <col min="6" max="6" width="51.3984375" customWidth="1"/>
    <col min="7" max="7" width="49.59765625" customWidth="1"/>
    <col min="8" max="8" width="20" customWidth="1"/>
    <col min="9" max="9" width="18.1328125" customWidth="1"/>
  </cols>
  <sheetData>
    <row r="1" spans="1:9" x14ac:dyDescent="0.45">
      <c r="A1" t="s">
        <v>87</v>
      </c>
      <c r="B1" t="s">
        <v>20</v>
      </c>
      <c r="C1" t="s">
        <v>24</v>
      </c>
      <c r="D1" t="s">
        <v>93</v>
      </c>
      <c r="E1" t="s">
        <v>92</v>
      </c>
      <c r="F1" t="s">
        <v>21</v>
      </c>
      <c r="G1" t="s">
        <v>28</v>
      </c>
      <c r="H1" t="s">
        <v>30</v>
      </c>
      <c r="I1" t="s">
        <v>106</v>
      </c>
    </row>
    <row r="2" spans="1:9" ht="57" x14ac:dyDescent="0.45">
      <c r="A2" t="s">
        <v>88</v>
      </c>
      <c r="B2" t="s">
        <v>6</v>
      </c>
      <c r="C2" t="s">
        <v>99</v>
      </c>
      <c r="D2" t="s">
        <v>105</v>
      </c>
      <c r="E2" s="1" t="s">
        <v>91</v>
      </c>
      <c r="F2" s="1"/>
      <c r="G2" s="1"/>
      <c r="H2" s="1" t="s">
        <v>86</v>
      </c>
      <c r="I2">
        <v>6</v>
      </c>
    </row>
    <row r="3" spans="1:9" ht="99.75" x14ac:dyDescent="0.45">
      <c r="A3" t="s">
        <v>88</v>
      </c>
      <c r="B3" t="s">
        <v>10</v>
      </c>
      <c r="C3">
        <v>1</v>
      </c>
      <c r="D3">
        <v>4</v>
      </c>
      <c r="E3" s="1" t="s">
        <v>89</v>
      </c>
      <c r="F3" s="1" t="s">
        <v>84</v>
      </c>
      <c r="G3" s="1" t="s">
        <v>85</v>
      </c>
      <c r="H3" s="1" t="s">
        <v>86</v>
      </c>
      <c r="I3">
        <v>6</v>
      </c>
    </row>
    <row r="4" spans="1:9" ht="71.25" x14ac:dyDescent="0.45">
      <c r="A4" t="s">
        <v>88</v>
      </c>
      <c r="B4" t="s">
        <v>12</v>
      </c>
      <c r="C4" t="s">
        <v>99</v>
      </c>
      <c r="D4" t="s">
        <v>99</v>
      </c>
      <c r="E4" s="1" t="s">
        <v>83</v>
      </c>
      <c r="F4" s="1"/>
      <c r="G4" s="1" t="s">
        <v>90</v>
      </c>
      <c r="H4" s="1" t="s">
        <v>86</v>
      </c>
      <c r="I4">
        <v>2</v>
      </c>
    </row>
    <row r="5" spans="1:9" ht="57" x14ac:dyDescent="0.45">
      <c r="A5" t="s">
        <v>88</v>
      </c>
      <c r="B5" t="s">
        <v>1</v>
      </c>
      <c r="C5" t="s">
        <v>104</v>
      </c>
      <c r="D5" t="s">
        <v>105</v>
      </c>
      <c r="E5" s="1" t="s">
        <v>81</v>
      </c>
      <c r="F5" s="1" t="s">
        <v>80</v>
      </c>
      <c r="G5" s="1" t="s">
        <v>79</v>
      </c>
      <c r="H5" s="1" t="s">
        <v>32</v>
      </c>
      <c r="I5">
        <v>2</v>
      </c>
    </row>
    <row r="6" spans="1:9" ht="42.75" x14ac:dyDescent="0.45">
      <c r="A6" t="s">
        <v>88</v>
      </c>
      <c r="B6" t="s">
        <v>0</v>
      </c>
      <c r="C6">
        <v>1</v>
      </c>
      <c r="D6" t="s">
        <v>103</v>
      </c>
      <c r="E6" s="1" t="s">
        <v>82</v>
      </c>
      <c r="F6" s="1" t="s">
        <v>78</v>
      </c>
      <c r="G6" s="1" t="s">
        <v>77</v>
      </c>
      <c r="H6" s="1" t="s">
        <v>86</v>
      </c>
      <c r="I6">
        <v>4</v>
      </c>
    </row>
    <row r="7" spans="1:9" ht="82.5" x14ac:dyDescent="0.6">
      <c r="A7" t="s">
        <v>88</v>
      </c>
      <c r="B7" t="s">
        <v>3</v>
      </c>
      <c r="C7">
        <v>1</v>
      </c>
      <c r="D7" t="s">
        <v>105</v>
      </c>
      <c r="E7" s="3" t="s">
        <v>74</v>
      </c>
      <c r="F7" s="2" t="s">
        <v>76</v>
      </c>
      <c r="G7" s="3" t="s">
        <v>75</v>
      </c>
      <c r="H7" s="1" t="s">
        <v>32</v>
      </c>
      <c r="I7">
        <v>6</v>
      </c>
    </row>
    <row r="8" spans="1:9" ht="129.4" x14ac:dyDescent="0.6">
      <c r="A8" t="s">
        <v>88</v>
      </c>
      <c r="B8" t="s">
        <v>4</v>
      </c>
      <c r="C8">
        <v>1</v>
      </c>
      <c r="D8" t="s">
        <v>102</v>
      </c>
      <c r="E8" s="1" t="s">
        <v>73</v>
      </c>
      <c r="F8" s="2" t="s">
        <v>72</v>
      </c>
      <c r="G8" s="1" t="s">
        <v>71</v>
      </c>
      <c r="H8" s="1" t="s">
        <v>86</v>
      </c>
      <c r="I8">
        <v>2</v>
      </c>
    </row>
    <row r="9" spans="1:9" ht="114" x14ac:dyDescent="0.45">
      <c r="A9" t="s">
        <v>88</v>
      </c>
      <c r="B9" t="s">
        <v>11</v>
      </c>
      <c r="C9">
        <v>1</v>
      </c>
      <c r="D9" t="s">
        <v>100</v>
      </c>
      <c r="E9" s="1" t="s">
        <v>70</v>
      </c>
      <c r="F9" s="1"/>
      <c r="G9" s="1" t="s">
        <v>69</v>
      </c>
      <c r="H9" s="1" t="s">
        <v>68</v>
      </c>
      <c r="I9">
        <v>3</v>
      </c>
    </row>
    <row r="10" spans="1:9" ht="82.5" x14ac:dyDescent="0.6">
      <c r="A10" t="s">
        <v>88</v>
      </c>
      <c r="B10" t="s">
        <v>16</v>
      </c>
      <c r="C10" t="s">
        <v>100</v>
      </c>
      <c r="D10">
        <v>4</v>
      </c>
      <c r="E10" s="3" t="s">
        <v>67</v>
      </c>
      <c r="F10" s="1" t="s">
        <v>65</v>
      </c>
      <c r="G10" s="1" t="s">
        <v>66</v>
      </c>
      <c r="H10" s="1" t="s">
        <v>32</v>
      </c>
      <c r="I10">
        <v>2</v>
      </c>
    </row>
    <row r="11" spans="1:9" ht="82.5" x14ac:dyDescent="0.6">
      <c r="A11" t="s">
        <v>88</v>
      </c>
      <c r="B11" t="s">
        <v>9</v>
      </c>
      <c r="C11" t="s">
        <v>100</v>
      </c>
      <c r="D11">
        <v>4</v>
      </c>
      <c r="E11" s="3" t="s">
        <v>62</v>
      </c>
      <c r="F11" s="1" t="s">
        <v>64</v>
      </c>
      <c r="G11" s="1" t="s">
        <v>63</v>
      </c>
      <c r="H11" s="1" t="s">
        <v>32</v>
      </c>
      <c r="I11">
        <v>2</v>
      </c>
    </row>
    <row r="12" spans="1:9" ht="57" x14ac:dyDescent="0.45">
      <c r="A12" t="s">
        <v>88</v>
      </c>
      <c r="B12" t="s">
        <v>2</v>
      </c>
      <c r="C12">
        <v>1</v>
      </c>
      <c r="D12" t="s">
        <v>103</v>
      </c>
      <c r="E12" s="1" t="s">
        <v>61</v>
      </c>
      <c r="F12" s="1" t="s">
        <v>58</v>
      </c>
      <c r="G12" s="1" t="s">
        <v>60</v>
      </c>
      <c r="H12" s="1" t="s">
        <v>59</v>
      </c>
      <c r="I12">
        <v>3</v>
      </c>
    </row>
    <row r="13" spans="1:9" ht="99.75" x14ac:dyDescent="0.45">
      <c r="A13" t="s">
        <v>88</v>
      </c>
      <c r="B13" t="s">
        <v>5</v>
      </c>
      <c r="C13">
        <v>1</v>
      </c>
      <c r="D13">
        <v>2</v>
      </c>
      <c r="E13" s="1" t="s">
        <v>56</v>
      </c>
      <c r="F13" s="1" t="s">
        <v>54</v>
      </c>
      <c r="G13" s="1" t="s">
        <v>55</v>
      </c>
      <c r="H13" s="1" t="s">
        <v>57</v>
      </c>
      <c r="I13">
        <v>5</v>
      </c>
    </row>
    <row r="14" spans="1:9" ht="71.25" x14ac:dyDescent="0.45">
      <c r="A14" t="s">
        <v>88</v>
      </c>
      <c r="B14" t="s">
        <v>8</v>
      </c>
      <c r="C14">
        <v>3</v>
      </c>
      <c r="D14">
        <v>4</v>
      </c>
      <c r="E14" s="1" t="s">
        <v>53</v>
      </c>
      <c r="F14" s="1" t="s">
        <v>51</v>
      </c>
      <c r="G14" s="1" t="s">
        <v>52</v>
      </c>
      <c r="H14" s="1" t="s">
        <v>32</v>
      </c>
      <c r="I14">
        <v>1</v>
      </c>
    </row>
    <row r="15" spans="1:9" ht="85.5" x14ac:dyDescent="0.45">
      <c r="A15" t="s">
        <v>88</v>
      </c>
      <c r="B15" t="s">
        <v>7</v>
      </c>
      <c r="C15" t="s">
        <v>100</v>
      </c>
      <c r="D15">
        <v>4</v>
      </c>
      <c r="E15" s="1" t="s">
        <v>50</v>
      </c>
      <c r="F15" s="1" t="s">
        <v>48</v>
      </c>
      <c r="G15" s="1" t="s">
        <v>49</v>
      </c>
      <c r="H15" s="1" t="s">
        <v>32</v>
      </c>
      <c r="I15">
        <v>4</v>
      </c>
    </row>
    <row r="16" spans="1:9" ht="71.25" x14ac:dyDescent="0.45">
      <c r="A16" t="s">
        <v>88</v>
      </c>
      <c r="B16" t="s">
        <v>18</v>
      </c>
      <c r="C16">
        <v>1</v>
      </c>
      <c r="D16" t="s">
        <v>102</v>
      </c>
      <c r="E16" s="1" t="s">
        <v>46</v>
      </c>
      <c r="F16" s="1" t="s">
        <v>44</v>
      </c>
      <c r="G16" s="1" t="s">
        <v>45</v>
      </c>
      <c r="H16" s="1" t="s">
        <v>47</v>
      </c>
      <c r="I16">
        <v>5</v>
      </c>
    </row>
    <row r="17" spans="1:10" ht="85.5" x14ac:dyDescent="0.45">
      <c r="A17" t="s">
        <v>88</v>
      </c>
      <c r="B17" t="s">
        <v>13</v>
      </c>
      <c r="C17">
        <v>3</v>
      </c>
      <c r="D17">
        <v>3</v>
      </c>
      <c r="E17" s="1" t="s">
        <v>38</v>
      </c>
      <c r="F17" s="1" t="s">
        <v>36</v>
      </c>
      <c r="G17" s="1" t="s">
        <v>37</v>
      </c>
      <c r="H17" s="1" t="s">
        <v>32</v>
      </c>
      <c r="I17">
        <v>1</v>
      </c>
    </row>
    <row r="18" spans="1:10" ht="71.25" x14ac:dyDescent="0.45">
      <c r="A18" t="s">
        <v>88</v>
      </c>
      <c r="B18" t="s">
        <v>17</v>
      </c>
      <c r="C18">
        <v>1</v>
      </c>
      <c r="D18" t="s">
        <v>102</v>
      </c>
      <c r="E18" s="1" t="s">
        <v>41</v>
      </c>
      <c r="F18" s="1"/>
      <c r="G18" s="1" t="s">
        <v>39</v>
      </c>
      <c r="H18" s="1" t="s">
        <v>40</v>
      </c>
      <c r="I18" s="1">
        <v>4</v>
      </c>
      <c r="J18" s="1" t="s">
        <v>42</v>
      </c>
    </row>
    <row r="19" spans="1:10" ht="99.75" x14ac:dyDescent="0.45">
      <c r="A19" t="s">
        <v>88</v>
      </c>
      <c r="B19" t="s">
        <v>14</v>
      </c>
      <c r="C19">
        <v>1</v>
      </c>
      <c r="D19" t="s">
        <v>99</v>
      </c>
      <c r="E19" s="1" t="s">
        <v>35</v>
      </c>
      <c r="F19" s="1" t="s">
        <v>34</v>
      </c>
      <c r="G19" s="1" t="s">
        <v>33</v>
      </c>
      <c r="H19" s="1" t="s">
        <v>32</v>
      </c>
      <c r="I19">
        <v>3</v>
      </c>
    </row>
    <row r="20" spans="1:10" ht="57" x14ac:dyDescent="0.45">
      <c r="A20" t="s">
        <v>88</v>
      </c>
      <c r="B20" t="s">
        <v>15</v>
      </c>
      <c r="C20">
        <v>3</v>
      </c>
      <c r="D20" t="s">
        <v>103</v>
      </c>
      <c r="E20" s="1" t="s">
        <v>29</v>
      </c>
      <c r="F20" s="1" t="s">
        <v>26</v>
      </c>
      <c r="G20" s="1" t="s">
        <v>27</v>
      </c>
      <c r="H20" s="1" t="s">
        <v>31</v>
      </c>
      <c r="I20">
        <v>1</v>
      </c>
    </row>
    <row r="21" spans="1:10" ht="71.25" x14ac:dyDescent="0.45">
      <c r="A21" t="s">
        <v>88</v>
      </c>
      <c r="B21" t="s">
        <v>19</v>
      </c>
      <c r="C21" t="s">
        <v>100</v>
      </c>
      <c r="D21" t="s">
        <v>99</v>
      </c>
      <c r="E21" s="1" t="s">
        <v>25</v>
      </c>
      <c r="F21" s="1" t="s">
        <v>22</v>
      </c>
      <c r="G21" s="1" t="s">
        <v>23</v>
      </c>
      <c r="H21" s="1" t="s">
        <v>86</v>
      </c>
      <c r="I21">
        <v>6</v>
      </c>
    </row>
    <row r="22" spans="1:10" x14ac:dyDescent="0.45">
      <c r="I22">
        <f>STDEV(I2:I21)</f>
        <v>1.7888543819998319</v>
      </c>
    </row>
    <row r="23" spans="1:10" x14ac:dyDescent="0.45">
      <c r="I23">
        <f>AVERAGE(I2:I21)</f>
        <v>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9C34F-8FE7-4677-B209-95F195426690}">
  <dimension ref="A1:B5"/>
  <sheetViews>
    <sheetView workbookViewId="0">
      <selection activeCell="B4" sqref="B4"/>
    </sheetView>
  </sheetViews>
  <sheetFormatPr baseColWidth="10" defaultRowHeight="14.25" x14ac:dyDescent="0.45"/>
  <cols>
    <col min="2" max="2" width="34.1328125" customWidth="1"/>
  </cols>
  <sheetData>
    <row r="1" spans="1:2" x14ac:dyDescent="0.45">
      <c r="A1" t="s">
        <v>94</v>
      </c>
      <c r="B1" t="s">
        <v>95</v>
      </c>
    </row>
    <row r="2" spans="1:2" x14ac:dyDescent="0.45">
      <c r="A2">
        <v>1</v>
      </c>
      <c r="B2" t="s">
        <v>98</v>
      </c>
    </row>
    <row r="3" spans="1:2" x14ac:dyDescent="0.45">
      <c r="A3">
        <v>2</v>
      </c>
      <c r="B3" t="s">
        <v>97</v>
      </c>
    </row>
    <row r="4" spans="1:2" x14ac:dyDescent="0.45">
      <c r="A4">
        <v>3</v>
      </c>
      <c r="B4" t="s">
        <v>96</v>
      </c>
    </row>
    <row r="5" spans="1:2" x14ac:dyDescent="0.45">
      <c r="A5">
        <v>4</v>
      </c>
      <c r="B5" t="s">
        <v>101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5CD77-A482-47E3-B4F3-EBB5893D703C}">
  <dimension ref="A1:B59"/>
  <sheetViews>
    <sheetView tabSelected="1" workbookViewId="0">
      <selection activeCell="U21" sqref="U21"/>
    </sheetView>
  </sheetViews>
  <sheetFormatPr baseColWidth="10" defaultRowHeight="14.25" x14ac:dyDescent="0.45"/>
  <cols>
    <col min="1" max="1" width="29.86328125" customWidth="1"/>
  </cols>
  <sheetData>
    <row r="1" spans="1:2" x14ac:dyDescent="0.45">
      <c r="A1" t="s">
        <v>112</v>
      </c>
      <c r="B1">
        <v>11</v>
      </c>
    </row>
    <row r="2" spans="1:2" x14ac:dyDescent="0.45">
      <c r="A2" t="s">
        <v>110</v>
      </c>
      <c r="B2">
        <v>8</v>
      </c>
    </row>
    <row r="3" spans="1:2" x14ac:dyDescent="0.45">
      <c r="A3" t="s">
        <v>111</v>
      </c>
      <c r="B3">
        <v>7</v>
      </c>
    </row>
    <row r="4" spans="1:2" x14ac:dyDescent="0.45">
      <c r="A4" t="s">
        <v>118</v>
      </c>
      <c r="B4">
        <v>3</v>
      </c>
    </row>
    <row r="5" spans="1:2" x14ac:dyDescent="0.45">
      <c r="A5" t="s">
        <v>108</v>
      </c>
      <c r="B5">
        <v>2</v>
      </c>
    </row>
    <row r="6" spans="1:2" x14ac:dyDescent="0.45">
      <c r="A6" s="4" t="s">
        <v>109</v>
      </c>
      <c r="B6">
        <v>2</v>
      </c>
    </row>
    <row r="7" spans="1:2" x14ac:dyDescent="0.45">
      <c r="A7" t="s">
        <v>119</v>
      </c>
      <c r="B7">
        <v>2</v>
      </c>
    </row>
    <row r="8" spans="1:2" x14ac:dyDescent="0.45">
      <c r="A8" t="s">
        <v>114</v>
      </c>
      <c r="B8">
        <v>1</v>
      </c>
    </row>
    <row r="9" spans="1:2" x14ac:dyDescent="0.45">
      <c r="A9" t="s">
        <v>115</v>
      </c>
      <c r="B9">
        <v>1</v>
      </c>
    </row>
    <row r="10" spans="1:2" x14ac:dyDescent="0.45">
      <c r="A10" t="s">
        <v>116</v>
      </c>
      <c r="B10">
        <v>1</v>
      </c>
    </row>
    <row r="11" spans="1:2" x14ac:dyDescent="0.45">
      <c r="A11" t="s">
        <v>117</v>
      </c>
      <c r="B11">
        <v>1</v>
      </c>
    </row>
    <row r="12" spans="1:2" x14ac:dyDescent="0.45">
      <c r="A12" t="s">
        <v>113</v>
      </c>
      <c r="B12">
        <v>1</v>
      </c>
    </row>
    <row r="13" spans="1:2" x14ac:dyDescent="0.45">
      <c r="A13" s="4" t="s">
        <v>107</v>
      </c>
      <c r="B13">
        <v>1</v>
      </c>
    </row>
    <row r="22" spans="1:2" x14ac:dyDescent="0.45">
      <c r="A22" t="s">
        <v>120</v>
      </c>
    </row>
    <row r="23" spans="1:2" x14ac:dyDescent="0.45">
      <c r="A23" t="s">
        <v>43</v>
      </c>
      <c r="B23">
        <v>22</v>
      </c>
    </row>
    <row r="24" spans="1:2" x14ac:dyDescent="0.45">
      <c r="A24" t="s">
        <v>121</v>
      </c>
      <c r="B24">
        <v>13</v>
      </c>
    </row>
    <row r="25" spans="1:2" x14ac:dyDescent="0.45">
      <c r="A25" t="s">
        <v>122</v>
      </c>
    </row>
    <row r="26" spans="1:2" x14ac:dyDescent="0.45">
      <c r="A26" t="s">
        <v>43</v>
      </c>
      <c r="B26">
        <v>27</v>
      </c>
    </row>
    <row r="27" spans="1:2" x14ac:dyDescent="0.45">
      <c r="A27" t="s">
        <v>121</v>
      </c>
      <c r="B27">
        <v>12</v>
      </c>
    </row>
    <row r="35" spans="1:2" x14ac:dyDescent="0.45">
      <c r="A35" t="s">
        <v>123</v>
      </c>
      <c r="B35">
        <v>14</v>
      </c>
    </row>
    <row r="36" spans="1:2" x14ac:dyDescent="0.45">
      <c r="A36" t="s">
        <v>124</v>
      </c>
      <c r="B36">
        <v>15</v>
      </c>
    </row>
    <row r="37" spans="1:2" x14ac:dyDescent="0.45">
      <c r="A37" t="s">
        <v>125</v>
      </c>
      <c r="B37">
        <v>5</v>
      </c>
    </row>
    <row r="38" spans="1:2" x14ac:dyDescent="0.45">
      <c r="A38" t="s">
        <v>126</v>
      </c>
      <c r="B38">
        <v>6</v>
      </c>
    </row>
    <row r="55" spans="1:2" x14ac:dyDescent="0.45">
      <c r="A55" t="s">
        <v>127</v>
      </c>
      <c r="B55">
        <v>13</v>
      </c>
    </row>
    <row r="56" spans="1:2" x14ac:dyDescent="0.45">
      <c r="A56">
        <v>4</v>
      </c>
      <c r="B56">
        <v>18</v>
      </c>
    </row>
    <row r="57" spans="1:2" x14ac:dyDescent="0.45">
      <c r="A57">
        <v>3</v>
      </c>
      <c r="B57">
        <v>8</v>
      </c>
    </row>
    <row r="58" spans="1:2" x14ac:dyDescent="0.45">
      <c r="A58">
        <v>2</v>
      </c>
      <c r="B58">
        <v>1</v>
      </c>
    </row>
    <row r="59" spans="1:2" x14ac:dyDescent="0.45">
      <c r="A59" t="s">
        <v>128</v>
      </c>
      <c r="B59">
        <v>0</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RQ3</vt:lpstr>
      <vt:lpstr>Strategies</vt:lpstr>
      <vt:lpstr>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Goran Piskachev</dc:creator>
  <cp:lastModifiedBy>Goran Piskachev</cp:lastModifiedBy>
  <dcterms:created xsi:type="dcterms:W3CDTF">2015-06-05T18:19:34Z</dcterms:created>
  <dcterms:modified xsi:type="dcterms:W3CDTF">2022-11-01T09:33:21Z</dcterms:modified>
</cp:coreProperties>
</file>