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pre quiz1" sheetId="3" r:id="rId1"/>
    <sheet name="prequiz_covid" sheetId="4" r:id="rId2"/>
    <sheet name="post quiz game 1" sheetId="5" r:id="rId3"/>
    <sheet name="post_quiz_simple" sheetId="8" r:id="rId4"/>
    <sheet name="post quiz game 2" sheetId="6" r:id="rId5"/>
    <sheet name="post quiz simple 2" sheetId="7" r:id="rId6"/>
    <sheet name="data" sheetId="2" r:id="rId7"/>
  </sheets>
  <calcPr calcId="152511"/>
</workbook>
</file>

<file path=xl/calcChain.xml><?xml version="1.0" encoding="utf-8"?>
<calcChain xmlns="http://schemas.openxmlformats.org/spreadsheetml/2006/main">
  <c r="E19" i="5" l="1"/>
  <c r="C19" i="5"/>
  <c r="D19" i="7"/>
  <c r="D19" i="8"/>
  <c r="C19" i="8"/>
  <c r="D19" i="6"/>
  <c r="C19" i="6"/>
  <c r="C19" i="7"/>
  <c r="E18" i="5" l="1"/>
  <c r="C18" i="5"/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" i="3"/>
</calcChain>
</file>

<file path=xl/sharedStrings.xml><?xml version="1.0" encoding="utf-8"?>
<sst xmlns="http://schemas.openxmlformats.org/spreadsheetml/2006/main" count="265" uniqueCount="154">
  <si>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</si>
  <si>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</si>
  <si>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</si>
  <si>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</si>
  <si>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</si>
  <si>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</si>
  <si>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</si>
  <si>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</si>
  <si>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</si>
  <si>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</si>
  <si>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sr.</t>
  </si>
  <si>
    <t>Responden Name</t>
  </si>
  <si>
    <t>Nauman Asif</t>
  </si>
  <si>
    <t>Sajid Bashir</t>
  </si>
  <si>
    <t>Iqra Qadeer</t>
  </si>
  <si>
    <t>Amna Mustafa</t>
  </si>
  <si>
    <t>M Noman</t>
  </si>
  <si>
    <t>Ali Shahzad</t>
  </si>
  <si>
    <t>3,4</t>
  </si>
  <si>
    <t>M Umer</t>
  </si>
  <si>
    <t>Shahrukh Akbar</t>
  </si>
  <si>
    <t>M Abdullah Shahid</t>
  </si>
  <si>
    <t>Arslan</t>
  </si>
  <si>
    <t>Q11</t>
  </si>
  <si>
    <t>Q12</t>
  </si>
  <si>
    <t>Q13</t>
  </si>
  <si>
    <t>Q14</t>
  </si>
  <si>
    <t>Nimra</t>
  </si>
  <si>
    <t>Humaira</t>
  </si>
  <si>
    <t>M Nadeem Akhtar</t>
  </si>
  <si>
    <t>Ayesha hayat</t>
  </si>
  <si>
    <t>Muntaha</t>
  </si>
  <si>
    <t>M Adeel</t>
  </si>
  <si>
    <t>Syed Basim</t>
  </si>
  <si>
    <t>Saif Ali</t>
  </si>
  <si>
    <t>Shazaib Aslam</t>
  </si>
  <si>
    <t>Syed Shahzad</t>
  </si>
  <si>
    <t>Anmol Khan</t>
  </si>
  <si>
    <t>Mirza m Mohsin</t>
  </si>
  <si>
    <t>M amir</t>
  </si>
  <si>
    <t>Hamza Khurshid</t>
  </si>
  <si>
    <t>Haleema Arif</t>
  </si>
  <si>
    <t>Hina Iqbal</t>
  </si>
  <si>
    <t>Aiman Noor</t>
  </si>
  <si>
    <t>Mohsin Ali</t>
  </si>
  <si>
    <t>Hashim Iqbal</t>
  </si>
  <si>
    <t>Kashan Ali</t>
  </si>
  <si>
    <t>Farhan khalid</t>
  </si>
  <si>
    <t>F2019027032</t>
  </si>
  <si>
    <t>Gulam m Hamza</t>
  </si>
  <si>
    <t>Yusra Khan</t>
  </si>
  <si>
    <t>Syed Zaraq</t>
  </si>
  <si>
    <t>Syed Mehtab Kazmi</t>
  </si>
  <si>
    <t>Ghulam Abbas</t>
  </si>
  <si>
    <t>Usman khalid</t>
  </si>
  <si>
    <t>F2019027018</t>
  </si>
  <si>
    <t>Sidra Kalsoom</t>
  </si>
  <si>
    <t>Attiq ur rehman</t>
  </si>
  <si>
    <t>Haroon Mahmood</t>
  </si>
  <si>
    <t>M Manan Waheed</t>
  </si>
  <si>
    <t>M Muzammal</t>
  </si>
  <si>
    <t>Hafiz ammar Hassan</t>
  </si>
  <si>
    <t>Zirwa Waqar</t>
  </si>
  <si>
    <t>Rafeh Irfan</t>
  </si>
  <si>
    <t>Ali Raza</t>
  </si>
  <si>
    <t>Usman Liaqat</t>
  </si>
  <si>
    <t>Functions and Loops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</si>
  <si>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</si>
  <si>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</si>
  <si>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</si>
  <si>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</si>
  <si>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</si>
  <si>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</si>
  <si>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</si>
  <si>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</si>
  <si>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</si>
  <si>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</si>
  <si>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</si>
  <si>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</si>
  <si>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</si>
  <si>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</si>
  <si>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</si>
  <si>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</si>
  <si>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</si>
  <si>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</si>
  <si>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Sultan mehmod</t>
  </si>
  <si>
    <t>H Abdul Wahab</t>
  </si>
  <si>
    <t>Abdullah bin Zahid</t>
  </si>
  <si>
    <t>Umm e Habiba</t>
  </si>
  <si>
    <t>1=t</t>
  </si>
  <si>
    <t>2=f</t>
  </si>
  <si>
    <t>TOTAL MARKS</t>
  </si>
  <si>
    <t>Amir</t>
  </si>
  <si>
    <t>Shahrukh</t>
  </si>
  <si>
    <t>Usman liaqat</t>
  </si>
  <si>
    <t>Ali shahzad</t>
  </si>
  <si>
    <t>Hamza khurshid</t>
  </si>
  <si>
    <t>Usman liaquat</t>
  </si>
  <si>
    <t>Hina iqbal</t>
  </si>
  <si>
    <t>sharukh akbar</t>
  </si>
  <si>
    <t xml:space="preserve">Rafeh irfan </t>
  </si>
  <si>
    <t>zirwa waqar</t>
  </si>
  <si>
    <t>Ammar rana</t>
  </si>
  <si>
    <t xml:space="preserve">Muhammad muzamil </t>
  </si>
  <si>
    <t>Haroon</t>
  </si>
  <si>
    <t>Attiq-ur-rehman</t>
  </si>
  <si>
    <t>Sidra kalsoom</t>
  </si>
  <si>
    <t>Hashim iqbal</t>
  </si>
  <si>
    <t>Mohsin ali</t>
  </si>
  <si>
    <t xml:space="preserve">Aiman khan </t>
  </si>
  <si>
    <t>Manan waheed</t>
  </si>
  <si>
    <t xml:space="preserve">Mirza mohsan </t>
  </si>
  <si>
    <t>Mujtaba farooq</t>
  </si>
  <si>
    <t>Moiz</t>
  </si>
  <si>
    <t>PRE QUIZ 1</t>
  </si>
  <si>
    <t xml:space="preserve">Student names </t>
  </si>
  <si>
    <t>Student names</t>
  </si>
  <si>
    <t>UM E HABIBA</t>
  </si>
  <si>
    <t>MUNEEB AHMAD</t>
  </si>
  <si>
    <t>FARAH HUSSAIN</t>
  </si>
  <si>
    <t>ZEESHAN BHATTI BHATTI</t>
  </si>
  <si>
    <t>UMAIR KHADAM</t>
  </si>
  <si>
    <t>MUHAMMAD JUNAID</t>
  </si>
  <si>
    <t>KHADIJA AMIN</t>
  </si>
  <si>
    <t>USMAN AKRAM</t>
  </si>
  <si>
    <t>MUHAMMAD WAQAS AMIN</t>
  </si>
  <si>
    <t>MUHAMMAD SAQLAIN ASHRAF</t>
  </si>
  <si>
    <t>MUHAMMAD BILAL</t>
  </si>
  <si>
    <t>IQRA AZAM</t>
  </si>
  <si>
    <t>MUHAMMAD UMER AZEEM</t>
  </si>
  <si>
    <t>ZOHAIB HUSSAIN</t>
  </si>
  <si>
    <t>MUHAMMAD AQEEL</t>
  </si>
  <si>
    <t>NIMRA RIAZ</t>
  </si>
  <si>
    <t>ABDULLAH</t>
  </si>
  <si>
    <t>FASEEH AHMED</t>
  </si>
  <si>
    <t>Fatima Zahra</t>
  </si>
  <si>
    <t>HAMZA IRFAN</t>
  </si>
  <si>
    <t>SYEDA MOMINA AMIR</t>
  </si>
  <si>
    <t xml:space="preserve">Haroon mahmood </t>
  </si>
  <si>
    <t>S.no</t>
  </si>
  <si>
    <t>GHULAM MUHAMMAD HAMZA</t>
  </si>
  <si>
    <t>YUSRA KHAN</t>
  </si>
  <si>
    <t>ALI RAZA</t>
  </si>
  <si>
    <t>SYED MEHTAB KAZMI</t>
  </si>
  <si>
    <t>HASHIM IQBAL</t>
  </si>
  <si>
    <t>HINA IQBAL</t>
  </si>
  <si>
    <t>SYED IBNE ABBAS</t>
  </si>
  <si>
    <t>SYED ZARAQ ABBAS</t>
  </si>
  <si>
    <t xml:space="preserve">Obtained marks </t>
  </si>
  <si>
    <t xml:space="preserve">Total marks </t>
  </si>
  <si>
    <t xml:space="preserve">Pre-quiz marks </t>
  </si>
  <si>
    <t>Average</t>
  </si>
  <si>
    <t>percentage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</si>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</sst>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1"/>
      <color theme="1"/>
      <name val="Arial Unicode MS"/>
      <family val="2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6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0" fontId="8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6" fillId="0" borderId="1" xfId="1" applyBorder="1"/>
    <xf numFmtId="0" fontId="4" fillId="0" borderId="1" xfId="0" applyFont="1" applyFill="1" applyBorder="1"/>
    <xf numFmtId="0" fontId="9" fillId="0" borderId="1" xfId="0" applyFont="1" applyBorder="1"/>
    <xf numFmtId="0" fontId="0" fillId="0" borderId="0" xfId="0" applyFont="1"/>
    <xf numFmtId="0" fontId="10" fillId="0" borderId="0" xfId="0" applyFont="1"/>
    <xf numFmtId="0" fontId="10" fillId="0" borderId="1" xfId="0" applyFont="1" applyBorder="1"/>
    <xf numFmtId="0" fontId="11" fillId="0" borderId="1" xfId="1" applyFont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1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2" fillId="2" borderId="1" xfId="0" applyFont="1" applyFill="1" applyBorder="1" applyAlignment="1">
      <alignment horizontal="left" vertical="center"/>
    </xf>
    <xf numFmtId="0" fontId="11" fillId="2" borderId="1" xfId="1" applyFont="1" applyFill="1" applyBorder="1"/>
    <xf numFmtId="0" fontId="6" fillId="2" borderId="1" xfId="1" applyFill="1" applyBorder="1"/>
    <xf numFmtId="0" fontId="10" fillId="2" borderId="1" xfId="0" applyFont="1" applyFill="1" applyBorder="1"/>
    <xf numFmtId="0" fontId="12" fillId="2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left" vertical="center"/>
    </xf>
    <xf numFmtId="10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4" xfId="0" applyFill="1" applyBorder="1"/>
    <xf numFmtId="0" fontId="0" fillId="0" borderId="0" xfId="0" applyBorder="1"/>
    <xf numFmtId="0" fontId="13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80" zoomScaleNormal="80" workbookViewId="0">
      <pane xSplit="6" ySplit="1" topLeftCell="G6" activePane="bottomRight" state="frozen"/>
      <selection pane="topRight" activeCell="F1" sqref="F1"/>
      <selection pane="bottomLeft" activeCell="A2" sqref="A2"/>
      <selection pane="bottomRight" activeCell="E27" sqref="E27"/>
    </sheetView>
  </sheetViews>
  <sheetFormatPr defaultRowHeight="15" x14ac:dyDescent="0.25"/>
  <cols>
    <col min="2" max="2" width="25.85546875" style="16" customWidth="1"/>
    <col min="18" max="18" width="19.28515625" customWidth="1"/>
  </cols>
  <sheetData>
    <row r="1" spans="1:18" ht="27" customHeight="1" x14ac:dyDescent="0.35">
      <c r="C1" s="36" t="s">
        <v>114</v>
      </c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8" ht="30.75" customHeight="1" x14ac:dyDescent="0.3">
      <c r="A2" s="12" t="s">
        <v>139</v>
      </c>
      <c r="B2" s="15" t="s">
        <v>116</v>
      </c>
      <c r="C2" s="12" t="s">
        <v>0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8</v>
      </c>
      <c r="L2" s="12" t="s">
        <v>9</v>
      </c>
      <c r="M2" s="12" t="s">
        <v>23</v>
      </c>
      <c r="N2" s="12" t="s">
        <v>24</v>
      </c>
      <c r="O2" s="12" t="s">
        <v>25</v>
      </c>
      <c r="P2" s="12" t="s">
        <v>26</v>
      </c>
      <c r="Q2" s="12" t="s">
        <v>67</v>
      </c>
      <c r="R2" s="14" t="s">
        <v>91</v>
      </c>
    </row>
    <row r="3" spans="1:18" ht="27" customHeight="1" x14ac:dyDescent="0.25">
      <c r="A3" s="8">
        <v>1</v>
      </c>
      <c r="B3" s="20" t="s">
        <v>92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0</v>
      </c>
      <c r="L3" s="8">
        <v>1</v>
      </c>
      <c r="M3" s="8">
        <v>1</v>
      </c>
      <c r="N3" s="8">
        <v>0</v>
      </c>
      <c r="O3" s="8">
        <v>0</v>
      </c>
      <c r="P3" s="8">
        <v>0</v>
      </c>
      <c r="Q3" s="8">
        <v>0</v>
      </c>
      <c r="R3" s="11">
        <f>SUMIF(C3:Q3,1)</f>
        <v>10</v>
      </c>
    </row>
    <row r="4" spans="1:18" ht="26.25" customHeight="1" x14ac:dyDescent="0.25">
      <c r="A4" s="8">
        <v>2</v>
      </c>
      <c r="B4" s="20" t="s">
        <v>93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0</v>
      </c>
      <c r="I4" s="8">
        <v>1</v>
      </c>
      <c r="J4" s="8">
        <v>1</v>
      </c>
      <c r="K4" s="8">
        <v>0</v>
      </c>
      <c r="L4" s="8">
        <v>1</v>
      </c>
      <c r="M4" s="8">
        <v>1</v>
      </c>
      <c r="N4" s="8">
        <v>0</v>
      </c>
      <c r="O4" s="8">
        <v>0</v>
      </c>
      <c r="P4" s="8">
        <v>0</v>
      </c>
      <c r="Q4" s="8">
        <v>0</v>
      </c>
      <c r="R4" s="11">
        <f t="shared" ref="R4:R32" si="0">SUMIF(C4:Q4,1)</f>
        <v>9</v>
      </c>
    </row>
    <row r="5" spans="1:18" ht="18.75" x14ac:dyDescent="0.25">
      <c r="A5" s="8">
        <v>3</v>
      </c>
      <c r="B5" s="20" t="s">
        <v>94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0</v>
      </c>
      <c r="K5" s="8"/>
      <c r="L5" s="8">
        <v>1</v>
      </c>
      <c r="M5" s="8">
        <v>1</v>
      </c>
      <c r="N5" s="8">
        <v>0</v>
      </c>
      <c r="O5" s="8">
        <v>0</v>
      </c>
      <c r="P5" s="8">
        <v>0</v>
      </c>
      <c r="Q5" s="8"/>
      <c r="R5" s="11">
        <f t="shared" si="0"/>
        <v>9</v>
      </c>
    </row>
    <row r="6" spans="1:18" ht="18.75" x14ac:dyDescent="0.25">
      <c r="A6" s="8">
        <v>4</v>
      </c>
      <c r="B6" s="23" t="s">
        <v>95</v>
      </c>
      <c r="C6" s="24">
        <v>1</v>
      </c>
      <c r="D6" s="24">
        <v>1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0</v>
      </c>
      <c r="L6" s="24">
        <v>1</v>
      </c>
      <c r="M6" s="24">
        <v>1</v>
      </c>
      <c r="N6" s="24">
        <v>0</v>
      </c>
      <c r="O6" s="24">
        <v>0</v>
      </c>
      <c r="P6" s="24">
        <v>0</v>
      </c>
      <c r="Q6" s="24">
        <v>0</v>
      </c>
      <c r="R6" s="22">
        <f t="shared" si="0"/>
        <v>10</v>
      </c>
    </row>
    <row r="7" spans="1:18" ht="18.75" x14ac:dyDescent="0.25">
      <c r="A7" s="8">
        <v>5</v>
      </c>
      <c r="B7" s="23" t="s">
        <v>47</v>
      </c>
      <c r="C7" s="24">
        <v>1</v>
      </c>
      <c r="D7" s="24">
        <v>1</v>
      </c>
      <c r="E7" s="24">
        <v>1</v>
      </c>
      <c r="F7" s="24"/>
      <c r="G7" s="24">
        <v>0</v>
      </c>
      <c r="H7" s="24"/>
      <c r="I7" s="24">
        <v>1</v>
      </c>
      <c r="J7" s="24">
        <v>1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2">
        <f t="shared" si="0"/>
        <v>5</v>
      </c>
    </row>
    <row r="8" spans="1:18" ht="18.75" x14ac:dyDescent="0.25">
      <c r="A8" s="8">
        <v>6</v>
      </c>
      <c r="B8" s="23" t="s">
        <v>96</v>
      </c>
      <c r="C8" s="24">
        <v>0</v>
      </c>
      <c r="D8" s="24">
        <v>1</v>
      </c>
      <c r="E8" s="24">
        <v>1</v>
      </c>
      <c r="F8" s="24">
        <v>0</v>
      </c>
      <c r="G8" s="24">
        <v>0</v>
      </c>
      <c r="H8" s="24">
        <v>0</v>
      </c>
      <c r="I8" s="24">
        <v>1</v>
      </c>
      <c r="J8" s="24">
        <v>1</v>
      </c>
      <c r="K8" s="24">
        <v>1</v>
      </c>
      <c r="L8" s="24">
        <v>1</v>
      </c>
      <c r="M8" s="24">
        <v>1</v>
      </c>
      <c r="N8" s="24">
        <v>0</v>
      </c>
      <c r="O8" s="24">
        <v>0</v>
      </c>
      <c r="P8" s="24">
        <v>0</v>
      </c>
      <c r="Q8" s="24">
        <v>0</v>
      </c>
      <c r="R8" s="22">
        <f t="shared" si="0"/>
        <v>7</v>
      </c>
    </row>
    <row r="9" spans="1:18" ht="21.75" customHeight="1" x14ac:dyDescent="0.25">
      <c r="A9" s="8">
        <v>7</v>
      </c>
      <c r="B9" s="20" t="s">
        <v>97</v>
      </c>
      <c r="C9" s="8">
        <v>1</v>
      </c>
      <c r="D9" s="8">
        <v>1</v>
      </c>
      <c r="E9" s="8">
        <v>1</v>
      </c>
      <c r="F9" s="8">
        <v>0</v>
      </c>
      <c r="G9" s="8">
        <v>0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0</v>
      </c>
      <c r="N9" s="8">
        <v>0</v>
      </c>
      <c r="O9" s="8">
        <v>0</v>
      </c>
      <c r="P9" s="8">
        <v>1</v>
      </c>
      <c r="Q9" s="8">
        <v>1</v>
      </c>
      <c r="R9" s="11">
        <f t="shared" si="0"/>
        <v>10</v>
      </c>
    </row>
    <row r="10" spans="1:18" ht="22.5" customHeight="1" x14ac:dyDescent="0.25">
      <c r="A10" s="8">
        <v>8</v>
      </c>
      <c r="B10" s="20" t="s">
        <v>98</v>
      </c>
      <c r="C10" s="8">
        <v>1</v>
      </c>
      <c r="D10" s="8">
        <v>1</v>
      </c>
      <c r="E10" s="8">
        <v>1</v>
      </c>
      <c r="F10" s="8">
        <v>1</v>
      </c>
      <c r="G10" s="8">
        <v>0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0</v>
      </c>
      <c r="O10" s="8">
        <v>1</v>
      </c>
      <c r="P10" s="8">
        <v>1</v>
      </c>
      <c r="Q10" s="8">
        <v>0</v>
      </c>
      <c r="R10" s="11">
        <f t="shared" si="0"/>
        <v>12</v>
      </c>
    </row>
    <row r="11" spans="1:18" ht="18.75" x14ac:dyDescent="0.25">
      <c r="A11" s="8">
        <v>9</v>
      </c>
      <c r="B11" s="23" t="s">
        <v>13</v>
      </c>
      <c r="C11" s="24">
        <v>1</v>
      </c>
      <c r="D11" s="24">
        <v>1</v>
      </c>
      <c r="E11" s="24">
        <v>1</v>
      </c>
      <c r="F11" s="24"/>
      <c r="G11" s="24">
        <v>1</v>
      </c>
      <c r="H11" s="24">
        <v>1</v>
      </c>
      <c r="I11" s="24">
        <v>1</v>
      </c>
      <c r="J11" s="24">
        <v>1</v>
      </c>
      <c r="K11" s="24">
        <v>0</v>
      </c>
      <c r="L11" s="24">
        <v>1</v>
      </c>
      <c r="M11" s="24">
        <v>1</v>
      </c>
      <c r="N11" s="24">
        <v>0</v>
      </c>
      <c r="O11" s="24">
        <v>1</v>
      </c>
      <c r="P11" s="24">
        <v>1</v>
      </c>
      <c r="Q11" s="24"/>
      <c r="R11" s="22">
        <f t="shared" si="0"/>
        <v>11</v>
      </c>
    </row>
    <row r="12" spans="1:18" ht="18.75" x14ac:dyDescent="0.25">
      <c r="A12" s="8">
        <v>10</v>
      </c>
      <c r="B12" s="23" t="s">
        <v>99</v>
      </c>
      <c r="C12" s="24">
        <v>1</v>
      </c>
      <c r="D12" s="24">
        <v>1</v>
      </c>
      <c r="E12" s="24">
        <v>1</v>
      </c>
      <c r="F12" s="24">
        <v>0</v>
      </c>
      <c r="G12" s="24">
        <v>1</v>
      </c>
      <c r="H12" s="24">
        <v>1</v>
      </c>
      <c r="I12" s="24">
        <v>1</v>
      </c>
      <c r="J12" s="24">
        <v>1</v>
      </c>
      <c r="K12" s="24">
        <v>1</v>
      </c>
      <c r="L12" s="24">
        <v>1</v>
      </c>
      <c r="M12" s="24">
        <v>1</v>
      </c>
      <c r="N12" s="24">
        <v>1</v>
      </c>
      <c r="O12" s="24">
        <v>1</v>
      </c>
      <c r="P12" s="24">
        <v>0</v>
      </c>
      <c r="Q12" s="24">
        <v>0</v>
      </c>
      <c r="R12" s="22">
        <f t="shared" si="0"/>
        <v>12</v>
      </c>
    </row>
    <row r="13" spans="1:18" ht="18.75" x14ac:dyDescent="0.25">
      <c r="A13" s="8">
        <v>11</v>
      </c>
      <c r="B13" s="23" t="s">
        <v>100</v>
      </c>
      <c r="C13" s="24">
        <v>1</v>
      </c>
      <c r="D13" s="24">
        <v>1</v>
      </c>
      <c r="E13" s="24">
        <v>1</v>
      </c>
      <c r="F13" s="24">
        <v>0</v>
      </c>
      <c r="G13" s="24">
        <v>1</v>
      </c>
      <c r="H13" s="24">
        <v>1</v>
      </c>
      <c r="I13" s="24">
        <v>1</v>
      </c>
      <c r="J13" s="24">
        <v>1</v>
      </c>
      <c r="K13" s="24">
        <v>1</v>
      </c>
      <c r="L13" s="24">
        <v>1</v>
      </c>
      <c r="M13" s="24">
        <v>1</v>
      </c>
      <c r="N13" s="24">
        <v>0</v>
      </c>
      <c r="O13" s="24">
        <v>1</v>
      </c>
      <c r="P13" s="24">
        <v>0</v>
      </c>
      <c r="Q13" s="24">
        <v>0</v>
      </c>
      <c r="R13" s="22">
        <f t="shared" si="0"/>
        <v>11</v>
      </c>
    </row>
    <row r="14" spans="1:18" ht="22.5" customHeight="1" x14ac:dyDescent="0.25">
      <c r="A14" s="8">
        <v>12</v>
      </c>
      <c r="B14" s="23" t="s">
        <v>101</v>
      </c>
      <c r="C14" s="24">
        <v>1</v>
      </c>
      <c r="D14" s="24">
        <v>1</v>
      </c>
      <c r="E14" s="24">
        <v>1</v>
      </c>
      <c r="F14" s="24">
        <v>1</v>
      </c>
      <c r="G14" s="24">
        <v>1</v>
      </c>
      <c r="H14" s="24">
        <v>1</v>
      </c>
      <c r="I14" s="24">
        <v>1</v>
      </c>
      <c r="J14" s="24">
        <v>0</v>
      </c>
      <c r="K14" s="24">
        <v>1</v>
      </c>
      <c r="L14" s="24">
        <v>1</v>
      </c>
      <c r="M14" s="24">
        <v>1</v>
      </c>
      <c r="N14" s="24">
        <v>1</v>
      </c>
      <c r="O14" s="24">
        <v>1</v>
      </c>
      <c r="P14" s="24">
        <v>0</v>
      </c>
      <c r="Q14" s="24">
        <v>0</v>
      </c>
      <c r="R14" s="22">
        <f t="shared" si="0"/>
        <v>12</v>
      </c>
    </row>
    <row r="15" spans="1:18" ht="18.75" x14ac:dyDescent="0.25">
      <c r="A15" s="8">
        <v>13</v>
      </c>
      <c r="B15" s="23" t="s">
        <v>102</v>
      </c>
      <c r="C15" s="24">
        <v>1</v>
      </c>
      <c r="D15" s="24">
        <v>1</v>
      </c>
      <c r="E15" s="24">
        <v>1</v>
      </c>
      <c r="F15" s="24">
        <v>1</v>
      </c>
      <c r="G15" s="24">
        <v>1</v>
      </c>
      <c r="H15" s="24">
        <v>1</v>
      </c>
      <c r="I15" s="24">
        <v>0</v>
      </c>
      <c r="J15" s="24">
        <v>1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0</v>
      </c>
      <c r="R15" s="22">
        <f t="shared" si="0"/>
        <v>13</v>
      </c>
    </row>
    <row r="16" spans="1:18" ht="23.25" customHeight="1" x14ac:dyDescent="0.25">
      <c r="A16" s="8">
        <v>14</v>
      </c>
      <c r="B16" s="25" t="s">
        <v>103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0</v>
      </c>
      <c r="I16" s="24">
        <v>1</v>
      </c>
      <c r="J16" s="24">
        <v>1</v>
      </c>
      <c r="K16" s="24">
        <v>1</v>
      </c>
      <c r="L16" s="24">
        <v>0</v>
      </c>
      <c r="M16" s="24">
        <v>1</v>
      </c>
      <c r="N16" s="24">
        <v>1</v>
      </c>
      <c r="O16" s="24">
        <v>1</v>
      </c>
      <c r="P16" s="24">
        <v>1</v>
      </c>
      <c r="Q16" s="24">
        <v>1</v>
      </c>
      <c r="R16" s="22">
        <f t="shared" si="0"/>
        <v>13</v>
      </c>
    </row>
    <row r="17" spans="1:18" ht="21" customHeight="1" x14ac:dyDescent="0.25">
      <c r="A17" s="8">
        <v>15</v>
      </c>
      <c r="B17" s="21" t="s">
        <v>104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0</v>
      </c>
      <c r="O17" s="8">
        <v>1</v>
      </c>
      <c r="P17" s="8">
        <v>0</v>
      </c>
      <c r="Q17" s="8">
        <v>1</v>
      </c>
      <c r="R17" s="11">
        <f t="shared" si="0"/>
        <v>13</v>
      </c>
    </row>
    <row r="18" spans="1:18" ht="18.75" x14ac:dyDescent="0.25">
      <c r="A18" s="8">
        <v>16</v>
      </c>
      <c r="B18" s="20" t="s">
        <v>105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0</v>
      </c>
      <c r="O18" s="8">
        <v>1</v>
      </c>
      <c r="P18" s="8">
        <v>0</v>
      </c>
      <c r="Q18" s="8">
        <v>0</v>
      </c>
      <c r="R18" s="11">
        <f t="shared" si="0"/>
        <v>12</v>
      </c>
    </row>
    <row r="19" spans="1:18" ht="18.75" x14ac:dyDescent="0.25">
      <c r="A19" s="8">
        <v>17</v>
      </c>
      <c r="B19" s="23" t="s">
        <v>106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>
        <v>0</v>
      </c>
      <c r="I19" s="24">
        <v>1</v>
      </c>
      <c r="J19" s="24">
        <v>1</v>
      </c>
      <c r="K19" s="24">
        <v>1</v>
      </c>
      <c r="L19" s="24">
        <v>1</v>
      </c>
      <c r="M19" s="24">
        <v>1</v>
      </c>
      <c r="N19" s="24">
        <v>0</v>
      </c>
      <c r="O19" s="24">
        <v>1</v>
      </c>
      <c r="P19" s="24">
        <v>0</v>
      </c>
      <c r="Q19" s="24">
        <v>0</v>
      </c>
      <c r="R19" s="22">
        <f t="shared" si="0"/>
        <v>11</v>
      </c>
    </row>
    <row r="20" spans="1:18" ht="18.75" x14ac:dyDescent="0.25">
      <c r="A20" s="8">
        <v>18</v>
      </c>
      <c r="B20" s="20" t="s">
        <v>36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">
        <v>0</v>
      </c>
      <c r="N20" s="8">
        <v>0</v>
      </c>
      <c r="O20" s="8">
        <v>1</v>
      </c>
      <c r="P20" s="8">
        <v>1</v>
      </c>
      <c r="Q20" s="8">
        <v>0</v>
      </c>
      <c r="R20" s="11">
        <f t="shared" si="0"/>
        <v>12</v>
      </c>
    </row>
    <row r="21" spans="1:18" ht="18.75" x14ac:dyDescent="0.25">
      <c r="A21" s="8">
        <v>19</v>
      </c>
      <c r="B21" s="20" t="s">
        <v>37</v>
      </c>
      <c r="C21" s="8">
        <v>1</v>
      </c>
      <c r="D21" s="8">
        <v>1</v>
      </c>
      <c r="E21" s="8">
        <v>0</v>
      </c>
      <c r="F21" s="8"/>
      <c r="G21" s="8">
        <v>1</v>
      </c>
      <c r="H21" s="8">
        <v>0</v>
      </c>
      <c r="I21" s="8">
        <v>0</v>
      </c>
      <c r="J21" s="8">
        <v>1</v>
      </c>
      <c r="K21" s="8">
        <v>0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11">
        <f t="shared" si="0"/>
        <v>5</v>
      </c>
    </row>
    <row r="22" spans="1:18" ht="18.75" x14ac:dyDescent="0.25">
      <c r="A22" s="8">
        <v>20</v>
      </c>
      <c r="B22" s="20" t="s">
        <v>107</v>
      </c>
      <c r="C22" s="8">
        <v>1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1</v>
      </c>
      <c r="J22" s="8">
        <v>1</v>
      </c>
      <c r="K22" s="8">
        <v>0</v>
      </c>
      <c r="L22" s="8">
        <v>1</v>
      </c>
      <c r="M22" s="8">
        <v>1</v>
      </c>
      <c r="N22" s="8">
        <v>1</v>
      </c>
      <c r="O22" s="8">
        <v>1</v>
      </c>
      <c r="P22" s="8">
        <v>1</v>
      </c>
      <c r="Q22" s="8">
        <v>0</v>
      </c>
      <c r="R22" s="11">
        <f t="shared" si="0"/>
        <v>12</v>
      </c>
    </row>
    <row r="23" spans="1:18" ht="18.75" x14ac:dyDescent="0.25">
      <c r="A23" s="8">
        <v>21</v>
      </c>
      <c r="B23" s="23" t="s">
        <v>108</v>
      </c>
      <c r="C23" s="24">
        <v>1</v>
      </c>
      <c r="D23" s="24">
        <v>1</v>
      </c>
      <c r="E23" s="24">
        <v>1</v>
      </c>
      <c r="F23" s="24">
        <v>1</v>
      </c>
      <c r="G23" s="24">
        <v>1</v>
      </c>
      <c r="H23" s="24">
        <v>1</v>
      </c>
      <c r="I23" s="24">
        <v>1</v>
      </c>
      <c r="J23" s="24">
        <v>0</v>
      </c>
      <c r="K23" s="24">
        <v>1</v>
      </c>
      <c r="L23" s="24">
        <v>1</v>
      </c>
      <c r="M23" s="24">
        <v>0</v>
      </c>
      <c r="N23" s="24">
        <v>1</v>
      </c>
      <c r="O23" s="24">
        <v>1</v>
      </c>
      <c r="P23" s="24">
        <v>1</v>
      </c>
      <c r="Q23" s="24">
        <v>1</v>
      </c>
      <c r="R23" s="22">
        <f t="shared" si="0"/>
        <v>13</v>
      </c>
    </row>
    <row r="24" spans="1:18" ht="18.75" x14ac:dyDescent="0.25">
      <c r="A24" s="8">
        <v>22</v>
      </c>
      <c r="B24" s="20" t="s">
        <v>109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0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0</v>
      </c>
      <c r="O24" s="8">
        <v>1</v>
      </c>
      <c r="P24" s="8">
        <v>0</v>
      </c>
      <c r="Q24" s="8">
        <v>0</v>
      </c>
      <c r="R24" s="11">
        <f t="shared" si="0"/>
        <v>11</v>
      </c>
    </row>
    <row r="25" spans="1:18" ht="18.75" x14ac:dyDescent="0.25">
      <c r="A25" s="8">
        <v>23</v>
      </c>
      <c r="B25" s="23" t="s">
        <v>40</v>
      </c>
      <c r="C25" s="24">
        <v>1</v>
      </c>
      <c r="D25" s="24">
        <v>1</v>
      </c>
      <c r="E25" s="24">
        <v>1</v>
      </c>
      <c r="F25" s="24">
        <v>1</v>
      </c>
      <c r="G25" s="24">
        <v>1</v>
      </c>
      <c r="H25" s="24">
        <v>0</v>
      </c>
      <c r="I25" s="24">
        <v>1</v>
      </c>
      <c r="J25" s="24">
        <v>1</v>
      </c>
      <c r="K25" s="24">
        <v>0</v>
      </c>
      <c r="L25" s="24">
        <v>0</v>
      </c>
      <c r="M25" s="24">
        <v>1</v>
      </c>
      <c r="N25" s="24">
        <v>0</v>
      </c>
      <c r="O25" s="24">
        <v>0</v>
      </c>
      <c r="P25" s="24">
        <v>0</v>
      </c>
      <c r="Q25" s="24">
        <v>0</v>
      </c>
      <c r="R25" s="22">
        <f t="shared" si="0"/>
        <v>8</v>
      </c>
    </row>
    <row r="26" spans="1:18" ht="18.75" x14ac:dyDescent="0.25">
      <c r="A26" s="8">
        <v>24</v>
      </c>
      <c r="B26" s="23" t="s">
        <v>41</v>
      </c>
      <c r="C26" s="24">
        <v>1</v>
      </c>
      <c r="D26" s="24">
        <v>1</v>
      </c>
      <c r="E26" s="24">
        <v>1</v>
      </c>
      <c r="F26" s="24">
        <v>1</v>
      </c>
      <c r="G26" s="24">
        <v>1</v>
      </c>
      <c r="H26" s="24">
        <v>1</v>
      </c>
      <c r="I26" s="24">
        <v>1</v>
      </c>
      <c r="J26" s="24">
        <v>0</v>
      </c>
      <c r="K26" s="24">
        <v>1</v>
      </c>
      <c r="L26" s="24">
        <v>1</v>
      </c>
      <c r="M26" s="24">
        <v>1</v>
      </c>
      <c r="N26" s="24">
        <v>1</v>
      </c>
      <c r="O26" s="24">
        <v>1</v>
      </c>
      <c r="P26" s="24">
        <v>1</v>
      </c>
      <c r="Q26" s="24">
        <v>1</v>
      </c>
      <c r="R26" s="22">
        <f t="shared" si="0"/>
        <v>14</v>
      </c>
    </row>
    <row r="27" spans="1:18" ht="18.75" x14ac:dyDescent="0.25">
      <c r="A27" s="8">
        <v>25</v>
      </c>
      <c r="B27" s="23" t="s">
        <v>110</v>
      </c>
      <c r="C27" s="24">
        <v>1</v>
      </c>
      <c r="D27" s="24">
        <v>1</v>
      </c>
      <c r="E27" s="24">
        <v>1</v>
      </c>
      <c r="F27" s="24">
        <v>1</v>
      </c>
      <c r="G27" s="24">
        <v>0</v>
      </c>
      <c r="H27" s="24">
        <v>1</v>
      </c>
      <c r="I27" s="24">
        <v>1</v>
      </c>
      <c r="J27" s="24">
        <v>1</v>
      </c>
      <c r="K27" s="24">
        <v>1</v>
      </c>
      <c r="L27" s="24">
        <v>1</v>
      </c>
      <c r="M27" s="24">
        <v>1</v>
      </c>
      <c r="N27" s="24">
        <v>1</v>
      </c>
      <c r="O27" s="24">
        <v>1</v>
      </c>
      <c r="P27" s="24">
        <v>0</v>
      </c>
      <c r="Q27" s="24">
        <v>0</v>
      </c>
      <c r="R27" s="22">
        <f t="shared" si="0"/>
        <v>12</v>
      </c>
    </row>
    <row r="28" spans="1:18" ht="18.75" x14ac:dyDescent="0.25">
      <c r="A28" s="8">
        <v>26</v>
      </c>
      <c r="B28" s="23" t="s">
        <v>111</v>
      </c>
      <c r="C28" s="24">
        <v>1</v>
      </c>
      <c r="D28" s="24">
        <v>1</v>
      </c>
      <c r="E28" s="24">
        <v>1</v>
      </c>
      <c r="F28" s="24">
        <v>1</v>
      </c>
      <c r="G28" s="24">
        <v>0</v>
      </c>
      <c r="H28" s="24">
        <v>1</v>
      </c>
      <c r="I28" s="24">
        <v>1</v>
      </c>
      <c r="J28" s="24">
        <v>0</v>
      </c>
      <c r="K28" s="24">
        <v>1</v>
      </c>
      <c r="L28" s="24">
        <v>1</v>
      </c>
      <c r="M28" s="24">
        <v>1</v>
      </c>
      <c r="N28" s="24">
        <v>0</v>
      </c>
      <c r="O28" s="24">
        <v>0</v>
      </c>
      <c r="P28" s="24">
        <v>0</v>
      </c>
      <c r="Q28" s="24">
        <v>0</v>
      </c>
      <c r="R28" s="22">
        <f t="shared" si="0"/>
        <v>9</v>
      </c>
    </row>
    <row r="29" spans="1:18" ht="18.75" x14ac:dyDescent="0.25">
      <c r="A29" s="8">
        <v>27</v>
      </c>
      <c r="B29" s="20" t="s">
        <v>44</v>
      </c>
      <c r="C29" s="8">
        <v>1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0</v>
      </c>
      <c r="K29" s="8">
        <v>1</v>
      </c>
      <c r="L29" s="8">
        <v>1</v>
      </c>
      <c r="M29" s="8">
        <v>1</v>
      </c>
      <c r="N29" s="8">
        <v>1</v>
      </c>
      <c r="O29" s="8">
        <v>1</v>
      </c>
      <c r="P29" s="8">
        <v>1</v>
      </c>
      <c r="Q29" s="8">
        <v>1</v>
      </c>
      <c r="R29" s="11">
        <f t="shared" si="0"/>
        <v>14</v>
      </c>
    </row>
    <row r="30" spans="1:18" ht="18.75" x14ac:dyDescent="0.25">
      <c r="A30" s="8">
        <v>28</v>
      </c>
      <c r="B30" s="20" t="s">
        <v>112</v>
      </c>
      <c r="C30" s="8">
        <v>1</v>
      </c>
      <c r="D30" s="8">
        <v>1</v>
      </c>
      <c r="E30" s="8">
        <v>1</v>
      </c>
      <c r="F30" s="8">
        <v>1</v>
      </c>
      <c r="G30" s="8">
        <v>0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0</v>
      </c>
      <c r="R30" s="11">
        <f t="shared" si="0"/>
        <v>13</v>
      </c>
    </row>
    <row r="31" spans="1:18" ht="18.75" x14ac:dyDescent="0.25">
      <c r="A31" s="8">
        <v>29</v>
      </c>
      <c r="B31" s="20" t="s">
        <v>16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0</v>
      </c>
      <c r="L31" s="8">
        <v>1</v>
      </c>
      <c r="M31" s="8">
        <v>0</v>
      </c>
      <c r="N31" s="8">
        <v>0</v>
      </c>
      <c r="O31" s="8">
        <v>1</v>
      </c>
      <c r="P31" s="8">
        <v>0</v>
      </c>
      <c r="Q31" s="8">
        <v>1</v>
      </c>
      <c r="R31" s="11">
        <f t="shared" si="0"/>
        <v>11</v>
      </c>
    </row>
    <row r="32" spans="1:18" ht="18.75" x14ac:dyDescent="0.25">
      <c r="A32" s="8">
        <v>30</v>
      </c>
      <c r="B32" s="20" t="s">
        <v>113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0</v>
      </c>
      <c r="K32" s="8">
        <v>1</v>
      </c>
      <c r="L32" s="8">
        <v>0</v>
      </c>
      <c r="M32" s="8">
        <v>1</v>
      </c>
      <c r="N32" s="8">
        <v>1</v>
      </c>
      <c r="O32" s="8">
        <v>1</v>
      </c>
      <c r="P32" s="8">
        <v>1</v>
      </c>
      <c r="Q32" s="8">
        <v>0</v>
      </c>
      <c r="R32" s="11">
        <f t="shared" si="0"/>
        <v>12</v>
      </c>
    </row>
  </sheetData>
  <mergeCells count="1">
    <mergeCell ref="C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activeCell="E25" sqref="E25"/>
    </sheetView>
  </sheetViews>
  <sheetFormatPr defaultRowHeight="15" x14ac:dyDescent="0.25"/>
  <cols>
    <col min="2" max="2" width="33.42578125" style="17" customWidth="1"/>
    <col min="17" max="17" width="9.42578125" customWidth="1"/>
    <col min="18" max="18" width="18.28515625" customWidth="1"/>
  </cols>
  <sheetData>
    <row r="1" spans="1:18" ht="23.25" x14ac:dyDescent="0.35">
      <c r="C1" s="37" t="s">
        <v>114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8" x14ac:dyDescent="0.25">
      <c r="A2" s="9" t="s">
        <v>139</v>
      </c>
      <c r="B2" s="18" t="s">
        <v>115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9" t="s">
        <v>23</v>
      </c>
      <c r="N2" s="9" t="s">
        <v>24</v>
      </c>
      <c r="O2" s="9" t="s">
        <v>25</v>
      </c>
      <c r="P2" s="9" t="s">
        <v>26</v>
      </c>
      <c r="Q2" s="9" t="s">
        <v>67</v>
      </c>
      <c r="R2" s="10" t="s">
        <v>91</v>
      </c>
    </row>
    <row r="3" spans="1:18" ht="16.5" x14ac:dyDescent="0.3">
      <c r="A3" s="8">
        <v>1</v>
      </c>
      <c r="B3" s="26" t="s">
        <v>117</v>
      </c>
      <c r="C3" s="24">
        <v>1</v>
      </c>
      <c r="D3" s="24">
        <v>1</v>
      </c>
      <c r="E3" s="24">
        <v>0</v>
      </c>
      <c r="F3" s="24">
        <v>1</v>
      </c>
      <c r="G3" s="24">
        <v>1</v>
      </c>
      <c r="H3" s="24">
        <v>0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0</v>
      </c>
      <c r="O3" s="24">
        <v>1</v>
      </c>
      <c r="P3" s="24">
        <v>0</v>
      </c>
      <c r="Q3" s="24">
        <v>0</v>
      </c>
      <c r="R3" s="27">
        <v>10</v>
      </c>
    </row>
    <row r="4" spans="1:18" ht="16.5" x14ac:dyDescent="0.3">
      <c r="A4" s="8">
        <v>2</v>
      </c>
      <c r="B4" s="26" t="s">
        <v>118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>
        <v>0</v>
      </c>
      <c r="I4" s="24">
        <v>1</v>
      </c>
      <c r="J4" s="24">
        <v>1</v>
      </c>
      <c r="K4" s="24">
        <v>0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0</v>
      </c>
      <c r="R4" s="27">
        <v>13</v>
      </c>
    </row>
    <row r="5" spans="1:18" ht="16.5" x14ac:dyDescent="0.3">
      <c r="A5" s="8">
        <v>3</v>
      </c>
      <c r="B5" s="26" t="s">
        <v>119</v>
      </c>
      <c r="C5" s="24">
        <v>1</v>
      </c>
      <c r="D5" s="24">
        <v>1</v>
      </c>
      <c r="E5" s="24">
        <v>1</v>
      </c>
      <c r="F5" s="24">
        <v>1</v>
      </c>
      <c r="G5" s="24">
        <v>1</v>
      </c>
      <c r="H5" s="24">
        <v>0</v>
      </c>
      <c r="I5" s="24">
        <v>1</v>
      </c>
      <c r="J5" s="24">
        <v>1</v>
      </c>
      <c r="K5" s="24">
        <v>1</v>
      </c>
      <c r="L5" s="24">
        <v>1</v>
      </c>
      <c r="M5" s="24">
        <v>0</v>
      </c>
      <c r="N5" s="24">
        <v>1</v>
      </c>
      <c r="O5" s="24">
        <v>0</v>
      </c>
      <c r="P5" s="24">
        <v>0</v>
      </c>
      <c r="Q5" s="24">
        <v>0</v>
      </c>
      <c r="R5" s="27">
        <v>11</v>
      </c>
    </row>
    <row r="6" spans="1:18" ht="16.5" x14ac:dyDescent="0.3">
      <c r="A6" s="8">
        <v>4</v>
      </c>
      <c r="B6" s="26" t="s">
        <v>120</v>
      </c>
      <c r="C6" s="24">
        <v>1</v>
      </c>
      <c r="D6" s="24">
        <v>1</v>
      </c>
      <c r="E6" s="24">
        <v>0</v>
      </c>
      <c r="F6" s="24">
        <v>1</v>
      </c>
      <c r="G6" s="24">
        <v>1</v>
      </c>
      <c r="H6" s="24">
        <v>0</v>
      </c>
      <c r="I6" s="24">
        <v>1</v>
      </c>
      <c r="J6" s="24">
        <v>1</v>
      </c>
      <c r="K6" s="24">
        <v>0</v>
      </c>
      <c r="L6" s="24">
        <v>1</v>
      </c>
      <c r="M6" s="24">
        <v>0</v>
      </c>
      <c r="N6" s="24">
        <v>1</v>
      </c>
      <c r="O6" s="24">
        <v>0</v>
      </c>
      <c r="P6" s="24">
        <v>0</v>
      </c>
      <c r="Q6" s="24">
        <v>0</v>
      </c>
      <c r="R6" s="27">
        <v>8</v>
      </c>
    </row>
    <row r="7" spans="1:18" ht="16.5" x14ac:dyDescent="0.3">
      <c r="A7" s="8">
        <v>5</v>
      </c>
      <c r="B7" s="26" t="s">
        <v>121</v>
      </c>
      <c r="C7" s="24">
        <v>1</v>
      </c>
      <c r="D7" s="24">
        <v>1</v>
      </c>
      <c r="E7" s="24">
        <v>1</v>
      </c>
      <c r="F7" s="24">
        <v>1</v>
      </c>
      <c r="G7" s="24">
        <v>0</v>
      </c>
      <c r="H7" s="24">
        <v>0</v>
      </c>
      <c r="I7" s="24">
        <v>0</v>
      </c>
      <c r="J7" s="24">
        <v>1</v>
      </c>
      <c r="K7" s="24">
        <v>1</v>
      </c>
      <c r="L7" s="24">
        <v>0</v>
      </c>
      <c r="M7" s="24">
        <v>1</v>
      </c>
      <c r="N7" s="24">
        <v>1</v>
      </c>
      <c r="O7" s="24">
        <v>0</v>
      </c>
      <c r="P7" s="24">
        <v>0</v>
      </c>
      <c r="Q7" s="24">
        <v>0</v>
      </c>
      <c r="R7" s="27">
        <v>8</v>
      </c>
    </row>
    <row r="8" spans="1:18" ht="16.5" x14ac:dyDescent="0.3">
      <c r="A8" s="8">
        <v>6</v>
      </c>
      <c r="B8" s="19" t="s">
        <v>122</v>
      </c>
      <c r="C8" s="8">
        <v>1</v>
      </c>
      <c r="D8" s="8">
        <v>1</v>
      </c>
      <c r="E8" s="8">
        <v>1</v>
      </c>
      <c r="F8" s="8">
        <v>0</v>
      </c>
      <c r="G8" s="8">
        <v>1</v>
      </c>
      <c r="H8" s="8">
        <v>1</v>
      </c>
      <c r="I8" s="8">
        <v>0</v>
      </c>
      <c r="J8" s="8">
        <v>1</v>
      </c>
      <c r="K8" s="8">
        <v>0</v>
      </c>
      <c r="L8" s="8">
        <v>1</v>
      </c>
      <c r="M8" s="8">
        <v>1</v>
      </c>
      <c r="N8" s="8">
        <v>0</v>
      </c>
      <c r="O8" s="8">
        <v>0</v>
      </c>
      <c r="P8" s="8">
        <v>0</v>
      </c>
      <c r="Q8" s="8">
        <v>0</v>
      </c>
      <c r="R8" s="13">
        <v>8</v>
      </c>
    </row>
    <row r="9" spans="1:18" ht="16.5" x14ac:dyDescent="0.3">
      <c r="A9" s="8">
        <v>7</v>
      </c>
      <c r="B9" s="19" t="s">
        <v>123</v>
      </c>
      <c r="C9" s="8">
        <v>1</v>
      </c>
      <c r="D9" s="8">
        <v>1</v>
      </c>
      <c r="E9" s="8">
        <v>0</v>
      </c>
      <c r="F9" s="8">
        <v>1</v>
      </c>
      <c r="G9" s="8">
        <v>1</v>
      </c>
      <c r="H9" s="8">
        <v>1</v>
      </c>
      <c r="I9" s="8">
        <v>1</v>
      </c>
      <c r="J9" s="8">
        <v>0</v>
      </c>
      <c r="K9" s="8">
        <v>1</v>
      </c>
      <c r="L9" s="8">
        <v>0</v>
      </c>
      <c r="M9" s="8">
        <v>1</v>
      </c>
      <c r="N9" s="8">
        <v>0</v>
      </c>
      <c r="O9" s="8">
        <v>0</v>
      </c>
      <c r="P9" s="8">
        <v>0</v>
      </c>
      <c r="Q9" s="8">
        <v>0</v>
      </c>
      <c r="R9" s="13">
        <v>8</v>
      </c>
    </row>
    <row r="10" spans="1:18" ht="16.5" x14ac:dyDescent="0.3">
      <c r="A10" s="8">
        <v>8</v>
      </c>
      <c r="B10" s="19" t="s">
        <v>124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0</v>
      </c>
      <c r="I10" s="8">
        <v>1</v>
      </c>
      <c r="J10" s="8">
        <v>1</v>
      </c>
      <c r="K10" s="8">
        <v>0</v>
      </c>
      <c r="L10" s="8">
        <v>1</v>
      </c>
      <c r="M10" s="8">
        <v>1</v>
      </c>
      <c r="N10" s="8">
        <v>0</v>
      </c>
      <c r="O10" s="8">
        <v>0</v>
      </c>
      <c r="P10" s="8">
        <v>0</v>
      </c>
      <c r="Q10" s="8">
        <v>0</v>
      </c>
      <c r="R10" s="13">
        <v>9</v>
      </c>
    </row>
    <row r="11" spans="1:18" ht="16.5" x14ac:dyDescent="0.3">
      <c r="A11" s="8">
        <v>9</v>
      </c>
      <c r="B11" s="26" t="s">
        <v>125</v>
      </c>
      <c r="C11" s="24">
        <v>1</v>
      </c>
      <c r="D11" s="24">
        <v>1</v>
      </c>
      <c r="E11" s="24">
        <v>0</v>
      </c>
      <c r="F11" s="24">
        <v>1</v>
      </c>
      <c r="G11" s="24">
        <v>0</v>
      </c>
      <c r="H11" s="24">
        <v>0</v>
      </c>
      <c r="I11" s="24">
        <v>1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7">
        <v>3</v>
      </c>
    </row>
    <row r="12" spans="1:18" ht="16.5" x14ac:dyDescent="0.3">
      <c r="A12" s="8">
        <v>10</v>
      </c>
      <c r="B12" s="26" t="s">
        <v>126</v>
      </c>
      <c r="C12" s="24">
        <v>1</v>
      </c>
      <c r="D12" s="24">
        <v>1</v>
      </c>
      <c r="E12" s="24">
        <v>1</v>
      </c>
      <c r="F12" s="24">
        <v>1</v>
      </c>
      <c r="G12" s="24">
        <v>1</v>
      </c>
      <c r="H12" s="24">
        <v>0</v>
      </c>
      <c r="I12" s="24">
        <v>0</v>
      </c>
      <c r="J12" s="24">
        <v>0</v>
      </c>
      <c r="K12" s="24">
        <v>0</v>
      </c>
      <c r="L12" s="24">
        <v>1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7">
        <v>5</v>
      </c>
    </row>
    <row r="13" spans="1:18" ht="16.5" x14ac:dyDescent="0.3">
      <c r="A13" s="8">
        <v>11</v>
      </c>
      <c r="B13" s="19" t="s">
        <v>127</v>
      </c>
      <c r="C13" s="8">
        <v>1</v>
      </c>
      <c r="D13" s="8">
        <v>1</v>
      </c>
      <c r="E13" s="8">
        <v>1</v>
      </c>
      <c r="F13" s="8">
        <v>1</v>
      </c>
      <c r="G13" s="8">
        <v>1</v>
      </c>
      <c r="H13" s="8">
        <v>0</v>
      </c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0</v>
      </c>
      <c r="O13" s="8">
        <v>0</v>
      </c>
      <c r="P13" s="8">
        <v>0</v>
      </c>
      <c r="Q13" s="8">
        <v>0</v>
      </c>
      <c r="R13" s="13">
        <v>10</v>
      </c>
    </row>
    <row r="14" spans="1:18" ht="16.5" x14ac:dyDescent="0.3">
      <c r="A14" s="8">
        <v>12</v>
      </c>
      <c r="B14" s="19" t="s">
        <v>128</v>
      </c>
      <c r="C14" s="8">
        <v>1</v>
      </c>
      <c r="D14" s="8">
        <v>1</v>
      </c>
      <c r="E14" s="8">
        <v>1</v>
      </c>
      <c r="F14" s="8">
        <v>0</v>
      </c>
      <c r="G14" s="8">
        <v>1</v>
      </c>
      <c r="H14" s="8">
        <v>1</v>
      </c>
      <c r="I14" s="8">
        <v>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13">
        <v>6</v>
      </c>
    </row>
    <row r="15" spans="1:18" ht="16.5" x14ac:dyDescent="0.3">
      <c r="A15" s="8">
        <v>13</v>
      </c>
      <c r="B15" s="26" t="s">
        <v>129</v>
      </c>
      <c r="C15" s="24">
        <v>1</v>
      </c>
      <c r="D15" s="24">
        <v>1</v>
      </c>
      <c r="E15" s="24">
        <v>1</v>
      </c>
      <c r="F15" s="24">
        <v>1</v>
      </c>
      <c r="G15" s="24">
        <v>0</v>
      </c>
      <c r="H15" s="24">
        <v>1</v>
      </c>
      <c r="I15" s="24">
        <v>1</v>
      </c>
      <c r="J15" s="24">
        <v>0</v>
      </c>
      <c r="K15" s="24">
        <v>1</v>
      </c>
      <c r="L15" s="24">
        <v>1</v>
      </c>
      <c r="M15" s="24">
        <v>1</v>
      </c>
      <c r="N15" s="24">
        <v>1</v>
      </c>
      <c r="O15" s="24">
        <v>1</v>
      </c>
      <c r="P15" s="24">
        <v>1</v>
      </c>
      <c r="Q15" s="24">
        <v>0</v>
      </c>
      <c r="R15" s="27">
        <v>12</v>
      </c>
    </row>
    <row r="16" spans="1:18" ht="16.5" x14ac:dyDescent="0.3">
      <c r="A16" s="8">
        <v>14</v>
      </c>
      <c r="B16" s="26" t="s">
        <v>130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>
        <v>1</v>
      </c>
      <c r="I16" s="24">
        <v>0</v>
      </c>
      <c r="J16" s="24">
        <v>1</v>
      </c>
      <c r="K16" s="24">
        <v>1</v>
      </c>
      <c r="L16" s="24">
        <v>1</v>
      </c>
      <c r="M16" s="24">
        <v>1</v>
      </c>
      <c r="N16" s="24">
        <v>0</v>
      </c>
      <c r="O16" s="24">
        <v>1</v>
      </c>
      <c r="P16" s="24">
        <v>1</v>
      </c>
      <c r="Q16" s="24">
        <v>1</v>
      </c>
      <c r="R16" s="27">
        <v>13</v>
      </c>
    </row>
    <row r="17" spans="1:18" ht="16.5" x14ac:dyDescent="0.3">
      <c r="A17" s="8">
        <v>15</v>
      </c>
      <c r="B17" s="19" t="s">
        <v>131</v>
      </c>
      <c r="C17" s="8">
        <v>1</v>
      </c>
      <c r="D17" s="8">
        <v>1</v>
      </c>
      <c r="E17" s="8">
        <v>1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13">
        <v>12</v>
      </c>
    </row>
    <row r="18" spans="1:18" ht="16.5" x14ac:dyDescent="0.3">
      <c r="A18" s="8">
        <v>16</v>
      </c>
      <c r="B18" s="19" t="s">
        <v>132</v>
      </c>
      <c r="C18" s="8">
        <v>1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1</v>
      </c>
      <c r="J18" s="8">
        <v>1</v>
      </c>
      <c r="K18" s="8">
        <v>1</v>
      </c>
      <c r="L18" s="8">
        <v>1</v>
      </c>
      <c r="M18" s="8">
        <v>1</v>
      </c>
      <c r="N18" s="8">
        <v>1</v>
      </c>
      <c r="O18" s="8">
        <v>1</v>
      </c>
      <c r="P18" s="8">
        <v>1</v>
      </c>
      <c r="Q18" s="8">
        <v>1</v>
      </c>
      <c r="R18" s="13">
        <v>11</v>
      </c>
    </row>
    <row r="19" spans="1:18" ht="16.5" x14ac:dyDescent="0.3">
      <c r="A19" s="8">
        <v>17</v>
      </c>
      <c r="B19" s="19" t="s">
        <v>133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13">
        <v>9</v>
      </c>
    </row>
    <row r="20" spans="1:18" ht="16.5" x14ac:dyDescent="0.3">
      <c r="A20" s="8">
        <v>18</v>
      </c>
      <c r="B20" s="26" t="s">
        <v>134</v>
      </c>
      <c r="C20" s="24">
        <v>1</v>
      </c>
      <c r="D20" s="24">
        <v>1</v>
      </c>
      <c r="E20" s="24">
        <v>1</v>
      </c>
      <c r="F20" s="24">
        <v>1</v>
      </c>
      <c r="G20" s="24">
        <v>1</v>
      </c>
      <c r="H20" s="24">
        <v>1</v>
      </c>
      <c r="I20" s="24">
        <v>1</v>
      </c>
      <c r="J20" s="24">
        <v>1</v>
      </c>
      <c r="K20" s="24">
        <v>1</v>
      </c>
      <c r="L20" s="24">
        <v>1</v>
      </c>
      <c r="M20" s="24">
        <v>1</v>
      </c>
      <c r="N20" s="24">
        <v>1</v>
      </c>
      <c r="O20" s="24">
        <v>1</v>
      </c>
      <c r="P20" s="24">
        <v>1</v>
      </c>
      <c r="Q20" s="24">
        <v>1</v>
      </c>
      <c r="R20" s="27">
        <v>15</v>
      </c>
    </row>
    <row r="21" spans="1:18" ht="16.5" x14ac:dyDescent="0.3">
      <c r="A21" s="8">
        <v>19</v>
      </c>
      <c r="B21" s="26" t="s">
        <v>135</v>
      </c>
      <c r="C21" s="24">
        <v>1</v>
      </c>
      <c r="D21" s="24">
        <v>1</v>
      </c>
      <c r="E21" s="24">
        <v>1</v>
      </c>
      <c r="F21" s="24">
        <v>1</v>
      </c>
      <c r="G21" s="24">
        <v>1</v>
      </c>
      <c r="H21" s="24">
        <v>1</v>
      </c>
      <c r="I21" s="24">
        <v>1</v>
      </c>
      <c r="J21" s="24">
        <v>1</v>
      </c>
      <c r="K21" s="24">
        <v>1</v>
      </c>
      <c r="L21" s="24">
        <v>1</v>
      </c>
      <c r="M21" s="24">
        <v>1</v>
      </c>
      <c r="N21" s="24">
        <v>1</v>
      </c>
      <c r="O21" s="24">
        <v>1</v>
      </c>
      <c r="P21" s="24">
        <v>1</v>
      </c>
      <c r="Q21" s="24">
        <v>1</v>
      </c>
      <c r="R21" s="27">
        <v>13</v>
      </c>
    </row>
    <row r="22" spans="1:18" ht="16.5" x14ac:dyDescent="0.3">
      <c r="A22" s="8">
        <v>20</v>
      </c>
      <c r="B22" s="26" t="s">
        <v>136</v>
      </c>
      <c r="C22" s="24">
        <v>1</v>
      </c>
      <c r="D22" s="24">
        <v>1</v>
      </c>
      <c r="E22" s="24">
        <v>1</v>
      </c>
      <c r="F22" s="24">
        <v>1</v>
      </c>
      <c r="G22" s="24">
        <v>1</v>
      </c>
      <c r="H22" s="24">
        <v>1</v>
      </c>
      <c r="I22" s="24">
        <v>1</v>
      </c>
      <c r="J22" s="24">
        <v>1</v>
      </c>
      <c r="K22" s="24">
        <v>1</v>
      </c>
      <c r="L22" s="24">
        <v>1</v>
      </c>
      <c r="M22" s="24">
        <v>1</v>
      </c>
      <c r="N22" s="24">
        <v>1</v>
      </c>
      <c r="O22" s="24">
        <v>1</v>
      </c>
      <c r="P22" s="24">
        <v>1</v>
      </c>
      <c r="Q22" s="24">
        <v>1</v>
      </c>
      <c r="R22" s="27">
        <v>12</v>
      </c>
    </row>
    <row r="23" spans="1:18" ht="16.5" x14ac:dyDescent="0.3">
      <c r="A23" s="8">
        <v>21</v>
      </c>
      <c r="B23" s="19" t="s">
        <v>137</v>
      </c>
      <c r="C23" s="8">
        <v>1</v>
      </c>
      <c r="D23" s="8">
        <v>1</v>
      </c>
      <c r="E23" s="8">
        <v>1</v>
      </c>
      <c r="F23" s="8">
        <v>1</v>
      </c>
      <c r="G23" s="8">
        <v>1</v>
      </c>
      <c r="H23" s="8">
        <v>1</v>
      </c>
      <c r="I23" s="8">
        <v>1</v>
      </c>
      <c r="J23" s="8">
        <v>1</v>
      </c>
      <c r="K23" s="8">
        <v>1</v>
      </c>
      <c r="L23" s="8">
        <v>1</v>
      </c>
      <c r="M23" s="8">
        <v>1</v>
      </c>
      <c r="N23" s="8">
        <v>1</v>
      </c>
      <c r="O23" s="8">
        <v>1</v>
      </c>
      <c r="P23" s="8">
        <v>1</v>
      </c>
      <c r="Q23" s="8">
        <v>1</v>
      </c>
      <c r="R23" s="13">
        <v>12</v>
      </c>
    </row>
    <row r="24" spans="1:18" x14ac:dyDescent="0.25">
      <c r="A24" s="8">
        <v>22</v>
      </c>
      <c r="B24" s="18" t="s">
        <v>147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8">
        <v>1</v>
      </c>
      <c r="I24" s="8">
        <v>1</v>
      </c>
      <c r="J24" s="8">
        <v>1</v>
      </c>
      <c r="K24" s="8">
        <v>1</v>
      </c>
      <c r="L24" s="8">
        <v>1</v>
      </c>
      <c r="M24" s="8">
        <v>1</v>
      </c>
      <c r="N24" s="8">
        <v>1</v>
      </c>
      <c r="O24" s="8">
        <v>1</v>
      </c>
      <c r="P24" s="8">
        <v>1</v>
      </c>
      <c r="Q24" s="8">
        <v>1</v>
      </c>
      <c r="R24" s="8">
        <v>5</v>
      </c>
    </row>
    <row r="25" spans="1:18" x14ac:dyDescent="0.25">
      <c r="A25" s="8">
        <v>23</v>
      </c>
      <c r="B25" s="18" t="s">
        <v>146</v>
      </c>
      <c r="C25" s="8">
        <v>1</v>
      </c>
      <c r="D25" s="8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>
        <v>1</v>
      </c>
      <c r="M25" s="8">
        <v>1</v>
      </c>
      <c r="N25" s="8">
        <v>1</v>
      </c>
      <c r="O25" s="8">
        <v>1</v>
      </c>
      <c r="P25" s="8">
        <v>1</v>
      </c>
      <c r="Q25" s="8">
        <v>1</v>
      </c>
      <c r="R25" s="8">
        <v>8</v>
      </c>
    </row>
    <row r="26" spans="1:18" x14ac:dyDescent="0.25">
      <c r="A26" s="8">
        <v>24</v>
      </c>
      <c r="B26" s="18" t="s">
        <v>145</v>
      </c>
      <c r="C26" s="8">
        <v>1</v>
      </c>
      <c r="D26" s="8">
        <v>1</v>
      </c>
      <c r="E26" s="8">
        <v>1</v>
      </c>
      <c r="F26" s="8">
        <v>1</v>
      </c>
      <c r="G26" s="8">
        <v>1</v>
      </c>
      <c r="H26" s="8">
        <v>1</v>
      </c>
      <c r="I26" s="8">
        <v>1</v>
      </c>
      <c r="J26" s="8">
        <v>1</v>
      </c>
      <c r="K26" s="8">
        <v>1</v>
      </c>
      <c r="L26" s="8">
        <v>1</v>
      </c>
      <c r="M26" s="8">
        <v>1</v>
      </c>
      <c r="N26" s="8">
        <v>1</v>
      </c>
      <c r="O26" s="8">
        <v>1</v>
      </c>
      <c r="P26" s="8">
        <v>1</v>
      </c>
      <c r="Q26" s="8">
        <v>1</v>
      </c>
      <c r="R26" s="8">
        <v>7</v>
      </c>
    </row>
    <row r="27" spans="1:18" x14ac:dyDescent="0.25">
      <c r="A27" s="8">
        <v>25</v>
      </c>
      <c r="B27" s="28" t="s">
        <v>144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>
        <v>1</v>
      </c>
      <c r="I27" s="24">
        <v>1</v>
      </c>
      <c r="J27" s="24">
        <v>1</v>
      </c>
      <c r="K27" s="24">
        <v>1</v>
      </c>
      <c r="L27" s="24">
        <v>1</v>
      </c>
      <c r="M27" s="24">
        <v>1</v>
      </c>
      <c r="N27" s="24">
        <v>1</v>
      </c>
      <c r="O27" s="24">
        <v>1</v>
      </c>
      <c r="P27" s="24">
        <v>1</v>
      </c>
      <c r="Q27" s="24">
        <v>1</v>
      </c>
      <c r="R27" s="24">
        <v>5</v>
      </c>
    </row>
    <row r="28" spans="1:18" x14ac:dyDescent="0.25">
      <c r="A28" s="8">
        <v>26</v>
      </c>
      <c r="B28" s="28" t="s">
        <v>143</v>
      </c>
      <c r="C28" s="24">
        <v>1</v>
      </c>
      <c r="D28" s="24">
        <v>1</v>
      </c>
      <c r="E28" s="24">
        <v>1</v>
      </c>
      <c r="F28" s="24">
        <v>1</v>
      </c>
      <c r="G28" s="24">
        <v>1</v>
      </c>
      <c r="H28" s="24">
        <v>1</v>
      </c>
      <c r="I28" s="24">
        <v>1</v>
      </c>
      <c r="J28" s="24">
        <v>1</v>
      </c>
      <c r="K28" s="24">
        <v>1</v>
      </c>
      <c r="L28" s="24">
        <v>1</v>
      </c>
      <c r="M28" s="24">
        <v>1</v>
      </c>
      <c r="N28" s="24">
        <v>1</v>
      </c>
      <c r="O28" s="24">
        <v>1</v>
      </c>
      <c r="P28" s="24">
        <v>1</v>
      </c>
      <c r="Q28" s="24">
        <v>1</v>
      </c>
      <c r="R28" s="24">
        <v>6</v>
      </c>
    </row>
    <row r="29" spans="1:18" x14ac:dyDescent="0.25">
      <c r="A29" s="8">
        <v>27</v>
      </c>
      <c r="B29" s="28" t="s">
        <v>142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>
        <v>1</v>
      </c>
      <c r="I29" s="24">
        <v>1</v>
      </c>
      <c r="J29" s="24">
        <v>1</v>
      </c>
      <c r="K29" s="24">
        <v>1</v>
      </c>
      <c r="L29" s="24">
        <v>1</v>
      </c>
      <c r="M29" s="24">
        <v>1</v>
      </c>
      <c r="N29" s="24">
        <v>1</v>
      </c>
      <c r="O29" s="24">
        <v>1</v>
      </c>
      <c r="P29" s="24">
        <v>1</v>
      </c>
      <c r="Q29" s="24">
        <v>1</v>
      </c>
      <c r="R29" s="24">
        <v>8</v>
      </c>
    </row>
    <row r="30" spans="1:18" x14ac:dyDescent="0.25">
      <c r="A30" s="8">
        <v>28</v>
      </c>
      <c r="B30" s="18" t="s">
        <v>138</v>
      </c>
      <c r="C30" s="8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  <c r="L30" s="8">
        <v>1</v>
      </c>
      <c r="M30" s="8">
        <v>1</v>
      </c>
      <c r="N30" s="8">
        <v>1</v>
      </c>
      <c r="O30" s="8">
        <v>1</v>
      </c>
      <c r="P30" s="8">
        <v>1</v>
      </c>
      <c r="Q30" s="8">
        <v>1</v>
      </c>
      <c r="R30" s="8">
        <v>7</v>
      </c>
    </row>
    <row r="31" spans="1:18" x14ac:dyDescent="0.25">
      <c r="A31" s="8">
        <v>29</v>
      </c>
      <c r="B31" s="18" t="s">
        <v>140</v>
      </c>
      <c r="C31" s="8">
        <v>1</v>
      </c>
      <c r="D31" s="8">
        <v>1</v>
      </c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8">
        <v>1</v>
      </c>
      <c r="K31" s="8">
        <v>1</v>
      </c>
      <c r="L31" s="8">
        <v>1</v>
      </c>
      <c r="M31" s="8">
        <v>1</v>
      </c>
      <c r="N31" s="8">
        <v>1</v>
      </c>
      <c r="O31" s="8">
        <v>1</v>
      </c>
      <c r="P31" s="8">
        <v>1</v>
      </c>
      <c r="Q31" s="8">
        <v>1</v>
      </c>
      <c r="R31" s="8">
        <v>6</v>
      </c>
    </row>
    <row r="32" spans="1:18" x14ac:dyDescent="0.25">
      <c r="A32" s="8">
        <v>30</v>
      </c>
      <c r="B32" s="18" t="s">
        <v>141</v>
      </c>
      <c r="C32" s="8">
        <v>1</v>
      </c>
      <c r="D32" s="8">
        <v>1</v>
      </c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1</v>
      </c>
      <c r="Q32" s="8">
        <v>1</v>
      </c>
      <c r="R32" s="8">
        <v>11</v>
      </c>
    </row>
    <row r="33" spans="1:18" x14ac:dyDescent="0.25">
      <c r="A33" s="8"/>
      <c r="B33" s="1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</sheetData>
  <mergeCells count="1">
    <mergeCell ref="C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E21" sqref="E21"/>
    </sheetView>
  </sheetViews>
  <sheetFormatPr defaultRowHeight="15" x14ac:dyDescent="0.25"/>
  <cols>
    <col min="1" max="1" width="26.140625" customWidth="1"/>
    <col min="2" max="2" width="15" customWidth="1"/>
    <col min="3" max="3" width="18.5703125" customWidth="1"/>
    <col min="4" max="4" width="12.42578125" customWidth="1"/>
    <col min="5" max="5" width="18" customWidth="1"/>
    <col min="6" max="6" width="17.140625" customWidth="1"/>
  </cols>
  <sheetData>
    <row r="2" spans="1:6" x14ac:dyDescent="0.25">
      <c r="B2" s="9" t="s">
        <v>149</v>
      </c>
      <c r="C2" s="9" t="s">
        <v>148</v>
      </c>
      <c r="D2" s="9"/>
      <c r="E2" s="9" t="s">
        <v>150</v>
      </c>
      <c r="F2" s="8"/>
    </row>
    <row r="3" spans="1:6" ht="19.5" customHeight="1" x14ac:dyDescent="0.25">
      <c r="A3" s="29" t="s">
        <v>95</v>
      </c>
      <c r="B3" s="8">
        <v>21</v>
      </c>
      <c r="C3" s="8">
        <v>17</v>
      </c>
      <c r="D3" s="31"/>
      <c r="E3" s="22">
        <v>10</v>
      </c>
      <c r="F3" s="8"/>
    </row>
    <row r="4" spans="1:6" ht="19.5" customHeight="1" x14ac:dyDescent="0.25">
      <c r="A4" s="29" t="s">
        <v>47</v>
      </c>
      <c r="B4" s="8">
        <v>21</v>
      </c>
      <c r="C4" s="8">
        <v>18</v>
      </c>
      <c r="D4" s="8"/>
      <c r="E4" s="22">
        <v>5</v>
      </c>
      <c r="F4" s="8"/>
    </row>
    <row r="5" spans="1:6" ht="18.75" customHeight="1" x14ac:dyDescent="0.25">
      <c r="A5" s="29" t="s">
        <v>96</v>
      </c>
      <c r="B5" s="8">
        <v>21</v>
      </c>
      <c r="C5" s="8">
        <v>16</v>
      </c>
      <c r="D5" s="8"/>
      <c r="E5" s="22">
        <v>7</v>
      </c>
      <c r="F5" s="8"/>
    </row>
    <row r="6" spans="1:6" ht="18.75" x14ac:dyDescent="0.25">
      <c r="A6" s="29" t="s">
        <v>13</v>
      </c>
      <c r="B6" s="8">
        <v>21</v>
      </c>
      <c r="C6" s="8">
        <v>14</v>
      </c>
      <c r="D6" s="8"/>
      <c r="E6" s="22">
        <v>11</v>
      </c>
      <c r="F6" s="8"/>
    </row>
    <row r="7" spans="1:6" ht="18.75" x14ac:dyDescent="0.25">
      <c r="A7" s="29" t="s">
        <v>99</v>
      </c>
      <c r="B7" s="8">
        <v>21</v>
      </c>
      <c r="C7" s="8">
        <v>19.5</v>
      </c>
      <c r="D7" s="8"/>
      <c r="E7" s="22">
        <v>11</v>
      </c>
      <c r="F7" s="8"/>
    </row>
    <row r="8" spans="1:6" ht="18.75" x14ac:dyDescent="0.25">
      <c r="A8" s="29" t="s">
        <v>100</v>
      </c>
      <c r="B8" s="8">
        <v>21</v>
      </c>
      <c r="C8" s="8">
        <v>19</v>
      </c>
      <c r="D8" s="8"/>
      <c r="E8" s="22">
        <v>11</v>
      </c>
      <c r="F8" s="8"/>
    </row>
    <row r="9" spans="1:6" ht="18.75" x14ac:dyDescent="0.25">
      <c r="A9" s="29" t="s">
        <v>101</v>
      </c>
      <c r="B9" s="8">
        <v>21</v>
      </c>
      <c r="C9" s="8">
        <v>19</v>
      </c>
      <c r="D9" s="8"/>
      <c r="E9" s="22">
        <v>12</v>
      </c>
      <c r="F9" s="8"/>
    </row>
    <row r="10" spans="1:6" ht="18.75" x14ac:dyDescent="0.25">
      <c r="A10" s="29" t="s">
        <v>102</v>
      </c>
      <c r="B10" s="8">
        <v>21</v>
      </c>
      <c r="C10" s="8">
        <v>20.5</v>
      </c>
      <c r="D10" s="8"/>
      <c r="E10" s="22">
        <v>13</v>
      </c>
      <c r="F10" s="8"/>
    </row>
    <row r="11" spans="1:6" ht="18.75" x14ac:dyDescent="0.25">
      <c r="A11" s="30" t="s">
        <v>103</v>
      </c>
      <c r="B11" s="8">
        <v>21</v>
      </c>
      <c r="C11" s="8">
        <v>20</v>
      </c>
      <c r="D11" s="8"/>
      <c r="E11" s="22">
        <v>13</v>
      </c>
      <c r="F11" s="8"/>
    </row>
    <row r="12" spans="1:6" ht="18.75" x14ac:dyDescent="0.25">
      <c r="A12" s="29" t="s">
        <v>106</v>
      </c>
      <c r="B12" s="8">
        <v>21</v>
      </c>
      <c r="C12" s="8">
        <v>19</v>
      </c>
      <c r="D12" s="8"/>
      <c r="E12" s="22">
        <v>11</v>
      </c>
      <c r="F12" s="8"/>
    </row>
    <row r="13" spans="1:6" ht="18.75" x14ac:dyDescent="0.25">
      <c r="A13" s="29" t="s">
        <v>108</v>
      </c>
      <c r="B13" s="8">
        <v>21</v>
      </c>
      <c r="C13" s="8">
        <v>19</v>
      </c>
      <c r="D13" s="8"/>
      <c r="E13" s="22">
        <v>13</v>
      </c>
      <c r="F13" s="8"/>
    </row>
    <row r="14" spans="1:6" ht="18.75" x14ac:dyDescent="0.25">
      <c r="A14" s="29" t="s">
        <v>40</v>
      </c>
      <c r="B14" s="8">
        <v>21</v>
      </c>
      <c r="C14" s="8">
        <v>17</v>
      </c>
      <c r="D14" s="8"/>
      <c r="E14" s="22">
        <v>8</v>
      </c>
      <c r="F14" s="8"/>
    </row>
    <row r="15" spans="1:6" ht="18.75" x14ac:dyDescent="0.25">
      <c r="A15" s="29" t="s">
        <v>41</v>
      </c>
      <c r="B15" s="8">
        <v>21</v>
      </c>
      <c r="C15" s="8">
        <v>21</v>
      </c>
      <c r="D15" s="8"/>
      <c r="E15" s="22">
        <v>14</v>
      </c>
      <c r="F15" s="8"/>
    </row>
    <row r="16" spans="1:6" ht="18.75" x14ac:dyDescent="0.25">
      <c r="A16" s="29" t="s">
        <v>110</v>
      </c>
      <c r="B16" s="8">
        <v>21</v>
      </c>
      <c r="C16" s="8">
        <v>20</v>
      </c>
      <c r="D16" s="8"/>
      <c r="E16" s="22">
        <v>12</v>
      </c>
      <c r="F16" s="8"/>
    </row>
    <row r="17" spans="1:6" ht="18.75" x14ac:dyDescent="0.25">
      <c r="A17" s="29" t="s">
        <v>111</v>
      </c>
      <c r="B17" s="8">
        <v>21</v>
      </c>
      <c r="C17" s="8">
        <v>15</v>
      </c>
      <c r="D17" s="8"/>
      <c r="E17" s="22">
        <v>9</v>
      </c>
      <c r="F17" s="8"/>
    </row>
    <row r="18" spans="1:6" x14ac:dyDescent="0.25">
      <c r="B18" s="9" t="s">
        <v>151</v>
      </c>
      <c r="C18" s="8">
        <f>AVERAGE(C3:C17)</f>
        <v>18.266666666666666</v>
      </c>
      <c r="D18" s="8"/>
      <c r="E18" s="8">
        <f>AVERAGE(E3:E17)</f>
        <v>10.666666666666666</v>
      </c>
      <c r="F18" s="8"/>
    </row>
    <row r="19" spans="1:6" x14ac:dyDescent="0.25">
      <c r="B19" s="9" t="s">
        <v>152</v>
      </c>
      <c r="C19" s="31">
        <f>SUM(C3:C17)/315</f>
        <v>0.86984126984126986</v>
      </c>
      <c r="D19" s="31"/>
      <c r="E19" s="31">
        <f>SUM(E3:E17)/225</f>
        <v>0.71111111111111114</v>
      </c>
      <c r="F1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D22" sqref="D22"/>
    </sheetView>
  </sheetViews>
  <sheetFormatPr defaultRowHeight="15" x14ac:dyDescent="0.25"/>
  <cols>
    <col min="1" max="1" width="23.28515625" customWidth="1"/>
    <col min="2" max="2" width="17" customWidth="1"/>
    <col min="3" max="3" width="17.5703125" customWidth="1"/>
    <col min="4" max="4" width="16.5703125" customWidth="1"/>
  </cols>
  <sheetData>
    <row r="3" spans="1:4" x14ac:dyDescent="0.25">
      <c r="B3" s="9" t="s">
        <v>149</v>
      </c>
      <c r="C3" s="9" t="s">
        <v>148</v>
      </c>
      <c r="D3" s="9" t="s">
        <v>150</v>
      </c>
    </row>
    <row r="4" spans="1:4" ht="18.75" x14ac:dyDescent="0.25">
      <c r="A4" s="20" t="s">
        <v>92</v>
      </c>
      <c r="B4" s="8">
        <v>21</v>
      </c>
      <c r="C4" s="8">
        <v>15</v>
      </c>
      <c r="D4" s="32">
        <v>10</v>
      </c>
    </row>
    <row r="5" spans="1:4" ht="18.75" customHeight="1" x14ac:dyDescent="0.25">
      <c r="A5" s="20" t="s">
        <v>93</v>
      </c>
      <c r="B5" s="8">
        <v>21</v>
      </c>
      <c r="C5" s="8">
        <v>17</v>
      </c>
      <c r="D5" s="32">
        <v>9</v>
      </c>
    </row>
    <row r="6" spans="1:4" ht="19.5" customHeight="1" x14ac:dyDescent="0.25">
      <c r="A6" s="20" t="s">
        <v>94</v>
      </c>
      <c r="B6" s="8">
        <v>21</v>
      </c>
      <c r="C6" s="8">
        <v>10</v>
      </c>
      <c r="D6" s="32">
        <v>9</v>
      </c>
    </row>
    <row r="7" spans="1:4" ht="18.75" x14ac:dyDescent="0.25">
      <c r="A7" s="20" t="s">
        <v>97</v>
      </c>
      <c r="B7" s="8">
        <v>21</v>
      </c>
      <c r="C7" s="8">
        <v>13</v>
      </c>
      <c r="D7" s="8">
        <v>10</v>
      </c>
    </row>
    <row r="8" spans="1:4" ht="18.75" x14ac:dyDescent="0.25">
      <c r="A8" s="20" t="s">
        <v>98</v>
      </c>
      <c r="B8" s="8">
        <v>21</v>
      </c>
      <c r="C8" s="8">
        <v>18</v>
      </c>
      <c r="D8" s="8">
        <v>10</v>
      </c>
    </row>
    <row r="9" spans="1:4" ht="18.75" x14ac:dyDescent="0.25">
      <c r="A9" s="21" t="s">
        <v>104</v>
      </c>
      <c r="B9" s="8">
        <v>21</v>
      </c>
      <c r="C9" s="8">
        <v>14</v>
      </c>
      <c r="D9" s="8">
        <v>13</v>
      </c>
    </row>
    <row r="10" spans="1:4" ht="18.75" x14ac:dyDescent="0.25">
      <c r="A10" s="20" t="s">
        <v>105</v>
      </c>
      <c r="B10" s="8">
        <v>21</v>
      </c>
      <c r="C10" s="8">
        <v>11</v>
      </c>
      <c r="D10" s="8">
        <v>10</v>
      </c>
    </row>
    <row r="11" spans="1:4" ht="18.75" x14ac:dyDescent="0.25">
      <c r="A11" s="20" t="s">
        <v>36</v>
      </c>
      <c r="B11" s="8">
        <v>21</v>
      </c>
      <c r="C11" s="8">
        <v>19</v>
      </c>
      <c r="D11" s="8">
        <v>11</v>
      </c>
    </row>
    <row r="12" spans="1:4" ht="18.75" x14ac:dyDescent="0.25">
      <c r="A12" s="20" t="s">
        <v>37</v>
      </c>
      <c r="B12" s="8">
        <v>21</v>
      </c>
      <c r="C12" s="8">
        <v>20</v>
      </c>
      <c r="D12" s="8">
        <v>5</v>
      </c>
    </row>
    <row r="13" spans="1:4" ht="18.75" x14ac:dyDescent="0.25">
      <c r="A13" s="20" t="s">
        <v>107</v>
      </c>
      <c r="B13" s="8">
        <v>21</v>
      </c>
      <c r="C13" s="8">
        <v>16</v>
      </c>
      <c r="D13" s="8">
        <v>12</v>
      </c>
    </row>
    <row r="14" spans="1:4" ht="18.75" x14ac:dyDescent="0.25">
      <c r="A14" s="20" t="s">
        <v>109</v>
      </c>
      <c r="B14" s="8">
        <v>21</v>
      </c>
      <c r="C14" s="8">
        <v>17</v>
      </c>
      <c r="D14" s="8">
        <v>10</v>
      </c>
    </row>
    <row r="15" spans="1:4" ht="18.75" x14ac:dyDescent="0.25">
      <c r="A15" s="20" t="s">
        <v>44</v>
      </c>
      <c r="B15" s="8">
        <v>21</v>
      </c>
      <c r="C15" s="8">
        <v>15</v>
      </c>
      <c r="D15" s="8">
        <v>13</v>
      </c>
    </row>
    <row r="16" spans="1:4" ht="18.75" x14ac:dyDescent="0.25">
      <c r="A16" s="20" t="s">
        <v>112</v>
      </c>
      <c r="B16" s="8">
        <v>21</v>
      </c>
      <c r="C16" s="8">
        <v>14</v>
      </c>
      <c r="D16" s="8">
        <v>13</v>
      </c>
    </row>
    <row r="17" spans="1:4" ht="18.75" x14ac:dyDescent="0.25">
      <c r="A17" s="20" t="s">
        <v>16</v>
      </c>
      <c r="B17" s="8">
        <v>21</v>
      </c>
      <c r="C17" s="8">
        <v>15</v>
      </c>
      <c r="D17" s="8">
        <v>11</v>
      </c>
    </row>
    <row r="18" spans="1:4" ht="18.75" x14ac:dyDescent="0.25">
      <c r="A18" s="20" t="s">
        <v>113</v>
      </c>
      <c r="B18" s="8">
        <v>21</v>
      </c>
      <c r="C18" s="8">
        <v>14</v>
      </c>
      <c r="D18" s="32">
        <v>12</v>
      </c>
    </row>
    <row r="19" spans="1:4" x14ac:dyDescent="0.25">
      <c r="A19" s="8"/>
      <c r="B19" s="8"/>
      <c r="C19" s="31">
        <f>SUM(C4:C18)/315</f>
        <v>0.72380952380952379</v>
      </c>
      <c r="D19" s="31">
        <f>SUM(D4:D18)/225</f>
        <v>0.70222222222222219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workbookViewId="0">
      <selection activeCell="A19" sqref="A19"/>
    </sheetView>
  </sheetViews>
  <sheetFormatPr defaultRowHeight="15" x14ac:dyDescent="0.25"/>
  <cols>
    <col min="1" max="1" width="31.42578125" customWidth="1"/>
    <col min="2" max="2" width="17" customWidth="1"/>
    <col min="3" max="3" width="19.85546875" customWidth="1"/>
    <col min="4" max="4" width="19" customWidth="1"/>
  </cols>
  <sheetData>
    <row r="3" spans="1:4" x14ac:dyDescent="0.25">
      <c r="A3" s="8"/>
      <c r="B3" s="9" t="s">
        <v>149</v>
      </c>
      <c r="C3" s="9" t="s">
        <v>148</v>
      </c>
      <c r="D3" s="9" t="s">
        <v>150</v>
      </c>
    </row>
    <row r="4" spans="1:4" ht="15.75" x14ac:dyDescent="0.3">
      <c r="A4" s="26" t="s">
        <v>117</v>
      </c>
      <c r="B4" s="8">
        <v>21</v>
      </c>
      <c r="C4" s="8">
        <v>20</v>
      </c>
      <c r="D4" s="8">
        <v>10</v>
      </c>
    </row>
    <row r="5" spans="1:4" ht="15.75" x14ac:dyDescent="0.3">
      <c r="A5" s="26" t="s">
        <v>118</v>
      </c>
      <c r="B5" s="8">
        <v>21</v>
      </c>
      <c r="C5" s="8">
        <v>21</v>
      </c>
      <c r="D5" s="8">
        <v>13</v>
      </c>
    </row>
    <row r="6" spans="1:4" ht="15.75" x14ac:dyDescent="0.3">
      <c r="A6" s="26" t="s">
        <v>119</v>
      </c>
      <c r="B6" s="8">
        <v>21</v>
      </c>
      <c r="C6" s="8">
        <v>19</v>
      </c>
      <c r="D6" s="8">
        <v>11</v>
      </c>
    </row>
    <row r="7" spans="1:4" ht="15.75" x14ac:dyDescent="0.3">
      <c r="A7" s="26" t="s">
        <v>120</v>
      </c>
      <c r="B7" s="8">
        <v>21</v>
      </c>
      <c r="C7" s="8">
        <v>18</v>
      </c>
      <c r="D7" s="8">
        <v>8</v>
      </c>
    </row>
    <row r="8" spans="1:4" ht="15.75" x14ac:dyDescent="0.3">
      <c r="A8" s="26" t="s">
        <v>121</v>
      </c>
      <c r="B8" s="8">
        <v>21</v>
      </c>
      <c r="C8" s="8">
        <v>17</v>
      </c>
      <c r="D8" s="8">
        <v>8</v>
      </c>
    </row>
    <row r="9" spans="1:4" ht="15.75" x14ac:dyDescent="0.3">
      <c r="A9" s="26" t="s">
        <v>125</v>
      </c>
      <c r="B9" s="8">
        <v>21</v>
      </c>
      <c r="C9" s="8">
        <v>15</v>
      </c>
      <c r="D9" s="8">
        <v>3</v>
      </c>
    </row>
    <row r="10" spans="1:4" ht="15.75" x14ac:dyDescent="0.3">
      <c r="A10" s="26" t="s">
        <v>126</v>
      </c>
      <c r="B10" s="8">
        <v>21</v>
      </c>
      <c r="C10" s="8">
        <v>16</v>
      </c>
      <c r="D10" s="8">
        <v>5</v>
      </c>
    </row>
    <row r="11" spans="1:4" ht="15.75" x14ac:dyDescent="0.3">
      <c r="A11" s="26" t="s">
        <v>129</v>
      </c>
      <c r="B11" s="8">
        <v>21</v>
      </c>
      <c r="C11" s="8">
        <v>16</v>
      </c>
      <c r="D11" s="8">
        <v>12</v>
      </c>
    </row>
    <row r="12" spans="1:4" ht="15.75" x14ac:dyDescent="0.3">
      <c r="A12" s="26" t="s">
        <v>130</v>
      </c>
      <c r="B12" s="8">
        <v>21</v>
      </c>
      <c r="C12" s="8">
        <v>14</v>
      </c>
      <c r="D12" s="8">
        <v>13</v>
      </c>
    </row>
    <row r="13" spans="1:4" ht="15.75" x14ac:dyDescent="0.3">
      <c r="A13" s="26" t="s">
        <v>134</v>
      </c>
      <c r="B13" s="8">
        <v>21</v>
      </c>
      <c r="C13" s="8">
        <v>20</v>
      </c>
      <c r="D13" s="8">
        <v>15</v>
      </c>
    </row>
    <row r="14" spans="1:4" ht="15.75" x14ac:dyDescent="0.3">
      <c r="A14" s="26" t="s">
        <v>135</v>
      </c>
      <c r="B14" s="8">
        <v>21</v>
      </c>
      <c r="C14" s="8">
        <v>20</v>
      </c>
      <c r="D14" s="8">
        <v>8</v>
      </c>
    </row>
    <row r="15" spans="1:4" ht="15.75" x14ac:dyDescent="0.3">
      <c r="A15" s="26" t="s">
        <v>136</v>
      </c>
      <c r="B15" s="8">
        <v>21</v>
      </c>
      <c r="C15" s="8">
        <v>19</v>
      </c>
      <c r="D15" s="8">
        <v>12</v>
      </c>
    </row>
    <row r="16" spans="1:4" x14ac:dyDescent="0.25">
      <c r="A16" s="28" t="s">
        <v>144</v>
      </c>
      <c r="B16" s="8">
        <v>21</v>
      </c>
      <c r="C16" s="8">
        <v>18</v>
      </c>
      <c r="D16" s="8">
        <v>5</v>
      </c>
    </row>
    <row r="17" spans="1:4" x14ac:dyDescent="0.25">
      <c r="A17" s="28" t="s">
        <v>143</v>
      </c>
      <c r="B17" s="8">
        <v>21</v>
      </c>
      <c r="C17" s="8">
        <v>16</v>
      </c>
      <c r="D17" s="8">
        <v>6</v>
      </c>
    </row>
    <row r="18" spans="1:4" x14ac:dyDescent="0.25">
      <c r="A18" s="28" t="s">
        <v>142</v>
      </c>
      <c r="B18" s="8">
        <v>21</v>
      </c>
      <c r="C18" s="8">
        <v>16</v>
      </c>
      <c r="D18" s="8">
        <v>8</v>
      </c>
    </row>
    <row r="19" spans="1:4" ht="31.5" customHeight="1" x14ac:dyDescent="0.25">
      <c r="A19" s="35" t="s">
        <v>153</v>
      </c>
      <c r="B19" s="8"/>
      <c r="C19" s="31">
        <f>SUM(C4:C18)/315</f>
        <v>0.84126984126984128</v>
      </c>
      <c r="D19" s="31">
        <f>SUM(D4:D18)/225</f>
        <v>0.60888888888888892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H8" sqref="H8"/>
    </sheetView>
  </sheetViews>
  <sheetFormatPr defaultRowHeight="15" x14ac:dyDescent="0.25"/>
  <cols>
    <col min="1" max="1" width="28.85546875" customWidth="1"/>
    <col min="2" max="2" width="19.5703125" customWidth="1"/>
    <col min="3" max="3" width="19" customWidth="1"/>
    <col min="4" max="4" width="20.85546875" customWidth="1"/>
  </cols>
  <sheetData>
    <row r="3" spans="1:6" x14ac:dyDescent="0.25">
      <c r="A3" s="8"/>
      <c r="B3" s="9" t="s">
        <v>149</v>
      </c>
      <c r="C3" s="9" t="s">
        <v>148</v>
      </c>
      <c r="D3" s="9" t="s">
        <v>150</v>
      </c>
    </row>
    <row r="4" spans="1:6" ht="15.75" x14ac:dyDescent="0.3">
      <c r="A4" s="19" t="s">
        <v>122</v>
      </c>
      <c r="B4" s="8">
        <v>21</v>
      </c>
      <c r="C4" s="8">
        <v>10</v>
      </c>
      <c r="D4" s="8">
        <v>8</v>
      </c>
      <c r="E4" s="33"/>
      <c r="F4" s="34"/>
    </row>
    <row r="5" spans="1:6" ht="15.75" x14ac:dyDescent="0.3">
      <c r="A5" s="19" t="s">
        <v>123</v>
      </c>
      <c r="B5" s="8">
        <v>21</v>
      </c>
      <c r="C5" s="8">
        <v>12</v>
      </c>
      <c r="D5" s="8">
        <v>8</v>
      </c>
      <c r="E5" s="33"/>
      <c r="F5" s="34"/>
    </row>
    <row r="6" spans="1:6" ht="15.75" x14ac:dyDescent="0.3">
      <c r="A6" s="19" t="s">
        <v>124</v>
      </c>
      <c r="B6" s="8">
        <v>21</v>
      </c>
      <c r="C6" s="8">
        <v>14</v>
      </c>
      <c r="D6" s="8">
        <v>9</v>
      </c>
      <c r="E6" s="33"/>
      <c r="F6" s="34"/>
    </row>
    <row r="7" spans="1:6" ht="15.75" x14ac:dyDescent="0.3">
      <c r="A7" s="19" t="s">
        <v>127</v>
      </c>
      <c r="B7" s="8">
        <v>21</v>
      </c>
      <c r="C7" s="8">
        <v>15</v>
      </c>
      <c r="D7" s="8">
        <v>10</v>
      </c>
      <c r="E7" s="33"/>
      <c r="F7" s="34"/>
    </row>
    <row r="8" spans="1:6" ht="15.75" x14ac:dyDescent="0.3">
      <c r="A8" s="19" t="s">
        <v>128</v>
      </c>
      <c r="B8" s="8">
        <v>21</v>
      </c>
      <c r="C8" s="8">
        <v>13</v>
      </c>
      <c r="D8" s="8">
        <v>6</v>
      </c>
      <c r="E8" s="33"/>
      <c r="F8" s="34"/>
    </row>
    <row r="9" spans="1:6" ht="15.75" x14ac:dyDescent="0.3">
      <c r="A9" s="19" t="s">
        <v>131</v>
      </c>
      <c r="B9" s="8">
        <v>21</v>
      </c>
      <c r="C9" s="8">
        <v>16</v>
      </c>
      <c r="D9" s="8">
        <v>12</v>
      </c>
      <c r="E9" s="33"/>
      <c r="F9" s="34"/>
    </row>
    <row r="10" spans="1:6" ht="15.75" x14ac:dyDescent="0.3">
      <c r="A10" s="19" t="s">
        <v>132</v>
      </c>
      <c r="B10" s="8">
        <v>21</v>
      </c>
      <c r="C10" s="8">
        <v>17</v>
      </c>
      <c r="D10" s="8">
        <v>11</v>
      </c>
      <c r="E10" s="33"/>
      <c r="F10" s="34"/>
    </row>
    <row r="11" spans="1:6" ht="15.75" x14ac:dyDescent="0.3">
      <c r="A11" s="19" t="s">
        <v>133</v>
      </c>
      <c r="B11" s="8">
        <v>21</v>
      </c>
      <c r="C11" s="8">
        <v>14</v>
      </c>
      <c r="D11" s="8">
        <v>9</v>
      </c>
      <c r="E11" s="33"/>
      <c r="F11" s="34"/>
    </row>
    <row r="12" spans="1:6" ht="15.75" x14ac:dyDescent="0.3">
      <c r="A12" s="19" t="s">
        <v>137</v>
      </c>
      <c r="B12" s="8">
        <v>21</v>
      </c>
      <c r="C12" s="8">
        <v>15</v>
      </c>
      <c r="D12" s="8">
        <v>12</v>
      </c>
      <c r="E12" s="33"/>
      <c r="F12" s="34"/>
    </row>
    <row r="13" spans="1:6" x14ac:dyDescent="0.25">
      <c r="A13" s="18" t="s">
        <v>147</v>
      </c>
      <c r="B13" s="8">
        <v>21</v>
      </c>
      <c r="C13" s="8">
        <v>11</v>
      </c>
      <c r="D13" s="8">
        <v>5</v>
      </c>
      <c r="E13" s="33"/>
      <c r="F13" s="34"/>
    </row>
    <row r="14" spans="1:6" x14ac:dyDescent="0.25">
      <c r="A14" s="18" t="s">
        <v>146</v>
      </c>
      <c r="B14" s="8">
        <v>21</v>
      </c>
      <c r="C14" s="8">
        <v>20</v>
      </c>
      <c r="D14" s="8">
        <v>8</v>
      </c>
      <c r="E14" s="33"/>
      <c r="F14" s="34"/>
    </row>
    <row r="15" spans="1:6" x14ac:dyDescent="0.25">
      <c r="A15" s="18" t="s">
        <v>145</v>
      </c>
      <c r="B15" s="8">
        <v>21</v>
      </c>
      <c r="C15" s="8">
        <v>21</v>
      </c>
      <c r="D15" s="8">
        <v>7</v>
      </c>
      <c r="E15" s="33"/>
      <c r="F15" s="34"/>
    </row>
    <row r="16" spans="1:6" x14ac:dyDescent="0.25">
      <c r="A16" s="18" t="s">
        <v>138</v>
      </c>
      <c r="B16" s="8">
        <v>21</v>
      </c>
      <c r="C16" s="8">
        <v>15</v>
      </c>
      <c r="D16" s="8">
        <v>7</v>
      </c>
      <c r="E16" s="33"/>
      <c r="F16" s="34"/>
    </row>
    <row r="17" spans="1:6" x14ac:dyDescent="0.25">
      <c r="A17" s="18" t="s">
        <v>140</v>
      </c>
      <c r="B17" s="8">
        <v>21</v>
      </c>
      <c r="C17" s="8">
        <v>16</v>
      </c>
      <c r="D17" s="8">
        <v>6</v>
      </c>
      <c r="E17" s="33"/>
      <c r="F17" s="34"/>
    </row>
    <row r="18" spans="1:6" x14ac:dyDescent="0.25">
      <c r="A18" s="18" t="s">
        <v>141</v>
      </c>
      <c r="B18" s="8">
        <v>21</v>
      </c>
      <c r="C18" s="8">
        <v>15</v>
      </c>
      <c r="D18" s="8">
        <v>11</v>
      </c>
      <c r="E18" s="33"/>
      <c r="F18" s="34"/>
    </row>
    <row r="19" spans="1:6" ht="32.25" customHeight="1" x14ac:dyDescent="0.25">
      <c r="A19" s="35" t="s">
        <v>153</v>
      </c>
      <c r="B19" s="8"/>
      <c r="C19" s="31">
        <f>SUM(C4:C18)/315</f>
        <v>0.71111111111111114</v>
      </c>
      <c r="D19" s="31">
        <f>SUM(D4:D18)/225</f>
        <v>0.57333333333333336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9"/>
  <sheetViews>
    <sheetView zoomScaleNormal="100" workbookViewId="0">
      <selection activeCell="B38" sqref="B38"/>
    </sheetView>
  </sheetViews>
  <sheetFormatPr defaultColWidth="12.7109375" defaultRowHeight="15" x14ac:dyDescent="0.25"/>
  <cols>
    <col min="1" max="1" width="5.42578125" style="2" customWidth="1"/>
    <col min="2" max="2" width="20.140625" style="2" customWidth="1"/>
    <col min="3" max="34" width="5.7109375" style="2" customWidth="1"/>
    <col min="35" max="16384" width="12.7109375" style="2"/>
  </cols>
  <sheetData>
    <row r="1" spans="1:34" x14ac:dyDescent="0.25">
      <c r="A1" s="38" t="s">
        <v>66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AB1" s="2" t="s">
        <v>89</v>
      </c>
    </row>
    <row r="2" spans="1:34" x14ac:dyDescent="0.25">
      <c r="AB2" s="2" t="s">
        <v>90</v>
      </c>
    </row>
    <row r="3" spans="1:34" x14ac:dyDescent="0.25">
      <c r="A3" s="4" t="s">
        <v>10</v>
      </c>
      <c r="B3" s="4" t="s">
        <v>11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23</v>
      </c>
      <c r="N3" s="3" t="s">
        <v>24</v>
      </c>
      <c r="O3" s="3" t="s">
        <v>25</v>
      </c>
      <c r="P3" s="3" t="s">
        <v>26</v>
      </c>
      <c r="Q3" s="6" t="s">
        <v>67</v>
      </c>
      <c r="R3" s="6" t="s">
        <v>68</v>
      </c>
      <c r="S3" s="6" t="s">
        <v>69</v>
      </c>
      <c r="T3" s="6" t="s">
        <v>70</v>
      </c>
      <c r="U3" s="6" t="s">
        <v>71</v>
      </c>
      <c r="V3" s="6" t="s">
        <v>72</v>
      </c>
      <c r="W3" s="6" t="s">
        <v>73</v>
      </c>
      <c r="X3" s="6" t="s">
        <v>74</v>
      </c>
      <c r="Y3" s="6" t="s">
        <v>75</v>
      </c>
      <c r="Z3" s="6" t="s">
        <v>76</v>
      </c>
      <c r="AA3" s="6" t="s">
        <v>77</v>
      </c>
      <c r="AB3" s="6" t="s">
        <v>78</v>
      </c>
      <c r="AC3" s="6" t="s">
        <v>79</v>
      </c>
      <c r="AD3" s="6" t="s">
        <v>80</v>
      </c>
      <c r="AE3" s="6" t="s">
        <v>81</v>
      </c>
      <c r="AF3" s="6" t="s">
        <v>82</v>
      </c>
      <c r="AG3" s="6" t="s">
        <v>83</v>
      </c>
      <c r="AH3" s="6" t="s">
        <v>84</v>
      </c>
    </row>
    <row r="4" spans="1:34" x14ac:dyDescent="0.25">
      <c r="A4" s="4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4">
        <v>1</v>
      </c>
      <c r="B5" s="4" t="s">
        <v>27</v>
      </c>
      <c r="C5" s="3">
        <v>2</v>
      </c>
      <c r="D5" s="3">
        <v>3</v>
      </c>
      <c r="E5" s="3">
        <v>2</v>
      </c>
      <c r="F5" s="3">
        <v>1</v>
      </c>
      <c r="G5" s="3">
        <v>4</v>
      </c>
      <c r="H5" s="3">
        <v>2</v>
      </c>
      <c r="I5" s="3">
        <v>4</v>
      </c>
      <c r="J5" s="3">
        <v>4</v>
      </c>
      <c r="K5" s="3">
        <v>2</v>
      </c>
      <c r="L5" s="3">
        <v>2</v>
      </c>
      <c r="M5" s="3">
        <v>4</v>
      </c>
      <c r="N5" s="3">
        <v>1</v>
      </c>
      <c r="O5" s="3">
        <v>3</v>
      </c>
      <c r="P5" s="3">
        <v>3</v>
      </c>
      <c r="Q5" s="6">
        <v>2</v>
      </c>
      <c r="R5" s="6">
        <v>3</v>
      </c>
      <c r="S5" s="6">
        <v>3</v>
      </c>
      <c r="T5" s="6">
        <v>2</v>
      </c>
      <c r="U5" s="6">
        <v>3</v>
      </c>
      <c r="V5" s="6">
        <v>4</v>
      </c>
      <c r="W5" s="6">
        <v>4</v>
      </c>
      <c r="X5" s="6">
        <v>2</v>
      </c>
      <c r="Y5" s="6">
        <v>3</v>
      </c>
      <c r="Z5" s="6">
        <v>2</v>
      </c>
      <c r="AA5" s="6">
        <v>2</v>
      </c>
      <c r="AB5" s="6">
        <v>1</v>
      </c>
      <c r="AC5" s="6">
        <v>1</v>
      </c>
      <c r="AD5" s="6">
        <v>2</v>
      </c>
      <c r="AE5" s="6">
        <v>0</v>
      </c>
      <c r="AF5" s="6">
        <v>2</v>
      </c>
      <c r="AG5" s="6">
        <v>0</v>
      </c>
      <c r="AH5" s="6">
        <v>2</v>
      </c>
    </row>
    <row r="6" spans="1:34" x14ac:dyDescent="0.25">
      <c r="A6" s="2">
        <v>2</v>
      </c>
      <c r="B6" s="4" t="s">
        <v>28</v>
      </c>
      <c r="C6" s="1">
        <v>2</v>
      </c>
      <c r="D6" s="1">
        <v>2</v>
      </c>
      <c r="E6" s="1">
        <v>2</v>
      </c>
      <c r="F6" s="1">
        <v>1</v>
      </c>
      <c r="G6" s="1">
        <v>2</v>
      </c>
      <c r="H6" s="1">
        <v>2</v>
      </c>
      <c r="I6" s="1">
        <v>1</v>
      </c>
      <c r="J6" s="1">
        <v>2</v>
      </c>
      <c r="K6" s="1">
        <v>2</v>
      </c>
      <c r="L6" s="1">
        <v>2</v>
      </c>
      <c r="M6" s="3">
        <v>2</v>
      </c>
      <c r="N6" s="3">
        <v>4</v>
      </c>
      <c r="O6" s="3">
        <v>0</v>
      </c>
      <c r="P6" s="3">
        <v>0</v>
      </c>
      <c r="Q6" s="6">
        <v>4</v>
      </c>
      <c r="R6" s="6">
        <v>3</v>
      </c>
      <c r="S6" s="6">
        <v>2</v>
      </c>
      <c r="T6" s="6">
        <v>3</v>
      </c>
      <c r="U6" s="6">
        <v>2</v>
      </c>
      <c r="V6" s="6">
        <v>3</v>
      </c>
      <c r="W6" s="6">
        <v>4</v>
      </c>
      <c r="X6" s="6">
        <v>3</v>
      </c>
      <c r="Y6" s="6">
        <v>2</v>
      </c>
      <c r="Z6" s="6">
        <v>2</v>
      </c>
      <c r="AA6" s="6">
        <v>3</v>
      </c>
      <c r="AB6" s="6">
        <v>1</v>
      </c>
      <c r="AC6" s="6">
        <v>1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</row>
    <row r="7" spans="1:34" x14ac:dyDescent="0.25">
      <c r="A7" s="2">
        <v>3</v>
      </c>
      <c r="B7" s="4" t="s">
        <v>14</v>
      </c>
      <c r="C7" s="1">
        <v>2</v>
      </c>
      <c r="D7" s="1">
        <v>2</v>
      </c>
      <c r="E7" s="1">
        <v>2</v>
      </c>
      <c r="F7" s="1">
        <v>1</v>
      </c>
      <c r="G7" s="1">
        <v>1</v>
      </c>
      <c r="H7" s="1">
        <v>2</v>
      </c>
      <c r="I7" s="1">
        <v>1</v>
      </c>
      <c r="J7" s="1">
        <v>4</v>
      </c>
      <c r="K7" s="1">
        <v>1</v>
      </c>
      <c r="L7" s="1">
        <v>2</v>
      </c>
      <c r="M7" s="3">
        <v>3</v>
      </c>
      <c r="N7" s="3">
        <v>4</v>
      </c>
      <c r="O7" s="3">
        <v>3</v>
      </c>
      <c r="P7" s="3">
        <v>3</v>
      </c>
      <c r="Q7" s="6">
        <v>1</v>
      </c>
      <c r="R7" s="6">
        <v>1</v>
      </c>
      <c r="S7" s="6">
        <v>3</v>
      </c>
      <c r="T7" s="6">
        <v>3</v>
      </c>
      <c r="U7" s="6">
        <v>1</v>
      </c>
      <c r="V7" s="6">
        <v>3</v>
      </c>
      <c r="W7" s="6">
        <v>4</v>
      </c>
      <c r="X7" s="6">
        <v>1</v>
      </c>
      <c r="Y7" s="6">
        <v>3</v>
      </c>
      <c r="Z7" s="6">
        <v>2</v>
      </c>
      <c r="AA7" s="6">
        <v>0</v>
      </c>
      <c r="AB7" s="6">
        <v>1</v>
      </c>
      <c r="AC7" s="6">
        <v>1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</row>
    <row r="8" spans="1:34" x14ac:dyDescent="0.25">
      <c r="A8" s="2">
        <v>4</v>
      </c>
      <c r="B8" s="4" t="s">
        <v>29</v>
      </c>
      <c r="C8" s="1">
        <v>2</v>
      </c>
      <c r="D8" s="1">
        <v>4</v>
      </c>
      <c r="E8" s="1">
        <v>2</v>
      </c>
      <c r="F8" s="1">
        <v>1</v>
      </c>
      <c r="G8" s="1">
        <v>4</v>
      </c>
      <c r="H8" s="1">
        <v>1</v>
      </c>
      <c r="I8" s="1">
        <v>3</v>
      </c>
      <c r="J8" s="1">
        <v>4</v>
      </c>
      <c r="K8" s="1">
        <v>1</v>
      </c>
      <c r="L8" s="1">
        <v>1</v>
      </c>
      <c r="M8" s="3">
        <v>4</v>
      </c>
      <c r="N8" s="3">
        <v>4</v>
      </c>
      <c r="O8" s="3">
        <v>1</v>
      </c>
      <c r="P8" s="3">
        <v>3</v>
      </c>
      <c r="Q8" s="6">
        <v>1</v>
      </c>
      <c r="R8" s="6">
        <v>2</v>
      </c>
      <c r="S8" s="6">
        <v>3</v>
      </c>
      <c r="T8" s="6">
        <v>2</v>
      </c>
      <c r="U8" s="6">
        <v>3</v>
      </c>
      <c r="V8" s="6">
        <v>4</v>
      </c>
      <c r="W8" s="6">
        <v>4</v>
      </c>
      <c r="X8" s="6">
        <v>0</v>
      </c>
      <c r="Y8" s="6">
        <v>0</v>
      </c>
      <c r="Z8" s="6">
        <v>0</v>
      </c>
      <c r="AA8" s="6">
        <v>0</v>
      </c>
      <c r="AB8" s="6">
        <v>2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</row>
    <row r="9" spans="1:34" x14ac:dyDescent="0.25">
      <c r="A9" s="2">
        <v>5</v>
      </c>
      <c r="B9" s="4" t="s">
        <v>15</v>
      </c>
      <c r="C9" s="1">
        <v>2</v>
      </c>
      <c r="D9" s="1" t="s">
        <v>18</v>
      </c>
      <c r="E9" s="1">
        <v>2</v>
      </c>
      <c r="F9" s="1">
        <v>1</v>
      </c>
      <c r="G9" s="1">
        <v>1</v>
      </c>
      <c r="H9" s="1">
        <v>2</v>
      </c>
      <c r="I9" s="1">
        <v>1</v>
      </c>
      <c r="J9" s="1">
        <v>2</v>
      </c>
      <c r="K9" s="1">
        <v>1</v>
      </c>
      <c r="L9" s="1">
        <v>3</v>
      </c>
      <c r="M9" s="3">
        <v>3</v>
      </c>
      <c r="N9" s="3">
        <v>2</v>
      </c>
      <c r="O9" s="3">
        <v>1</v>
      </c>
      <c r="P9" s="3">
        <v>3</v>
      </c>
      <c r="Q9" s="6">
        <v>2</v>
      </c>
      <c r="R9" s="6">
        <v>3</v>
      </c>
      <c r="S9" s="6">
        <v>3</v>
      </c>
      <c r="T9" s="6">
        <v>2</v>
      </c>
      <c r="U9" s="6">
        <v>3</v>
      </c>
      <c r="V9" s="6">
        <v>3</v>
      </c>
      <c r="W9" s="6">
        <v>4</v>
      </c>
      <c r="X9" s="6">
        <v>4</v>
      </c>
      <c r="Y9" s="6">
        <v>1</v>
      </c>
      <c r="Z9" s="6">
        <v>2</v>
      </c>
      <c r="AA9" s="6">
        <v>4</v>
      </c>
      <c r="AB9" s="6">
        <v>1</v>
      </c>
      <c r="AC9" s="6">
        <v>2</v>
      </c>
      <c r="AD9" s="6">
        <v>2</v>
      </c>
      <c r="AE9" s="6">
        <v>0</v>
      </c>
      <c r="AF9" s="6">
        <v>0</v>
      </c>
      <c r="AG9" s="6">
        <v>0</v>
      </c>
      <c r="AH9" s="6">
        <v>2</v>
      </c>
    </row>
    <row r="10" spans="1:34" x14ac:dyDescent="0.25">
      <c r="A10" s="2">
        <v>6</v>
      </c>
      <c r="B10" s="4" t="s">
        <v>30</v>
      </c>
      <c r="C10" s="1">
        <v>2</v>
      </c>
      <c r="D10" s="1">
        <v>2</v>
      </c>
      <c r="E10" s="1">
        <v>2</v>
      </c>
      <c r="F10" s="1">
        <v>2</v>
      </c>
      <c r="G10" s="1">
        <v>1</v>
      </c>
      <c r="H10" s="1">
        <v>2</v>
      </c>
      <c r="I10" s="1">
        <v>1</v>
      </c>
      <c r="J10" s="1">
        <v>2</v>
      </c>
      <c r="K10" s="1">
        <v>2</v>
      </c>
      <c r="L10" s="1">
        <v>2</v>
      </c>
      <c r="M10" s="3">
        <v>4</v>
      </c>
      <c r="N10" s="3">
        <v>2</v>
      </c>
      <c r="O10" s="3">
        <v>2</v>
      </c>
      <c r="P10" s="3">
        <v>3</v>
      </c>
      <c r="Q10" s="6">
        <v>2</v>
      </c>
      <c r="R10" s="6">
        <v>1</v>
      </c>
      <c r="S10" s="6">
        <v>2</v>
      </c>
      <c r="T10" s="6">
        <v>2</v>
      </c>
      <c r="U10" s="6">
        <v>3</v>
      </c>
      <c r="V10" s="6">
        <v>3</v>
      </c>
      <c r="W10" s="6">
        <v>4</v>
      </c>
      <c r="X10" s="6">
        <v>4</v>
      </c>
      <c r="Y10" s="6">
        <v>3</v>
      </c>
      <c r="Z10" s="6">
        <v>2</v>
      </c>
      <c r="AA10" s="6">
        <v>0</v>
      </c>
      <c r="AB10" s="6">
        <v>1</v>
      </c>
      <c r="AC10" s="6">
        <v>2</v>
      </c>
      <c r="AD10" s="6">
        <v>2</v>
      </c>
      <c r="AE10" s="6">
        <v>0</v>
      </c>
      <c r="AF10" s="6">
        <v>0</v>
      </c>
      <c r="AG10" s="6">
        <v>0</v>
      </c>
      <c r="AH10" s="6">
        <v>0</v>
      </c>
    </row>
    <row r="11" spans="1:34" x14ac:dyDescent="0.25">
      <c r="A11" s="2">
        <v>7</v>
      </c>
      <c r="B11" s="4" t="s">
        <v>31</v>
      </c>
      <c r="C11" s="1">
        <v>2</v>
      </c>
      <c r="D11" s="1">
        <v>2</v>
      </c>
      <c r="E11" s="1">
        <v>2</v>
      </c>
      <c r="F11" s="1">
        <v>4</v>
      </c>
      <c r="G11" s="1">
        <v>0</v>
      </c>
      <c r="H11" s="1">
        <v>2</v>
      </c>
      <c r="I11" s="1">
        <v>1</v>
      </c>
      <c r="J11" s="1">
        <v>4</v>
      </c>
      <c r="K11" s="1">
        <v>1</v>
      </c>
      <c r="L11" s="1">
        <v>1</v>
      </c>
      <c r="M11" s="3">
        <v>4</v>
      </c>
      <c r="N11" s="3">
        <v>1</v>
      </c>
      <c r="O11" s="3">
        <v>1</v>
      </c>
      <c r="P11" s="3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4</v>
      </c>
      <c r="X11" s="6">
        <v>0</v>
      </c>
      <c r="Y11" s="6">
        <v>1</v>
      </c>
      <c r="Z11" s="6">
        <v>2</v>
      </c>
      <c r="AA11" s="6">
        <v>1</v>
      </c>
      <c r="AB11" s="6">
        <v>1</v>
      </c>
      <c r="AC11" s="6">
        <v>2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</row>
    <row r="12" spans="1:34" x14ac:dyDescent="0.25">
      <c r="A12" s="2">
        <v>8</v>
      </c>
      <c r="B12" s="4" t="s">
        <v>32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3</v>
      </c>
      <c r="K12" s="1">
        <v>1</v>
      </c>
      <c r="L12" s="1">
        <v>2</v>
      </c>
      <c r="M12" s="3">
        <v>4</v>
      </c>
      <c r="N12" s="3">
        <v>1</v>
      </c>
      <c r="O12" s="3">
        <v>2</v>
      </c>
      <c r="P12" s="3">
        <v>3</v>
      </c>
      <c r="Q12" s="6">
        <v>3</v>
      </c>
      <c r="R12" s="6">
        <v>1</v>
      </c>
      <c r="S12" s="6">
        <v>4</v>
      </c>
      <c r="T12" s="6">
        <v>3</v>
      </c>
      <c r="U12" s="6">
        <v>1</v>
      </c>
      <c r="V12" s="6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</row>
    <row r="13" spans="1:34" x14ac:dyDescent="0.25">
      <c r="A13" s="2">
        <v>9</v>
      </c>
      <c r="B13" s="4" t="s">
        <v>13</v>
      </c>
      <c r="C13" s="1">
        <v>2</v>
      </c>
      <c r="D13" s="1">
        <v>2</v>
      </c>
      <c r="E13" s="1">
        <v>2</v>
      </c>
      <c r="F13" s="1">
        <v>2</v>
      </c>
      <c r="G13" s="1">
        <v>0</v>
      </c>
      <c r="H13" s="1">
        <v>2</v>
      </c>
      <c r="I13" s="1">
        <v>0</v>
      </c>
      <c r="J13" s="1">
        <v>3</v>
      </c>
      <c r="K13" s="1">
        <v>0</v>
      </c>
      <c r="L13" s="1">
        <v>1</v>
      </c>
      <c r="M13" s="3">
        <v>1</v>
      </c>
      <c r="N13" s="3">
        <v>0</v>
      </c>
      <c r="O13" s="3">
        <v>1</v>
      </c>
      <c r="P13" s="3">
        <v>3</v>
      </c>
      <c r="Q13" s="6">
        <v>1</v>
      </c>
      <c r="R13" s="6">
        <v>3</v>
      </c>
      <c r="S13" s="6">
        <v>2</v>
      </c>
      <c r="T13" s="6">
        <v>2</v>
      </c>
      <c r="U13" s="6">
        <v>3</v>
      </c>
      <c r="V13" s="6">
        <v>0</v>
      </c>
      <c r="W13" s="6">
        <v>4</v>
      </c>
      <c r="X13" s="6">
        <v>2</v>
      </c>
      <c r="Y13" s="6">
        <v>2</v>
      </c>
      <c r="Z13" s="6">
        <v>3</v>
      </c>
      <c r="AA13" s="6">
        <v>3</v>
      </c>
      <c r="AB13" s="6">
        <v>1</v>
      </c>
      <c r="AC13" s="6">
        <v>2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</row>
    <row r="14" spans="1:34" x14ac:dyDescent="0.25">
      <c r="A14" s="2">
        <v>10</v>
      </c>
      <c r="B14" s="4" t="s">
        <v>12</v>
      </c>
      <c r="C14" s="1">
        <v>2</v>
      </c>
      <c r="D14" s="1">
        <v>2</v>
      </c>
      <c r="E14" s="1">
        <v>2</v>
      </c>
      <c r="F14" s="1">
        <v>3</v>
      </c>
      <c r="G14" s="1">
        <v>1</v>
      </c>
      <c r="H14" s="1">
        <v>2</v>
      </c>
      <c r="I14" s="1">
        <v>1</v>
      </c>
      <c r="J14" s="1">
        <v>4</v>
      </c>
      <c r="K14" s="1">
        <v>1</v>
      </c>
      <c r="L14" s="1">
        <v>1</v>
      </c>
      <c r="M14" s="3">
        <v>4</v>
      </c>
      <c r="N14" s="3">
        <v>1</v>
      </c>
      <c r="O14" s="3">
        <v>4</v>
      </c>
      <c r="P14" s="3">
        <v>2</v>
      </c>
      <c r="Q14" s="6">
        <v>1</v>
      </c>
      <c r="R14" s="6">
        <v>1</v>
      </c>
      <c r="S14" s="6">
        <v>2</v>
      </c>
      <c r="T14" s="6">
        <v>1</v>
      </c>
      <c r="U14" s="6">
        <v>0</v>
      </c>
      <c r="V14" s="6">
        <v>1</v>
      </c>
      <c r="W14" s="6">
        <v>4</v>
      </c>
      <c r="X14" s="6">
        <v>1</v>
      </c>
      <c r="Y14" s="6">
        <v>3</v>
      </c>
      <c r="Z14" s="6">
        <v>2</v>
      </c>
      <c r="AA14" s="6">
        <v>1</v>
      </c>
      <c r="AB14" s="6">
        <v>1</v>
      </c>
      <c r="AC14" s="6">
        <v>2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</row>
    <row r="15" spans="1:34" x14ac:dyDescent="0.25">
      <c r="A15" s="2">
        <v>11</v>
      </c>
      <c r="B15" s="4" t="s">
        <v>33</v>
      </c>
      <c r="C15" s="1">
        <v>2</v>
      </c>
      <c r="D15" s="1">
        <v>1</v>
      </c>
      <c r="E15" s="1">
        <v>2</v>
      </c>
      <c r="F15" s="1">
        <v>0</v>
      </c>
      <c r="G15" s="1">
        <v>0</v>
      </c>
      <c r="H15" s="1">
        <v>2</v>
      </c>
      <c r="I15" s="1">
        <v>1</v>
      </c>
      <c r="J15" s="1">
        <v>0</v>
      </c>
      <c r="K15" s="1">
        <v>1</v>
      </c>
      <c r="L15" s="1">
        <v>2</v>
      </c>
      <c r="M15" s="3">
        <v>4</v>
      </c>
      <c r="N15" s="3">
        <v>1</v>
      </c>
      <c r="O15" s="3">
        <v>2</v>
      </c>
      <c r="P15" s="3">
        <v>3</v>
      </c>
      <c r="Q15" s="6">
        <v>2</v>
      </c>
      <c r="R15" s="6">
        <v>1</v>
      </c>
      <c r="S15" s="6">
        <v>2</v>
      </c>
      <c r="T15" s="6">
        <v>2</v>
      </c>
      <c r="U15" s="6">
        <v>2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</row>
    <row r="16" spans="1:34" x14ac:dyDescent="0.25">
      <c r="A16" s="2">
        <v>12</v>
      </c>
      <c r="B16" s="4" t="s">
        <v>34</v>
      </c>
      <c r="C16" s="1">
        <v>2</v>
      </c>
      <c r="D16" s="1">
        <v>2</v>
      </c>
      <c r="E16" s="1">
        <v>2</v>
      </c>
      <c r="F16" s="1">
        <v>4</v>
      </c>
      <c r="G16" s="1">
        <v>2</v>
      </c>
      <c r="H16" s="1">
        <v>2</v>
      </c>
      <c r="I16" s="1">
        <v>2</v>
      </c>
      <c r="J16" s="1">
        <v>4</v>
      </c>
      <c r="K16" s="1">
        <v>1</v>
      </c>
      <c r="L16" s="1">
        <v>3</v>
      </c>
      <c r="M16" s="3">
        <v>3</v>
      </c>
      <c r="N16" s="3">
        <v>4</v>
      </c>
      <c r="O16" s="3">
        <v>3</v>
      </c>
      <c r="P16" s="3">
        <v>2</v>
      </c>
      <c r="Q16" s="6">
        <v>1</v>
      </c>
      <c r="R16" s="6">
        <v>1</v>
      </c>
      <c r="S16" s="6">
        <v>4</v>
      </c>
      <c r="T16" s="6">
        <v>3</v>
      </c>
      <c r="U16" s="6">
        <v>2</v>
      </c>
      <c r="V16" s="6">
        <v>4</v>
      </c>
      <c r="W16" s="6">
        <v>4</v>
      </c>
      <c r="X16" s="6">
        <v>0</v>
      </c>
      <c r="Y16" s="6">
        <v>0</v>
      </c>
      <c r="Z16" s="6">
        <v>0</v>
      </c>
      <c r="AA16" s="6">
        <v>0</v>
      </c>
      <c r="AB16" s="6">
        <v>1</v>
      </c>
      <c r="AC16" s="6">
        <v>1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</row>
    <row r="17" spans="1:34" x14ac:dyDescent="0.25">
      <c r="A17" s="2">
        <v>13</v>
      </c>
      <c r="B17" s="4" t="s">
        <v>35</v>
      </c>
      <c r="C17" s="1">
        <v>0</v>
      </c>
      <c r="D17" s="1">
        <v>2</v>
      </c>
      <c r="E17" s="1">
        <v>2</v>
      </c>
      <c r="F17" s="1">
        <v>4</v>
      </c>
      <c r="G17" s="1">
        <v>0</v>
      </c>
      <c r="H17" s="1">
        <v>0</v>
      </c>
      <c r="I17" s="1">
        <v>3</v>
      </c>
      <c r="J17" s="1">
        <v>0</v>
      </c>
      <c r="K17" s="1">
        <v>4</v>
      </c>
      <c r="L17" s="1">
        <v>0</v>
      </c>
      <c r="M17" s="3">
        <v>3</v>
      </c>
      <c r="N17" s="3">
        <v>4</v>
      </c>
      <c r="O17" s="3">
        <v>0</v>
      </c>
      <c r="P17" s="3">
        <v>0</v>
      </c>
      <c r="Q17" s="6">
        <v>2</v>
      </c>
      <c r="R17" s="6">
        <v>0</v>
      </c>
      <c r="S17" s="6">
        <v>0</v>
      </c>
      <c r="T17" s="6">
        <v>1</v>
      </c>
      <c r="U17" s="6">
        <v>0</v>
      </c>
      <c r="V17" s="6">
        <v>0</v>
      </c>
      <c r="W17" s="6">
        <v>0</v>
      </c>
      <c r="X17" s="6">
        <v>0</v>
      </c>
      <c r="Y17" s="6">
        <v>4</v>
      </c>
      <c r="Z17" s="6">
        <v>2</v>
      </c>
      <c r="AA17" s="6">
        <v>0</v>
      </c>
      <c r="AB17" s="6">
        <v>1</v>
      </c>
      <c r="AC17" s="6">
        <v>2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</row>
    <row r="18" spans="1:34" x14ac:dyDescent="0.25">
      <c r="A18" s="2">
        <v>14</v>
      </c>
      <c r="B18" s="7" t="s">
        <v>85</v>
      </c>
      <c r="C18" s="6">
        <v>0</v>
      </c>
      <c r="D18" s="6">
        <v>2</v>
      </c>
      <c r="E18" s="6">
        <v>2</v>
      </c>
      <c r="F18" s="6">
        <v>2</v>
      </c>
      <c r="G18" s="6">
        <v>2</v>
      </c>
      <c r="H18" s="6">
        <v>4</v>
      </c>
      <c r="I18" s="6">
        <v>3</v>
      </c>
      <c r="J18" s="6">
        <v>3</v>
      </c>
      <c r="K18" s="6">
        <v>1</v>
      </c>
      <c r="L18" s="6">
        <v>0</v>
      </c>
      <c r="M18" s="6">
        <v>2</v>
      </c>
      <c r="N18" s="6">
        <v>3</v>
      </c>
      <c r="O18" s="6">
        <v>1</v>
      </c>
      <c r="P18" s="6">
        <v>3</v>
      </c>
      <c r="Q18" s="6">
        <v>1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</row>
    <row r="19" spans="1:34" x14ac:dyDescent="0.25">
      <c r="A19" s="2">
        <v>15</v>
      </c>
      <c r="B19" s="7" t="s">
        <v>86</v>
      </c>
      <c r="C19" s="6">
        <v>2</v>
      </c>
      <c r="D19" s="6">
        <v>2</v>
      </c>
      <c r="E19" s="6">
        <v>2</v>
      </c>
      <c r="F19" s="6">
        <v>1</v>
      </c>
      <c r="G19" s="6">
        <v>3</v>
      </c>
      <c r="H19" s="6">
        <v>2</v>
      </c>
      <c r="I19" s="6">
        <v>1</v>
      </c>
      <c r="J19" s="6">
        <v>2</v>
      </c>
      <c r="K19" s="6">
        <v>1</v>
      </c>
      <c r="L19" s="6">
        <v>2</v>
      </c>
      <c r="M19" s="6">
        <v>4</v>
      </c>
      <c r="N19" s="6">
        <v>3</v>
      </c>
      <c r="O19" s="6">
        <v>1</v>
      </c>
      <c r="P19" s="6">
        <v>1</v>
      </c>
      <c r="Q19" s="6">
        <v>4</v>
      </c>
      <c r="R19" s="6">
        <v>1</v>
      </c>
      <c r="S19" s="6">
        <v>3</v>
      </c>
      <c r="T19" s="6">
        <v>3</v>
      </c>
      <c r="U19" s="6">
        <v>2</v>
      </c>
      <c r="V19" s="6">
        <v>3</v>
      </c>
      <c r="W19" s="6">
        <v>2</v>
      </c>
      <c r="X19" s="6">
        <v>3</v>
      </c>
      <c r="Y19" s="6">
        <v>0</v>
      </c>
      <c r="Z19" s="6">
        <v>4</v>
      </c>
      <c r="AA19" s="6">
        <v>2</v>
      </c>
      <c r="AB19" s="6">
        <v>1</v>
      </c>
      <c r="AC19" s="6">
        <v>1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</row>
    <row r="20" spans="1:34" x14ac:dyDescent="0.25">
      <c r="A20" s="2">
        <v>16</v>
      </c>
      <c r="B20" s="4" t="s">
        <v>87</v>
      </c>
      <c r="C20" s="1">
        <v>2</v>
      </c>
      <c r="D20" s="1">
        <v>2</v>
      </c>
      <c r="E20" s="1">
        <v>1</v>
      </c>
      <c r="F20" s="1">
        <v>4</v>
      </c>
      <c r="G20" s="1">
        <v>1</v>
      </c>
      <c r="H20" s="1">
        <v>1</v>
      </c>
      <c r="I20" s="1">
        <v>3</v>
      </c>
      <c r="J20" s="1">
        <v>3</v>
      </c>
      <c r="K20" s="1">
        <v>1</v>
      </c>
      <c r="L20" s="1">
        <v>4</v>
      </c>
      <c r="M20" s="3">
        <v>2</v>
      </c>
      <c r="N20" s="3">
        <v>1</v>
      </c>
      <c r="O20" s="3">
        <v>4</v>
      </c>
      <c r="P20" s="3">
        <v>2</v>
      </c>
      <c r="Q20" s="6">
        <v>3</v>
      </c>
      <c r="R20" s="6">
        <v>2</v>
      </c>
      <c r="S20" s="6">
        <v>3</v>
      </c>
      <c r="T20" s="6">
        <v>2</v>
      </c>
      <c r="U20" s="6">
        <v>3</v>
      </c>
      <c r="V20" s="6">
        <v>1</v>
      </c>
      <c r="W20" s="6">
        <v>3</v>
      </c>
      <c r="X20" s="6">
        <v>1</v>
      </c>
      <c r="Y20" s="6">
        <v>2</v>
      </c>
      <c r="Z20" s="6">
        <v>2</v>
      </c>
      <c r="AA20" s="6">
        <v>2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</row>
    <row r="21" spans="1:34" x14ac:dyDescent="0.25">
      <c r="A21" s="2">
        <v>17</v>
      </c>
      <c r="B21" s="4" t="s">
        <v>88</v>
      </c>
      <c r="C21" s="1">
        <v>2</v>
      </c>
      <c r="D21" s="1">
        <v>2</v>
      </c>
      <c r="E21" s="1">
        <v>2</v>
      </c>
      <c r="F21" s="1">
        <v>1</v>
      </c>
      <c r="G21" s="1">
        <v>2</v>
      </c>
      <c r="H21" s="1">
        <v>2</v>
      </c>
      <c r="I21" s="1">
        <v>1</v>
      </c>
      <c r="J21" s="1">
        <v>4</v>
      </c>
      <c r="K21" s="1">
        <v>1</v>
      </c>
      <c r="L21" s="1">
        <v>1</v>
      </c>
      <c r="M21" s="3">
        <v>4</v>
      </c>
      <c r="N21" s="3">
        <v>1</v>
      </c>
      <c r="O21" s="3">
        <v>1</v>
      </c>
      <c r="P21" s="3">
        <v>4</v>
      </c>
      <c r="Q21" s="6">
        <v>2</v>
      </c>
      <c r="R21" s="6">
        <v>3</v>
      </c>
      <c r="S21" s="6">
        <v>2</v>
      </c>
      <c r="T21" s="6">
        <v>2</v>
      </c>
      <c r="U21" s="6">
        <v>3</v>
      </c>
      <c r="V21" s="6">
        <v>4</v>
      </c>
      <c r="W21" s="6">
        <v>4</v>
      </c>
      <c r="X21" s="6">
        <v>3</v>
      </c>
      <c r="Y21" s="6">
        <v>3</v>
      </c>
      <c r="Z21" s="6">
        <v>3</v>
      </c>
      <c r="AA21" s="6">
        <v>2</v>
      </c>
      <c r="AB21" s="6">
        <v>2</v>
      </c>
      <c r="AC21" s="6">
        <v>2</v>
      </c>
      <c r="AD21" s="6">
        <v>2</v>
      </c>
      <c r="AE21" s="6">
        <v>2</v>
      </c>
      <c r="AF21" s="6">
        <v>2</v>
      </c>
      <c r="AG21" s="6">
        <v>2</v>
      </c>
      <c r="AH21" s="6">
        <v>2</v>
      </c>
    </row>
    <row r="22" spans="1:34" x14ac:dyDescent="0.25">
      <c r="A22" s="2">
        <v>18</v>
      </c>
      <c r="B22" s="4" t="s">
        <v>36</v>
      </c>
      <c r="C22" s="1"/>
      <c r="D22" s="1"/>
      <c r="E22" s="1"/>
      <c r="F22" s="1"/>
      <c r="G22" s="1"/>
      <c r="H22" s="5"/>
      <c r="I22" s="5"/>
      <c r="J22" s="5"/>
      <c r="K22" s="5"/>
      <c r="L22" s="3"/>
      <c r="M22" s="3"/>
      <c r="N22" s="3"/>
      <c r="O22" s="3"/>
      <c r="P22" s="5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5">
      <c r="A23" s="2">
        <v>19</v>
      </c>
      <c r="B23" s="4" t="s">
        <v>37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3"/>
      <c r="N23" s="3"/>
      <c r="O23" s="3"/>
      <c r="P23" s="3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5">
      <c r="A24" s="2">
        <v>20</v>
      </c>
      <c r="B24" s="4" t="s">
        <v>38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3"/>
      <c r="N24" s="3"/>
      <c r="O24" s="3"/>
      <c r="P24" s="3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5">
      <c r="A25" s="2">
        <v>21</v>
      </c>
      <c r="B25" s="4" t="s">
        <v>39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3"/>
      <c r="N25" s="3"/>
      <c r="O25" s="3"/>
      <c r="P25" s="3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5">
      <c r="A26" s="2">
        <v>22</v>
      </c>
      <c r="B26" s="4" t="s">
        <v>22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3"/>
      <c r="N26" s="3"/>
      <c r="O26" s="3"/>
      <c r="P26" s="3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5">
      <c r="A27" s="2">
        <v>23</v>
      </c>
      <c r="B27" s="4" t="s">
        <v>40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  <c r="N27" s="3"/>
      <c r="O27" s="3"/>
      <c r="P27" s="3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5">
      <c r="A28" s="2">
        <v>24</v>
      </c>
      <c r="B28" s="4" t="s">
        <v>41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3"/>
      <c r="N28" s="3"/>
      <c r="O28" s="3"/>
      <c r="P28" s="3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5">
      <c r="A29" s="2">
        <v>25</v>
      </c>
      <c r="B29" s="4" t="s">
        <v>42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3"/>
      <c r="N29" s="3"/>
      <c r="O29" s="3"/>
      <c r="P29" s="3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5">
      <c r="A30" s="2">
        <v>26</v>
      </c>
      <c r="B30" s="4" t="s">
        <v>43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3"/>
      <c r="N30" s="3"/>
      <c r="O30" s="3"/>
      <c r="P30" s="3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5">
      <c r="A31" s="2">
        <v>27</v>
      </c>
      <c r="B31" s="4" t="s">
        <v>44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3"/>
      <c r="N31" s="3"/>
      <c r="O31" s="3"/>
      <c r="P31" s="3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5">
      <c r="A32" s="2">
        <v>28</v>
      </c>
      <c r="B32" s="4" t="s">
        <v>45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3"/>
      <c r="N32" s="3"/>
      <c r="O32" s="3"/>
      <c r="P32" s="3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5">
      <c r="A33" s="2">
        <v>29</v>
      </c>
      <c r="B33" s="4" t="s">
        <v>16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/>
      <c r="N33" s="3"/>
      <c r="O33" s="3"/>
      <c r="P33" s="3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5">
      <c r="A34" s="2">
        <v>30</v>
      </c>
      <c r="B34" s="4" t="s">
        <v>46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3"/>
      <c r="N34" s="3"/>
      <c r="O34" s="3"/>
      <c r="P34" s="3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5">
      <c r="A35" s="2">
        <v>31</v>
      </c>
      <c r="B35" s="4" t="s">
        <v>47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/>
      <c r="N35" s="3"/>
      <c r="O35" s="3"/>
      <c r="P35" s="3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5">
      <c r="A36" s="2">
        <v>32</v>
      </c>
      <c r="B36" s="4" t="s">
        <v>19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/>
      <c r="N36" s="3"/>
      <c r="O36" s="3"/>
      <c r="P36" s="3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5">
      <c r="A37" s="2">
        <v>33</v>
      </c>
      <c r="B37" s="4" t="s">
        <v>48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/>
      <c r="N37" s="3"/>
      <c r="O37" s="3"/>
      <c r="P37" s="3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5">
      <c r="A38" s="2">
        <v>34</v>
      </c>
      <c r="B38" s="4" t="s">
        <v>49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/>
      <c r="N38" s="3"/>
      <c r="O38" s="3"/>
      <c r="P38" s="3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</row>
    <row r="39" spans="1:34" x14ac:dyDescent="0.25">
      <c r="A39" s="2">
        <v>35</v>
      </c>
      <c r="B39" s="4" t="s">
        <v>17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3"/>
      <c r="N39" s="3"/>
      <c r="O39" s="3"/>
      <c r="P39" s="3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</row>
    <row r="40" spans="1:34" x14ac:dyDescent="0.25">
      <c r="A40" s="2">
        <v>36</v>
      </c>
      <c r="B40" s="4" t="s">
        <v>50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3"/>
      <c r="N40" s="3"/>
      <c r="O40" s="3"/>
      <c r="P40" s="3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5">
      <c r="A41" s="2">
        <v>37</v>
      </c>
      <c r="B41" s="4" t="s">
        <v>51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3"/>
      <c r="N41" s="3"/>
      <c r="O41" s="3"/>
      <c r="P41" s="3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5">
      <c r="A42" s="2">
        <v>38</v>
      </c>
      <c r="B42" s="4" t="s">
        <v>52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3"/>
      <c r="N42" s="3"/>
      <c r="O42" s="3"/>
      <c r="P42" s="3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5">
      <c r="A43" s="2">
        <v>39</v>
      </c>
      <c r="B43" s="4" t="s">
        <v>53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3"/>
      <c r="N43" s="3"/>
      <c r="O43" s="3"/>
      <c r="P43" s="3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5">
      <c r="A44" s="2">
        <v>40</v>
      </c>
      <c r="B44" s="4" t="s">
        <v>54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3"/>
      <c r="N44" s="3"/>
      <c r="O44" s="3"/>
      <c r="P44" s="3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5">
      <c r="A45" s="2">
        <v>41</v>
      </c>
      <c r="B45" s="4" t="s">
        <v>55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3"/>
      <c r="N45" s="3"/>
      <c r="O45" s="3"/>
      <c r="P45" s="3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5">
      <c r="A46" s="2">
        <v>42</v>
      </c>
      <c r="B46" s="4" t="s">
        <v>56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3"/>
      <c r="N46" s="3"/>
      <c r="O46" s="3"/>
      <c r="P46" s="3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5">
      <c r="A47" s="2">
        <v>43</v>
      </c>
      <c r="B47" s="4" t="s">
        <v>57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3"/>
      <c r="N47" s="3"/>
      <c r="O47" s="3"/>
      <c r="P47" s="3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5">
      <c r="A48" s="2">
        <v>44</v>
      </c>
      <c r="B48" s="4" t="s">
        <v>58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3"/>
      <c r="N48" s="3"/>
      <c r="O48" s="3"/>
      <c r="P48" s="3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5">
      <c r="A49" s="2">
        <v>45</v>
      </c>
      <c r="B49" s="4" t="s">
        <v>59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3"/>
      <c r="N49" s="3"/>
      <c r="O49" s="3"/>
      <c r="P49" s="3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5">
      <c r="A50" s="2">
        <v>46</v>
      </c>
      <c r="B50" s="4" t="s">
        <v>60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3"/>
      <c r="N50" s="3"/>
      <c r="O50" s="3"/>
      <c r="P50" s="3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5">
      <c r="A51" s="2">
        <v>47</v>
      </c>
      <c r="B51" s="4" t="s">
        <v>61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3"/>
      <c r="N51" s="3"/>
      <c r="O51" s="3"/>
      <c r="P51" s="3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5">
      <c r="A52" s="2">
        <v>48</v>
      </c>
      <c r="B52" s="4" t="s">
        <v>21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3"/>
      <c r="N52" s="3"/>
      <c r="O52" s="3"/>
      <c r="P52" s="3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5">
      <c r="A53" s="2">
        <v>49</v>
      </c>
      <c r="B53" s="4" t="s">
        <v>62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3"/>
      <c r="N53" s="3"/>
      <c r="O53" s="3"/>
      <c r="P53" s="3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5">
      <c r="A54" s="2">
        <v>50</v>
      </c>
      <c r="B54" s="4" t="s">
        <v>63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3"/>
      <c r="N54" s="3"/>
      <c r="O54" s="3"/>
      <c r="P54" s="3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5">
      <c r="A55" s="2">
        <v>51</v>
      </c>
      <c r="B55" s="4" t="s">
        <v>20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3"/>
      <c r="N55" s="3"/>
      <c r="O55" s="3"/>
      <c r="P55" s="3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5">
      <c r="A56" s="2">
        <v>52</v>
      </c>
      <c r="B56" s="4" t="s">
        <v>64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3"/>
      <c r="N56" s="3"/>
      <c r="O56" s="3"/>
      <c r="P56" s="3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</row>
    <row r="57" spans="1:34" x14ac:dyDescent="0.25">
      <c r="A57" s="2">
        <v>53</v>
      </c>
      <c r="B57" s="4" t="s">
        <v>65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3"/>
      <c r="N57" s="3"/>
      <c r="O57" s="3"/>
      <c r="P57" s="3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3"/>
      <c r="N58" s="3"/>
      <c r="O58" s="3"/>
      <c r="P58" s="3"/>
    </row>
    <row r="59" spans="1:34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3"/>
      <c r="N59" s="3"/>
      <c r="O59" s="3"/>
      <c r="P59" s="3"/>
    </row>
    <row r="60" spans="1:34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3"/>
      <c r="N60" s="3"/>
      <c r="O60" s="3"/>
      <c r="P60" s="3"/>
    </row>
    <row r="61" spans="1:34" x14ac:dyDescent="0.25">
      <c r="B61" s="4"/>
      <c r="C61" s="1"/>
      <c r="D61" s="1"/>
      <c r="E61" s="1"/>
      <c r="F61" s="1"/>
      <c r="G61" s="1"/>
      <c r="H61" s="1"/>
      <c r="I61" s="1"/>
      <c r="J61" s="1"/>
      <c r="K61" s="1"/>
      <c r="L61" s="1"/>
      <c r="M61" s="3"/>
      <c r="N61" s="3"/>
      <c r="O61" s="3"/>
      <c r="P61" s="3"/>
    </row>
    <row r="62" spans="1:34" x14ac:dyDescent="0.25">
      <c r="B62" s="4"/>
      <c r="C62" s="1"/>
      <c r="D62" s="1"/>
      <c r="E62" s="1"/>
      <c r="F62" s="1"/>
      <c r="G62" s="1"/>
      <c r="H62" s="1"/>
      <c r="I62" s="1"/>
      <c r="J62" s="1"/>
      <c r="K62" s="1"/>
      <c r="L62" s="1"/>
      <c r="M62" s="3"/>
      <c r="N62" s="3"/>
      <c r="O62" s="3"/>
      <c r="P62" s="3"/>
    </row>
    <row r="63" spans="1:34" x14ac:dyDescent="0.25">
      <c r="B63" s="4"/>
      <c r="C63" s="1"/>
      <c r="D63" s="1"/>
      <c r="E63" s="1"/>
      <c r="F63" s="1"/>
      <c r="G63" s="1"/>
      <c r="H63" s="1"/>
      <c r="I63" s="1"/>
      <c r="J63" s="1"/>
      <c r="K63" s="1"/>
      <c r="L63" s="1"/>
      <c r="M63" s="3"/>
      <c r="N63" s="3"/>
      <c r="O63" s="3"/>
      <c r="P63" s="3"/>
    </row>
    <row r="64" spans="1:34" x14ac:dyDescent="0.25">
      <c r="B64" s="4"/>
      <c r="C64" s="1"/>
      <c r="D64" s="1"/>
      <c r="E64" s="1"/>
      <c r="F64" s="1"/>
      <c r="G64" s="1"/>
      <c r="H64" s="1"/>
      <c r="I64" s="1"/>
      <c r="J64" s="1"/>
      <c r="K64" s="1"/>
      <c r="L64" s="1"/>
      <c r="M64" s="3"/>
      <c r="N64" s="3"/>
      <c r="O64" s="3"/>
      <c r="P64" s="3"/>
    </row>
    <row r="65" spans="2:16" x14ac:dyDescent="0.25">
      <c r="B65" s="4"/>
      <c r="C65" s="1"/>
      <c r="D65" s="1"/>
      <c r="E65" s="1"/>
      <c r="F65" s="1"/>
      <c r="G65" s="1"/>
      <c r="H65" s="1"/>
      <c r="I65" s="1"/>
      <c r="J65" s="1"/>
      <c r="K65" s="1"/>
      <c r="L65" s="1"/>
      <c r="M65" s="3"/>
      <c r="N65" s="3"/>
      <c r="O65" s="3"/>
      <c r="P65" s="3"/>
    </row>
    <row r="66" spans="2:16" x14ac:dyDescent="0.25">
      <c r="B66" s="4"/>
      <c r="C66" s="1"/>
      <c r="D66" s="1"/>
      <c r="E66" s="1"/>
      <c r="F66" s="1"/>
      <c r="G66" s="1"/>
      <c r="H66" s="1"/>
      <c r="I66" s="1"/>
      <c r="J66" s="1"/>
      <c r="K66" s="1"/>
      <c r="L66" s="1"/>
      <c r="M66" s="3"/>
      <c r="N66" s="3"/>
      <c r="O66" s="3"/>
      <c r="P66" s="3"/>
    </row>
    <row r="67" spans="2:16" x14ac:dyDescent="0.25">
      <c r="B67" s="4"/>
      <c r="C67" s="1"/>
      <c r="D67" s="1"/>
      <c r="E67" s="1"/>
      <c r="F67" s="1"/>
      <c r="G67" s="1"/>
      <c r="H67" s="1"/>
      <c r="I67" s="1"/>
      <c r="J67" s="1"/>
      <c r="K67" s="1"/>
      <c r="L67" s="1"/>
      <c r="M67" s="3"/>
      <c r="N67" s="3"/>
      <c r="O67" s="3"/>
      <c r="P67" s="3"/>
    </row>
    <row r="68" spans="2:16" x14ac:dyDescent="0.25">
      <c r="B68" s="4"/>
      <c r="C68" s="1"/>
      <c r="D68" s="1"/>
      <c r="E68" s="1"/>
      <c r="F68" s="1"/>
      <c r="G68" s="1"/>
      <c r="H68" s="1"/>
      <c r="I68" s="1"/>
      <c r="J68" s="1"/>
      <c r="K68" s="1"/>
      <c r="L68" s="1"/>
      <c r="M68" s="3"/>
      <c r="N68" s="3"/>
      <c r="O68" s="3"/>
      <c r="P68" s="3"/>
    </row>
    <row r="69" spans="2:16" x14ac:dyDescent="0.25">
      <c r="B69" s="4"/>
      <c r="C69" s="1"/>
      <c r="D69" s="1"/>
      <c r="E69" s="1"/>
      <c r="F69" s="1"/>
      <c r="G69" s="1"/>
      <c r="H69" s="1"/>
      <c r="I69" s="1"/>
      <c r="J69" s="1"/>
      <c r="K69" s="1"/>
      <c r="L69" s="1"/>
      <c r="M69" s="3"/>
      <c r="N69" s="3"/>
      <c r="O69" s="3"/>
      <c r="P69" s="3"/>
    </row>
  </sheetData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 quiz1</vt:lpstr>
      <vt:lpstr>prequiz_covid</vt:lpstr>
      <vt:lpstr>post quiz game 1</vt:lpstr>
      <vt:lpstr>post_quiz_simple</vt:lpstr>
      <vt:lpstr>post quiz game 2</vt:lpstr>
      <vt:lpstr>post quiz simple 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2021-10-13T09:16:25Z</dcterms:modified>
</cp:coreProperties>
</file>