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8_{8FBF33AD-0DE0-4D8D-81F6-3D2AB4A5B338}" xr6:coauthVersionLast="47" xr6:coauthVersionMax="47" xr10:uidLastSave="{00000000-0000-0000-0000-000000000000}"/>
  <bookViews>
    <workbookView xWindow="-108" yWindow="-108" windowWidth="23256" windowHeight="12456" xr2:uid="{B9FCFD21-0CAC-433F-AFEC-9278C67F24F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9" i="1" l="1"/>
  <c r="B460" i="1"/>
  <c r="B405" i="1"/>
  <c r="B371" i="1"/>
  <c r="B369" i="1"/>
  <c r="B351" i="1"/>
  <c r="B347" i="1"/>
  <c r="B337" i="1"/>
  <c r="B328" i="1"/>
  <c r="B325" i="1"/>
  <c r="B313" i="1"/>
  <c r="B296" i="1"/>
  <c r="B295" i="1"/>
  <c r="B263" i="1"/>
  <c r="B251" i="1"/>
  <c r="B242" i="1"/>
  <c r="B229" i="1"/>
  <c r="B223" i="1"/>
  <c r="B203" i="1"/>
  <c r="B173" i="1"/>
  <c r="B163" i="1"/>
  <c r="B141" i="1"/>
  <c r="B100" i="1"/>
  <c r="B55" i="1"/>
  <c r="B36" i="1"/>
</calcChain>
</file>

<file path=xl/sharedStrings.xml><?xml version="1.0" encoding="utf-8"?>
<sst xmlns="http://schemas.openxmlformats.org/spreadsheetml/2006/main" count="1087" uniqueCount="689">
  <si>
    <t xml:space="preserve"> Staff Software Engineer</t>
  </si>
  <si>
    <t>Great perks, talented co-workers, world-class products and problems.</t>
  </si>
  <si>
    <t xml:space="preserve"> PEOPLE DEVELOPMENT BUSINESS PARTNER</t>
  </si>
  <si>
    <t>Great benefits, great people (mostly), some flexibility, many opportunities to learn and grow.</t>
  </si>
  <si>
    <t xml:space="preserve"> Anonymous Employee</t>
  </si>
  <si>
    <t>Good environment and free food.</t>
  </si>
  <si>
    <t xml:space="preserve"> Software Engineer</t>
  </si>
  <si>
    <t>Dynamic and exciting environment, talented people to work with.</t>
  </si>
  <si>
    <t>I worked with a lot of talented people, which helped raise my own skills.</t>
  </si>
  <si>
    <t xml:space="preserve"> Interactoin DesignerIII</t>
  </si>
  <si>
    <t>3P is awesome, People, Project, and Perks. You will work with great people, googley goolers, open-minded, well-disciplined, and wiling to take a risk and try new things! You will also work on cool projects that have impact on people's everyday life in the world. And great great perks will just follow. :)</t>
  </si>
  <si>
    <t>Group Communication, focused, friendly, great office</t>
  </si>
  <si>
    <t>great work environment for most people</t>
  </si>
  <si>
    <t xml:space="preserve"> HRBP</t>
  </si>
  <si>
    <t>Wonderful people, excellent benefits, and exciting work.</t>
  </si>
  <si>
    <t>Engineer driven space, excellent compensation, great perks. But most importantly the people.</t>
  </si>
  <si>
    <t>The benefits are amazing. Free food, free everything.</t>
  </si>
  <si>
    <t>Good company to work for, great food</t>
  </si>
  <si>
    <t xml:space="preserve"> Developer Marketing Director</t>
  </si>
  <si>
    <t>Smart people in all departments</t>
  </si>
  <si>
    <t xml:space="preserve"> Google Specialist</t>
  </si>
  <si>
    <t>They have free food, great bathrooms and other services that people in other companies would otherwise pay for. The work environment is positive.</t>
  </si>
  <si>
    <t xml:space="preserve"> Pmm</t>
  </si>
  <si>
    <t>Great benefits, work/life balance, culture is great</t>
  </si>
  <si>
    <t>Incredible people, lots of flexibility to grow and challenge yourself</t>
  </si>
  <si>
    <t xml:space="preserve"> Senior Software Engineer</t>
  </si>
  <si>
    <t>Smart, motivated colleagues. Hard problems. Great perks.</t>
  </si>
  <si>
    <t>Amazing perks. Improved work/life balance. Lots of internal mobility opportunities. Supports career/personal development with a multitude of internal classes and resources.</t>
  </si>
  <si>
    <t>Wonderful work environment Work-Life Balance is given primary importance.</t>
  </si>
  <si>
    <t xml:space="preserve"> Technical Program Manager</t>
  </si>
  <si>
    <t>Great work environment Amazing benefits and perks Great people</t>
  </si>
  <si>
    <t>* competitive compensation * lots of learning opportunities * inter-company transfers are possible for software engineers if you are not satisfied with the team or manager</t>
  </si>
  <si>
    <t xml:space="preserve"> Team Lead</t>
  </si>
  <si>
    <t>Incredible talent, true collaborative spirit, obviously the perks and benefits are unbeatable. The culture is very flexible-- just get your work done. They do a great job training managers. This was my first time managing people and I felt I was given the tools and resources to do my job well.</t>
  </si>
  <si>
    <t>Great people, amazing offices, free lunch!</t>
  </si>
  <si>
    <t xml:space="preserve"> Technical Writing</t>
  </si>
  <si>
    <t>Responsibility I was given right from the start to do what I thought was right, and support for it. Freedom to move introduce bold new ideas and rock the boat a little. The quality and level of intellect in Google was the most I'd experienced in my career (after stints in other tech giants). Being in the environment ups your game and makes you better.</t>
  </si>
  <si>
    <t>Benefits perks free food parking</t>
  </si>
  <si>
    <t>Great group of co-workers, great perks, TGIF and memegen.</t>
  </si>
  <si>
    <t>you'll work with amazing and bright people they company is working hard to improve inclusion they have a commitment to diversity most of the senior leadership is filled with solid people</t>
  </si>
  <si>
    <t xml:space="preserve"> SWE</t>
  </si>
  <si>
    <t>smart peers, decent problems to solve, loads to learn, decent compensation, good perks</t>
  </si>
  <si>
    <t>good technological company to work with</t>
  </si>
  <si>
    <t xml:space="preserve"> Cloud Program Manager</t>
  </si>
  <si>
    <t>Entrepreneurial - able to drive what you are doing on day to day basis Responsible</t>
  </si>
  <si>
    <t>Perks on campus and products we get to work on are awesome, but the people are the best part.</t>
  </si>
  <si>
    <t>I get to focus what I truly love to do without worrying about politics.</t>
  </si>
  <si>
    <t xml:space="preserve"> Enterprise Account Executive</t>
  </si>
  <si>
    <t>iconic technology company that has a brilliant &amp; vibrant culture</t>
  </si>
  <si>
    <t xml:space="preserve"> Business Development Associate</t>
  </si>
  <si>
    <t>I liked the free food when I visited the main campus. Some of the people I met there were pretty good.</t>
  </si>
  <si>
    <t>Great people and meaningful work. (The food is good too.)</t>
  </si>
  <si>
    <t xml:space="preserve"> Learning and Development</t>
  </si>
  <si>
    <t>It is a place that will truly challenge you and there are some great people who are trying to make a true difference. I leave knowing that what I worked on had true impact on others personally and professionally. I was lucky to have the mentors and champions I did.</t>
  </si>
  <si>
    <t>Awesome Perks, They really take care of you as en employee, A pride in working at Google</t>
  </si>
  <si>
    <t>Excellent benefits, great culture and people. And you get to work on latest technology and products that impact billions of users!</t>
  </si>
  <si>
    <t>Really easy going people. Lots of fun projects.</t>
  </si>
  <si>
    <t>Great work environment, great people</t>
  </si>
  <si>
    <t xml:space="preserve"> Operation Assembler</t>
  </si>
  <si>
    <t>relaxing environment, nice pay, free food, growth</t>
  </si>
  <si>
    <t>Great food and people and great food</t>
  </si>
  <si>
    <t xml:space="preserve"> Network</t>
  </si>
  <si>
    <t>Easy going Flexible team environment Fast learning</t>
  </si>
  <si>
    <t xml:space="preserve"> BOLD</t>
  </si>
  <si>
    <t>Lots of pros it is very goo, good paying job. Very fun and I enjoy it. Very good for someone that is disabled or something.</t>
  </si>
  <si>
    <t xml:space="preserve"> Teacher</t>
  </si>
  <si>
    <t>good knowledge of teaching and strategies</t>
  </si>
  <si>
    <t>Very prestigious company to work for</t>
  </si>
  <si>
    <t>Best working environment and peers</t>
  </si>
  <si>
    <t xml:space="preserve"> Security</t>
  </si>
  <si>
    <t>Apart from great perks, food selections and artsy features, the team I worked with was like a second family.</t>
  </si>
  <si>
    <t>extra money, stimulating and challenging</t>
  </si>
  <si>
    <t xml:space="preserve"> Strategist</t>
  </si>
  <si>
    <t>Exposure to google infrastructure, unlimited access to computing power. Can build crazy things, wonderful colleagues.</t>
  </si>
  <si>
    <t xml:space="preserve"> Account Executive</t>
  </si>
  <si>
    <t>Amazing people to work with. Great company culture.</t>
  </si>
  <si>
    <t xml:space="preserve"> Engineering Manager</t>
  </si>
  <si>
    <t>Get to work with some of the best software engineers around.</t>
  </si>
  <si>
    <t xml:space="preserve"> Software Developer</t>
  </si>
  <si>
    <t xml:space="preserve"> Global, Operations Managxerss</t>
  </si>
  <si>
    <t>Great products wide variety of customers and products to work on</t>
  </si>
  <si>
    <t>Awesome office (in chicago), super smart coworkers, great pay for the area.</t>
  </si>
  <si>
    <t>Great work-life balance and lots of happy hours.</t>
  </si>
  <si>
    <t>Excellent culture, access to source code of most projects, open borders. You can work on virtually anything you find interesting, and job is incredibly rewarding.</t>
  </si>
  <si>
    <t>good pay, good benefits, good environment, good time-off, good work, good boss, good ceo, good balance, good management,</t>
  </si>
  <si>
    <t>Excellent benefits and pay. Solid software engineering.</t>
  </si>
  <si>
    <t xml:space="preserve"> Sales</t>
  </si>
  <si>
    <t>Free Food, cool bikes, co-workers were great.</t>
  </si>
  <si>
    <t>Amazing people, great perks, thoughtful management</t>
  </si>
  <si>
    <t>The compensation, benefits and perks are unbelievable compared to most companies this size. The work is interesting, challenging and appropriately scoped. Opportunities to grow and move around are easy to find.</t>
  </si>
  <si>
    <t xml:space="preserve"> Agile Program Manager</t>
  </si>
  <si>
    <t>Everything you've ever heard about employee pampering at Google is true, or at least it was when I was there. Food's everywhere both in micro-kitchens and awesome cafes. There is, or at least was, a culture of openness around code and planning documents.</t>
  </si>
  <si>
    <t>Great things here! Only great things</t>
  </si>
  <si>
    <t xml:space="preserve"> Python Developer</t>
  </si>
  <si>
    <t>Very good company in general.</t>
  </si>
  <si>
    <t>Good work-life balance for those who aren't extremely career driven.</t>
  </si>
  <si>
    <t xml:space="preserve"> Product Manager</t>
  </si>
  <si>
    <t>Incredibly smart, engaging co-workers. Competitive compensation. Very understanding culture and no dirty backstabbing politics - people are nice to each other. If there are politics, they are usually the the extent of trying to shape a business or product a certain way, but not in the way of trying to get someone fired or steal their job or anything.</t>
  </si>
  <si>
    <t>Can't beat some of the benefits</t>
  </si>
  <si>
    <t xml:space="preserve"> Store Operations</t>
  </si>
  <si>
    <t>Easy hire, friendly peers.</t>
  </si>
  <si>
    <t>Everyone is so friendly there it's great</t>
  </si>
  <si>
    <t xml:space="preserve"> Blogger</t>
  </si>
  <si>
    <t>Getting to be a content creator doing what I love is great. I love making vlogs and videos on my daily life and sharing my experiences with my audience.</t>
  </si>
  <si>
    <t>Great compensation and benefits</t>
  </si>
  <si>
    <t xml:space="preserve"> Specialist</t>
  </si>
  <si>
    <t>Great pay and benefits and a great career outlook</t>
  </si>
  <si>
    <t>Free food. Bikes everywhere. Amazing culture. A good company to have friends.</t>
  </si>
  <si>
    <t xml:space="preserve"> Vice President Sales</t>
  </si>
  <si>
    <t>intelligent people, great benefits, solid technology, innovative and open environment, good compensation</t>
  </si>
  <si>
    <t>Compensation, brilliant co-workers, billions of users, free food. I couldn't imagine a better large corporate culture that still tries to be agile.</t>
  </si>
  <si>
    <t>Great place to work at and I have worked on many companies.</t>
  </si>
  <si>
    <t>The company really cares about people. The focus is the stakeholders and the mission is the people. Work ethic is through the chart there.</t>
  </si>
  <si>
    <t>nice environment, smart people, big company</t>
  </si>
  <si>
    <t>The open culture, smart people, great benefits, and all the perks make Google a great place to work. Generous vacation time, free food and coffee, gyms, and the ability to transfer internally to other teams, including at any office in the world, make for a very comfortable and flexible work environment.</t>
  </si>
  <si>
    <t>Great food, friendly people, beautiful campus.</t>
  </si>
  <si>
    <t>Google is not *perfect*, as all large corporations are subject to the usual laws-of-physics. But Google is reflective and conscious about its culture and trying to to the right thing, for employees as well as for customers. Googlers are easy/fun/motivated/good to work with.  Best of the big tech companies.</t>
  </si>
  <si>
    <t>Great perks. Great Leaders. Great work culture and clarity of purpose.</t>
  </si>
  <si>
    <t xml:space="preserve"> Technical Sourcer</t>
  </si>
  <si>
    <t>Transparency, camaraderie, career trajectory and opportunities, free food EVERYWHERE.</t>
  </si>
  <si>
    <t>You get to work on cutting edge technology.</t>
  </si>
  <si>
    <t>Best in the industry technology company Great team environment Good Perks</t>
  </si>
  <si>
    <t xml:space="preserve"> Sales Director</t>
  </si>
  <si>
    <t>Perks are legendary Compensation is rich We hire phenomenal people Impressive (continued) growth Incredible brand name - excellent place to start your career Very inclusive</t>
  </si>
  <si>
    <t>Good Vibe, (luckily) great team</t>
  </si>
  <si>
    <t xml:space="preserve"> Product Marketing Manager</t>
  </si>
  <si>
    <t>Honestly, Google does almost everything within its power to attract and retain talent. Staff are generally paid well. Long tenure with the company generally means solid earnings growth. Benefits are great.</t>
  </si>
  <si>
    <t xml:space="preserve"> Utility Personal In the SNS Warehouse</t>
  </si>
  <si>
    <t>Union jobs, Open to most people in the bay area. Great opportunities for the younger adults looking for a job.</t>
  </si>
  <si>
    <t xml:space="preserve"> Sales Manager</t>
  </si>
  <si>
    <t>Smart people, excellent benefits, continues to push innovation</t>
  </si>
  <si>
    <t>* Working with and learning from top-notch peers. * Solving challenging and interesting problems that matter to people. * Salary, perks, and benefits.</t>
  </si>
  <si>
    <t>The lifestyle is amazing. I've met an immense amount of people, made new friends, and had fun. There is a lot of flexibility involved.</t>
  </si>
  <si>
    <t>I couldn't really have asked for more. I went straight out of college, ended up both challenged and rewarded, and only left for a startup because I thought it was a particularly unique opportunity, but not because I had anything other than good experiences at Google.</t>
  </si>
  <si>
    <t>Great work experience and great perks for interns</t>
  </si>
  <si>
    <t>They have a good workplace</t>
  </si>
  <si>
    <t>Perks, and large scale projects.</t>
  </si>
  <si>
    <t xml:space="preserve"> Senior Commercial Lawyer</t>
  </si>
  <si>
    <t>Google is a great place to work. With respect for individual and culture, you get to work with the brightest minds of the word.</t>
  </si>
  <si>
    <t>Perks, great people, really smart coworkers!</t>
  </si>
  <si>
    <t>High-impact work, excellent team culture, growth opportunities</t>
  </si>
  <si>
    <t>Everything you hear about in the news about the great work culture and perks are true. Additionally, you get a ton of autonomy/responsibility over your projects (assuming you continue to deliver to expectation) as well as flexibility to work in your own style (work hours, working from home, etc) - The people are great, super passionate and the smartest people I've ever worked with - Great food - Company truly cares about its employers inside and outside of work - Promo process is not perfect, but more fair than I've seen at other companies</t>
  </si>
  <si>
    <t>Too much emphasis on work life balance Can really make a difference in the world No wall street culture here Lots of time to rise up in the company</t>
  </si>
  <si>
    <t>They apply the scientific method to everything, from writing software to running the business to planning the lunch menu. The results speak for themselves both in these reviews and in their market cap.</t>
  </si>
  <si>
    <t>I loved the culture and it was easy to manage work life balance</t>
  </si>
  <si>
    <t xml:space="preserve"> Associate Product Marketing Manager</t>
  </si>
  <si>
    <t>Great compensation, awesome perks, friendly co-workers, and a focus on work-life balance. You also get the prestige / cache / expense accounts associated with working for one of the world's most successful tech firms.</t>
  </si>
  <si>
    <t>Challenging, lots of smart people to work with.</t>
  </si>
  <si>
    <t>great compensation, and it's amazing to work with so many talented people.</t>
  </si>
  <si>
    <t>Really enjoyed working here felt that I always was encouraged to reach my potential and supported by my bosses. I would encourage others to work here.</t>
  </si>
  <si>
    <t xml:space="preserve"> Cloud Infrastructure Analyst</t>
  </si>
  <si>
    <t>Good Experience ad overall personality development</t>
  </si>
  <si>
    <t xml:space="preserve"> Senior User Experience Researcher</t>
  </si>
  <si>
    <t>Good meals, big teams, great work-life balance, decreasing but still great perks, solid foundations thanks to early settlers.</t>
  </si>
  <si>
    <t>Best infrastructure on the planet, awesome computation capability</t>
  </si>
  <si>
    <t>The benefits at Google are second to none!</t>
  </si>
  <si>
    <t xml:space="preserve"> Human Resources</t>
  </si>
  <si>
    <t>I was at Google for 2+ years on 3 teams. It's safe to say, depending on what team you're on, that'll shape your experience significantly. I did have one team I loved, one that I hated and one that was just ok so i actually a well rounded outlook of Google.  Pros is google overall cares for its people but it's the management that either keeps that up or messes it up.  You will work with the most brilliant people ever which is usually a good thing but it can also be a bad thing which I'll discuss below.  My work life balance was also dependent on the team you're on. On one team I could barely catch up and another, I was barely working 20 hours a week but did my job well.  Of course the perks are great so I don't need to get into that.</t>
  </si>
  <si>
    <t>i loved coming into work, ppl were great and the campus is awesome!</t>
  </si>
  <si>
    <t>Great benefits at Google for sure</t>
  </si>
  <si>
    <t>Excellent culture, smart people and exciting company to work for.</t>
  </si>
  <si>
    <t xml:space="preserve"> Senior Developer</t>
  </si>
  <si>
    <t>Good opportunities and a brilliant conditions. I also like how Google work with interns ar high level.</t>
  </si>
  <si>
    <t>Great pay and perks Some very interesting projects to work on that can have a major impact Opportunity to improve yourself through training and interaction with world-class colleagues</t>
  </si>
  <si>
    <t>Love the company culture, love the work environment, love the vision and mission</t>
  </si>
  <si>
    <t>Scale. At Google it is easy to find ways to have a deep impact on 100s of millions of peoples lives.</t>
  </si>
  <si>
    <t xml:space="preserve"> Business Development Manager</t>
  </si>
  <si>
    <t>super cool working place and great team</t>
  </si>
  <si>
    <t>Even in that big size, Google still moves fast enough to deliver products. Besides, company goal of "Mobile first" or "Machine Learning first" really make the industry better.</t>
  </si>
  <si>
    <t>Google is one of the best company's ever - the people make it the best place in the world. we far and away hire the funnest most inspiring people around the country.</t>
  </si>
  <si>
    <t xml:space="preserve"> Senior Staff Software Engineer</t>
  </si>
  <si>
    <t>Google has a plethora of opportunities for anyone who enjoys challenges, ambiguity leading to disruptive market forces and incredible rewards, emotionally and financially.</t>
  </si>
  <si>
    <t>Opportunities to enjoy perks and get involved with side projects. If you are looking for distractions, there are plenty ,-)</t>
  </si>
  <si>
    <t xml:space="preserve"> Brand Strategist</t>
  </si>
  <si>
    <t>Brilliant opp for progression in the company</t>
  </si>
  <si>
    <t>Unprecedented scale, supportive environment, great technologies and tools to leverage, and smart colleagues to brain storm and work with.</t>
  </si>
  <si>
    <t>Work environment and work/life balance is great</t>
  </si>
  <si>
    <t>Good company to work for.</t>
  </si>
  <si>
    <t>Very kind and friendly work environment. Google tries to make working fun and it sure is fun while there.</t>
  </si>
  <si>
    <t xml:space="preserve"> Administrative</t>
  </si>
  <si>
    <t>Amazing perks, competitive pay, cool work environment</t>
  </si>
  <si>
    <t>Internal mobility in the company is easy, and there is a huge variety of teams recruiting.</t>
  </si>
  <si>
    <t>My team was filled with smart, motivated people across many disciplines. We also had access to amazing resources. It was an engineers playground.</t>
  </si>
  <si>
    <t xml:space="preserve"> Intern</t>
  </si>
  <si>
    <t>Great Perks Talented Engineers Relaxed Work Environment</t>
  </si>
  <si>
    <t>Everything is great at Google</t>
  </si>
  <si>
    <t>The benefits and culture are a big plus. Work schedules can be flexible to accommodate long commutes and unexpected events.</t>
  </si>
  <si>
    <t>If you're a software engineer, you're among the kings of the hill at Google. It's an engineer-driven company without a doubt (that *is* changing, but it's still very engineer-focused).</t>
  </si>
  <si>
    <t xml:space="preserve"> Softwareentwickler</t>
  </si>
  <si>
    <t>Good culture, smart people, nice working environment.</t>
  </si>
  <si>
    <t>Well-known perks like free food, busses, new computers, etc. However, there are also better pros: - Google constantly tries to improve employees' skills, technical and otherwise. Of course, this is done entirely for the benefit of the company, but it is also useful for employees to build their resumes. - Internal tools and processes make it easy to get a lot of work done, and feel productive. - In some ways, the organization isn't hierarchal in the sense that you can ping/email almost anyone related to your work and engage in useful conversation, without feeling like a lesser employee. - Good weather in Mountain View, CA.</t>
  </si>
  <si>
    <t>awesome people. founders still in charge.</t>
  </si>
  <si>
    <t>You will learn a lot as there are many people who are more talented than you. This can be very hard to find at times.</t>
  </si>
  <si>
    <t>Great culture Good benefits (free food, shuttles, office space) Growth opportunities Flat structure Casual dress code Flexible work schedules Pet friendly</t>
  </si>
  <si>
    <t>Intelligent, friendly, and driven coworkers. Everyone strives to make this a better company every single day.</t>
  </si>
  <si>
    <t>large scale work, good food, smart people</t>
  </si>
  <si>
    <t>Great eng support, personal development</t>
  </si>
  <si>
    <t>interesting technologies, great perks. Opportunity to work amongst some great people and be part of an exciting and innovative culture.</t>
  </si>
  <si>
    <t>Great Pay, including good insurance, annual bonuses, and stock grants. Free, prepared on-site meals for breakfast, lunch, and dinner.</t>
  </si>
  <si>
    <t>Working with colleagues closely. Different projects.</t>
  </si>
  <si>
    <t>Really smart people, lots of resources, good benefits, free on-site meals, opportunity to travel, and the work can be very interesting depending in what area you are working.</t>
  </si>
  <si>
    <t>good ppl . good benefits</t>
  </si>
  <si>
    <t>good company, excellent team and people, good growth</t>
  </si>
  <si>
    <t xml:space="preserve"> Software Engineer III</t>
  </si>
  <si>
    <t>Most people I worked with were very intelligent, friendly, and respectful. Engineers are well-respected, and the tools and processes are world-class. My programming skill has improved very significantly in the year and a half that I was here.</t>
  </si>
  <si>
    <t>Collaborative environment with awesome perks. You get to work with the smartest folks and have access to so many useful resources.</t>
  </si>
  <si>
    <t xml:space="preserve"> Partner Operations Specialist</t>
  </si>
  <si>
    <t>Always friendly and talented people working all around you. Can always find someone like-minded and who may even share similar hobbies.</t>
  </si>
  <si>
    <t xml:space="preserve"> Account Strategist</t>
  </si>
  <si>
    <t>Great facilities, hours, flexibility, as well as training</t>
  </si>
  <si>
    <t>great team work , everyone helps a lot, great projects. as an intern got to learn a lot</t>
  </si>
  <si>
    <t>* Smart, dedicated coworkers * Care about the world and creating good products</t>
  </si>
  <si>
    <t>Benefits, Environment, Colleagues, Access, Scale</t>
  </si>
  <si>
    <t xml:space="preserve"> Corporate Operations Engineer I</t>
  </si>
  <si>
    <t>Good pay for me and others</t>
  </si>
  <si>
    <t>Everything was pretty good there.</t>
  </si>
  <si>
    <t xml:space="preserve"> Recruiter</t>
  </si>
  <si>
    <t>It's Google! It really is fantastic. Perks, benefits, and people are all excellent! Super smart and capable people in recruiting that are being massively under-utilized. If you have a good manager who advocates for your work, you'll be fine.</t>
  </si>
  <si>
    <t>Great company, great people, strong culture</t>
  </si>
  <si>
    <t>Great culture, benefits and opportunities for internal mobility</t>
  </si>
  <si>
    <t>They treat their people well. Straightforward work. Lots of freedom to do what you want. Interesting tech. Relaxed environment. Great compensation.</t>
  </si>
  <si>
    <t>the food is very good there</t>
  </si>
  <si>
    <t>Flex hours , compensation</t>
  </si>
  <si>
    <t xml:space="preserve"> Quality Assurance Content Editor</t>
  </si>
  <si>
    <t>The pay rate was agreeable.</t>
  </si>
  <si>
    <t xml:space="preserve"> Applications Engineer</t>
  </si>
  <si>
    <t>Nice Food Nice People to be with</t>
  </si>
  <si>
    <t>Opportunity to build great products with rich user data and resources.</t>
  </si>
  <si>
    <t xml:space="preserve"> SWE V</t>
  </si>
  <si>
    <t>Great Company, smart co-workers, great benefits, good pay.</t>
  </si>
  <si>
    <t>Great work/life balance, proper training and expectations</t>
  </si>
  <si>
    <t>Flexible hours, good work/life balance</t>
  </si>
  <si>
    <t>I enjoyed my time there.</t>
  </si>
  <si>
    <t xml:space="preserve"> Legal Assistant</t>
  </si>
  <si>
    <t>Google is even better than the stuff that makes mainstream news-- it's exciting, fun, and the company takes care of its employees.</t>
  </si>
  <si>
    <t>Very prestigious firm with highly talented coworkers and bosses doing interesting work.</t>
  </si>
  <si>
    <t>Very open with information to employees. People are super smart and friendly. Aggressive compensation and benefits.</t>
  </si>
  <si>
    <t>You can tell people care about you - from your personal growth as an engineer to your interests as a person. It is a company genuinely focused on employees being happy and proud of their work.</t>
  </si>
  <si>
    <t>Great place to learn new things.</t>
  </si>
  <si>
    <t>Love it. Best place to work.</t>
  </si>
  <si>
    <t xml:space="preserve"> Hardware Engineer</t>
  </si>
  <si>
    <t>Free Food, Free Gym, Free Onsite Laundry.</t>
  </si>
  <si>
    <t>flexible and people are really nice</t>
  </si>
  <si>
    <t xml:space="preserve"> Senior Accountant</t>
  </si>
  <si>
    <t>I had opportunity to work in three different countries and gained experience in several teams across Finance departments. Google offers number of opportunities for internal mobility within US and Internationally.</t>
  </si>
  <si>
    <t>get paid for open source development, why not?</t>
  </si>
  <si>
    <t>Great company with good values and amazing people.</t>
  </si>
  <si>
    <t xml:space="preserve"> Senior Googler</t>
  </si>
  <si>
    <t>Google has indeed attracted and retained the best talent in the World, period. Google has remained one of the most inspirational companies in the World.</t>
  </si>
  <si>
    <t>Awesome coworkers, good food. Highly respected company</t>
  </si>
  <si>
    <t xml:space="preserve"> Street View Driver</t>
  </si>
  <si>
    <t>Flexible Schedule and willingness to work around the crazy stuff life throw our way.</t>
  </si>
  <si>
    <t>very collegiate, innovative, they take great care of their employees with incredible benefits, very transparent and share lots of information with employees on a regular basis.</t>
  </si>
  <si>
    <t>The pay is great and so is the work environment. You're treated like an adult and they trust you completely to get stuff done-- no one baby sits you.</t>
  </si>
  <si>
    <t>During holiday season you can get a lot of hours. There's a small discount, 10% or 15%. They work around student schedules.</t>
  </si>
  <si>
    <t>High salary. Free food. A lot of activities for interns.</t>
  </si>
  <si>
    <t xml:space="preserve"> SRE</t>
  </si>
  <si>
    <t>The extra perks such as gym, food is really good. The benifits and free transportation to work is a plus working for google.</t>
  </si>
  <si>
    <t xml:space="preserve"> Product Manager III</t>
  </si>
  <si>
    <t>Huge impact, brilliant co-workers, good benefits and perks, good pay, career growth opportunities, brand name is great.</t>
  </si>
  <si>
    <t>Great option to balance work and life, Cool product that has real world value, Work with really smart people! Competitive salary and free food!</t>
  </si>
  <si>
    <t>Culture, autonomy, food, perks, openness</t>
  </si>
  <si>
    <t>good job to start at</t>
  </si>
  <si>
    <t>Balanced professional and personal life. Better exposure to new technologies etc</t>
  </si>
  <si>
    <t>High caliber colleagues, friendly atmosphere, great work life balance, relatively objective hiring and promotion processes, wide range of career progression opportunities, and of course the awesome food, pay, perks and brand recognition - arguably the most optimal "package" that any employer on this planet offers.</t>
  </si>
  <si>
    <t xml:space="preserve"> SWE Intern</t>
  </si>
  <si>
    <t>People are great Food is amazing Work is tough and interesting You stand to make a lot of money being that Pittsburgh cost of living is so low</t>
  </si>
  <si>
    <t xml:space="preserve"> Web Applications Developer</t>
  </si>
  <si>
    <t>Free food, smart people, get to use best in class technology</t>
  </si>
  <si>
    <t xml:space="preserve"> Technical Writer</t>
  </si>
  <si>
    <t>Great technology, great people, good work-life balance.</t>
  </si>
  <si>
    <t xml:space="preserve"> Software Intern</t>
  </si>
  <si>
    <t>Very good! I had a great experience interning here. I learned a lot and there were a lot of great perks!</t>
  </si>
  <si>
    <t>Met a lot of other interns.</t>
  </si>
  <si>
    <t>Opportunity to work with amazing people. Opportunity to work on world changing projects. People will challenge you and your ideas and you'll learn how to think critically. I am able to come and go as I please. I am treated like an adult.</t>
  </si>
  <si>
    <t>The company lives up to its hype, there is a reason why it's consistently Forbes best company to work for. The salary, benefits, and perks are great. Overall, the culture is probably a good fit for anyone who is technical and/or data driven.</t>
  </si>
  <si>
    <t>This was a very good company.</t>
  </si>
  <si>
    <t xml:space="preserve"> Senior Manager</t>
  </si>
  <si>
    <t>Outstanding colleagues. Interesting, impactful projects. Compensation and benefits are great. Three meals a day.</t>
  </si>
  <si>
    <t xml:space="preserve"> Engineer</t>
  </si>
  <si>
    <t>ok to work. good benefits. helpful people.</t>
  </si>
  <si>
    <t xml:space="preserve"> Visual Designer</t>
  </si>
  <si>
    <t>perks, free food, flexible work schedule, budget for conference, great culture</t>
  </si>
  <si>
    <t>Smart people, great perks, great work life balance. Ability to transition between different teams every few years and learn an entirely new space.</t>
  </si>
  <si>
    <t>Great people, great food, great benefits</t>
  </si>
  <si>
    <t>Everything, Culture, people, autonomy, challenging in a good way</t>
  </si>
  <si>
    <t>Great talent. Amazing projects. Making a difference.</t>
  </si>
  <si>
    <t>The company has a lot of products and projects that you can choose to work.</t>
  </si>
  <si>
    <t>Very friendly environment Amazing office Relaxed atmosphere</t>
  </si>
  <si>
    <t xml:space="preserve"> Program Manager III</t>
  </si>
  <si>
    <t>Smart hardworking co-workers, good pay and benefits. Lots of amazing perks.</t>
  </si>
  <si>
    <t>Great Food, Smart People, Good Pay</t>
  </si>
  <si>
    <t xml:space="preserve"> Business Development Executive</t>
  </si>
  <si>
    <t>Perks, Projects, Culture, Innovation, Industry Leadership</t>
  </si>
  <si>
    <t>You can find the smartest people here, and interacting with them everyday is a joy.</t>
  </si>
  <si>
    <t>Great compensation Innovation Creativity People Office Space There are many opportunities for travel and extensive career training.</t>
  </si>
  <si>
    <t xml:space="preserve"> Business Intern</t>
  </si>
  <si>
    <t>Great pay and insight into Google</t>
  </si>
  <si>
    <t>Awesome amenities, great coworkers, exposure to many company information and resources not available externally, stable</t>
  </si>
  <si>
    <t>Ample amount of resource to learn on the side (even outside of core job function) and working with (usually) bright people.</t>
  </si>
  <si>
    <t xml:space="preserve"> Sales Strategy Manager</t>
  </si>
  <si>
    <t>There's a reason why Google is consistently rated the top place to work: company is doing amazing things and constantly innovating, great coworkers, very good pay (base+bonus+stock) and perks. Challenging work. Good internal mobility.</t>
  </si>
  <si>
    <t>always surrounded by intellectual people, collaborative culture, great benefits and work environment</t>
  </si>
  <si>
    <t>Good perks (what's left of it), still some good folks around, people that cares.</t>
  </si>
  <si>
    <t>- Perks are the best you'll find anywhere: Food, fancy drinks, baristas, massages, bring your dog to work, fun events every week/month, full relocation benefits, the list goes on... anything you want! - Technology of course: It's great using Gmail/Google for Work products (much better than Microsoft suite that we're all used to outside of Google), and there are high quality cameras/screens in every conference room for meetings on Google Hangouts, making it very easy to work with remote teams - Pay and bonuses: Usually much better vs. other companies, especially since they offer stock units that vest over time and Google stock is worth a lot (though I did hear from other Googlers that they could get paid a lot more at other companies? not sure what they're referring to...). - All in all, it's working for Google, which in itself is a pro and "cool" to many!!</t>
  </si>
  <si>
    <t>Great experience with the team had a lot to offer us over the course of what felt like such a short summer</t>
  </si>
  <si>
    <t>Working around the smartest of people in the world, working on meaningful projects.</t>
  </si>
  <si>
    <t>Good working environment Work/life balance People are very nice</t>
  </si>
  <si>
    <t xml:space="preserve"> Project Manager </t>
  </si>
  <si>
    <t>Get to work with some very talented people</t>
  </si>
  <si>
    <t xml:space="preserve"> Associate Product Manager</t>
  </si>
  <si>
    <t>It were you begin your careers</t>
  </si>
  <si>
    <t>Great place to work great benefits! I would highly recommend this employer. The people are great and you learn a lot!</t>
  </si>
  <si>
    <t xml:space="preserve"> Web Developer</t>
  </si>
  <si>
    <t>Independent contractor, you can make your own hours and potential. You control your destiny, and the work you put in is proportionate to your pay</t>
  </si>
  <si>
    <t xml:space="preserve"> Analytical Lead</t>
  </si>
  <si>
    <t>Amazing culture, great team work, good learning and growth opportunities</t>
  </si>
  <si>
    <t>great food and gym, very friendly people</t>
  </si>
  <si>
    <t>The perks and benefits are everything you've heard before, and more. I'm surprised daily. I've been in and around the Valley for 20+ years at some of the biggest companies in tech. Nothing comes close to my experience here at Google. Every new person I meet is the smartest person I've ever met. The work is compelling, the environment is a conduit for creativity, the benefits are amazing. I've seen lots of comments here about the fact that it's hard to navigate hierarchies and org boundaries to get things done. I suspect most of these reviewers are quite early on in their career and have never had to deal with this in other more "traditional" companies. It's waaaaaaayyy worse outside of the 4 walls of Google, believe me. Simply put, Google is an amazing place to work.</t>
  </si>
  <si>
    <t>benefits--401k matching, food, great healthcare</t>
  </si>
  <si>
    <t>Was a great place in terms of benefits and freedom of work</t>
  </si>
  <si>
    <t>Some of the smartest people in the country Solving real world problems Real, tangible contribution People are genuinely nice</t>
  </si>
  <si>
    <t xml:space="preserve"> New Business Account Executive</t>
  </si>
  <si>
    <t>It was really great working here. The people were awesome and always helpful.</t>
  </si>
  <si>
    <t>Free food, overtime pay, great on the resume</t>
  </si>
  <si>
    <t>The lifestyle is amazing, with opportunities for improvement in all areas.</t>
  </si>
  <si>
    <t xml:space="preserve"> Network Engineer</t>
  </si>
  <si>
    <t>Google is one of best company in IT sector there are many people to work here i also have to work here and its pay high salary package for student</t>
  </si>
  <si>
    <t>Account Executives work as client leads within the sales teams that make up the global business org. Within this role and organization, you receive a great deal of respect and prestige from your clients, as they look to you for strong business guidance. The pay is very competitive, and if you have a supportive manager, the potential to gain merit raises annually is very high (as are the stock refreshes). The company provides many internal trainings for those interested in personal development, and the opportunity to travel to another office in another city/country is readily available on a quarterly basis. Most importantly, it's some of the best people you will ever work with. Aside from the odd, few people who inexplicably make it through hiring, the people who work within the sales org at Google are strong team players, optimistic, creative, strategic, hard-working, quirky and down-to-earth individuals.</t>
  </si>
  <si>
    <t>Flexible hours, great benefits, paid vacation days, etc.</t>
  </si>
  <si>
    <t>Google is an amazing company. Autonomy.</t>
  </si>
  <si>
    <t>The people are awesome, the compensation and benefits are excellent, Google really cares about their employeea, and the work is challenging.</t>
  </si>
  <si>
    <t>Great place to work. Tons of opportunities to learn.</t>
  </si>
  <si>
    <t xml:space="preserve"> Technical Lead/Solution Architect</t>
  </si>
  <si>
    <t>Very nice and good company to work without any expectations.</t>
  </si>
  <si>
    <t xml:space="preserve"> Data Center Operations</t>
  </si>
  <si>
    <t>Learning opportunities when you daily work with the best people in their career field. The team is the best i've been a part of!  Good benefits/pay/work culture. Great team (co-workers and management). Management fully supports opportunities for professional growth and advancement.</t>
  </si>
  <si>
    <t>Great projects. Lots of smart people. You can be very independent.</t>
  </si>
  <si>
    <t>Great people, opportunities to develop skills, work-life balance</t>
  </si>
  <si>
    <t xml:space="preserve"> Community Manager</t>
  </si>
  <si>
    <t>Great people, competitive salary, high-impact products.</t>
  </si>
  <si>
    <t>Everything!!! Benefits, Culture, access to people, tech, and other.</t>
  </si>
  <si>
    <t>Google is a generous employer when it comes to pay, benefits, perks. Most of the people who work there are fantastic and smart. Being a Googler becomes a huge part of your identity, and this is mostly a positive experience.</t>
  </si>
  <si>
    <t>Probabil the best company culture you'll find anywhere in the US.</t>
  </si>
  <si>
    <t xml:space="preserve"> Project Manager</t>
  </si>
  <si>
    <t>good job, good salary, decent staff members</t>
  </si>
  <si>
    <t>nice food and healthcare benefits.</t>
  </si>
  <si>
    <t xml:space="preserve"> Industry Analyst</t>
  </si>
  <si>
    <t>great culture, good growth oppurtubnuties , one of the best salaries</t>
  </si>
  <si>
    <t>Great company, great people, (still) less politics than most, run by engineers, tech is the key focus of most teams</t>
  </si>
  <si>
    <t>Great work culture, mind-blowing technological breakthroughs and highest perks</t>
  </si>
  <si>
    <t>Solid company. Great to work for.</t>
  </si>
  <si>
    <t>They recognize and reward top performers better than any other company I've worked for. I got promoted in under a year, so of course I think the perf process is fair. They let you do anything you put your mind to. I got to do a 20% project with the self-driving car team. The projects are amazing and interesting, the type that make me excited to come to work every day. Great and talented coworkers can be rare to have in other companies, but they seem to be everywhere at Google.  Google contracts with the local music school in Mountain View to provide music lessons at work, for anyone who is interested. I am taking advantage of this, and have music lessons during the work day, which is an amazing perk to have. There are music rooms scattered around where you can play piano, guitar, drums, etc... They really seem to care about your wellbeing, not just how much work they get out of you.  There is a focus on long-term development for employees, such as giving us lots of resources to learn new things, from programming languages to music to machine learning, I can get involved and learn just about anything at Google.  Then there's the "regular" stuff I now take for granted, like the free food and microkitchens. You can bring your dog to work, which is awesome. I get a full body table massage every other week. There are clubs for just about any kind of thing, including re-enacting ancient battles with foam swords.</t>
  </si>
  <si>
    <t xml:space="preserve"> Senior Business Analyst</t>
  </si>
  <si>
    <t>-"best" large company to work for, manages to be fun despite its size -company works on really cool products and at a massive scale, I use the products daily and can see how they have shaped the world around me -compensation high (base pay, bonus, stock, gifts, etc), great 401k matching -fantastic array of guest speakers, on-campus events, and team offsites</t>
  </si>
  <si>
    <t>The benefits and atmosphere the people are great the gym and food is amazing.</t>
  </si>
  <si>
    <t xml:space="preserve"> Director of Product Management</t>
  </si>
  <si>
    <t>IMHO, Everything at Google is great!</t>
  </si>
  <si>
    <t>Good food and colleagues who are talented.</t>
  </si>
  <si>
    <t xml:space="preserve"> Program Manager</t>
  </si>
  <si>
    <t>Amazing Benefits!!! Food, Shuttle and other Perks! At Google you are expected to lead as project as technical architect in initiation phase to conclude right approach with several team and work as project manager to make project through execution in collaboration with development manager and product manager .</t>
  </si>
  <si>
    <t>it is really nice company</t>
  </si>
  <si>
    <t>Amazing perks, really smart people, get to work on cool things</t>
  </si>
  <si>
    <t>Work with incredibly bright people in interesting well funded projects. It is a ground breaking company that is doing so much across so many fields. I do love the company through its faults.</t>
  </si>
  <si>
    <t>Good pay. Nice benefits. location in new york city, free transportation to and from the company. Good fresh food also.</t>
  </si>
  <si>
    <t>Perks/ benefits are good like everyone knows. In most of the teams, eng managers are generally good, they care about your career path, development. Tons of training courses to help you grow at Google (yes all free).</t>
  </si>
  <si>
    <t xml:space="preserve"> Software Engineer In Test</t>
  </si>
  <si>
    <t>Awesome perks. Smart folks to work with</t>
  </si>
  <si>
    <t>The perks: cafes, gym, perkhub, flexibility on working remotely, beautiful campus and allowing dogs on campus.  The knowledge: learning first hand Google's approaches and best practices  The experience: having Google's name on your resume, building connections with others and working at one of the best and innovated companies</t>
  </si>
  <si>
    <t xml:space="preserve"> Test Engineer</t>
  </si>
  <si>
    <t>Great use of open source tech</t>
  </si>
  <si>
    <t>Great working environment. Good work and life balance.</t>
  </si>
  <si>
    <t>Experience what good looks like. Everybody is smart around you and goes an extra step to deliver best goods.</t>
  </si>
  <si>
    <t xml:space="preserve"> Global Audience Lead</t>
  </si>
  <si>
    <t>Incredibly smart people, great benefits, fun culture</t>
  </si>
  <si>
    <t>Fantastic Culture Large amount of freedom Brilliant and Clever people Work setting fun and "Googley" Google Bus transportation - very helpful</t>
  </si>
  <si>
    <t>Great benefits and pay. Lots of office environment perks. An HR structure that tries to keep promotions and role changes fair. Input from even the newest and most inexperienced employees appears to be well received. Tons of offices and jobs around the world make it easy to stay at Google and live wherever.</t>
  </si>
  <si>
    <t xml:space="preserve"> Mid Market SMB Sales Manager</t>
  </si>
  <si>
    <t>Great experience, well-structured program, enough assistance to introduce freshman/sophomores into the workforce.</t>
  </si>
  <si>
    <t>always an opportunity to develop your skills and get further ahead in your career.You are surrounded by smart people!</t>
  </si>
  <si>
    <t xml:space="preserve"> Senior Tax Analyst</t>
  </si>
  <si>
    <t>Very nice and great place to work, very innovative and motivational.</t>
  </si>
  <si>
    <t>Food, benefits, location, colleagues, great for cv.</t>
  </si>
  <si>
    <t>Well, It's Google, nothing to say about! Great Opportunity for me!</t>
  </si>
  <si>
    <t>Overall a great job that allows you to work on a variety of projects/initiatives. Some opportunity for travel. Co-workers are great.</t>
  </si>
  <si>
    <t>Dat snack room doe &gt;&gt;&gt;&gt;&gt;&gt; Upward Mobility</t>
  </si>
  <si>
    <t>Lots of opportunities to grow, great amenities and free food all around the main campus. Work-life balance is very good.</t>
  </si>
  <si>
    <t>great company to work for</t>
  </si>
  <si>
    <t>Unparalleled benefits, great salary, can be very interesting work, access to some of the smartest and most productive people on the planet.</t>
  </si>
  <si>
    <t>Great place to work of all time</t>
  </si>
  <si>
    <t>- Super smart coworkers, who (in general) are really nice, helpful people. - Great perks (visiting author talks, food, massage, exercise programs, etc). - Good pay.</t>
  </si>
  <si>
    <t xml:space="preserve"> People Operations</t>
  </si>
  <si>
    <t>The only pro I can think of from my time there was the perks.</t>
  </si>
  <si>
    <t xml:space="preserve"> Salesforce Administrator</t>
  </si>
  <si>
    <t>Management is very professional and the perks are great!</t>
  </si>
  <si>
    <t xml:space="preserve"> Contracts Manager</t>
  </si>
  <si>
    <t>1. Work on very interesting projects 2. Work with smart, interesting, and good people 3. Lots of perks-free food, gym, laundry, etc. 4. Very good health benefits 5. Excellent compensation</t>
  </si>
  <si>
    <t>Google has a great atmosphere, and they treat their employees wonderfully. Benefits are great for their employees, management is directed to stay out of your business and to avoid micro-managing. This is a rarity amongst employers these days. There's a simple mantra: "be googley". Be nice to others. Don't be a jerk. Positivity flows through the work environment, and as long as you work hard you'll be rewarded.</t>
  </si>
  <si>
    <t>Learning Opportunities. Explore, learn and grow with the job.</t>
  </si>
  <si>
    <t>room for development company perks great coworkers</t>
  </si>
  <si>
    <t>smart people good work-life balance good pay great benefits</t>
  </si>
  <si>
    <t>flexibility, work life balance, perks</t>
  </si>
  <si>
    <t>Great benefits and work/life perks, comfortable office environment, diverse group of friendly co-workers. Culture supports innovation, independence, and self-drive.</t>
  </si>
  <si>
    <t>A great place to learn how real, at-scale production systems work in the wild and the level of team coordination and attention to detail to make the "magic" happen. Definitely work in Mountain View rather than a satellite office - it's where all decisions are made.</t>
  </si>
  <si>
    <t>Work is a lot of fun - Interesting challenges Great work culture - Really smart people Great benefits - Free food, off-sites etc</t>
  </si>
  <si>
    <t xml:space="preserve"> Business Systems Integrator</t>
  </si>
  <si>
    <t>lots of benefits, free food, gym and many more things</t>
  </si>
  <si>
    <t>So amazing to work for, could not praise them enough and all the managers are GREAT</t>
  </si>
  <si>
    <t>Great place to work, I've met so many friends. Everyone here is like family!</t>
  </si>
  <si>
    <t>Super smart and helpful people to work with.</t>
  </si>
  <si>
    <t xml:space="preserve"> Associate Account Strategist</t>
  </si>
  <si>
    <t>Great support from management for work life balance. Initially the reality of the job leads many to not enjoy the work, however it is what you make of it and the people, company culture, and opportunity to grow are amazing.</t>
  </si>
  <si>
    <t>The food is free. The people are awesome. The work is very rewarding.</t>
  </si>
  <si>
    <t>Co workers were smart people, a lot of company culture events</t>
  </si>
  <si>
    <t>Lively,Competitive,Health benefits,Always development phase is encouraged.</t>
  </si>
  <si>
    <t xml:space="preserve"> Support Specialist</t>
  </si>
  <si>
    <t>Great benefits and very competent peers. Impactful work and projects, and easy to lend a hand to other teams.</t>
  </si>
  <si>
    <t>Good people to work fo.</t>
  </si>
  <si>
    <t xml:space="preserve"> Senior Strategist</t>
  </si>
  <si>
    <t>I think if you are in the right groups in Google and a dev you can work on some very exciting projects that effects billions of people. That's incredibly exciting.  Google takes care of their employees really well and the benefits are amongst the best out there.</t>
  </si>
  <si>
    <t>They contact me on time as they said.</t>
  </si>
  <si>
    <t>After ten years, I still love working for Google, and I still see plenty of room to grow my career.</t>
  </si>
  <si>
    <t xml:space="preserve"> Senior Software Manager</t>
  </si>
  <si>
    <t>Great benefit &amp; perk - insurance, food, bus, etc Interesting projects Best place for Software Engineer - you can try different things.</t>
  </si>
  <si>
    <t>Incredibly talented colleagues, innovative, fast-paced work, high level of transparency, data-driven culture that includes constant rigorous work to improve the culture</t>
  </si>
  <si>
    <t>Its a great place to work with a lot of flexibility and lot of options to try different things (in a big office like Mountain View, New York etc)</t>
  </si>
  <si>
    <t>Google is very wide spread and offers interesting problems in many areas. Google has great pay and excellent benefits.</t>
  </si>
  <si>
    <t>Google is a great company full of amazing opportunities and people</t>
  </si>
  <si>
    <t xml:space="preserve"> Designer</t>
  </si>
  <si>
    <t>Lots of projects and opportunity. Generally smart people. Great food. Great benefits. Founders care about the culture.</t>
  </si>
  <si>
    <t xml:space="preserve"> Senior Database Engineer/SRE/Database Administrator</t>
  </si>
  <si>
    <t>Great company to work for. Great benefits.</t>
  </si>
  <si>
    <t>awesome co-workers, lots of fun, relaxed environment for the most part. free food, great campus. great perks.</t>
  </si>
  <si>
    <t>Good work and life balance.</t>
  </si>
  <si>
    <t>Working with incredibly smart &amp; motivated people, tremendous opportunity for growth and exposure to new types of jobs / roles, incredible benefits</t>
  </si>
  <si>
    <t>Google's been voted the best company to work for many years in a row. Great benefits, great pay, incredibly smart people and a fun, supportive working environment.</t>
  </si>
  <si>
    <t>Working in Google company is very hard working and take responsibility for work.</t>
  </si>
  <si>
    <t>Very Very smart people. Lots to learn. People are nice. Nice perks. Good work life balance (relative to other tech company)</t>
  </si>
  <si>
    <t xml:space="preserve"> Product Specialist</t>
  </si>
  <si>
    <t>People are very smart, you can learn from everyone around you, there are many challenges and opportunities for growth and skill acquisition.</t>
  </si>
  <si>
    <t>Google is an awesome place. Lots of really smart people from all over, with a great mix of diversity. They strike a nice balance of make an impact but don't overwork yourself.</t>
  </si>
  <si>
    <t xml:space="preserve"> Programmer</t>
  </si>
  <si>
    <t>Excellent benefits. Culture is great!</t>
  </si>
  <si>
    <t>Awesome environment, culture, people and products.</t>
  </si>
  <si>
    <t xml:space="preserve"> Head of Marketing</t>
  </si>
  <si>
    <t>+ Fantastic work culture + Amazing benefits including great food, drinks and snacks + A chance to work with some of the smartest people you'll likely run into + Think big + Spirit of innovation + Family and kid friendly events + Friendships that will last a lifetime + So many clubs, activities to take part in + TGIF</t>
  </si>
  <si>
    <t>Overall Google is a great company to work for - with the Perks, ressources, and the overall inspiring mission</t>
  </si>
  <si>
    <t>Great place to work, excellent compensation and good career opportunities. Would recommend to friends, should fit any stage of career as there's always something to learn here and lots of great people to learn from.</t>
  </si>
  <si>
    <t>Food, parties, and fun! Endless fascinating presentations by authors, presidential candidates, musicians, technology innovators. Opportunities to design and run your own internal contests and incentive programs to improve engineering practices throughout the company. All the great extras you have heard about. And some top geniuses to work with. It's exciting and rare to get to work with the inventors of game-changing technologies.</t>
  </si>
  <si>
    <t xml:space="preserve"> Senior Release Engineer</t>
  </si>
  <si>
    <t>Really intelligent people to work with, great infrastructure and tools, focus on excellence.</t>
  </si>
  <si>
    <t xml:space="preserve"> Analyst</t>
  </si>
  <si>
    <t>Seemingly unlimited resources, work with top/diverse talent from across the globe, amazing perks from food to testing of prototype consumer technologies.</t>
  </si>
  <si>
    <t>Smart people, limitless opportunities (if you're willing to work in Mountain View, great name to have on your resume, fun and relaxed work environment, free food</t>
  </si>
  <si>
    <t>The best company I have been to! Learnt a lot and I love the working environment.</t>
  </si>
  <si>
    <t xml:space="preserve"> Research Scientist</t>
  </si>
  <si>
    <t>it was fun working with smart people.</t>
  </si>
  <si>
    <t>you getto work from home but u dont get paid as much when you work</t>
  </si>
  <si>
    <t>great teams and location and food</t>
  </si>
  <si>
    <t>Smart people who are passionate about their job.</t>
  </si>
  <si>
    <t>Great perks (fitness offerings, massage, food, retirement program, health benefits), looks good on a resume and the chance to work on some great products with huge numbers of users.</t>
  </si>
  <si>
    <t>the obvious benefits of working at Google</t>
  </si>
  <si>
    <t xml:space="preserve"> Solutions Consultant</t>
  </si>
  <si>
    <t xml:space="preserve"> Human Resources Manager</t>
  </si>
  <si>
    <t>The company is making a huge impact in the world. Engineering pushes the boundaries. Great benefits and overall pay.</t>
  </si>
  <si>
    <t>engaging, challenging, friendly, fun, top</t>
  </si>
  <si>
    <t>Its just gooogle. Thats pretty much it to be honest. People think you are smart but you are not</t>
  </si>
  <si>
    <t>Google is the best company to work for. The perks are amazing, every detail is considered! The work is interesting and colleagues smart and fun to work with.</t>
  </si>
  <si>
    <t xml:space="preserve"> Senior Research Scientist</t>
  </si>
  <si>
    <t>Competent colleague, good benefits, interesting projects</t>
  </si>
  <si>
    <t>Compensation is fine, Flexibility in job roles</t>
  </si>
  <si>
    <t>Great environment filled with really smart, motivated people that are looking to change the world! You can work on tons of really exciting, high profile projects that make you feel good about the work you do.</t>
  </si>
  <si>
    <t>Great people to work with. Lots of incredibly smart people to learn from.</t>
  </si>
  <si>
    <t xml:space="preserve"> Driver Delivery</t>
  </si>
  <si>
    <t>There benifits are good,and it will bring you a lot of good things for your family.</t>
  </si>
  <si>
    <t>Google deserves every bit of its "Best Company to Work For" reputation. My own experience was in getting to build a business from scratch inside the company and watching it flourish.</t>
  </si>
  <si>
    <t xml:space="preserve"> Research Assistant III</t>
  </si>
  <si>
    <t>Tons of perks, good pay. If you have the chance, it's worth working there and experiencing it!</t>
  </si>
  <si>
    <t xml:space="preserve"> Data Architect/Data Modeler</t>
  </si>
  <si>
    <t>There are no good points working for Google.</t>
  </si>
  <si>
    <t xml:space="preserve"> Senior Analyst</t>
  </si>
  <si>
    <t>Friendly and competitive environment,unlimited food and perks.I have worked for google more than 3 years and always felt this place like my second home.</t>
  </si>
  <si>
    <t xml:space="preserve"> Director of Engineering</t>
  </si>
  <si>
    <t>Huge resources available, world-class brilliant people to work with. Great place to learn how to scale real-world systems.</t>
  </si>
  <si>
    <t>It's a good company, good place to work and good place to learn.</t>
  </si>
  <si>
    <t>Great perks, amazing technology, inspiring activities</t>
  </si>
  <si>
    <t>Awesome benefits and ability to work remotely or from other offices, free food is a major plus as well</t>
  </si>
  <si>
    <t>Food, Google Bus, Great culture, upward mobility, independent office hours</t>
  </si>
  <si>
    <t>Some of the best perks in the industry. Smart peers that can keep up with you. Offices all over the world. Flexible work hours.</t>
  </si>
  <si>
    <t>Google was a great company to work.</t>
  </si>
  <si>
    <t>Google is probably the best corporate environment to work in. A lot of opportunities to get exposed to things outside of your immediate job. Strong brand allows you to open many doors. Of course the perks have</t>
  </si>
  <si>
    <t>great work environment really makes working fun for employees</t>
  </si>
  <si>
    <t>Its a fun place to work</t>
  </si>
  <si>
    <t>Google is as advertised - it's an amazing place to work full of incredibly smart people working on interesting and challenging problems. The pay and perks are great. In theory there is a lot of opportunity for mobility and Google does seem committed to developing people over the course of their careers.</t>
  </si>
  <si>
    <t>Flexible hours, awesome benefits, amazing coworkers!</t>
  </si>
  <si>
    <t xml:space="preserve"> IT Operations Manager</t>
  </si>
  <si>
    <t>Work with the smartest people. Fast paced. Challenging.</t>
  </si>
  <si>
    <t>1. Work with smart people in a great company 2. Free food and other benefits 3. Casual environment</t>
  </si>
  <si>
    <t>Great people (generally smart, friendly, and hard-working) Great environment Sane management Best practices Excellent comp and benefits Interesting work projects (although very team dependent) Good work-life balance</t>
  </si>
  <si>
    <t>Talented people, interesting projects, good perks and benefits.</t>
  </si>
  <si>
    <t xml:space="preserve"> User Experience Designer</t>
  </si>
  <si>
    <t>Salary and benefits are decent Opportunity to learn a lot You can say you work for Google</t>
  </si>
  <si>
    <t>Overall work and life balance is promoted through various incentives. The people are bright and great to work with. Free breakfast and lunch! Google offers multiple perks. There's interest groups for about anything, volunteering opportunities, and projects outside your domain expertise to get involved with. You have a portal to learn various skills on your own or on your expertise at about anytime as long as you sign up.</t>
  </si>
  <si>
    <t xml:space="preserve"> Research Intern</t>
  </si>
  <si>
    <t>It's Google after all! I had a great time working there and my co-workers were quite supportive.</t>
  </si>
  <si>
    <t>food, intelligent people, great access to resource and mentors</t>
  </si>
  <si>
    <t>A lot of responsibility. Exciting. Fantastically smart, capable, and fun colleagues. Great salary and benefits. Lots of international travel. Entrepreneurial culture.</t>
  </si>
  <si>
    <t>Great culture. Smart, intelligent, collaborative team members to work with. Competitive compensation. Extremely resourceful (hardware, software, tools, training material).</t>
  </si>
  <si>
    <t>perks (lots of free stuff) great benefits (health, dental, vision, etc) good, competitive comp great products with lots of impact solid culture many offices and opportunities for travel</t>
  </si>
  <si>
    <t>they were ok, good management, good environment</t>
  </si>
  <si>
    <t>Independent working ethics for staff</t>
  </si>
  <si>
    <t xml:space="preserve"> Software Developers</t>
  </si>
  <si>
    <t>free food management cares about their employees.</t>
  </si>
  <si>
    <t>A lot of freedom for charting your own path. A lot more encouragement to make yourself productive than being pressured to be productive.</t>
  </si>
  <si>
    <t xml:space="preserve"> Database Administrator</t>
  </si>
  <si>
    <t>many money and good benefit. good engineering culture</t>
  </si>
  <si>
    <t>this job has really given me insight out the job game really works. I learned how to develop software in my spare time and always love the cafeteria</t>
  </si>
  <si>
    <t>Great atmosphere and the schedule is very flexible</t>
  </si>
  <si>
    <t>Super smart people, great infrastructure, access to lots of users. Potential for big impact.</t>
  </si>
  <si>
    <t>impressive culture, great food, challenging and awesome colleagues. best place to work.</t>
  </si>
  <si>
    <t>Access/exposure to a lot of cool projects before they are widely known to the public and your foot in the door to landing a full time position with the company</t>
  </si>
  <si>
    <t xml:space="preserve"> Member of Technical Staff</t>
  </si>
  <si>
    <t>I worked at Google for over 7 years. It is the longest that I have worked at any company. That is a testimonial to how good the company is! I left Google because I wanted to try my hand at starting my own company or joining an early stage start up.  Google treats its employees very well. The employees work hard. In my case, I felt motivated because every one around me had the same work ethic. Every one knows about the great perks but there is something to the Google culture that goes beyond that.</t>
  </si>
  <si>
    <t>Great benefits, surrounded by smart/motivated people, lots of perks, locations around the world, 401K match, health benefits are outstanding</t>
  </si>
  <si>
    <t xml:space="preserve"> Computer Software Engineer, Applications</t>
  </si>
  <si>
    <t>Because I will create helpful tools to use</t>
  </si>
  <si>
    <t>The culture is amazing! What you read in the articles about the perks and people is absolutely true. It's great to work at a company that offers 3 meals a day Monday-Friday, where I feel comfortable around 100% of the people and where you have the ability to make your own schedule.</t>
  </si>
  <si>
    <t>Amazing people and atmosphere. Crazy good benefits.</t>
  </si>
  <si>
    <t>You'll be surrounded by very smart people, which helps your professional growth, compensation &amp; benefits make you feel valued by the company</t>
  </si>
  <si>
    <t>lots of new projects and good team to work with..</t>
  </si>
  <si>
    <t>- Very smart people - Lot's of challenging problems - Reasonably good compensation - Lot's of great perks and benefits - Relavent problems - Looks great on your resume</t>
  </si>
  <si>
    <t>you can work on what you want to work on</t>
  </si>
  <si>
    <t>Great perks, very smart people, great atmosphere, good leadership. Overall, very nice company to work for and a lot to learn from. Good compensation doesn't hurt.</t>
  </si>
  <si>
    <t>Work life balance is great. Free food.</t>
  </si>
  <si>
    <t>Great coworkers, detailed docs and a lot of learning materials to help you become a good engineer.</t>
  </si>
  <si>
    <t>The perks are legendary here. Contrary to rumors, the food quality is still very good, some of the newer cafes on the main campus get rave reviews. Get to work with lots of very smart people, with mostly good attitudes. Very academic atmosphere where research and analysis of data is the preferred way to guide decisions.</t>
  </si>
  <si>
    <t>Benefits Hourly Rate Professional Development Speaker Series Lunches with executives TGIF or TGIT Perks AMAZING CULTURE Top talent</t>
  </si>
  <si>
    <t>Lots of opensource , good environment</t>
  </si>
  <si>
    <t>Lots of mobility, opportunities to be creative and take the lead.</t>
  </si>
  <si>
    <t>Great people, lots of perks, awesome benefits, global scope.</t>
  </si>
  <si>
    <t>Google has the clout and money necessary to provide all the resources necessary to succeed.</t>
  </si>
  <si>
    <t>Growth potential, benefits, innovation, community contribution, health care,</t>
  </si>
  <si>
    <t>good working environment, handsome salary,good growth and free lunch. you will learn lot of new things, diverse working environment.</t>
  </si>
  <si>
    <t>Every perk you can imagine!</t>
  </si>
  <si>
    <t>Excellent pay and benefits (by far the best software engineering pay I've seen in the Boston area). Higher bonus and stock than anywhere else, too. Extremely competent coworkers. Some interesting projects if you look for them. Work/life balance (read as 40 hrs workweek) is doable but you may feel a bit guilty about it as many self-impose longer hours or at least check email at crazy hours.</t>
  </si>
  <si>
    <t>Great place to work and build your career.</t>
  </si>
  <si>
    <t>Great culture, it's up to you to make your impact, amazing technology, treat us like adults, food's awesome, total comp is really great (current stock price really helps!)</t>
  </si>
  <si>
    <t>* Friendly and smart co worker * Good management which does not micro-manage * Nice products and teams to work with.</t>
  </si>
  <si>
    <t>Great place to work at. Literally has everything you need to work, eat, and play.</t>
  </si>
  <si>
    <t>Great culture. Company really puts employee first.</t>
  </si>
  <si>
    <t>Google has a very open culture. Granted, being a large company, its ideals aren't always met, but the the culture of the company is to constantly strive to meet them. Among all the current large companies in the world, the culture is vastly superior.  They are also one of the highest payers in the field when comparing total compensation. Of course, the facilities are pretty legendary.</t>
  </si>
  <si>
    <t>Great people, Great culture and Wonderful opportunities.</t>
  </si>
  <si>
    <t>Constant change Incredibly bright colleagues Collaborative environment Cutting edge projects Ruth Porat, our new CFO who is doing great things</t>
  </si>
  <si>
    <t>great perks and great work environment.</t>
  </si>
  <si>
    <t xml:space="preserve"> Marketing Director</t>
  </si>
  <si>
    <t>Open culture, fast moving, dynamic, ambitious, lots of perks, strong culture</t>
  </si>
  <si>
    <t xml:space="preserve"> Decision Support Analyst</t>
  </si>
  <si>
    <t>1. The job is challenging and you get to learn. 2. Your teammates and colleague are generally very very smart and relatively nice.</t>
  </si>
  <si>
    <t>Smart and engaging coworkers, free food/beverages, free transportation, free parking, access to Google events, free massages</t>
  </si>
  <si>
    <t>Good perks, food, general Google lifestyle</t>
  </si>
  <si>
    <t>Free food, nice environment, decent salary, good company reputation, and a lot more great things.</t>
  </si>
  <si>
    <t>Great work Envirnoment and friendly staff.</t>
  </si>
  <si>
    <t xml:space="preserve"> Hardware Test Engineer</t>
  </si>
  <si>
    <t>Free meals, Easy going, laid back work environment.</t>
  </si>
  <si>
    <t>They fly you out to Mountain View HQ over summer to get trained for a few days. You learn about the Google culture, explore their offices, and have fun with the other Ambassadors. All the Ambassadors stay in a hotel. During the daytime, you have a bunch of workshops at the offices and free food. At night you go back to the hotels and PARTY! Jk, well you can. Oh and everything is ALL EXPENSE PAID!</t>
  </si>
  <si>
    <t>Salaries are competitive. Perks and benefits are great. The culture of "do no evil." is still alive.</t>
  </si>
  <si>
    <t xml:space="preserve"> Marketing and Field Sales Representative</t>
  </si>
  <si>
    <t xml:space="preserve"> Site Reliability Engineer</t>
  </si>
  <si>
    <t>The work is interesting, and not tedious or boring. The expectations are not unreasonable. There is room to grow, ands expand ones skill set using the 20% time. Coworkers are amazing and one learns a lot. Perks are pretty awesome</t>
  </si>
  <si>
    <t>Great Company. The food is amazing. The people are brilliant, and the passion is palpable!</t>
  </si>
  <si>
    <t>Relaxed atmosphere means you aren't having your back watched. Folks can inflate their performance if they want and don't have to work too hard. Probably put in realistically about 30 hours per week of real work. Great benefits including free meals, free barista, free juice bar, free on-site gym with trainers, lots of events including on-site presenters. Local and Global perks including discounts on EVERYTHING much like AAA does for their customers. You get 20% off Sonos, Nest and just about any brand out there.</t>
  </si>
  <si>
    <t xml:space="preserve"> Dietary Aide</t>
  </si>
  <si>
    <t>I am a people person, that I love to meet different people that makes your work environment goes really smooth.</t>
  </si>
  <si>
    <t>Strong culture, lots of really smart people from whom you can learn a lot. Great resources, every aspect of company is innovative and doesn't settle for OK. Fun environment.</t>
  </si>
  <si>
    <t>free snacks Things to do interesting projects would work there again for sure</t>
  </si>
  <si>
    <t>You can take it easy.</t>
  </si>
  <si>
    <t xml:space="preserve"> Program Manager II</t>
  </si>
  <si>
    <t>Imagine a place that you are working with the 20% people all the time, this is how it is working in Google. You can trust your co-working to get their part done almost 90+% of the time without nagging them.</t>
  </si>
  <si>
    <t>Great benefits and work-life balance, smart people and interesting products</t>
  </si>
  <si>
    <t xml:space="preserve"> Manager, Global Communications &amp;amp, Public Affairs</t>
  </si>
  <si>
    <t>Google provides an opportunity to work with super smart, engaged people on exciting, fast-moving projects that have a huge impact. The wonderful benefits don't hurt, either.</t>
  </si>
  <si>
    <t>work with smart people laid back environment learned a lot.</t>
  </si>
  <si>
    <t>Culture, People, Experience, Mobility, Pace</t>
  </si>
  <si>
    <t xml:space="preserve"> Delivery Driver</t>
  </si>
  <si>
    <t>loved everything about it. was a fun place to work</t>
  </si>
  <si>
    <t>Lots of perks: free food, free gym, on site massages, great opportunities to learn about different areas of the business, excellent coworkers-a pleasure to work with most people at Google.</t>
  </si>
  <si>
    <t>Excellent first company to join after college. Best launchpad for career.</t>
  </si>
  <si>
    <t>Bright and engaging people, amazing financial and non-financial benefits, healthy work life balance. Easily the biggest advantage of working at Google is the people, extremely intelligent, team oriented, and genuine.</t>
  </si>
  <si>
    <t>awesome people, great perks, best place to launch a career.</t>
  </si>
  <si>
    <t>very engaging and creative work</t>
  </si>
  <si>
    <t>Visionary leadership, interesting products, great brand, great perks, very focused on employee development/growth</t>
  </si>
  <si>
    <t>Passionate people Great benefits Really good work life balance Management is strong here, haven't met many of the annoying PMs that don't understand engineering.</t>
  </si>
  <si>
    <t>Amazing food, perks, people, etc</t>
  </si>
  <si>
    <t>smart co-workers and they are nice ppl</t>
  </si>
  <si>
    <t>Great work conditions and good atmosphere also really nice benefits. Also the work space is really nice and love the free food</t>
  </si>
  <si>
    <t>Great benefits and international career opps. Great infraestructure and facilities. Great work and life balance. Very smart people at several positions.</t>
  </si>
  <si>
    <t xml:space="preserve"> User Experience Engineer</t>
  </si>
  <si>
    <t>Free food, great campus, great space, great people, unlimited resources, always something to do</t>
  </si>
  <si>
    <t>You can achieve great balance between life and work.  You can get fair pay comparing with other companies.</t>
  </si>
  <si>
    <t>Google has great coworkers, top-notch hardware and software infrastructure, excellent total compensation, lots of autonomy for workers, and excellent managers.</t>
  </si>
  <si>
    <t>Google has amazing benefits and perks, a lively social atmosphere, and some of the most talented and bright sales people you'll meet</t>
  </si>
  <si>
    <t>cool, smart people, pretty laid back, lots of the perks of being a google employee (e.g. games, lots of free food, etc)</t>
  </si>
  <si>
    <t>Smart and interesting people. Great culture. Engineers rule. Fun work environment. Pretty open and transparent leadership. Clear career paths that strive to be a meritocracy. Yummy free food and snacks. I enjoyed my time there.</t>
  </si>
  <si>
    <t xml:space="preserve"> Legal Operations Team Lead</t>
  </si>
  <si>
    <t>work-life balance, perks/benefits, impactful work, job security</t>
  </si>
  <si>
    <t xml:space="preserve"> Kitchen Worker</t>
  </si>
  <si>
    <t>We made the best tacos</t>
  </si>
  <si>
    <t>Great people to work with. Lot of scope for career advancement. Good work/life balance.</t>
  </si>
  <si>
    <t xml:space="preserve"> Technical Recruiter</t>
  </si>
  <si>
    <t>Living the Google life. Having Google on your resume opens up doors for new opportunities. Name drop opportunities. Benefits. Building 50(the sports page)</t>
  </si>
  <si>
    <t>Easy to recruiter folks when you have a big brand like Google behind you. My manager was generally available and was great about internal mobility.</t>
  </si>
  <si>
    <t>There were a lot of perks, everyone raves about the breakfast, lunch and dinner. I guess it really helps with your productivity</t>
  </si>
  <si>
    <t>Good work life balance. Great food :)</t>
  </si>
  <si>
    <t>There is always fascinating, challenging work to do and plenty of opportunity to improve professional skills. We have the resources we need to achieve our goals. We enjoy excellent benefits, and the over-all compensation packages are terrific. It is possible to achieve a healthy work-life balance.</t>
  </si>
  <si>
    <t xml:space="preserve"> Account Manager</t>
  </si>
  <si>
    <t>Work at google to get free food</t>
  </si>
  <si>
    <t>Great benefits, Free Food, Smart Coworkers, Impactful Projects</t>
  </si>
  <si>
    <t>Amazing benefits, especially insurance and maternity leave</t>
  </si>
  <si>
    <t>Google is the most innovative large company that treats their employees well.</t>
  </si>
  <si>
    <t>Free food, great benefits, flexible work environment.</t>
  </si>
  <si>
    <t xml:space="preserve"> Enterprise Sales Manager</t>
  </si>
  <si>
    <t>culture, products, impact, people, fun</t>
  </si>
  <si>
    <t>Brilliant people to work with and fantastic culture</t>
  </si>
  <si>
    <t>Brilliant people organizing information. Doesn't get much better.</t>
  </si>
  <si>
    <t>Lot's of interesting projects to tackle.</t>
  </si>
  <si>
    <t xml:space="preserve"> Business Analyst</t>
  </si>
  <si>
    <t>Awesome people awesome culture awesome place to work free food</t>
  </si>
  <si>
    <t>Good food, good people, good position and good techniques.</t>
  </si>
  <si>
    <t>Wow I couldn't believe how amazing it was to work at Google. Amazing.</t>
  </si>
  <si>
    <t>Many smart people and nice people. People are very understanding and helpful. Lots of opportunity to learn if you actually make the effort to do so.</t>
  </si>
  <si>
    <t>Great work-life balance. Very friendly and cooperative colleagues, partly due to the way we hand out promotions. Internally rather transparent and management seems to listen to what we want.</t>
  </si>
  <si>
    <t>Amazing culture, smart people, great career opportunities, free food, benefits</t>
  </si>
  <si>
    <t>Working with intelligent and innovative people.</t>
  </si>
  <si>
    <t xml:space="preserve"> Engineering Practicum</t>
  </si>
  <si>
    <t>I got to work with a fabulous team with excellent dynamics, doing interesting work. The support for interns was definitely there, the perks were out of this world, and almost anyone was open for reaching out and grabbing a cup of coffee with.</t>
  </si>
  <si>
    <t>Amazing perks and benefits Smart people who aren't afraid to try things out</t>
  </si>
  <si>
    <t xml:space="preserve"> Customer Service Representative</t>
  </si>
  <si>
    <t>the pros are that it's google</t>
  </si>
  <si>
    <t>Huge infrastructure for employee benefits. Low risk. Work with smart people. Free food is convenient and healthy. Buses make the commute more tolerable. People usually given a high degree of independence and trust.</t>
  </si>
  <si>
    <t>Excellent food and the location is good for many activities.</t>
  </si>
  <si>
    <t xml:space="preserve"> Manager</t>
  </si>
  <si>
    <t>Good communication in management Innovative working environment More vacation time Employee collaboration and engaging work groups</t>
  </si>
  <si>
    <t>Huge level of responsibility and interesting work</t>
  </si>
  <si>
    <t>Lots of smart people, challenging work, and flexibility to move around to different teams.</t>
  </si>
  <si>
    <t xml:space="preserve"> Financial Analyst</t>
  </si>
  <si>
    <t>Good pay Lots of responsibility High exposure</t>
  </si>
  <si>
    <t xml:space="preserve"> BOLD Intern</t>
  </si>
  <si>
    <t>Amazing management, perks, food, fun, coworkers, atmosphere, it was just a wonderful place to work.</t>
  </si>
  <si>
    <t>Great benefits and company culture.</t>
  </si>
  <si>
    <t>Relaxing work environment. Free food. Good benefits like 401k.</t>
  </si>
  <si>
    <t xml:space="preserve"> Google BOLD</t>
  </si>
  <si>
    <t>Great opportunity for growth. Smart people Lots of food! A huge opportunity to learn, a great place to start. Good management</t>
  </si>
  <si>
    <t>The salary is high, I couldn't make this much anywhere else. The health benefits and other perks don't get any better than this.</t>
  </si>
  <si>
    <t xml:space="preserve"> Department Head</t>
  </si>
  <si>
    <t>Overall Google is a great company with lots of benefits such as free food, gym, paid internet, cell phone, lots of vacation and free transportation.</t>
  </si>
  <si>
    <t>Best density of talent at any large company, their office productivity suite (e.g. gmail) is definitely the best, food is quite good, especially the coffee barista</t>
  </si>
  <si>
    <t>Google set the bar for what all companies should strive for regarding culture and benefits. But the true secret to Google's success is a management philosophy of hiring the best people and trusting them to do their own work without top down hierarchical direction.</t>
  </si>
  <si>
    <t>They do so much for the world. Amazing projects and initiatives taking place at the company.</t>
  </si>
  <si>
    <t>Justification to purchase tools for the work is quick and easy</t>
  </si>
  <si>
    <t>Challenging status quo and building software for a better tomorrow.</t>
  </si>
  <si>
    <t>They really care about your personal career path as well as your quality of life, so I got a really kind impression while I was an intern there. I also loved playing volleyball, and the Mountain View campus had great access to sand volleyball courts!</t>
  </si>
  <si>
    <t>money, money, money, money, money. and the free food. free trainings. money. I would have quit a long time ago were it not for the money.</t>
  </si>
  <si>
    <t>I felt like the company was truly invested in me (and my professional development) and that the people around me genuinely appreciated my contributions.</t>
  </si>
  <si>
    <t xml:space="preserve"> Business Operations Associate</t>
  </si>
  <si>
    <t>Amazing benefits Mountain View headquarters have everything you could ever want in an office Lots of incredibly smart coworkers</t>
  </si>
  <si>
    <t>Dynamic, fast-moving company Open, collaborative culture</t>
  </si>
  <si>
    <t>Great benefits. The best team I've ever worked with. Lots of team building opportunities.</t>
  </si>
  <si>
    <t>good work envir, loveit, free food, flexible work hours</t>
  </si>
  <si>
    <t xml:space="preserve"> California</t>
  </si>
  <si>
    <t>1) Open atmosphere and friendly coworkers 2) Opportunities to learn new technologies in different realms 3) Perks</t>
  </si>
  <si>
    <t xml:space="preserve"> TPM</t>
  </si>
  <si>
    <t>Amazing team mates, great perks. Very fair in all processes</t>
  </si>
  <si>
    <t>The pay is great, the benefits are second to none. Dev hardware is insane, production resources are seemingly unlimited.</t>
  </si>
  <si>
    <t>Smart people, interesting work, great perks, competitive salary, great place to start your career</t>
  </si>
  <si>
    <t>Great benefits and good pay</t>
  </si>
  <si>
    <t>Ability to switch between multiple groups. Never gets boring.</t>
  </si>
  <si>
    <t>challenging but satisfying. Peer review makes you smile at others all the time</t>
  </si>
  <si>
    <t>So much energy, very rewarding. Google is amazingly open and flexible. Work life balance can be what you want it to be on most teams. (Some teams are in more competitive sectors and require more crazy hours all the time - but very few of them).</t>
  </si>
  <si>
    <t>Amazing work environment to work in</t>
  </si>
  <si>
    <t>currently think out of none</t>
  </si>
  <si>
    <t xml:space="preserve"> Project Lead</t>
  </si>
  <si>
    <t>Benefits, variety of work, high learning curve</t>
  </si>
  <si>
    <t xml:space="preserve"> Data Quality Analyst</t>
  </si>
  <si>
    <t>Perks and the culture of the company</t>
  </si>
  <si>
    <t>Benefits are amazing. Smart people in the engineering and professional departments.</t>
  </si>
  <si>
    <t xml:space="preserve"> Sales Operations Analyst</t>
  </si>
  <si>
    <t>I really enjoy working with my current team! Google, as everyone know, is a very innovative place and people thrive to invent new thing every day! I am glad to be part of the such successful company.</t>
  </si>
  <si>
    <t>Post</t>
  </si>
  <si>
    <t>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</si>
</sst>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C2E7A-2EF0-4495-8802-771138E3738D}">
  <dimension ref="A1:B556"/>
  <sheetViews>
    <sheetView tabSelected="1" workbookViewId="0">
      <selection activeCell="B10" sqref="B10"/>
    </sheetView>
  </sheetViews>
  <sheetFormatPr defaultRowHeight="14.4" x14ac:dyDescent="0.3"/>
  <cols>
    <col min="1" max="1" width="25.5546875" customWidth="1"/>
    <col min="2" max="2" width="123" customWidth="1"/>
  </cols>
  <sheetData>
    <row r="1" spans="1:2" x14ac:dyDescent="0.3">
      <c r="A1" t="s">
        <v>687</v>
      </c>
      <c r="B1" t="s">
        <v>688</v>
      </c>
    </row>
    <row r="2" spans="1:2" x14ac:dyDescent="0.3">
      <c r="A2" t="s">
        <v>0</v>
      </c>
      <c r="B2" t="s">
        <v>1</v>
      </c>
    </row>
    <row r="3" spans="1:2" x14ac:dyDescent="0.3">
      <c r="A3" t="s">
        <v>2</v>
      </c>
      <c r="B3" t="s">
        <v>3</v>
      </c>
    </row>
    <row r="4" spans="1:2" x14ac:dyDescent="0.3">
      <c r="A4" t="s">
        <v>4</v>
      </c>
      <c r="B4" t="s">
        <v>5</v>
      </c>
    </row>
    <row r="5" spans="1:2" x14ac:dyDescent="0.3">
      <c r="A5" t="s">
        <v>6</v>
      </c>
      <c r="B5" t="s">
        <v>7</v>
      </c>
    </row>
    <row r="6" spans="1:2" x14ac:dyDescent="0.3">
      <c r="A6" t="s">
        <v>4</v>
      </c>
      <c r="B6" t="s">
        <v>8</v>
      </c>
    </row>
    <row r="7" spans="1:2" x14ac:dyDescent="0.3">
      <c r="A7" t="s">
        <v>9</v>
      </c>
      <c r="B7" t="s">
        <v>10</v>
      </c>
    </row>
    <row r="8" spans="1:2" x14ac:dyDescent="0.3">
      <c r="A8" t="s">
        <v>4</v>
      </c>
      <c r="B8" t="s">
        <v>11</v>
      </c>
    </row>
    <row r="9" spans="1:2" x14ac:dyDescent="0.3">
      <c r="A9" t="s">
        <v>4</v>
      </c>
      <c r="B9" t="s">
        <v>12</v>
      </c>
    </row>
    <row r="10" spans="1:2" x14ac:dyDescent="0.3">
      <c r="A10" t="s">
        <v>13</v>
      </c>
      <c r="B10" t="s">
        <v>14</v>
      </c>
    </row>
    <row r="11" spans="1:2" x14ac:dyDescent="0.3">
      <c r="A11" t="s">
        <v>4</v>
      </c>
      <c r="B11" t="s">
        <v>15</v>
      </c>
    </row>
    <row r="12" spans="1:2" x14ac:dyDescent="0.3">
      <c r="A12" t="s">
        <v>6</v>
      </c>
      <c r="B12" t="s">
        <v>16</v>
      </c>
    </row>
    <row r="13" spans="1:2" x14ac:dyDescent="0.3">
      <c r="A13" t="s">
        <v>4</v>
      </c>
      <c r="B13" t="s">
        <v>17</v>
      </c>
    </row>
    <row r="14" spans="1:2" x14ac:dyDescent="0.3">
      <c r="A14" t="s">
        <v>18</v>
      </c>
      <c r="B14" t="s">
        <v>19</v>
      </c>
    </row>
    <row r="15" spans="1:2" x14ac:dyDescent="0.3">
      <c r="A15" t="s">
        <v>20</v>
      </c>
      <c r="B15" t="s">
        <v>21</v>
      </c>
    </row>
    <row r="16" spans="1:2" x14ac:dyDescent="0.3">
      <c r="A16" t="s">
        <v>22</v>
      </c>
      <c r="B16" t="s">
        <v>23</v>
      </c>
    </row>
    <row r="17" spans="1:2" x14ac:dyDescent="0.3">
      <c r="A17" t="s">
        <v>4</v>
      </c>
      <c r="B17" t="s">
        <v>24</v>
      </c>
    </row>
    <row r="18" spans="1:2" x14ac:dyDescent="0.3">
      <c r="A18" t="s">
        <v>25</v>
      </c>
      <c r="B18" t="s">
        <v>26</v>
      </c>
    </row>
    <row r="19" spans="1:2" x14ac:dyDescent="0.3">
      <c r="A19" t="s">
        <v>4</v>
      </c>
      <c r="B19" t="s">
        <v>27</v>
      </c>
    </row>
    <row r="20" spans="1:2" x14ac:dyDescent="0.3">
      <c r="A20" t="s">
        <v>4</v>
      </c>
      <c r="B20" t="s">
        <v>28</v>
      </c>
    </row>
    <row r="21" spans="1:2" x14ac:dyDescent="0.3">
      <c r="A21" t="s">
        <v>29</v>
      </c>
      <c r="B21" t="s">
        <v>30</v>
      </c>
    </row>
    <row r="22" spans="1:2" x14ac:dyDescent="0.3">
      <c r="A22" t="s">
        <v>4</v>
      </c>
      <c r="B22" t="s">
        <v>31</v>
      </c>
    </row>
    <row r="23" spans="1:2" x14ac:dyDescent="0.3">
      <c r="A23" t="s">
        <v>32</v>
      </c>
      <c r="B23" t="s">
        <v>33</v>
      </c>
    </row>
    <row r="24" spans="1:2" x14ac:dyDescent="0.3">
      <c r="A24" t="s">
        <v>4</v>
      </c>
      <c r="B24" t="s">
        <v>34</v>
      </c>
    </row>
    <row r="25" spans="1:2" x14ac:dyDescent="0.3">
      <c r="A25" t="s">
        <v>35</v>
      </c>
      <c r="B25" t="s">
        <v>36</v>
      </c>
    </row>
    <row r="26" spans="1:2" x14ac:dyDescent="0.3">
      <c r="A26" t="s">
        <v>4</v>
      </c>
      <c r="B26" t="s">
        <v>37</v>
      </c>
    </row>
    <row r="27" spans="1:2" x14ac:dyDescent="0.3">
      <c r="A27" t="s">
        <v>6</v>
      </c>
      <c r="B27" t="s">
        <v>38</v>
      </c>
    </row>
    <row r="28" spans="1:2" x14ac:dyDescent="0.3">
      <c r="A28" t="s">
        <v>4</v>
      </c>
      <c r="B28" t="s">
        <v>39</v>
      </c>
    </row>
    <row r="29" spans="1:2" x14ac:dyDescent="0.3">
      <c r="A29" t="s">
        <v>40</v>
      </c>
      <c r="B29" t="s">
        <v>41</v>
      </c>
    </row>
    <row r="30" spans="1:2" x14ac:dyDescent="0.3">
      <c r="A30" t="s">
        <v>4</v>
      </c>
      <c r="B30" t="s">
        <v>42</v>
      </c>
    </row>
    <row r="31" spans="1:2" x14ac:dyDescent="0.3">
      <c r="A31" t="s">
        <v>43</v>
      </c>
      <c r="B31" t="s">
        <v>44</v>
      </c>
    </row>
    <row r="32" spans="1:2" x14ac:dyDescent="0.3">
      <c r="A32" t="s">
        <v>29</v>
      </c>
      <c r="B32" t="s">
        <v>45</v>
      </c>
    </row>
    <row r="33" spans="1:2" x14ac:dyDescent="0.3">
      <c r="A33" t="s">
        <v>6</v>
      </c>
      <c r="B33" t="s">
        <v>46</v>
      </c>
    </row>
    <row r="34" spans="1:2" x14ac:dyDescent="0.3">
      <c r="A34" t="s">
        <v>47</v>
      </c>
      <c r="B34" t="s">
        <v>48</v>
      </c>
    </row>
    <row r="35" spans="1:2" x14ac:dyDescent="0.3">
      <c r="A35" t="s">
        <v>49</v>
      </c>
      <c r="B35" t="s">
        <v>50</v>
      </c>
    </row>
    <row r="36" spans="1:2" x14ac:dyDescent="0.3">
      <c r="A36" t="s">
        <v>4</v>
      </c>
      <c r="B36" t="e">
        <f>-great benefits (insurance, pet insurance, parties, testing new technology, sick leave, etc) -Interesting people</f>
        <v>#NAME?</v>
      </c>
    </row>
    <row r="37" spans="1:2" x14ac:dyDescent="0.3">
      <c r="A37" t="s">
        <v>4</v>
      </c>
      <c r="B37" t="s">
        <v>51</v>
      </c>
    </row>
    <row r="38" spans="1:2" x14ac:dyDescent="0.3">
      <c r="A38" t="s">
        <v>52</v>
      </c>
      <c r="B38" t="s">
        <v>53</v>
      </c>
    </row>
    <row r="39" spans="1:2" x14ac:dyDescent="0.3">
      <c r="A39" t="s">
        <v>4</v>
      </c>
      <c r="B39" t="s">
        <v>54</v>
      </c>
    </row>
    <row r="40" spans="1:2" x14ac:dyDescent="0.3">
      <c r="A40" t="s">
        <v>4</v>
      </c>
      <c r="B40" t="s">
        <v>55</v>
      </c>
    </row>
    <row r="41" spans="1:2" x14ac:dyDescent="0.3">
      <c r="A41" t="s">
        <v>4</v>
      </c>
      <c r="B41" t="s">
        <v>56</v>
      </c>
    </row>
    <row r="42" spans="1:2" x14ac:dyDescent="0.3">
      <c r="A42" t="s">
        <v>4</v>
      </c>
      <c r="B42" t="s">
        <v>57</v>
      </c>
    </row>
    <row r="43" spans="1:2" x14ac:dyDescent="0.3">
      <c r="A43" t="s">
        <v>58</v>
      </c>
      <c r="B43" t="s">
        <v>59</v>
      </c>
    </row>
    <row r="44" spans="1:2" x14ac:dyDescent="0.3">
      <c r="A44" t="s">
        <v>4</v>
      </c>
      <c r="B44" t="s">
        <v>60</v>
      </c>
    </row>
    <row r="45" spans="1:2" x14ac:dyDescent="0.3">
      <c r="A45" t="s">
        <v>61</v>
      </c>
      <c r="B45" t="s">
        <v>62</v>
      </c>
    </row>
    <row r="46" spans="1:2" x14ac:dyDescent="0.3">
      <c r="A46" t="s">
        <v>63</v>
      </c>
      <c r="B46" t="s">
        <v>64</v>
      </c>
    </row>
    <row r="47" spans="1:2" x14ac:dyDescent="0.3">
      <c r="A47" t="s">
        <v>65</v>
      </c>
      <c r="B47" t="s">
        <v>66</v>
      </c>
    </row>
    <row r="48" spans="1:2" x14ac:dyDescent="0.3">
      <c r="A48" t="s">
        <v>4</v>
      </c>
      <c r="B48" t="s">
        <v>67</v>
      </c>
    </row>
    <row r="49" spans="1:2" x14ac:dyDescent="0.3">
      <c r="A49" t="s">
        <v>6</v>
      </c>
      <c r="B49" t="s">
        <v>68</v>
      </c>
    </row>
    <row r="50" spans="1:2" x14ac:dyDescent="0.3">
      <c r="A50" t="s">
        <v>69</v>
      </c>
      <c r="B50" t="s">
        <v>70</v>
      </c>
    </row>
    <row r="51" spans="1:2" x14ac:dyDescent="0.3">
      <c r="A51" t="s">
        <v>4</v>
      </c>
      <c r="B51" t="s">
        <v>71</v>
      </c>
    </row>
    <row r="52" spans="1:2" x14ac:dyDescent="0.3">
      <c r="A52" t="s">
        <v>72</v>
      </c>
      <c r="B52" t="s">
        <v>73</v>
      </c>
    </row>
    <row r="53" spans="1:2" x14ac:dyDescent="0.3">
      <c r="A53" t="s">
        <v>74</v>
      </c>
      <c r="B53" t="s">
        <v>75</v>
      </c>
    </row>
    <row r="54" spans="1:2" x14ac:dyDescent="0.3">
      <c r="A54" t="s">
        <v>76</v>
      </c>
      <c r="B54" t="s">
        <v>77</v>
      </c>
    </row>
    <row r="55" spans="1:2" x14ac:dyDescent="0.3">
      <c r="A55" t="s">
        <v>78</v>
      </c>
      <c r="B55" t="e">
        <f>- Chance to contribute to open source - Chance to work with really motivated and Smart people. - get feedback from Awesome mentors</f>
        <v>#NAME?</v>
      </c>
    </row>
    <row r="56" spans="1:2" x14ac:dyDescent="0.3">
      <c r="A56" t="s">
        <v>79</v>
      </c>
      <c r="B56" t="s">
        <v>80</v>
      </c>
    </row>
    <row r="57" spans="1:2" x14ac:dyDescent="0.3">
      <c r="A57" t="s">
        <v>6</v>
      </c>
      <c r="B57" t="s">
        <v>81</v>
      </c>
    </row>
    <row r="58" spans="1:2" x14ac:dyDescent="0.3">
      <c r="A58" t="s">
        <v>4</v>
      </c>
      <c r="B58" t="s">
        <v>82</v>
      </c>
    </row>
    <row r="59" spans="1:2" x14ac:dyDescent="0.3">
      <c r="A59" t="s">
        <v>6</v>
      </c>
      <c r="B59" t="s">
        <v>83</v>
      </c>
    </row>
    <row r="60" spans="1:2" x14ac:dyDescent="0.3">
      <c r="A60" t="s">
        <v>78</v>
      </c>
      <c r="B60" t="s">
        <v>84</v>
      </c>
    </row>
    <row r="61" spans="1:2" x14ac:dyDescent="0.3">
      <c r="A61" t="s">
        <v>4</v>
      </c>
      <c r="B61" t="s">
        <v>85</v>
      </c>
    </row>
    <row r="62" spans="1:2" x14ac:dyDescent="0.3">
      <c r="A62" t="s">
        <v>86</v>
      </c>
      <c r="B62" t="s">
        <v>87</v>
      </c>
    </row>
    <row r="63" spans="1:2" x14ac:dyDescent="0.3">
      <c r="A63" t="s">
        <v>4</v>
      </c>
      <c r="B63" t="s">
        <v>88</v>
      </c>
    </row>
    <row r="64" spans="1:2" x14ac:dyDescent="0.3">
      <c r="A64" t="s">
        <v>6</v>
      </c>
      <c r="B64" t="s">
        <v>89</v>
      </c>
    </row>
    <row r="65" spans="1:2" x14ac:dyDescent="0.3">
      <c r="A65" t="s">
        <v>90</v>
      </c>
      <c r="B65" t="s">
        <v>91</v>
      </c>
    </row>
    <row r="66" spans="1:2" x14ac:dyDescent="0.3">
      <c r="A66" t="s">
        <v>78</v>
      </c>
      <c r="B66" t="s">
        <v>92</v>
      </c>
    </row>
    <row r="67" spans="1:2" x14ac:dyDescent="0.3">
      <c r="A67" t="s">
        <v>93</v>
      </c>
      <c r="B67" t="s">
        <v>94</v>
      </c>
    </row>
    <row r="68" spans="1:2" x14ac:dyDescent="0.3">
      <c r="A68" t="s">
        <v>6</v>
      </c>
      <c r="B68" t="s">
        <v>95</v>
      </c>
    </row>
    <row r="69" spans="1:2" x14ac:dyDescent="0.3">
      <c r="A69" t="s">
        <v>96</v>
      </c>
      <c r="B69" t="s">
        <v>97</v>
      </c>
    </row>
    <row r="70" spans="1:2" x14ac:dyDescent="0.3">
      <c r="A70" t="s">
        <v>4</v>
      </c>
      <c r="B70" t="s">
        <v>98</v>
      </c>
    </row>
    <row r="71" spans="1:2" x14ac:dyDescent="0.3">
      <c r="A71" t="s">
        <v>99</v>
      </c>
      <c r="B71" t="s">
        <v>100</v>
      </c>
    </row>
    <row r="72" spans="1:2" x14ac:dyDescent="0.3">
      <c r="A72" t="s">
        <v>4</v>
      </c>
      <c r="B72" t="s">
        <v>101</v>
      </c>
    </row>
    <row r="73" spans="1:2" x14ac:dyDescent="0.3">
      <c r="A73" t="s">
        <v>102</v>
      </c>
      <c r="B73" t="s">
        <v>103</v>
      </c>
    </row>
    <row r="74" spans="1:2" x14ac:dyDescent="0.3">
      <c r="A74" t="s">
        <v>4</v>
      </c>
      <c r="B74" t="s">
        <v>104</v>
      </c>
    </row>
    <row r="75" spans="1:2" x14ac:dyDescent="0.3">
      <c r="A75" t="s">
        <v>105</v>
      </c>
      <c r="B75" t="s">
        <v>106</v>
      </c>
    </row>
    <row r="76" spans="1:2" x14ac:dyDescent="0.3">
      <c r="A76" t="s">
        <v>6</v>
      </c>
      <c r="B76" t="s">
        <v>107</v>
      </c>
    </row>
    <row r="77" spans="1:2" x14ac:dyDescent="0.3">
      <c r="A77" t="s">
        <v>108</v>
      </c>
      <c r="B77" t="s">
        <v>109</v>
      </c>
    </row>
    <row r="78" spans="1:2" x14ac:dyDescent="0.3">
      <c r="A78" t="s">
        <v>25</v>
      </c>
      <c r="B78" t="s">
        <v>110</v>
      </c>
    </row>
    <row r="79" spans="1:2" x14ac:dyDescent="0.3">
      <c r="A79" t="s">
        <v>4</v>
      </c>
      <c r="B79" t="s">
        <v>111</v>
      </c>
    </row>
    <row r="80" spans="1:2" x14ac:dyDescent="0.3">
      <c r="A80" t="s">
        <v>4</v>
      </c>
      <c r="B80" t="s">
        <v>112</v>
      </c>
    </row>
    <row r="81" spans="1:2" x14ac:dyDescent="0.3">
      <c r="A81" t="s">
        <v>4</v>
      </c>
      <c r="B81" t="s">
        <v>113</v>
      </c>
    </row>
    <row r="82" spans="1:2" x14ac:dyDescent="0.3">
      <c r="A82" t="s">
        <v>6</v>
      </c>
      <c r="B82" t="s">
        <v>114</v>
      </c>
    </row>
    <row r="83" spans="1:2" x14ac:dyDescent="0.3">
      <c r="A83" t="s">
        <v>6</v>
      </c>
      <c r="B83" t="s">
        <v>115</v>
      </c>
    </row>
    <row r="84" spans="1:2" x14ac:dyDescent="0.3">
      <c r="A84" t="s">
        <v>4</v>
      </c>
      <c r="B84" t="s">
        <v>116</v>
      </c>
    </row>
    <row r="85" spans="1:2" x14ac:dyDescent="0.3">
      <c r="A85" t="s">
        <v>4</v>
      </c>
      <c r="B85" t="s">
        <v>117</v>
      </c>
    </row>
    <row r="86" spans="1:2" x14ac:dyDescent="0.3">
      <c r="A86" t="s">
        <v>118</v>
      </c>
      <c r="B86" t="s">
        <v>119</v>
      </c>
    </row>
    <row r="87" spans="1:2" x14ac:dyDescent="0.3">
      <c r="A87" t="s">
        <v>4</v>
      </c>
      <c r="B87" t="s">
        <v>120</v>
      </c>
    </row>
    <row r="88" spans="1:2" x14ac:dyDescent="0.3">
      <c r="A88" t="s">
        <v>4</v>
      </c>
      <c r="B88" t="s">
        <v>121</v>
      </c>
    </row>
    <row r="89" spans="1:2" x14ac:dyDescent="0.3">
      <c r="A89" t="s">
        <v>122</v>
      </c>
      <c r="B89" t="s">
        <v>123</v>
      </c>
    </row>
    <row r="90" spans="1:2" x14ac:dyDescent="0.3">
      <c r="A90" t="s">
        <v>6</v>
      </c>
      <c r="B90" t="s">
        <v>124</v>
      </c>
    </row>
    <row r="91" spans="1:2" x14ac:dyDescent="0.3">
      <c r="A91" t="s">
        <v>125</v>
      </c>
      <c r="B91" t="s">
        <v>126</v>
      </c>
    </row>
    <row r="92" spans="1:2" x14ac:dyDescent="0.3">
      <c r="A92" t="s">
        <v>127</v>
      </c>
      <c r="B92" t="s">
        <v>128</v>
      </c>
    </row>
    <row r="93" spans="1:2" x14ac:dyDescent="0.3">
      <c r="A93" t="s">
        <v>129</v>
      </c>
      <c r="B93" t="s">
        <v>130</v>
      </c>
    </row>
    <row r="94" spans="1:2" x14ac:dyDescent="0.3">
      <c r="A94" t="s">
        <v>4</v>
      </c>
      <c r="B94" t="s">
        <v>131</v>
      </c>
    </row>
    <row r="95" spans="1:2" x14ac:dyDescent="0.3">
      <c r="A95" t="s">
        <v>6</v>
      </c>
      <c r="B95" t="s">
        <v>132</v>
      </c>
    </row>
    <row r="96" spans="1:2" x14ac:dyDescent="0.3">
      <c r="A96" t="s">
        <v>96</v>
      </c>
      <c r="B96" t="s">
        <v>133</v>
      </c>
    </row>
    <row r="97" spans="1:2" x14ac:dyDescent="0.3">
      <c r="A97" t="s">
        <v>4</v>
      </c>
      <c r="B97" t="s">
        <v>134</v>
      </c>
    </row>
    <row r="98" spans="1:2" x14ac:dyDescent="0.3">
      <c r="A98" t="s">
        <v>6</v>
      </c>
      <c r="B98" t="s">
        <v>135</v>
      </c>
    </row>
    <row r="99" spans="1:2" x14ac:dyDescent="0.3">
      <c r="A99" t="s">
        <v>4</v>
      </c>
      <c r="B99" t="s">
        <v>136</v>
      </c>
    </row>
    <row r="100" spans="1:2" x14ac:dyDescent="0.3">
      <c r="A100" t="s">
        <v>137</v>
      </c>
      <c r="B100" t="e">
        <f>-great pay -good work environment -There is good communication between different departments -Amiable relations between the different layers of administration -the management really does care about the Quality of life of the people working There which in turn helps with the productivity.</f>
        <v>#NAME?</v>
      </c>
    </row>
    <row r="101" spans="1:2" x14ac:dyDescent="0.3">
      <c r="A101" t="s">
        <v>4</v>
      </c>
      <c r="B101" t="s">
        <v>138</v>
      </c>
    </row>
    <row r="102" spans="1:2" x14ac:dyDescent="0.3">
      <c r="A102" t="s">
        <v>4</v>
      </c>
      <c r="B102" t="s">
        <v>139</v>
      </c>
    </row>
    <row r="103" spans="1:2" x14ac:dyDescent="0.3">
      <c r="A103" t="s">
        <v>4</v>
      </c>
      <c r="B103" t="s">
        <v>140</v>
      </c>
    </row>
    <row r="104" spans="1:2" x14ac:dyDescent="0.3">
      <c r="A104" t="s">
        <v>4</v>
      </c>
      <c r="B104" t="s">
        <v>141</v>
      </c>
    </row>
    <row r="105" spans="1:2" x14ac:dyDescent="0.3">
      <c r="A105" t="s">
        <v>4</v>
      </c>
      <c r="B105" t="s">
        <v>142</v>
      </c>
    </row>
    <row r="106" spans="1:2" x14ac:dyDescent="0.3">
      <c r="A106" t="s">
        <v>4</v>
      </c>
      <c r="B106" t="s">
        <v>143</v>
      </c>
    </row>
    <row r="107" spans="1:2" x14ac:dyDescent="0.3">
      <c r="A107" t="s">
        <v>4</v>
      </c>
      <c r="B107" t="s">
        <v>144</v>
      </c>
    </row>
    <row r="108" spans="1:2" x14ac:dyDescent="0.3">
      <c r="A108" t="s">
        <v>145</v>
      </c>
      <c r="B108" t="s">
        <v>146</v>
      </c>
    </row>
    <row r="109" spans="1:2" x14ac:dyDescent="0.3">
      <c r="A109" t="s">
        <v>4</v>
      </c>
      <c r="B109" t="s">
        <v>147</v>
      </c>
    </row>
    <row r="110" spans="1:2" x14ac:dyDescent="0.3">
      <c r="A110" t="s">
        <v>4</v>
      </c>
      <c r="B110" t="s">
        <v>148</v>
      </c>
    </row>
    <row r="111" spans="1:2" x14ac:dyDescent="0.3">
      <c r="A111" t="s">
        <v>4</v>
      </c>
      <c r="B111" t="s">
        <v>149</v>
      </c>
    </row>
    <row r="112" spans="1:2" x14ac:dyDescent="0.3">
      <c r="A112" t="s">
        <v>150</v>
      </c>
      <c r="B112" t="s">
        <v>151</v>
      </c>
    </row>
    <row r="113" spans="1:2" x14ac:dyDescent="0.3">
      <c r="A113" t="s">
        <v>152</v>
      </c>
      <c r="B113" t="s">
        <v>153</v>
      </c>
    </row>
    <row r="114" spans="1:2" x14ac:dyDescent="0.3">
      <c r="A114" t="s">
        <v>25</v>
      </c>
      <c r="B114" t="s">
        <v>154</v>
      </c>
    </row>
    <row r="115" spans="1:2" x14ac:dyDescent="0.3">
      <c r="A115" t="s">
        <v>6</v>
      </c>
      <c r="B115" t="s">
        <v>155</v>
      </c>
    </row>
    <row r="116" spans="1:2" x14ac:dyDescent="0.3">
      <c r="A116" t="s">
        <v>156</v>
      </c>
      <c r="B116" t="s">
        <v>157</v>
      </c>
    </row>
    <row r="117" spans="1:2" x14ac:dyDescent="0.3">
      <c r="A117" t="s">
        <v>4</v>
      </c>
      <c r="B117" t="s">
        <v>158</v>
      </c>
    </row>
    <row r="118" spans="1:2" x14ac:dyDescent="0.3">
      <c r="A118" t="s">
        <v>4</v>
      </c>
      <c r="B118" t="s">
        <v>159</v>
      </c>
    </row>
    <row r="119" spans="1:2" x14ac:dyDescent="0.3">
      <c r="A119" t="s">
        <v>4</v>
      </c>
      <c r="B119" t="s">
        <v>160</v>
      </c>
    </row>
    <row r="120" spans="1:2" x14ac:dyDescent="0.3">
      <c r="A120" t="s">
        <v>161</v>
      </c>
      <c r="B120" t="s">
        <v>162</v>
      </c>
    </row>
    <row r="121" spans="1:2" x14ac:dyDescent="0.3">
      <c r="A121" t="s">
        <v>25</v>
      </c>
      <c r="B121" t="s">
        <v>163</v>
      </c>
    </row>
    <row r="122" spans="1:2" x14ac:dyDescent="0.3">
      <c r="A122" t="s">
        <v>4</v>
      </c>
      <c r="B122" t="s">
        <v>164</v>
      </c>
    </row>
    <row r="123" spans="1:2" x14ac:dyDescent="0.3">
      <c r="A123" t="s">
        <v>0</v>
      </c>
      <c r="B123" t="s">
        <v>165</v>
      </c>
    </row>
    <row r="124" spans="1:2" x14ac:dyDescent="0.3">
      <c r="A124" t="s">
        <v>166</v>
      </c>
      <c r="B124" t="s">
        <v>167</v>
      </c>
    </row>
    <row r="125" spans="1:2" x14ac:dyDescent="0.3">
      <c r="A125" t="s">
        <v>6</v>
      </c>
      <c r="B125" t="s">
        <v>168</v>
      </c>
    </row>
    <row r="126" spans="1:2" x14ac:dyDescent="0.3">
      <c r="A126" t="s">
        <v>4</v>
      </c>
      <c r="B126" t="s">
        <v>169</v>
      </c>
    </row>
    <row r="127" spans="1:2" x14ac:dyDescent="0.3">
      <c r="A127" t="s">
        <v>170</v>
      </c>
      <c r="B127" t="s">
        <v>171</v>
      </c>
    </row>
    <row r="128" spans="1:2" x14ac:dyDescent="0.3">
      <c r="A128" t="s">
        <v>4</v>
      </c>
      <c r="B128" t="s">
        <v>172</v>
      </c>
    </row>
    <row r="129" spans="1:2" x14ac:dyDescent="0.3">
      <c r="A129" t="s">
        <v>173</v>
      </c>
      <c r="B129" t="s">
        <v>174</v>
      </c>
    </row>
    <row r="130" spans="1:2" x14ac:dyDescent="0.3">
      <c r="A130" t="s">
        <v>4</v>
      </c>
      <c r="B130" t="s">
        <v>175</v>
      </c>
    </row>
    <row r="131" spans="1:2" x14ac:dyDescent="0.3">
      <c r="A131" t="s">
        <v>6</v>
      </c>
      <c r="B131" t="s">
        <v>176</v>
      </c>
    </row>
    <row r="132" spans="1:2" x14ac:dyDescent="0.3">
      <c r="A132" t="s">
        <v>4</v>
      </c>
      <c r="B132" t="s">
        <v>177</v>
      </c>
    </row>
    <row r="133" spans="1:2" x14ac:dyDescent="0.3">
      <c r="A133" t="s">
        <v>4</v>
      </c>
      <c r="B133" t="s">
        <v>178</v>
      </c>
    </row>
    <row r="134" spans="1:2" x14ac:dyDescent="0.3">
      <c r="A134" t="s">
        <v>179</v>
      </c>
      <c r="B134" t="s">
        <v>180</v>
      </c>
    </row>
    <row r="135" spans="1:2" x14ac:dyDescent="0.3">
      <c r="A135" t="s">
        <v>6</v>
      </c>
      <c r="B135" t="s">
        <v>181</v>
      </c>
    </row>
    <row r="136" spans="1:2" x14ac:dyDescent="0.3">
      <c r="A136" t="s">
        <v>4</v>
      </c>
      <c r="B136" t="s">
        <v>182</v>
      </c>
    </row>
    <row r="137" spans="1:2" x14ac:dyDescent="0.3">
      <c r="A137" t="s">
        <v>183</v>
      </c>
      <c r="B137" t="s">
        <v>184</v>
      </c>
    </row>
    <row r="138" spans="1:2" x14ac:dyDescent="0.3">
      <c r="A138" t="s">
        <v>4</v>
      </c>
      <c r="B138" t="s">
        <v>185</v>
      </c>
    </row>
    <row r="139" spans="1:2" x14ac:dyDescent="0.3">
      <c r="A139" t="s">
        <v>4</v>
      </c>
      <c r="B139" t="s">
        <v>186</v>
      </c>
    </row>
    <row r="140" spans="1:2" x14ac:dyDescent="0.3">
      <c r="A140" t="s">
        <v>6</v>
      </c>
      <c r="B140" t="s">
        <v>187</v>
      </c>
    </row>
    <row r="141" spans="1:2" x14ac:dyDescent="0.3">
      <c r="A141" t="s">
        <v>188</v>
      </c>
      <c r="B141" t="e">
        <f>- Awesome work envoirment - great intelligent people to work with - great income with A lot of bonuses  Basically, Google was A spectacular company to work with and A great honor for me</f>
        <v>#NAME?</v>
      </c>
    </row>
    <row r="142" spans="1:2" x14ac:dyDescent="0.3">
      <c r="A142" t="s">
        <v>4</v>
      </c>
      <c r="B142" t="s">
        <v>189</v>
      </c>
    </row>
    <row r="143" spans="1:2" x14ac:dyDescent="0.3">
      <c r="A143" t="s">
        <v>6</v>
      </c>
      <c r="B143" t="s">
        <v>190</v>
      </c>
    </row>
    <row r="144" spans="1:2" x14ac:dyDescent="0.3">
      <c r="A144" t="s">
        <v>4</v>
      </c>
      <c r="B144" t="s">
        <v>191</v>
      </c>
    </row>
    <row r="145" spans="1:2" x14ac:dyDescent="0.3">
      <c r="A145" t="s">
        <v>4</v>
      </c>
      <c r="B145" t="s">
        <v>192</v>
      </c>
    </row>
    <row r="146" spans="1:2" x14ac:dyDescent="0.3">
      <c r="A146" t="s">
        <v>118</v>
      </c>
      <c r="B146" t="s">
        <v>193</v>
      </c>
    </row>
    <row r="147" spans="1:2" x14ac:dyDescent="0.3">
      <c r="A147" t="s">
        <v>4</v>
      </c>
      <c r="B147" t="s">
        <v>194</v>
      </c>
    </row>
    <row r="148" spans="1:2" x14ac:dyDescent="0.3">
      <c r="A148" t="s">
        <v>4</v>
      </c>
      <c r="B148" t="s">
        <v>195</v>
      </c>
    </row>
    <row r="149" spans="1:2" x14ac:dyDescent="0.3">
      <c r="A149" t="s">
        <v>6</v>
      </c>
      <c r="B149" t="s">
        <v>196</v>
      </c>
    </row>
    <row r="150" spans="1:2" x14ac:dyDescent="0.3">
      <c r="A150" t="s">
        <v>4</v>
      </c>
      <c r="B150" t="s">
        <v>197</v>
      </c>
    </row>
    <row r="151" spans="1:2" x14ac:dyDescent="0.3">
      <c r="A151" t="s">
        <v>4</v>
      </c>
      <c r="B151" t="s">
        <v>198</v>
      </c>
    </row>
    <row r="152" spans="1:2" x14ac:dyDescent="0.3">
      <c r="A152" t="s">
        <v>4</v>
      </c>
      <c r="B152" t="s">
        <v>199</v>
      </c>
    </row>
    <row r="153" spans="1:2" x14ac:dyDescent="0.3">
      <c r="A153" t="s">
        <v>4</v>
      </c>
      <c r="B153" t="s">
        <v>200</v>
      </c>
    </row>
    <row r="154" spans="1:2" x14ac:dyDescent="0.3">
      <c r="A154" t="s">
        <v>4</v>
      </c>
      <c r="B154" t="s">
        <v>201</v>
      </c>
    </row>
    <row r="155" spans="1:2" x14ac:dyDescent="0.3">
      <c r="A155" t="s">
        <v>4</v>
      </c>
      <c r="B155" t="s">
        <v>202</v>
      </c>
    </row>
    <row r="156" spans="1:2" x14ac:dyDescent="0.3">
      <c r="A156" t="s">
        <v>203</v>
      </c>
      <c r="B156" t="s">
        <v>204</v>
      </c>
    </row>
    <row r="157" spans="1:2" x14ac:dyDescent="0.3">
      <c r="A157" t="s">
        <v>6</v>
      </c>
      <c r="B157" t="s">
        <v>205</v>
      </c>
    </row>
    <row r="158" spans="1:2" x14ac:dyDescent="0.3">
      <c r="A158" t="s">
        <v>206</v>
      </c>
      <c r="B158" t="s">
        <v>207</v>
      </c>
    </row>
    <row r="159" spans="1:2" x14ac:dyDescent="0.3">
      <c r="A159" t="s">
        <v>208</v>
      </c>
      <c r="B159" t="s">
        <v>209</v>
      </c>
    </row>
    <row r="160" spans="1:2" x14ac:dyDescent="0.3">
      <c r="A160" t="s">
        <v>4</v>
      </c>
      <c r="B160" t="s">
        <v>210</v>
      </c>
    </row>
    <row r="161" spans="1:2" x14ac:dyDescent="0.3">
      <c r="A161" t="s">
        <v>0</v>
      </c>
      <c r="B161" t="s">
        <v>211</v>
      </c>
    </row>
    <row r="162" spans="1:2" x14ac:dyDescent="0.3">
      <c r="A162" t="s">
        <v>4</v>
      </c>
      <c r="B162" t="s">
        <v>212</v>
      </c>
    </row>
    <row r="163" spans="1:2" x14ac:dyDescent="0.3">
      <c r="A163" t="s">
        <v>213</v>
      </c>
      <c r="B163" t="e">
        <f>- best Co-workers ever, There are few mean people and few slackers. - Free food, Free laundry. - Unvested stock on hire. - Dress code Very casual.</f>
        <v>#NAME?</v>
      </c>
    </row>
    <row r="164" spans="1:2" x14ac:dyDescent="0.3">
      <c r="A164" t="s">
        <v>4</v>
      </c>
      <c r="B164" t="s">
        <v>214</v>
      </c>
    </row>
    <row r="165" spans="1:2" x14ac:dyDescent="0.3">
      <c r="A165" t="s">
        <v>4</v>
      </c>
      <c r="B165" t="s">
        <v>215</v>
      </c>
    </row>
    <row r="166" spans="1:2" x14ac:dyDescent="0.3">
      <c r="A166" t="s">
        <v>216</v>
      </c>
      <c r="B166" t="s">
        <v>217</v>
      </c>
    </row>
    <row r="167" spans="1:2" x14ac:dyDescent="0.3">
      <c r="A167" t="s">
        <v>4</v>
      </c>
      <c r="B167" t="s">
        <v>218</v>
      </c>
    </row>
    <row r="168" spans="1:2" x14ac:dyDescent="0.3">
      <c r="A168" t="s">
        <v>4</v>
      </c>
      <c r="B168" t="s">
        <v>219</v>
      </c>
    </row>
    <row r="169" spans="1:2" x14ac:dyDescent="0.3">
      <c r="A169" t="s">
        <v>6</v>
      </c>
      <c r="B169" t="s">
        <v>220</v>
      </c>
    </row>
    <row r="170" spans="1:2" x14ac:dyDescent="0.3">
      <c r="A170" t="s">
        <v>4</v>
      </c>
      <c r="B170" t="s">
        <v>221</v>
      </c>
    </row>
    <row r="171" spans="1:2" x14ac:dyDescent="0.3">
      <c r="A171" t="s">
        <v>4</v>
      </c>
      <c r="B171" t="s">
        <v>222</v>
      </c>
    </row>
    <row r="172" spans="1:2" x14ac:dyDescent="0.3">
      <c r="A172" t="s">
        <v>223</v>
      </c>
      <c r="B172" t="s">
        <v>224</v>
      </c>
    </row>
    <row r="173" spans="1:2" x14ac:dyDescent="0.3">
      <c r="A173" t="s">
        <v>6</v>
      </c>
      <c r="B173" t="e">
        <f>- Free food - nice weather - Plenty of on campus amenities like showers, gyms, massages, cafes - great technical infrastructure and tooling - great colleagues to work beside - Lots of teams to choose from in mountain View - processes to progress in the company are well defined</f>
        <v>#NAME?</v>
      </c>
    </row>
    <row r="174" spans="1:2" x14ac:dyDescent="0.3">
      <c r="A174" t="s">
        <v>225</v>
      </c>
      <c r="B174" t="s">
        <v>226</v>
      </c>
    </row>
    <row r="175" spans="1:2" x14ac:dyDescent="0.3">
      <c r="A175" t="s">
        <v>96</v>
      </c>
      <c r="B175" t="s">
        <v>227</v>
      </c>
    </row>
    <row r="176" spans="1:2" x14ac:dyDescent="0.3">
      <c r="A176" t="s">
        <v>228</v>
      </c>
      <c r="B176" t="s">
        <v>229</v>
      </c>
    </row>
    <row r="177" spans="1:2" x14ac:dyDescent="0.3">
      <c r="A177" t="s">
        <v>4</v>
      </c>
      <c r="B177" t="s">
        <v>230</v>
      </c>
    </row>
    <row r="178" spans="1:2" x14ac:dyDescent="0.3">
      <c r="A178" t="s">
        <v>4</v>
      </c>
      <c r="B178" t="s">
        <v>231</v>
      </c>
    </row>
    <row r="179" spans="1:2" x14ac:dyDescent="0.3">
      <c r="A179" t="s">
        <v>4</v>
      </c>
      <c r="B179" t="s">
        <v>232</v>
      </c>
    </row>
    <row r="180" spans="1:2" x14ac:dyDescent="0.3">
      <c r="A180" t="s">
        <v>233</v>
      </c>
      <c r="B180" t="s">
        <v>234</v>
      </c>
    </row>
    <row r="181" spans="1:2" x14ac:dyDescent="0.3">
      <c r="A181" t="s">
        <v>4</v>
      </c>
      <c r="B181" t="s">
        <v>235</v>
      </c>
    </row>
    <row r="182" spans="1:2" x14ac:dyDescent="0.3">
      <c r="A182" t="s">
        <v>4</v>
      </c>
      <c r="B182" t="s">
        <v>236</v>
      </c>
    </row>
    <row r="183" spans="1:2" x14ac:dyDescent="0.3">
      <c r="A183" t="s">
        <v>4</v>
      </c>
      <c r="B183" t="s">
        <v>237</v>
      </c>
    </row>
    <row r="184" spans="1:2" x14ac:dyDescent="0.3">
      <c r="A184" t="s">
        <v>6</v>
      </c>
      <c r="B184" t="s">
        <v>238</v>
      </c>
    </row>
    <row r="185" spans="1:2" x14ac:dyDescent="0.3">
      <c r="A185" t="s">
        <v>4</v>
      </c>
      <c r="B185" t="s">
        <v>239</v>
      </c>
    </row>
    <row r="186" spans="1:2" x14ac:dyDescent="0.3">
      <c r="A186" t="s">
        <v>240</v>
      </c>
      <c r="B186" t="s">
        <v>241</v>
      </c>
    </row>
    <row r="187" spans="1:2" x14ac:dyDescent="0.3">
      <c r="A187" t="s">
        <v>4</v>
      </c>
      <c r="B187" t="s">
        <v>242</v>
      </c>
    </row>
    <row r="188" spans="1:2" x14ac:dyDescent="0.3">
      <c r="A188" t="s">
        <v>243</v>
      </c>
      <c r="B188" t="s">
        <v>244</v>
      </c>
    </row>
    <row r="189" spans="1:2" x14ac:dyDescent="0.3">
      <c r="A189" t="s">
        <v>4</v>
      </c>
      <c r="B189" t="s">
        <v>245</v>
      </c>
    </row>
    <row r="190" spans="1:2" x14ac:dyDescent="0.3">
      <c r="A190" t="s">
        <v>4</v>
      </c>
      <c r="B190" t="s">
        <v>246</v>
      </c>
    </row>
    <row r="191" spans="1:2" x14ac:dyDescent="0.3">
      <c r="A191" t="s">
        <v>247</v>
      </c>
      <c r="B191" t="s">
        <v>248</v>
      </c>
    </row>
    <row r="192" spans="1:2" x14ac:dyDescent="0.3">
      <c r="A192" t="s">
        <v>4</v>
      </c>
      <c r="B192" t="s">
        <v>249</v>
      </c>
    </row>
    <row r="193" spans="1:2" x14ac:dyDescent="0.3">
      <c r="A193" t="s">
        <v>250</v>
      </c>
      <c r="B193" t="s">
        <v>251</v>
      </c>
    </row>
    <row r="194" spans="1:2" x14ac:dyDescent="0.3">
      <c r="A194" t="s">
        <v>4</v>
      </c>
      <c r="B194" t="s">
        <v>252</v>
      </c>
    </row>
    <row r="195" spans="1:2" x14ac:dyDescent="0.3">
      <c r="A195" t="s">
        <v>6</v>
      </c>
      <c r="B195" t="s">
        <v>253</v>
      </c>
    </row>
    <row r="196" spans="1:2" x14ac:dyDescent="0.3">
      <c r="A196" t="s">
        <v>4</v>
      </c>
      <c r="B196" t="s">
        <v>254</v>
      </c>
    </row>
    <row r="197" spans="1:2" x14ac:dyDescent="0.3">
      <c r="A197" t="s">
        <v>4</v>
      </c>
      <c r="B197" t="s">
        <v>255</v>
      </c>
    </row>
    <row r="198" spans="1:2" x14ac:dyDescent="0.3">
      <c r="A198" t="s">
        <v>256</v>
      </c>
      <c r="B198" t="s">
        <v>257</v>
      </c>
    </row>
    <row r="199" spans="1:2" x14ac:dyDescent="0.3">
      <c r="A199" t="s">
        <v>258</v>
      </c>
      <c r="B199" t="s">
        <v>259</v>
      </c>
    </row>
    <row r="200" spans="1:2" x14ac:dyDescent="0.3">
      <c r="A200" t="s">
        <v>4</v>
      </c>
      <c r="B200" t="s">
        <v>260</v>
      </c>
    </row>
    <row r="201" spans="1:2" x14ac:dyDescent="0.3">
      <c r="A201" t="s">
        <v>4</v>
      </c>
      <c r="B201" t="s">
        <v>261</v>
      </c>
    </row>
    <row r="202" spans="1:2" x14ac:dyDescent="0.3">
      <c r="A202" t="s">
        <v>4</v>
      </c>
      <c r="B202" t="s">
        <v>262</v>
      </c>
    </row>
    <row r="203" spans="1:2" x14ac:dyDescent="0.3">
      <c r="A203" t="s">
        <v>4</v>
      </c>
      <c r="B203" t="e">
        <f>- great benefits (health, food, etc) - Lots of Fun events for interns to attend. - Other companies will want to interview once you have A Google internship on your resume.</f>
        <v>#NAME?</v>
      </c>
    </row>
    <row r="204" spans="1:2" x14ac:dyDescent="0.3">
      <c r="A204" t="s">
        <v>4</v>
      </c>
      <c r="B204" t="s">
        <v>263</v>
      </c>
    </row>
    <row r="205" spans="1:2" x14ac:dyDescent="0.3">
      <c r="A205" t="s">
        <v>4</v>
      </c>
      <c r="B205" t="s">
        <v>264</v>
      </c>
    </row>
    <row r="206" spans="1:2" x14ac:dyDescent="0.3">
      <c r="A206" t="s">
        <v>265</v>
      </c>
      <c r="B206" t="s">
        <v>266</v>
      </c>
    </row>
    <row r="207" spans="1:2" x14ac:dyDescent="0.3">
      <c r="A207" t="s">
        <v>267</v>
      </c>
      <c r="B207" t="s">
        <v>268</v>
      </c>
    </row>
    <row r="208" spans="1:2" x14ac:dyDescent="0.3">
      <c r="A208" t="s">
        <v>269</v>
      </c>
      <c r="B208" t="s">
        <v>270</v>
      </c>
    </row>
    <row r="209" spans="1:2" x14ac:dyDescent="0.3">
      <c r="A209" t="s">
        <v>271</v>
      </c>
      <c r="B209" t="s">
        <v>272</v>
      </c>
    </row>
    <row r="210" spans="1:2" x14ac:dyDescent="0.3">
      <c r="A210" t="s">
        <v>4</v>
      </c>
      <c r="B210" t="s">
        <v>273</v>
      </c>
    </row>
    <row r="211" spans="1:2" x14ac:dyDescent="0.3">
      <c r="A211" t="s">
        <v>4</v>
      </c>
      <c r="B211" t="s">
        <v>274</v>
      </c>
    </row>
    <row r="212" spans="1:2" x14ac:dyDescent="0.3">
      <c r="A212" t="s">
        <v>96</v>
      </c>
      <c r="B212" t="s">
        <v>275</v>
      </c>
    </row>
    <row r="213" spans="1:2" x14ac:dyDescent="0.3">
      <c r="A213" t="s">
        <v>4</v>
      </c>
      <c r="B213" t="s">
        <v>276</v>
      </c>
    </row>
    <row r="214" spans="1:2" x14ac:dyDescent="0.3">
      <c r="A214" t="s">
        <v>277</v>
      </c>
      <c r="B214" t="s">
        <v>278</v>
      </c>
    </row>
    <row r="215" spans="1:2" x14ac:dyDescent="0.3">
      <c r="A215" t="s">
        <v>279</v>
      </c>
      <c r="B215" t="s">
        <v>280</v>
      </c>
    </row>
    <row r="216" spans="1:2" x14ac:dyDescent="0.3">
      <c r="A216" t="s">
        <v>281</v>
      </c>
      <c r="B216" t="s">
        <v>282</v>
      </c>
    </row>
    <row r="217" spans="1:2" x14ac:dyDescent="0.3">
      <c r="A217" t="s">
        <v>6</v>
      </c>
      <c r="B217" t="s">
        <v>283</v>
      </c>
    </row>
    <row r="218" spans="1:2" x14ac:dyDescent="0.3">
      <c r="A218" t="s">
        <v>4</v>
      </c>
      <c r="B218" t="s">
        <v>284</v>
      </c>
    </row>
    <row r="219" spans="1:2" x14ac:dyDescent="0.3">
      <c r="A219" t="s">
        <v>74</v>
      </c>
      <c r="B219" t="s">
        <v>285</v>
      </c>
    </row>
    <row r="220" spans="1:2" x14ac:dyDescent="0.3">
      <c r="A220" t="s">
        <v>4</v>
      </c>
      <c r="B220" t="s">
        <v>286</v>
      </c>
    </row>
    <row r="221" spans="1:2" x14ac:dyDescent="0.3">
      <c r="A221" t="s">
        <v>4</v>
      </c>
      <c r="B221" t="s">
        <v>287</v>
      </c>
    </row>
    <row r="222" spans="1:2" x14ac:dyDescent="0.3">
      <c r="A222" t="s">
        <v>4</v>
      </c>
      <c r="B222" t="s">
        <v>288</v>
      </c>
    </row>
    <row r="223" spans="1:2" x14ac:dyDescent="0.3">
      <c r="A223" t="s">
        <v>4</v>
      </c>
      <c r="B223" t="e">
        <f>- Plenty of opportunities to try all product areas If you enter as A junior level employee. - huge support on innovation in all functions - great benefits to peace your mind and focus on users</f>
        <v>#NAME?</v>
      </c>
    </row>
    <row r="224" spans="1:2" x14ac:dyDescent="0.3">
      <c r="A224" t="s">
        <v>289</v>
      </c>
      <c r="B224" t="s">
        <v>290</v>
      </c>
    </row>
    <row r="225" spans="1:2" x14ac:dyDescent="0.3">
      <c r="A225" t="s">
        <v>6</v>
      </c>
      <c r="B225" t="s">
        <v>291</v>
      </c>
    </row>
    <row r="226" spans="1:2" x14ac:dyDescent="0.3">
      <c r="A226" t="s">
        <v>292</v>
      </c>
      <c r="B226" t="s">
        <v>293</v>
      </c>
    </row>
    <row r="227" spans="1:2" x14ac:dyDescent="0.3">
      <c r="A227" t="s">
        <v>4</v>
      </c>
      <c r="B227" t="s">
        <v>294</v>
      </c>
    </row>
    <row r="228" spans="1:2" x14ac:dyDescent="0.3">
      <c r="A228" t="s">
        <v>74</v>
      </c>
      <c r="B228" t="s">
        <v>295</v>
      </c>
    </row>
    <row r="229" spans="1:2" x14ac:dyDescent="0.3">
      <c r="A229" t="s">
        <v>296</v>
      </c>
      <c r="B229" t="e">
        <f>-incredible culture -Smart people -give Lots of responsibility to interns -High leverage work</f>
        <v>#NAME?</v>
      </c>
    </row>
    <row r="230" spans="1:2" x14ac:dyDescent="0.3">
      <c r="A230" t="s">
        <v>4</v>
      </c>
      <c r="B230" t="s">
        <v>297</v>
      </c>
    </row>
    <row r="231" spans="1:2" x14ac:dyDescent="0.3">
      <c r="A231" t="s">
        <v>4</v>
      </c>
      <c r="B231" t="s">
        <v>298</v>
      </c>
    </row>
    <row r="232" spans="1:2" x14ac:dyDescent="0.3">
      <c r="A232" t="s">
        <v>4</v>
      </c>
      <c r="B232" t="s">
        <v>299</v>
      </c>
    </row>
    <row r="233" spans="1:2" x14ac:dyDescent="0.3">
      <c r="A233" t="s">
        <v>300</v>
      </c>
      <c r="B233" t="s">
        <v>301</v>
      </c>
    </row>
    <row r="234" spans="1:2" x14ac:dyDescent="0.3">
      <c r="A234" t="s">
        <v>4</v>
      </c>
      <c r="B234" t="s">
        <v>302</v>
      </c>
    </row>
    <row r="235" spans="1:2" x14ac:dyDescent="0.3">
      <c r="A235" t="s">
        <v>4</v>
      </c>
      <c r="B235" t="s">
        <v>303</v>
      </c>
    </row>
    <row r="236" spans="1:2" x14ac:dyDescent="0.3">
      <c r="A236" t="s">
        <v>4</v>
      </c>
      <c r="B236" t="s">
        <v>304</v>
      </c>
    </row>
    <row r="237" spans="1:2" x14ac:dyDescent="0.3">
      <c r="A237" t="s">
        <v>4</v>
      </c>
      <c r="B237" t="s">
        <v>305</v>
      </c>
    </row>
    <row r="238" spans="1:2" x14ac:dyDescent="0.3">
      <c r="A238" t="s">
        <v>4</v>
      </c>
      <c r="B238" t="s">
        <v>306</v>
      </c>
    </row>
    <row r="239" spans="1:2" x14ac:dyDescent="0.3">
      <c r="A239" t="s">
        <v>6</v>
      </c>
      <c r="B239" t="s">
        <v>307</v>
      </c>
    </row>
    <row r="240" spans="1:2" x14ac:dyDescent="0.3">
      <c r="A240" t="s">
        <v>308</v>
      </c>
      <c r="B240" t="s">
        <v>309</v>
      </c>
    </row>
    <row r="241" spans="1:2" x14ac:dyDescent="0.3">
      <c r="A241" t="s">
        <v>310</v>
      </c>
      <c r="B241" t="s">
        <v>311</v>
      </c>
    </row>
    <row r="242" spans="1:2" x14ac:dyDescent="0.3">
      <c r="A242" t="s">
        <v>96</v>
      </c>
      <c r="B242" t="e">
        <f>- the opportunity to change the world - Excellent compensation - amazing perks - Free food - great work/life balance</f>
        <v>#NAME?</v>
      </c>
    </row>
    <row r="243" spans="1:2" x14ac:dyDescent="0.3">
      <c r="A243" t="s">
        <v>4</v>
      </c>
      <c r="B243" t="s">
        <v>312</v>
      </c>
    </row>
    <row r="244" spans="1:2" x14ac:dyDescent="0.3">
      <c r="A244" t="s">
        <v>313</v>
      </c>
      <c r="B244" t="s">
        <v>314</v>
      </c>
    </row>
    <row r="245" spans="1:2" x14ac:dyDescent="0.3">
      <c r="A245" t="s">
        <v>315</v>
      </c>
      <c r="B245" t="s">
        <v>316</v>
      </c>
    </row>
    <row r="246" spans="1:2" x14ac:dyDescent="0.3">
      <c r="A246" t="s">
        <v>86</v>
      </c>
      <c r="B246" t="s">
        <v>317</v>
      </c>
    </row>
    <row r="247" spans="1:2" x14ac:dyDescent="0.3">
      <c r="A247" t="s">
        <v>4</v>
      </c>
      <c r="B247" t="s">
        <v>318</v>
      </c>
    </row>
    <row r="248" spans="1:2" x14ac:dyDescent="0.3">
      <c r="A248" t="s">
        <v>4</v>
      </c>
      <c r="B248" t="s">
        <v>319</v>
      </c>
    </row>
    <row r="249" spans="1:2" x14ac:dyDescent="0.3">
      <c r="A249" t="s">
        <v>25</v>
      </c>
      <c r="B249" t="s">
        <v>320</v>
      </c>
    </row>
    <row r="250" spans="1:2" x14ac:dyDescent="0.3">
      <c r="A250" t="s">
        <v>96</v>
      </c>
      <c r="B250" t="s">
        <v>321</v>
      </c>
    </row>
    <row r="251" spans="1:2" x14ac:dyDescent="0.3">
      <c r="A251" t="s">
        <v>322</v>
      </c>
      <c r="B251" t="e">
        <f>- Google food perks are unparalleled - Gym on site - Sales cycle is Easy with the name Google behind you</f>
        <v>#NAME?</v>
      </c>
    </row>
    <row r="252" spans="1:2" x14ac:dyDescent="0.3">
      <c r="A252" t="s">
        <v>4</v>
      </c>
      <c r="B252" t="s">
        <v>323</v>
      </c>
    </row>
    <row r="253" spans="1:2" x14ac:dyDescent="0.3">
      <c r="A253" t="s">
        <v>4</v>
      </c>
      <c r="B253" t="s">
        <v>324</v>
      </c>
    </row>
    <row r="254" spans="1:2" x14ac:dyDescent="0.3">
      <c r="A254" t="s">
        <v>4</v>
      </c>
      <c r="B254" t="s">
        <v>325</v>
      </c>
    </row>
    <row r="255" spans="1:2" x14ac:dyDescent="0.3">
      <c r="A255" t="s">
        <v>326</v>
      </c>
      <c r="B255" t="s">
        <v>327</v>
      </c>
    </row>
    <row r="256" spans="1:2" x14ac:dyDescent="0.3">
      <c r="A256" t="s">
        <v>74</v>
      </c>
      <c r="B256" t="s">
        <v>328</v>
      </c>
    </row>
    <row r="257" spans="1:2" x14ac:dyDescent="0.3">
      <c r="A257" t="s">
        <v>6</v>
      </c>
      <c r="B257" t="s">
        <v>329</v>
      </c>
    </row>
    <row r="258" spans="1:2" x14ac:dyDescent="0.3">
      <c r="A258" t="s">
        <v>4</v>
      </c>
      <c r="B258" t="s">
        <v>330</v>
      </c>
    </row>
    <row r="259" spans="1:2" x14ac:dyDescent="0.3">
      <c r="A259" t="s">
        <v>4</v>
      </c>
      <c r="B259" t="s">
        <v>331</v>
      </c>
    </row>
    <row r="260" spans="1:2" x14ac:dyDescent="0.3">
      <c r="A260" t="s">
        <v>4</v>
      </c>
      <c r="B260" t="s">
        <v>332</v>
      </c>
    </row>
    <row r="261" spans="1:2" x14ac:dyDescent="0.3">
      <c r="A261" t="s">
        <v>333</v>
      </c>
      <c r="B261" t="s">
        <v>334</v>
      </c>
    </row>
    <row r="262" spans="1:2" x14ac:dyDescent="0.3">
      <c r="A262" t="s">
        <v>335</v>
      </c>
      <c r="B262" t="s">
        <v>336</v>
      </c>
    </row>
    <row r="263" spans="1:2" x14ac:dyDescent="0.3">
      <c r="A263" t="s">
        <v>4</v>
      </c>
      <c r="B263" t="e">
        <f>- great food perks - great tech corners teams</f>
        <v>#NAME?</v>
      </c>
    </row>
    <row r="264" spans="1:2" x14ac:dyDescent="0.3">
      <c r="A264" t="s">
        <v>25</v>
      </c>
      <c r="B264" t="s">
        <v>337</v>
      </c>
    </row>
    <row r="265" spans="1:2" x14ac:dyDescent="0.3">
      <c r="A265" t="s">
        <v>4</v>
      </c>
      <c r="B265" t="s">
        <v>338</v>
      </c>
    </row>
    <row r="266" spans="1:2" x14ac:dyDescent="0.3">
      <c r="A266" t="s">
        <v>339</v>
      </c>
      <c r="B266" t="s">
        <v>340</v>
      </c>
    </row>
    <row r="267" spans="1:2" x14ac:dyDescent="0.3">
      <c r="A267" t="s">
        <v>4</v>
      </c>
      <c r="B267" t="s">
        <v>341</v>
      </c>
    </row>
    <row r="268" spans="1:2" x14ac:dyDescent="0.3">
      <c r="A268" t="s">
        <v>4</v>
      </c>
      <c r="B268" t="s">
        <v>342</v>
      </c>
    </row>
    <row r="269" spans="1:2" x14ac:dyDescent="0.3">
      <c r="A269" t="s">
        <v>4</v>
      </c>
      <c r="B269" t="s">
        <v>343</v>
      </c>
    </row>
    <row r="270" spans="1:2" x14ac:dyDescent="0.3">
      <c r="A270" t="s">
        <v>344</v>
      </c>
      <c r="B270" t="s">
        <v>345</v>
      </c>
    </row>
    <row r="271" spans="1:2" x14ac:dyDescent="0.3">
      <c r="A271" t="s">
        <v>6</v>
      </c>
      <c r="B271" t="s">
        <v>346</v>
      </c>
    </row>
    <row r="272" spans="1:2" x14ac:dyDescent="0.3">
      <c r="A272" t="s">
        <v>347</v>
      </c>
      <c r="B272" t="s">
        <v>348</v>
      </c>
    </row>
    <row r="273" spans="1:2" x14ac:dyDescent="0.3">
      <c r="A273" t="s">
        <v>4</v>
      </c>
      <c r="B273" t="s">
        <v>349</v>
      </c>
    </row>
    <row r="274" spans="1:2" x14ac:dyDescent="0.3">
      <c r="A274" t="s">
        <v>4</v>
      </c>
      <c r="B274" t="s">
        <v>350</v>
      </c>
    </row>
    <row r="275" spans="1:2" x14ac:dyDescent="0.3">
      <c r="A275" t="s">
        <v>4</v>
      </c>
      <c r="B275" t="s">
        <v>351</v>
      </c>
    </row>
    <row r="276" spans="1:2" x14ac:dyDescent="0.3">
      <c r="A276" t="s">
        <v>203</v>
      </c>
      <c r="B276" t="s">
        <v>352</v>
      </c>
    </row>
    <row r="277" spans="1:2" x14ac:dyDescent="0.3">
      <c r="A277" t="s">
        <v>353</v>
      </c>
      <c r="B277" t="s">
        <v>354</v>
      </c>
    </row>
    <row r="278" spans="1:2" x14ac:dyDescent="0.3">
      <c r="A278" t="s">
        <v>4</v>
      </c>
      <c r="B278" t="s">
        <v>355</v>
      </c>
    </row>
    <row r="279" spans="1:2" x14ac:dyDescent="0.3">
      <c r="A279" t="s">
        <v>356</v>
      </c>
      <c r="B279" t="s">
        <v>357</v>
      </c>
    </row>
    <row r="280" spans="1:2" x14ac:dyDescent="0.3">
      <c r="A280" t="s">
        <v>4</v>
      </c>
      <c r="B280" t="s">
        <v>358</v>
      </c>
    </row>
    <row r="281" spans="1:2" x14ac:dyDescent="0.3">
      <c r="A281" t="s">
        <v>359</v>
      </c>
      <c r="B281" t="s">
        <v>360</v>
      </c>
    </row>
    <row r="282" spans="1:2" x14ac:dyDescent="0.3">
      <c r="A282" t="s">
        <v>6</v>
      </c>
      <c r="B282" t="s">
        <v>361</v>
      </c>
    </row>
    <row r="283" spans="1:2" x14ac:dyDescent="0.3">
      <c r="A283" t="s">
        <v>4</v>
      </c>
      <c r="B283" t="s">
        <v>362</v>
      </c>
    </row>
    <row r="284" spans="1:2" x14ac:dyDescent="0.3">
      <c r="A284" t="s">
        <v>96</v>
      </c>
      <c r="B284" t="s">
        <v>363</v>
      </c>
    </row>
    <row r="285" spans="1:2" x14ac:dyDescent="0.3">
      <c r="A285" t="s">
        <v>6</v>
      </c>
      <c r="B285" t="s">
        <v>364</v>
      </c>
    </row>
    <row r="286" spans="1:2" x14ac:dyDescent="0.3">
      <c r="A286" t="s">
        <v>4</v>
      </c>
      <c r="B286" t="s">
        <v>365</v>
      </c>
    </row>
    <row r="287" spans="1:2" x14ac:dyDescent="0.3">
      <c r="A287" t="s">
        <v>366</v>
      </c>
      <c r="B287" t="s">
        <v>367</v>
      </c>
    </row>
    <row r="288" spans="1:2" x14ac:dyDescent="0.3">
      <c r="A288" t="s">
        <v>4</v>
      </c>
      <c r="B288" t="s">
        <v>368</v>
      </c>
    </row>
    <row r="289" spans="1:2" x14ac:dyDescent="0.3">
      <c r="A289" t="s">
        <v>369</v>
      </c>
      <c r="B289" t="s">
        <v>370</v>
      </c>
    </row>
    <row r="290" spans="1:2" x14ac:dyDescent="0.3">
      <c r="A290" t="s">
        <v>6</v>
      </c>
      <c r="B290" t="s">
        <v>371</v>
      </c>
    </row>
    <row r="291" spans="1:2" x14ac:dyDescent="0.3">
      <c r="A291" t="s">
        <v>96</v>
      </c>
      <c r="B291" t="s">
        <v>372</v>
      </c>
    </row>
    <row r="292" spans="1:2" x14ac:dyDescent="0.3">
      <c r="A292" t="s">
        <v>373</v>
      </c>
      <c r="B292" t="s">
        <v>374</v>
      </c>
    </row>
    <row r="293" spans="1:2" x14ac:dyDescent="0.3">
      <c r="A293" t="s">
        <v>344</v>
      </c>
      <c r="B293" t="s">
        <v>375</v>
      </c>
    </row>
    <row r="294" spans="1:2" x14ac:dyDescent="0.3">
      <c r="A294" t="s">
        <v>4</v>
      </c>
      <c r="B294" t="s">
        <v>376</v>
      </c>
    </row>
    <row r="295" spans="1:2" x14ac:dyDescent="0.3">
      <c r="A295" t="s">
        <v>377</v>
      </c>
      <c r="B295" t="e">
        <f>- Top notch Employees - campus is unbelievable - people are Very approachable regardless of hierarchy - perks and benefits are Plenty</f>
        <v>#NAME?</v>
      </c>
    </row>
    <row r="296" spans="1:2" x14ac:dyDescent="0.3">
      <c r="A296" t="s">
        <v>4</v>
      </c>
      <c r="B296" t="e">
        <f>- Smart people - Quick to squash bureaucracy - take care of High performers financially - take care of people through great benefits and at work considerations</f>
        <v>#NAME?</v>
      </c>
    </row>
    <row r="297" spans="1:2" x14ac:dyDescent="0.3">
      <c r="A297" t="s">
        <v>4</v>
      </c>
      <c r="B297" t="s">
        <v>378</v>
      </c>
    </row>
    <row r="298" spans="1:2" x14ac:dyDescent="0.3">
      <c r="A298" t="s">
        <v>6</v>
      </c>
      <c r="B298" t="s">
        <v>379</v>
      </c>
    </row>
    <row r="299" spans="1:2" x14ac:dyDescent="0.3">
      <c r="A299" t="s">
        <v>380</v>
      </c>
      <c r="B299" t="s">
        <v>381</v>
      </c>
    </row>
    <row r="300" spans="1:2" x14ac:dyDescent="0.3">
      <c r="A300" t="s">
        <v>74</v>
      </c>
      <c r="B300" t="s">
        <v>382</v>
      </c>
    </row>
    <row r="301" spans="1:2" x14ac:dyDescent="0.3">
      <c r="A301" t="s">
        <v>380</v>
      </c>
      <c r="B301" t="s">
        <v>383</v>
      </c>
    </row>
    <row r="302" spans="1:2" x14ac:dyDescent="0.3">
      <c r="A302" t="s">
        <v>4</v>
      </c>
      <c r="B302" t="s">
        <v>384</v>
      </c>
    </row>
    <row r="303" spans="1:2" x14ac:dyDescent="0.3">
      <c r="A303" t="s">
        <v>6</v>
      </c>
      <c r="B303" t="s">
        <v>385</v>
      </c>
    </row>
    <row r="304" spans="1:2" x14ac:dyDescent="0.3">
      <c r="A304" t="s">
        <v>4</v>
      </c>
      <c r="B304" t="s">
        <v>386</v>
      </c>
    </row>
    <row r="305" spans="1:2" x14ac:dyDescent="0.3">
      <c r="A305" t="s">
        <v>96</v>
      </c>
      <c r="B305" t="s">
        <v>387</v>
      </c>
    </row>
    <row r="306" spans="1:2" x14ac:dyDescent="0.3">
      <c r="A306" t="s">
        <v>4</v>
      </c>
      <c r="B306" t="s">
        <v>388</v>
      </c>
    </row>
    <row r="307" spans="1:2" x14ac:dyDescent="0.3">
      <c r="A307" t="s">
        <v>4</v>
      </c>
      <c r="B307" t="s">
        <v>389</v>
      </c>
    </row>
    <row r="308" spans="1:2" x14ac:dyDescent="0.3">
      <c r="A308" t="s">
        <v>4</v>
      </c>
      <c r="B308" t="s">
        <v>390</v>
      </c>
    </row>
    <row r="309" spans="1:2" x14ac:dyDescent="0.3">
      <c r="A309" t="s">
        <v>391</v>
      </c>
      <c r="B309" t="s">
        <v>392</v>
      </c>
    </row>
    <row r="310" spans="1:2" x14ac:dyDescent="0.3">
      <c r="A310" t="s">
        <v>393</v>
      </c>
      <c r="B310" t="s">
        <v>394</v>
      </c>
    </row>
    <row r="311" spans="1:2" x14ac:dyDescent="0.3">
      <c r="A311" t="s">
        <v>395</v>
      </c>
      <c r="B311" t="s">
        <v>396</v>
      </c>
    </row>
    <row r="312" spans="1:2" x14ac:dyDescent="0.3">
      <c r="A312" t="s">
        <v>4</v>
      </c>
      <c r="B312" t="s">
        <v>397</v>
      </c>
    </row>
    <row r="313" spans="1:2" x14ac:dyDescent="0.3">
      <c r="A313" t="s">
        <v>4</v>
      </c>
      <c r="B313" t="e">
        <f>- Incredibly talented people - Plenty of flexibility in your work areas -- work on what you want - benefits &amp; perks are unparalleled - security of working for the best company on the planet - personal and professional growth is within the fabric of the company</f>
        <v>#NAME?</v>
      </c>
    </row>
    <row r="314" spans="1:2" x14ac:dyDescent="0.3">
      <c r="A314" t="s">
        <v>4</v>
      </c>
      <c r="B314" t="s">
        <v>398</v>
      </c>
    </row>
    <row r="315" spans="1:2" x14ac:dyDescent="0.3">
      <c r="A315" t="s">
        <v>4</v>
      </c>
      <c r="B315" t="s">
        <v>399</v>
      </c>
    </row>
    <row r="316" spans="1:2" x14ac:dyDescent="0.3">
      <c r="A316" t="s">
        <v>4</v>
      </c>
      <c r="B316" t="s">
        <v>400</v>
      </c>
    </row>
    <row r="317" spans="1:2" x14ac:dyDescent="0.3">
      <c r="A317" t="s">
        <v>6</v>
      </c>
      <c r="B317" t="s">
        <v>401</v>
      </c>
    </row>
    <row r="318" spans="1:2" x14ac:dyDescent="0.3">
      <c r="A318" t="s">
        <v>4</v>
      </c>
      <c r="B318" t="s">
        <v>402</v>
      </c>
    </row>
    <row r="319" spans="1:2" x14ac:dyDescent="0.3">
      <c r="A319" t="s">
        <v>0</v>
      </c>
      <c r="B319" t="s">
        <v>403</v>
      </c>
    </row>
    <row r="320" spans="1:2" x14ac:dyDescent="0.3">
      <c r="A320" t="s">
        <v>4</v>
      </c>
      <c r="B320" t="s">
        <v>404</v>
      </c>
    </row>
    <row r="321" spans="1:2" x14ac:dyDescent="0.3">
      <c r="A321" t="s">
        <v>405</v>
      </c>
      <c r="B321" t="s">
        <v>406</v>
      </c>
    </row>
    <row r="322" spans="1:2" x14ac:dyDescent="0.3">
      <c r="A322" t="s">
        <v>4</v>
      </c>
      <c r="B322" t="s">
        <v>407</v>
      </c>
    </row>
    <row r="323" spans="1:2" x14ac:dyDescent="0.3">
      <c r="A323" t="s">
        <v>4</v>
      </c>
      <c r="B323" t="s">
        <v>408</v>
      </c>
    </row>
    <row r="324" spans="1:2" x14ac:dyDescent="0.3">
      <c r="A324" t="s">
        <v>4</v>
      </c>
      <c r="B324" t="s">
        <v>409</v>
      </c>
    </row>
    <row r="325" spans="1:2" x14ac:dyDescent="0.3">
      <c r="A325" t="s">
        <v>4</v>
      </c>
      <c r="B325" t="e">
        <f>- great perks - Smart people - swag</f>
        <v>#NAME?</v>
      </c>
    </row>
    <row r="326" spans="1:2" x14ac:dyDescent="0.3">
      <c r="A326" t="s">
        <v>410</v>
      </c>
      <c r="B326" t="s">
        <v>411</v>
      </c>
    </row>
    <row r="327" spans="1:2" x14ac:dyDescent="0.3">
      <c r="A327" t="s">
        <v>339</v>
      </c>
      <c r="B327" t="s">
        <v>412</v>
      </c>
    </row>
    <row r="328" spans="1:2" x14ac:dyDescent="0.3">
      <c r="A328" t="s">
        <v>4</v>
      </c>
      <c r="B328" t="e">
        <f>- working with Smart people  - amazing perks  - great work environment</f>
        <v>#NAME?</v>
      </c>
    </row>
    <row r="329" spans="1:2" x14ac:dyDescent="0.3">
      <c r="A329" t="s">
        <v>4</v>
      </c>
      <c r="B329" t="s">
        <v>413</v>
      </c>
    </row>
    <row r="330" spans="1:2" x14ac:dyDescent="0.3">
      <c r="A330" t="s">
        <v>6</v>
      </c>
      <c r="B330" t="s">
        <v>414</v>
      </c>
    </row>
    <row r="331" spans="1:2" x14ac:dyDescent="0.3">
      <c r="A331" t="s">
        <v>415</v>
      </c>
      <c r="B331" t="s">
        <v>416</v>
      </c>
    </row>
    <row r="332" spans="1:2" x14ac:dyDescent="0.3">
      <c r="A332" t="s">
        <v>4</v>
      </c>
      <c r="B332" t="s">
        <v>417</v>
      </c>
    </row>
    <row r="333" spans="1:2" x14ac:dyDescent="0.3">
      <c r="A333" t="s">
        <v>418</v>
      </c>
      <c r="B333" t="s">
        <v>419</v>
      </c>
    </row>
    <row r="334" spans="1:2" x14ac:dyDescent="0.3">
      <c r="A334" t="s">
        <v>4</v>
      </c>
      <c r="B334" t="s">
        <v>420</v>
      </c>
    </row>
    <row r="335" spans="1:2" x14ac:dyDescent="0.3">
      <c r="A335" t="s">
        <v>6</v>
      </c>
      <c r="B335" t="s">
        <v>421</v>
      </c>
    </row>
    <row r="336" spans="1:2" x14ac:dyDescent="0.3">
      <c r="A336" t="s">
        <v>422</v>
      </c>
      <c r="B336" t="s">
        <v>423</v>
      </c>
    </row>
    <row r="337" spans="1:2" x14ac:dyDescent="0.3">
      <c r="A337" t="s">
        <v>4</v>
      </c>
      <c r="B337" t="e">
        <f>- amazing Co-workers - amazing environment - food, offices, perks - company continues to do great for years and years and years - big mission</f>
        <v>#NAME?</v>
      </c>
    </row>
    <row r="338" spans="1:2" x14ac:dyDescent="0.3">
      <c r="A338" t="s">
        <v>4</v>
      </c>
      <c r="B338" t="s">
        <v>424</v>
      </c>
    </row>
    <row r="339" spans="1:2" x14ac:dyDescent="0.3">
      <c r="A339" t="s">
        <v>6</v>
      </c>
      <c r="B339" t="s">
        <v>425</v>
      </c>
    </row>
    <row r="340" spans="1:2" x14ac:dyDescent="0.3">
      <c r="A340" t="s">
        <v>40</v>
      </c>
      <c r="B340" t="s">
        <v>426</v>
      </c>
    </row>
    <row r="341" spans="1:2" x14ac:dyDescent="0.3">
      <c r="A341" t="s">
        <v>4</v>
      </c>
      <c r="B341" t="s">
        <v>427</v>
      </c>
    </row>
    <row r="342" spans="1:2" x14ac:dyDescent="0.3">
      <c r="A342" t="s">
        <v>428</v>
      </c>
      <c r="B342" t="s">
        <v>429</v>
      </c>
    </row>
    <row r="343" spans="1:2" x14ac:dyDescent="0.3">
      <c r="A343" t="s">
        <v>430</v>
      </c>
      <c r="B343" t="s">
        <v>431</v>
      </c>
    </row>
    <row r="344" spans="1:2" x14ac:dyDescent="0.3">
      <c r="A344" t="s">
        <v>4</v>
      </c>
      <c r="B344" t="s">
        <v>432</v>
      </c>
    </row>
    <row r="345" spans="1:2" x14ac:dyDescent="0.3">
      <c r="A345" t="s">
        <v>4</v>
      </c>
      <c r="B345" t="s">
        <v>433</v>
      </c>
    </row>
    <row r="346" spans="1:2" x14ac:dyDescent="0.3">
      <c r="A346" t="s">
        <v>4</v>
      </c>
      <c r="B346" t="s">
        <v>434</v>
      </c>
    </row>
    <row r="347" spans="1:2" x14ac:dyDescent="0.3">
      <c r="A347" t="s">
        <v>6</v>
      </c>
      <c r="B347" t="e">
        <f>-food _ A lot of Smart people _Has really great salary</f>
        <v>#NAME?</v>
      </c>
    </row>
    <row r="348" spans="1:2" x14ac:dyDescent="0.3">
      <c r="A348" t="s">
        <v>4</v>
      </c>
      <c r="B348" t="s">
        <v>435</v>
      </c>
    </row>
    <row r="349" spans="1:2" x14ac:dyDescent="0.3">
      <c r="A349" t="s">
        <v>6</v>
      </c>
      <c r="B349" t="s">
        <v>436</v>
      </c>
    </row>
    <row r="350" spans="1:2" x14ac:dyDescent="0.3">
      <c r="A350" t="s">
        <v>4</v>
      </c>
      <c r="B350" t="s">
        <v>437</v>
      </c>
    </row>
    <row r="351" spans="1:2" x14ac:dyDescent="0.3">
      <c r="A351" t="s">
        <v>4</v>
      </c>
      <c r="B351" t="e">
        <f>- There is A really good variety of projects - the people you work with are generally of really High calibre - the perks are really good</f>
        <v>#NAME?</v>
      </c>
    </row>
    <row r="352" spans="1:2" x14ac:dyDescent="0.3">
      <c r="A352" t="s">
        <v>438</v>
      </c>
      <c r="B352" t="s">
        <v>439</v>
      </c>
    </row>
    <row r="353" spans="1:2" x14ac:dyDescent="0.3">
      <c r="A353" t="s">
        <v>6</v>
      </c>
      <c r="B353" t="s">
        <v>440</v>
      </c>
    </row>
    <row r="354" spans="1:2" x14ac:dyDescent="0.3">
      <c r="A354" t="s">
        <v>441</v>
      </c>
      <c r="B354" t="s">
        <v>442</v>
      </c>
    </row>
    <row r="355" spans="1:2" x14ac:dyDescent="0.3">
      <c r="A355" t="s">
        <v>4</v>
      </c>
      <c r="B355" t="s">
        <v>443</v>
      </c>
    </row>
    <row r="356" spans="1:2" x14ac:dyDescent="0.3">
      <c r="A356" t="s">
        <v>444</v>
      </c>
      <c r="B356" t="s">
        <v>445</v>
      </c>
    </row>
    <row r="357" spans="1:2" x14ac:dyDescent="0.3">
      <c r="A357" t="s">
        <v>315</v>
      </c>
      <c r="B357" t="s">
        <v>446</v>
      </c>
    </row>
    <row r="358" spans="1:2" x14ac:dyDescent="0.3">
      <c r="A358" t="s">
        <v>4</v>
      </c>
      <c r="B358" t="s">
        <v>447</v>
      </c>
    </row>
    <row r="359" spans="1:2" x14ac:dyDescent="0.3">
      <c r="A359" t="s">
        <v>4</v>
      </c>
      <c r="B359" t="s">
        <v>448</v>
      </c>
    </row>
    <row r="360" spans="1:2" x14ac:dyDescent="0.3">
      <c r="A360" t="s">
        <v>449</v>
      </c>
      <c r="B360" t="s">
        <v>450</v>
      </c>
    </row>
    <row r="361" spans="1:2" x14ac:dyDescent="0.3">
      <c r="A361" t="s">
        <v>451</v>
      </c>
      <c r="B361" t="s">
        <v>452</v>
      </c>
    </row>
    <row r="362" spans="1:2" x14ac:dyDescent="0.3">
      <c r="A362" t="s">
        <v>4</v>
      </c>
      <c r="B362" t="s">
        <v>453</v>
      </c>
    </row>
    <row r="363" spans="1:2" x14ac:dyDescent="0.3">
      <c r="A363" t="s">
        <v>4</v>
      </c>
      <c r="B363" t="s">
        <v>454</v>
      </c>
    </row>
    <row r="364" spans="1:2" x14ac:dyDescent="0.3">
      <c r="A364" t="s">
        <v>455</v>
      </c>
      <c r="B364" t="s">
        <v>456</v>
      </c>
    </row>
    <row r="365" spans="1:2" x14ac:dyDescent="0.3">
      <c r="A365" t="s">
        <v>4</v>
      </c>
      <c r="B365" t="s">
        <v>457</v>
      </c>
    </row>
    <row r="366" spans="1:2" x14ac:dyDescent="0.3">
      <c r="A366" t="s">
        <v>4</v>
      </c>
      <c r="B366" t="s">
        <v>458</v>
      </c>
    </row>
    <row r="367" spans="1:2" x14ac:dyDescent="0.3">
      <c r="A367" t="s">
        <v>4</v>
      </c>
      <c r="B367" t="s">
        <v>459</v>
      </c>
    </row>
    <row r="368" spans="1:2" x14ac:dyDescent="0.3">
      <c r="A368" t="s">
        <v>4</v>
      </c>
      <c r="B368" t="s">
        <v>460</v>
      </c>
    </row>
    <row r="369" spans="1:2" x14ac:dyDescent="0.3">
      <c r="A369" t="s">
        <v>4</v>
      </c>
      <c r="B369" t="e">
        <f>- great compensation - Interesting project / products</f>
        <v>#NAME?</v>
      </c>
    </row>
    <row r="370" spans="1:2" x14ac:dyDescent="0.3">
      <c r="A370" t="s">
        <v>4</v>
      </c>
      <c r="B370" t="s">
        <v>461</v>
      </c>
    </row>
    <row r="371" spans="1:2" x14ac:dyDescent="0.3">
      <c r="A371" t="s">
        <v>462</v>
      </c>
      <c r="B371" t="e">
        <f>+the people you work with are all intelligent, highly motivated, and friendly. management is also amazing. They do A great job of hiring the right people. +Free food, great pay, and amazing benefits</f>
        <v>#NAME?</v>
      </c>
    </row>
    <row r="372" spans="1:2" x14ac:dyDescent="0.3">
      <c r="A372" t="s">
        <v>463</v>
      </c>
      <c r="B372" t="s">
        <v>464</v>
      </c>
    </row>
    <row r="373" spans="1:2" x14ac:dyDescent="0.3">
      <c r="A373" t="s">
        <v>40</v>
      </c>
      <c r="B373" t="s">
        <v>465</v>
      </c>
    </row>
    <row r="374" spans="1:2" x14ac:dyDescent="0.3">
      <c r="A374" t="s">
        <v>29</v>
      </c>
      <c r="B374" t="s">
        <v>466</v>
      </c>
    </row>
    <row r="375" spans="1:2" x14ac:dyDescent="0.3">
      <c r="A375" t="s">
        <v>4</v>
      </c>
      <c r="B375" t="s">
        <v>467</v>
      </c>
    </row>
    <row r="376" spans="1:2" x14ac:dyDescent="0.3">
      <c r="A376" t="s">
        <v>468</v>
      </c>
      <c r="B376" t="s">
        <v>469</v>
      </c>
    </row>
    <row r="377" spans="1:2" x14ac:dyDescent="0.3">
      <c r="A377" t="s">
        <v>4</v>
      </c>
      <c r="B377" t="s">
        <v>470</v>
      </c>
    </row>
    <row r="378" spans="1:2" x14ac:dyDescent="0.3">
      <c r="A378" t="s">
        <v>4</v>
      </c>
      <c r="B378" t="s">
        <v>471</v>
      </c>
    </row>
    <row r="379" spans="1:2" x14ac:dyDescent="0.3">
      <c r="A379" t="s">
        <v>4</v>
      </c>
      <c r="B379" t="s">
        <v>472</v>
      </c>
    </row>
    <row r="380" spans="1:2" x14ac:dyDescent="0.3">
      <c r="A380" t="s">
        <v>473</v>
      </c>
      <c r="B380" t="s">
        <v>474</v>
      </c>
    </row>
    <row r="381" spans="1:2" x14ac:dyDescent="0.3">
      <c r="A381" t="s">
        <v>4</v>
      </c>
      <c r="B381" t="s">
        <v>475</v>
      </c>
    </row>
    <row r="382" spans="1:2" x14ac:dyDescent="0.3">
      <c r="A382" t="s">
        <v>476</v>
      </c>
      <c r="B382" t="s">
        <v>477</v>
      </c>
    </row>
    <row r="383" spans="1:2" x14ac:dyDescent="0.3">
      <c r="A383" t="s">
        <v>478</v>
      </c>
      <c r="B383" t="s">
        <v>479</v>
      </c>
    </row>
    <row r="384" spans="1:2" x14ac:dyDescent="0.3">
      <c r="A384" t="s">
        <v>480</v>
      </c>
      <c r="B384" t="s">
        <v>481</v>
      </c>
    </row>
    <row r="385" spans="1:2" x14ac:dyDescent="0.3">
      <c r="A385" t="s">
        <v>482</v>
      </c>
      <c r="B385" t="s">
        <v>483</v>
      </c>
    </row>
    <row r="386" spans="1:2" x14ac:dyDescent="0.3">
      <c r="A386" t="s">
        <v>4</v>
      </c>
      <c r="B386" t="s">
        <v>484</v>
      </c>
    </row>
    <row r="387" spans="1:2" x14ac:dyDescent="0.3">
      <c r="A387" t="s">
        <v>4</v>
      </c>
      <c r="B387" t="s">
        <v>485</v>
      </c>
    </row>
    <row r="388" spans="1:2" x14ac:dyDescent="0.3">
      <c r="A388" t="s">
        <v>233</v>
      </c>
      <c r="B388" t="s">
        <v>486</v>
      </c>
    </row>
    <row r="389" spans="1:2" x14ac:dyDescent="0.3">
      <c r="A389" t="s">
        <v>170</v>
      </c>
      <c r="B389" t="s">
        <v>487</v>
      </c>
    </row>
    <row r="390" spans="1:2" x14ac:dyDescent="0.3">
      <c r="A390" t="s">
        <v>25</v>
      </c>
      <c r="B390" t="s">
        <v>488</v>
      </c>
    </row>
    <row r="391" spans="1:2" x14ac:dyDescent="0.3">
      <c r="A391" t="s">
        <v>183</v>
      </c>
      <c r="B391" t="s">
        <v>489</v>
      </c>
    </row>
    <row r="392" spans="1:2" x14ac:dyDescent="0.3">
      <c r="A392" t="s">
        <v>29</v>
      </c>
      <c r="B392" t="s">
        <v>490</v>
      </c>
    </row>
    <row r="393" spans="1:2" x14ac:dyDescent="0.3">
      <c r="A393" t="s">
        <v>6</v>
      </c>
      <c r="B393" t="s">
        <v>491</v>
      </c>
    </row>
    <row r="394" spans="1:2" x14ac:dyDescent="0.3">
      <c r="A394" t="s">
        <v>4</v>
      </c>
      <c r="B394" t="s">
        <v>492</v>
      </c>
    </row>
    <row r="395" spans="1:2" x14ac:dyDescent="0.3">
      <c r="A395" t="s">
        <v>4</v>
      </c>
      <c r="B395" t="s">
        <v>493</v>
      </c>
    </row>
    <row r="396" spans="1:2" x14ac:dyDescent="0.3">
      <c r="A396" t="s">
        <v>4</v>
      </c>
      <c r="B396" t="s">
        <v>494</v>
      </c>
    </row>
    <row r="397" spans="1:2" x14ac:dyDescent="0.3">
      <c r="A397" t="s">
        <v>495</v>
      </c>
      <c r="B397" t="s">
        <v>496</v>
      </c>
    </row>
    <row r="398" spans="1:2" x14ac:dyDescent="0.3">
      <c r="A398" t="s">
        <v>4</v>
      </c>
      <c r="B398" t="s">
        <v>497</v>
      </c>
    </row>
    <row r="399" spans="1:2" x14ac:dyDescent="0.3">
      <c r="A399" t="s">
        <v>4</v>
      </c>
      <c r="B399" t="s">
        <v>498</v>
      </c>
    </row>
    <row r="400" spans="1:2" x14ac:dyDescent="0.3">
      <c r="A400" t="s">
        <v>96</v>
      </c>
      <c r="B400" t="s">
        <v>499</v>
      </c>
    </row>
    <row r="401" spans="1:2" x14ac:dyDescent="0.3">
      <c r="A401" t="s">
        <v>500</v>
      </c>
      <c r="B401" t="s">
        <v>501</v>
      </c>
    </row>
    <row r="402" spans="1:2" x14ac:dyDescent="0.3">
      <c r="A402" t="s">
        <v>4</v>
      </c>
      <c r="B402" t="s">
        <v>502</v>
      </c>
    </row>
    <row r="403" spans="1:2" x14ac:dyDescent="0.3">
      <c r="A403" t="s">
        <v>503</v>
      </c>
      <c r="B403" t="s">
        <v>504</v>
      </c>
    </row>
    <row r="404" spans="1:2" x14ac:dyDescent="0.3">
      <c r="A404" t="s">
        <v>4</v>
      </c>
      <c r="B404" t="s">
        <v>505</v>
      </c>
    </row>
    <row r="405" spans="1:2" x14ac:dyDescent="0.3">
      <c r="A405" t="s">
        <v>4</v>
      </c>
      <c r="B405" t="e">
        <f>- work with Top coders on the planet. - be part of the leading software company.</f>
        <v>#NAME?</v>
      </c>
    </row>
    <row r="406" spans="1:2" x14ac:dyDescent="0.3">
      <c r="A406" t="s">
        <v>125</v>
      </c>
      <c r="B406" t="s">
        <v>506</v>
      </c>
    </row>
    <row r="407" spans="1:2" x14ac:dyDescent="0.3">
      <c r="A407" t="s">
        <v>4</v>
      </c>
      <c r="B407" t="s">
        <v>507</v>
      </c>
    </row>
    <row r="408" spans="1:2" x14ac:dyDescent="0.3">
      <c r="A408" t="s">
        <v>4</v>
      </c>
      <c r="B408" t="s">
        <v>508</v>
      </c>
    </row>
    <row r="409" spans="1:2" x14ac:dyDescent="0.3">
      <c r="A409" t="s">
        <v>313</v>
      </c>
      <c r="B409" t="s">
        <v>509</v>
      </c>
    </row>
    <row r="410" spans="1:2" x14ac:dyDescent="0.3">
      <c r="A410" t="s">
        <v>4</v>
      </c>
      <c r="B410" t="s">
        <v>510</v>
      </c>
    </row>
    <row r="411" spans="1:2" x14ac:dyDescent="0.3">
      <c r="A411" t="s">
        <v>511</v>
      </c>
      <c r="B411" t="s">
        <v>512</v>
      </c>
    </row>
    <row r="412" spans="1:2" x14ac:dyDescent="0.3">
      <c r="A412" t="s">
        <v>25</v>
      </c>
      <c r="B412" t="s">
        <v>513</v>
      </c>
    </row>
    <row r="413" spans="1:2" x14ac:dyDescent="0.3">
      <c r="A413" t="s">
        <v>514</v>
      </c>
      <c r="B413" t="s">
        <v>515</v>
      </c>
    </row>
    <row r="414" spans="1:2" x14ac:dyDescent="0.3">
      <c r="A414" t="s">
        <v>6</v>
      </c>
      <c r="B414" t="s">
        <v>516</v>
      </c>
    </row>
    <row r="415" spans="1:2" x14ac:dyDescent="0.3">
      <c r="A415" t="s">
        <v>4</v>
      </c>
      <c r="B415" t="s">
        <v>517</v>
      </c>
    </row>
    <row r="416" spans="1:2" x14ac:dyDescent="0.3">
      <c r="A416" t="s">
        <v>25</v>
      </c>
      <c r="B416" t="s">
        <v>518</v>
      </c>
    </row>
    <row r="417" spans="1:2" x14ac:dyDescent="0.3">
      <c r="A417" t="s">
        <v>4</v>
      </c>
      <c r="B417" t="s">
        <v>519</v>
      </c>
    </row>
    <row r="418" spans="1:2" x14ac:dyDescent="0.3">
      <c r="A418" t="s">
        <v>4</v>
      </c>
      <c r="B418" t="s">
        <v>520</v>
      </c>
    </row>
    <row r="419" spans="1:2" x14ac:dyDescent="0.3">
      <c r="A419" t="s">
        <v>521</v>
      </c>
      <c r="B419" t="s">
        <v>522</v>
      </c>
    </row>
    <row r="420" spans="1:2" x14ac:dyDescent="0.3">
      <c r="A420" t="s">
        <v>4</v>
      </c>
      <c r="B420" t="s">
        <v>523</v>
      </c>
    </row>
    <row r="421" spans="1:2" x14ac:dyDescent="0.3">
      <c r="A421" t="s">
        <v>524</v>
      </c>
      <c r="B421" t="s">
        <v>525</v>
      </c>
    </row>
    <row r="422" spans="1:2" x14ac:dyDescent="0.3">
      <c r="A422" t="s">
        <v>4</v>
      </c>
      <c r="B422" t="s">
        <v>526</v>
      </c>
    </row>
    <row r="423" spans="1:2" x14ac:dyDescent="0.3">
      <c r="A423" t="s">
        <v>4</v>
      </c>
      <c r="B423" t="s">
        <v>527</v>
      </c>
    </row>
    <row r="424" spans="1:2" x14ac:dyDescent="0.3">
      <c r="A424" t="s">
        <v>4</v>
      </c>
      <c r="B424" t="s">
        <v>528</v>
      </c>
    </row>
    <row r="425" spans="1:2" x14ac:dyDescent="0.3">
      <c r="A425" t="s">
        <v>4</v>
      </c>
      <c r="B425" t="s">
        <v>387</v>
      </c>
    </row>
    <row r="426" spans="1:2" x14ac:dyDescent="0.3">
      <c r="A426" t="s">
        <v>4</v>
      </c>
      <c r="B426" t="s">
        <v>529</v>
      </c>
    </row>
    <row r="427" spans="1:2" x14ac:dyDescent="0.3">
      <c r="A427" t="s">
        <v>6</v>
      </c>
      <c r="B427" t="s">
        <v>530</v>
      </c>
    </row>
    <row r="428" spans="1:2" x14ac:dyDescent="0.3">
      <c r="A428" t="s">
        <v>4</v>
      </c>
      <c r="B428" t="s">
        <v>531</v>
      </c>
    </row>
    <row r="429" spans="1:2" x14ac:dyDescent="0.3">
      <c r="A429" t="s">
        <v>4</v>
      </c>
      <c r="B429" t="s">
        <v>532</v>
      </c>
    </row>
    <row r="430" spans="1:2" x14ac:dyDescent="0.3">
      <c r="A430" t="s">
        <v>4</v>
      </c>
      <c r="B430" t="s">
        <v>533</v>
      </c>
    </row>
    <row r="431" spans="1:2" x14ac:dyDescent="0.3">
      <c r="A431" t="s">
        <v>4</v>
      </c>
      <c r="B431" t="s">
        <v>534</v>
      </c>
    </row>
    <row r="432" spans="1:2" x14ac:dyDescent="0.3">
      <c r="A432" t="s">
        <v>25</v>
      </c>
      <c r="B432" t="s">
        <v>535</v>
      </c>
    </row>
    <row r="433" spans="1:2" x14ac:dyDescent="0.3">
      <c r="A433" t="s">
        <v>4</v>
      </c>
      <c r="B433" t="s">
        <v>536</v>
      </c>
    </row>
    <row r="434" spans="1:2" x14ac:dyDescent="0.3">
      <c r="A434" t="s">
        <v>4</v>
      </c>
      <c r="B434" t="s">
        <v>537</v>
      </c>
    </row>
    <row r="435" spans="1:2" x14ac:dyDescent="0.3">
      <c r="A435" t="s">
        <v>203</v>
      </c>
      <c r="B435" t="s">
        <v>538</v>
      </c>
    </row>
    <row r="436" spans="1:2" x14ac:dyDescent="0.3">
      <c r="A436" t="s">
        <v>359</v>
      </c>
      <c r="B436" t="s">
        <v>539</v>
      </c>
    </row>
    <row r="437" spans="1:2" x14ac:dyDescent="0.3">
      <c r="A437" t="s">
        <v>289</v>
      </c>
      <c r="B437" t="s">
        <v>540</v>
      </c>
    </row>
    <row r="438" spans="1:2" x14ac:dyDescent="0.3">
      <c r="A438" t="s">
        <v>78</v>
      </c>
      <c r="B438" t="s">
        <v>541</v>
      </c>
    </row>
    <row r="439" spans="1:2" x14ac:dyDescent="0.3">
      <c r="A439" t="s">
        <v>4</v>
      </c>
      <c r="B439" t="s">
        <v>542</v>
      </c>
    </row>
    <row r="440" spans="1:2" x14ac:dyDescent="0.3">
      <c r="A440" t="s">
        <v>4</v>
      </c>
      <c r="B440" t="s">
        <v>543</v>
      </c>
    </row>
    <row r="441" spans="1:2" x14ac:dyDescent="0.3">
      <c r="A441" t="s">
        <v>203</v>
      </c>
      <c r="B441" t="s">
        <v>544</v>
      </c>
    </row>
    <row r="442" spans="1:2" x14ac:dyDescent="0.3">
      <c r="A442" t="s">
        <v>6</v>
      </c>
      <c r="B442" t="s">
        <v>545</v>
      </c>
    </row>
    <row r="443" spans="1:2" x14ac:dyDescent="0.3">
      <c r="A443" t="s">
        <v>4</v>
      </c>
      <c r="B443" t="s">
        <v>546</v>
      </c>
    </row>
    <row r="444" spans="1:2" x14ac:dyDescent="0.3">
      <c r="A444" t="s">
        <v>4</v>
      </c>
      <c r="B444" t="s">
        <v>547</v>
      </c>
    </row>
    <row r="445" spans="1:2" x14ac:dyDescent="0.3">
      <c r="A445" t="s">
        <v>4</v>
      </c>
      <c r="B445" t="s">
        <v>548</v>
      </c>
    </row>
    <row r="446" spans="1:2" x14ac:dyDescent="0.3">
      <c r="A446" t="s">
        <v>451</v>
      </c>
      <c r="B446" t="s">
        <v>549</v>
      </c>
    </row>
    <row r="447" spans="1:2" x14ac:dyDescent="0.3">
      <c r="A447" t="s">
        <v>25</v>
      </c>
      <c r="B447" t="s">
        <v>550</v>
      </c>
    </row>
    <row r="448" spans="1:2" x14ac:dyDescent="0.3">
      <c r="A448" t="s">
        <v>369</v>
      </c>
      <c r="B448" t="s">
        <v>551</v>
      </c>
    </row>
    <row r="449" spans="1:2" x14ac:dyDescent="0.3">
      <c r="A449" t="s">
        <v>4</v>
      </c>
      <c r="B449" t="s">
        <v>552</v>
      </c>
    </row>
    <row r="450" spans="1:2" x14ac:dyDescent="0.3">
      <c r="A450" t="s">
        <v>359</v>
      </c>
      <c r="B450" t="s">
        <v>553</v>
      </c>
    </row>
    <row r="451" spans="1:2" x14ac:dyDescent="0.3">
      <c r="A451" t="s">
        <v>554</v>
      </c>
      <c r="B451" t="s">
        <v>555</v>
      </c>
    </row>
    <row r="452" spans="1:2" x14ac:dyDescent="0.3">
      <c r="A452" t="s">
        <v>556</v>
      </c>
      <c r="B452" t="s">
        <v>557</v>
      </c>
    </row>
    <row r="453" spans="1:2" x14ac:dyDescent="0.3">
      <c r="A453" t="s">
        <v>4</v>
      </c>
      <c r="B453" t="s">
        <v>558</v>
      </c>
    </row>
    <row r="454" spans="1:2" x14ac:dyDescent="0.3">
      <c r="A454" t="s">
        <v>4</v>
      </c>
      <c r="B454" t="s">
        <v>559</v>
      </c>
    </row>
    <row r="455" spans="1:2" x14ac:dyDescent="0.3">
      <c r="A455" t="s">
        <v>4</v>
      </c>
      <c r="B455" t="s">
        <v>560</v>
      </c>
    </row>
    <row r="456" spans="1:2" x14ac:dyDescent="0.3">
      <c r="A456" t="s">
        <v>4</v>
      </c>
      <c r="B456" t="s">
        <v>561</v>
      </c>
    </row>
    <row r="457" spans="1:2" x14ac:dyDescent="0.3">
      <c r="A457" t="s">
        <v>562</v>
      </c>
      <c r="B457" t="s">
        <v>563</v>
      </c>
    </row>
    <row r="458" spans="1:2" x14ac:dyDescent="0.3">
      <c r="A458" t="s">
        <v>4</v>
      </c>
      <c r="B458" t="s">
        <v>564</v>
      </c>
    </row>
    <row r="459" spans="1:2" x14ac:dyDescent="0.3">
      <c r="A459" t="s">
        <v>4</v>
      </c>
      <c r="B459" t="s">
        <v>565</v>
      </c>
    </row>
    <row r="460" spans="1:2" x14ac:dyDescent="0.3">
      <c r="A460" t="s">
        <v>566</v>
      </c>
      <c r="B460" t="e">
        <f>-food -great Co-workers -Fun culture -good name brand</f>
        <v>#NAME?</v>
      </c>
    </row>
    <row r="461" spans="1:2" x14ac:dyDescent="0.3">
      <c r="A461" t="s">
        <v>567</v>
      </c>
      <c r="B461" t="s">
        <v>568</v>
      </c>
    </row>
    <row r="462" spans="1:2" x14ac:dyDescent="0.3">
      <c r="A462" t="s">
        <v>96</v>
      </c>
      <c r="B462" t="s">
        <v>569</v>
      </c>
    </row>
    <row r="463" spans="1:2" x14ac:dyDescent="0.3">
      <c r="A463" t="s">
        <v>4</v>
      </c>
      <c r="B463" t="s">
        <v>570</v>
      </c>
    </row>
    <row r="464" spans="1:2" x14ac:dyDescent="0.3">
      <c r="A464" t="s">
        <v>571</v>
      </c>
      <c r="B464" t="s">
        <v>572</v>
      </c>
    </row>
    <row r="465" spans="1:2" x14ac:dyDescent="0.3">
      <c r="A465" t="s">
        <v>4</v>
      </c>
      <c r="B465" t="s">
        <v>573</v>
      </c>
    </row>
    <row r="466" spans="1:2" x14ac:dyDescent="0.3">
      <c r="A466" t="s">
        <v>4</v>
      </c>
      <c r="B466" t="s">
        <v>574</v>
      </c>
    </row>
    <row r="467" spans="1:2" x14ac:dyDescent="0.3">
      <c r="A467" t="s">
        <v>6</v>
      </c>
      <c r="B467" t="s">
        <v>575</v>
      </c>
    </row>
    <row r="468" spans="1:2" x14ac:dyDescent="0.3">
      <c r="A468" t="s">
        <v>576</v>
      </c>
      <c r="B468" t="s">
        <v>577</v>
      </c>
    </row>
    <row r="469" spans="1:2" x14ac:dyDescent="0.3">
      <c r="A469" t="s">
        <v>125</v>
      </c>
      <c r="B469" t="s">
        <v>578</v>
      </c>
    </row>
    <row r="470" spans="1:2" x14ac:dyDescent="0.3">
      <c r="A470" t="s">
        <v>579</v>
      </c>
      <c r="B470" t="s">
        <v>580</v>
      </c>
    </row>
    <row r="471" spans="1:2" x14ac:dyDescent="0.3">
      <c r="A471" t="s">
        <v>4</v>
      </c>
      <c r="B471" t="s">
        <v>581</v>
      </c>
    </row>
    <row r="472" spans="1:2" x14ac:dyDescent="0.3">
      <c r="A472" t="s">
        <v>4</v>
      </c>
      <c r="B472" t="s">
        <v>582</v>
      </c>
    </row>
    <row r="473" spans="1:2" x14ac:dyDescent="0.3">
      <c r="A473" t="s">
        <v>583</v>
      </c>
      <c r="B473" t="s">
        <v>584</v>
      </c>
    </row>
    <row r="474" spans="1:2" x14ac:dyDescent="0.3">
      <c r="A474" t="s">
        <v>395</v>
      </c>
      <c r="B474" t="s">
        <v>585</v>
      </c>
    </row>
    <row r="475" spans="1:2" x14ac:dyDescent="0.3">
      <c r="A475" t="s">
        <v>6</v>
      </c>
      <c r="B475" t="s">
        <v>586</v>
      </c>
    </row>
    <row r="476" spans="1:2" x14ac:dyDescent="0.3">
      <c r="A476" t="s">
        <v>208</v>
      </c>
      <c r="B476" t="s">
        <v>587</v>
      </c>
    </row>
    <row r="477" spans="1:2" x14ac:dyDescent="0.3">
      <c r="A477" t="s">
        <v>208</v>
      </c>
      <c r="B477" t="s">
        <v>588</v>
      </c>
    </row>
    <row r="478" spans="1:2" x14ac:dyDescent="0.3">
      <c r="A478" t="s">
        <v>4</v>
      </c>
      <c r="B478" t="s">
        <v>589</v>
      </c>
    </row>
    <row r="479" spans="1:2" x14ac:dyDescent="0.3">
      <c r="A479" t="s">
        <v>4</v>
      </c>
      <c r="B479" t="s">
        <v>590</v>
      </c>
    </row>
    <row r="480" spans="1:2" x14ac:dyDescent="0.3">
      <c r="A480" t="s">
        <v>6</v>
      </c>
      <c r="B480" t="s">
        <v>591</v>
      </c>
    </row>
    <row r="481" spans="1:2" x14ac:dyDescent="0.3">
      <c r="A481" t="s">
        <v>6</v>
      </c>
      <c r="B481" t="s">
        <v>592</v>
      </c>
    </row>
    <row r="482" spans="1:2" x14ac:dyDescent="0.3">
      <c r="A482" t="s">
        <v>369</v>
      </c>
      <c r="B482" t="s">
        <v>593</v>
      </c>
    </row>
    <row r="483" spans="1:2" x14ac:dyDescent="0.3">
      <c r="A483" t="s">
        <v>4</v>
      </c>
      <c r="B483" t="s">
        <v>594</v>
      </c>
    </row>
    <row r="484" spans="1:2" x14ac:dyDescent="0.3">
      <c r="A484" t="s">
        <v>4</v>
      </c>
      <c r="B484" t="s">
        <v>595</v>
      </c>
    </row>
    <row r="485" spans="1:2" x14ac:dyDescent="0.3">
      <c r="A485" t="s">
        <v>596</v>
      </c>
      <c r="B485" t="s">
        <v>597</v>
      </c>
    </row>
    <row r="486" spans="1:2" x14ac:dyDescent="0.3">
      <c r="A486" t="s">
        <v>25</v>
      </c>
      <c r="B486" t="s">
        <v>598</v>
      </c>
    </row>
    <row r="487" spans="1:2" x14ac:dyDescent="0.3">
      <c r="A487" t="s">
        <v>4</v>
      </c>
      <c r="B487" t="s">
        <v>599</v>
      </c>
    </row>
    <row r="488" spans="1:2" x14ac:dyDescent="0.3">
      <c r="A488" t="s">
        <v>208</v>
      </c>
      <c r="B488" t="s">
        <v>600</v>
      </c>
    </row>
    <row r="489" spans="1:2" x14ac:dyDescent="0.3">
      <c r="A489" t="s">
        <v>4</v>
      </c>
      <c r="B489" t="s">
        <v>601</v>
      </c>
    </row>
    <row r="490" spans="1:2" x14ac:dyDescent="0.3">
      <c r="A490" t="s">
        <v>4</v>
      </c>
      <c r="B490" t="s">
        <v>602</v>
      </c>
    </row>
    <row r="491" spans="1:2" x14ac:dyDescent="0.3">
      <c r="A491" t="s">
        <v>603</v>
      </c>
      <c r="B491" t="s">
        <v>604</v>
      </c>
    </row>
    <row r="492" spans="1:2" x14ac:dyDescent="0.3">
      <c r="A492" t="s">
        <v>605</v>
      </c>
      <c r="B492" t="s">
        <v>606</v>
      </c>
    </row>
    <row r="493" spans="1:2" x14ac:dyDescent="0.3">
      <c r="A493" t="s">
        <v>4</v>
      </c>
      <c r="B493" t="s">
        <v>607</v>
      </c>
    </row>
    <row r="494" spans="1:2" x14ac:dyDescent="0.3">
      <c r="A494" t="s">
        <v>608</v>
      </c>
      <c r="B494" t="s">
        <v>609</v>
      </c>
    </row>
    <row r="495" spans="1:2" x14ac:dyDescent="0.3">
      <c r="A495" t="s">
        <v>4</v>
      </c>
      <c r="B495" t="s">
        <v>610</v>
      </c>
    </row>
    <row r="496" spans="1:2" x14ac:dyDescent="0.3">
      <c r="A496" t="s">
        <v>359</v>
      </c>
      <c r="B496" t="s">
        <v>611</v>
      </c>
    </row>
    <row r="497" spans="1:2" x14ac:dyDescent="0.3">
      <c r="A497" t="s">
        <v>4</v>
      </c>
      <c r="B497" t="s">
        <v>612</v>
      </c>
    </row>
    <row r="498" spans="1:2" x14ac:dyDescent="0.3">
      <c r="A498" t="s">
        <v>4</v>
      </c>
      <c r="B498" t="s">
        <v>613</v>
      </c>
    </row>
    <row r="499" spans="1:2" x14ac:dyDescent="0.3">
      <c r="A499" t="s">
        <v>614</v>
      </c>
      <c r="B499" t="s">
        <v>615</v>
      </c>
    </row>
    <row r="500" spans="1:2" x14ac:dyDescent="0.3">
      <c r="A500" t="s">
        <v>25</v>
      </c>
      <c r="B500" t="s">
        <v>616</v>
      </c>
    </row>
    <row r="501" spans="1:2" x14ac:dyDescent="0.3">
      <c r="A501" t="s">
        <v>4</v>
      </c>
      <c r="B501" t="s">
        <v>617</v>
      </c>
    </row>
    <row r="502" spans="1:2" x14ac:dyDescent="0.3">
      <c r="A502" t="s">
        <v>25</v>
      </c>
      <c r="B502" t="s">
        <v>618</v>
      </c>
    </row>
    <row r="503" spans="1:2" x14ac:dyDescent="0.3">
      <c r="A503" t="s">
        <v>4</v>
      </c>
      <c r="B503" t="s">
        <v>619</v>
      </c>
    </row>
    <row r="504" spans="1:2" x14ac:dyDescent="0.3">
      <c r="A504" t="s">
        <v>620</v>
      </c>
      <c r="B504" t="s">
        <v>621</v>
      </c>
    </row>
    <row r="505" spans="1:2" x14ac:dyDescent="0.3">
      <c r="A505" t="s">
        <v>4</v>
      </c>
      <c r="B505" t="s">
        <v>622</v>
      </c>
    </row>
    <row r="506" spans="1:2" x14ac:dyDescent="0.3">
      <c r="A506" t="s">
        <v>4</v>
      </c>
      <c r="B506" t="s">
        <v>623</v>
      </c>
    </row>
    <row r="507" spans="1:2" x14ac:dyDescent="0.3">
      <c r="A507" t="s">
        <v>4</v>
      </c>
      <c r="B507" t="s">
        <v>624</v>
      </c>
    </row>
    <row r="508" spans="1:2" x14ac:dyDescent="0.3">
      <c r="A508" t="s">
        <v>625</v>
      </c>
      <c r="B508" t="s">
        <v>626</v>
      </c>
    </row>
    <row r="509" spans="1:2" x14ac:dyDescent="0.3">
      <c r="A509" t="s">
        <v>6</v>
      </c>
      <c r="B509" t="s">
        <v>627</v>
      </c>
    </row>
    <row r="510" spans="1:2" x14ac:dyDescent="0.3">
      <c r="A510" t="s">
        <v>500</v>
      </c>
      <c r="B510" t="s">
        <v>628</v>
      </c>
    </row>
    <row r="511" spans="1:2" x14ac:dyDescent="0.3">
      <c r="A511" t="s">
        <v>4</v>
      </c>
      <c r="B511" t="s">
        <v>629</v>
      </c>
    </row>
    <row r="512" spans="1:2" x14ac:dyDescent="0.3">
      <c r="A512" t="s">
        <v>25</v>
      </c>
      <c r="B512" t="s">
        <v>630</v>
      </c>
    </row>
    <row r="513" spans="1:2" x14ac:dyDescent="0.3">
      <c r="A513" t="s">
        <v>277</v>
      </c>
      <c r="B513" t="s">
        <v>631</v>
      </c>
    </row>
    <row r="514" spans="1:2" x14ac:dyDescent="0.3">
      <c r="A514" t="s">
        <v>4</v>
      </c>
      <c r="B514" t="s">
        <v>632</v>
      </c>
    </row>
    <row r="515" spans="1:2" x14ac:dyDescent="0.3">
      <c r="A515" t="s">
        <v>633</v>
      </c>
      <c r="B515" t="s">
        <v>634</v>
      </c>
    </row>
    <row r="516" spans="1:2" x14ac:dyDescent="0.3">
      <c r="A516" t="s">
        <v>4</v>
      </c>
      <c r="B516" t="s">
        <v>635</v>
      </c>
    </row>
    <row r="517" spans="1:2" x14ac:dyDescent="0.3">
      <c r="A517" t="s">
        <v>636</v>
      </c>
      <c r="B517" t="s">
        <v>637</v>
      </c>
    </row>
    <row r="518" spans="1:2" x14ac:dyDescent="0.3">
      <c r="A518" t="s">
        <v>4</v>
      </c>
      <c r="B518" t="s">
        <v>638</v>
      </c>
    </row>
    <row r="519" spans="1:2" x14ac:dyDescent="0.3">
      <c r="A519" t="s">
        <v>4</v>
      </c>
      <c r="B519" t="s">
        <v>639</v>
      </c>
    </row>
    <row r="520" spans="1:2" x14ac:dyDescent="0.3">
      <c r="A520" t="s">
        <v>640</v>
      </c>
      <c r="B520" t="s">
        <v>641</v>
      </c>
    </row>
    <row r="521" spans="1:2" x14ac:dyDescent="0.3">
      <c r="A521" t="s">
        <v>4</v>
      </c>
      <c r="B521" t="s">
        <v>642</v>
      </c>
    </row>
    <row r="522" spans="1:2" x14ac:dyDescent="0.3">
      <c r="A522" t="s">
        <v>25</v>
      </c>
      <c r="B522" t="s">
        <v>643</v>
      </c>
    </row>
    <row r="523" spans="1:2" x14ac:dyDescent="0.3">
      <c r="A523" t="s">
        <v>644</v>
      </c>
      <c r="B523" t="s">
        <v>645</v>
      </c>
    </row>
    <row r="524" spans="1:2" x14ac:dyDescent="0.3">
      <c r="A524" t="s">
        <v>646</v>
      </c>
      <c r="B524" t="s">
        <v>647</v>
      </c>
    </row>
    <row r="525" spans="1:2" x14ac:dyDescent="0.3">
      <c r="A525" t="s">
        <v>4</v>
      </c>
      <c r="B525" t="s">
        <v>648</v>
      </c>
    </row>
    <row r="526" spans="1:2" x14ac:dyDescent="0.3">
      <c r="A526" t="s">
        <v>6</v>
      </c>
      <c r="B526" t="s">
        <v>649</v>
      </c>
    </row>
    <row r="527" spans="1:2" x14ac:dyDescent="0.3">
      <c r="A527" t="s">
        <v>650</v>
      </c>
      <c r="B527" t="s">
        <v>651</v>
      </c>
    </row>
    <row r="528" spans="1:2" x14ac:dyDescent="0.3">
      <c r="A528" t="s">
        <v>203</v>
      </c>
      <c r="B528" t="s">
        <v>652</v>
      </c>
    </row>
    <row r="529" spans="1:2" x14ac:dyDescent="0.3">
      <c r="A529" t="s">
        <v>4</v>
      </c>
      <c r="B529" t="e">
        <f>- nobody tells you what to do, you find your own problems and solve them - Lots of trust placed in you</f>
        <v>#NAME?</v>
      </c>
    </row>
    <row r="530" spans="1:2" x14ac:dyDescent="0.3">
      <c r="A530" t="s">
        <v>653</v>
      </c>
      <c r="B530" t="s">
        <v>654</v>
      </c>
    </row>
    <row r="531" spans="1:2" x14ac:dyDescent="0.3">
      <c r="A531" t="s">
        <v>4</v>
      </c>
      <c r="B531" t="s">
        <v>655</v>
      </c>
    </row>
    <row r="532" spans="1:2" x14ac:dyDescent="0.3">
      <c r="A532" t="s">
        <v>4</v>
      </c>
      <c r="B532" t="s">
        <v>656</v>
      </c>
    </row>
    <row r="533" spans="1:2" x14ac:dyDescent="0.3">
      <c r="A533" t="s">
        <v>4</v>
      </c>
      <c r="B533" t="s">
        <v>657</v>
      </c>
    </row>
    <row r="534" spans="1:2" x14ac:dyDescent="0.3">
      <c r="A534" t="s">
        <v>4</v>
      </c>
      <c r="B534" t="s">
        <v>658</v>
      </c>
    </row>
    <row r="535" spans="1:2" x14ac:dyDescent="0.3">
      <c r="A535" t="s">
        <v>6</v>
      </c>
      <c r="B535" t="s">
        <v>659</v>
      </c>
    </row>
    <row r="536" spans="1:2" x14ac:dyDescent="0.3">
      <c r="A536" t="s">
        <v>4</v>
      </c>
      <c r="B536" t="s">
        <v>660</v>
      </c>
    </row>
    <row r="537" spans="1:2" x14ac:dyDescent="0.3">
      <c r="A537" t="s">
        <v>4</v>
      </c>
      <c r="B537" t="s">
        <v>661</v>
      </c>
    </row>
    <row r="538" spans="1:2" x14ac:dyDescent="0.3">
      <c r="A538" t="s">
        <v>4</v>
      </c>
      <c r="B538" t="s">
        <v>662</v>
      </c>
    </row>
    <row r="539" spans="1:2" x14ac:dyDescent="0.3">
      <c r="A539" t="s">
        <v>663</v>
      </c>
      <c r="B539" t="s">
        <v>664</v>
      </c>
    </row>
    <row r="540" spans="1:2" x14ac:dyDescent="0.3">
      <c r="A540" t="s">
        <v>4</v>
      </c>
      <c r="B540" t="s">
        <v>665</v>
      </c>
    </row>
    <row r="541" spans="1:2" x14ac:dyDescent="0.3">
      <c r="A541" t="s">
        <v>640</v>
      </c>
      <c r="B541" t="s">
        <v>666</v>
      </c>
    </row>
    <row r="542" spans="1:2" x14ac:dyDescent="0.3">
      <c r="A542" t="s">
        <v>4</v>
      </c>
      <c r="B542" t="s">
        <v>667</v>
      </c>
    </row>
    <row r="543" spans="1:2" x14ac:dyDescent="0.3">
      <c r="A543" t="s">
        <v>668</v>
      </c>
      <c r="B543" t="s">
        <v>669</v>
      </c>
    </row>
    <row r="544" spans="1:2" x14ac:dyDescent="0.3">
      <c r="A544" t="s">
        <v>670</v>
      </c>
      <c r="B544" t="s">
        <v>671</v>
      </c>
    </row>
    <row r="545" spans="1:2" x14ac:dyDescent="0.3">
      <c r="A545" t="s">
        <v>6</v>
      </c>
      <c r="B545" t="s">
        <v>672</v>
      </c>
    </row>
    <row r="546" spans="1:2" x14ac:dyDescent="0.3">
      <c r="A546" t="s">
        <v>4</v>
      </c>
      <c r="B546" t="s">
        <v>673</v>
      </c>
    </row>
    <row r="547" spans="1:2" x14ac:dyDescent="0.3">
      <c r="A547" t="s">
        <v>203</v>
      </c>
      <c r="B547" t="s">
        <v>674</v>
      </c>
    </row>
    <row r="548" spans="1:2" x14ac:dyDescent="0.3">
      <c r="A548" t="s">
        <v>4</v>
      </c>
      <c r="B548" t="s">
        <v>675</v>
      </c>
    </row>
    <row r="549" spans="1:2" x14ac:dyDescent="0.3">
      <c r="A549" t="s">
        <v>6</v>
      </c>
      <c r="B549" t="s">
        <v>676</v>
      </c>
    </row>
    <row r="550" spans="1:2" x14ac:dyDescent="0.3">
      <c r="A550" t="s">
        <v>6</v>
      </c>
      <c r="B550" t="s">
        <v>677</v>
      </c>
    </row>
    <row r="551" spans="1:2" x14ac:dyDescent="0.3">
      <c r="A551" t="s">
        <v>4</v>
      </c>
      <c r="B551" t="s">
        <v>678</v>
      </c>
    </row>
    <row r="552" spans="1:2" x14ac:dyDescent="0.3">
      <c r="A552" t="s">
        <v>4</v>
      </c>
      <c r="B552" t="s">
        <v>679</v>
      </c>
    </row>
    <row r="553" spans="1:2" x14ac:dyDescent="0.3">
      <c r="A553" t="s">
        <v>680</v>
      </c>
      <c r="B553" t="s">
        <v>681</v>
      </c>
    </row>
    <row r="554" spans="1:2" x14ac:dyDescent="0.3">
      <c r="A554" t="s">
        <v>682</v>
      </c>
      <c r="B554" t="s">
        <v>683</v>
      </c>
    </row>
    <row r="555" spans="1:2" x14ac:dyDescent="0.3">
      <c r="A555" t="s">
        <v>4</v>
      </c>
      <c r="B555" t="s">
        <v>684</v>
      </c>
    </row>
    <row r="556" spans="1:2" x14ac:dyDescent="0.3">
      <c r="A556" t="s">
        <v>685</v>
      </c>
      <c r="B556"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Rizwan Rana</dc:creator>
  <cp:lastModifiedBy>Rizwan Rana</cp:lastModifiedBy>
  <dcterms:created xsi:type="dcterms:W3CDTF">2024-04-21T14:08:37Z</dcterms:created>
  <dcterms:modified xsi:type="dcterms:W3CDTF">2024-04-21T14:10:16Z</dcterms:modified>
</cp:coreProperties>
</file>