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Proyectos\INMEGEN\Covid_Git\Covid-19_scRNAseq\Immune_Landscape\Data\"/>
    </mc:Choice>
  </mc:AlternateContent>
  <xr:revisionPtr revIDLastSave="0" documentId="13_ncr:1_{C78256C8-C99E-4AC8-A403-7FE89F541CC7}" xr6:coauthVersionLast="46" xr6:coauthVersionMax="46" xr10:uidLastSave="{00000000-0000-0000-0000-000000000000}"/>
  <bookViews>
    <workbookView xWindow="3720" yWindow="3420" windowWidth="21600" windowHeight="11265" activeTab="1" xr2:uid="{00000000-000D-0000-FFFF-FFFF00000000}"/>
  </bookViews>
  <sheets>
    <sheet name="Morse" sheetId="1" r:id="rId1"/>
    <sheet name="LM2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2" l="1"/>
  <c r="I5" i="2"/>
  <c r="I4" i="2"/>
  <c r="I3" i="2"/>
  <c r="I5" i="1"/>
  <c r="I4" i="1"/>
  <c r="I3" i="1"/>
  <c r="I2" i="1"/>
</calcChain>
</file>

<file path=xl/sharedStrings.xml><?xml version="1.0" encoding="utf-8"?>
<sst xmlns="http://schemas.openxmlformats.org/spreadsheetml/2006/main" count="4730" uniqueCount="1526">
  <si>
    <t>Cell Type</t>
  </si>
  <si>
    <t>Gene</t>
  </si>
  <si>
    <t>Function-Related</t>
  </si>
  <si>
    <t>Function/Expression</t>
  </si>
  <si>
    <t>ASGW</t>
  </si>
  <si>
    <t>Cita</t>
  </si>
  <si>
    <t>Arbitrary Selection of gene weighted (ASGW)</t>
  </si>
  <si>
    <t>Macrophage</t>
  </si>
  <si>
    <t>CD163</t>
  </si>
  <si>
    <t>Yes</t>
  </si>
  <si>
    <t>Exclusively expressed in monocytes and macrophages</t>
  </si>
  <si>
    <t>NA</t>
  </si>
  <si>
    <t xml:space="preserve">Function Related </t>
  </si>
  <si>
    <t>AIF1</t>
  </si>
  <si>
    <t>May promote macrophage activation</t>
  </si>
  <si>
    <t>Gene function Observed-Confirmed</t>
  </si>
  <si>
    <t>FABP4</t>
  </si>
  <si>
    <t>No</t>
  </si>
  <si>
    <t>Involved in Lipoprotein metabolism</t>
  </si>
  <si>
    <t>Gene function Observed</t>
  </si>
  <si>
    <t>SPP1</t>
  </si>
  <si>
    <t>Cytokine involved in enhancing production of interferon</t>
  </si>
  <si>
    <t>(Morse et al. 2019)</t>
  </si>
  <si>
    <t>Only in the list</t>
  </si>
  <si>
    <t>T cells</t>
  </si>
  <si>
    <t xml:space="preserve">CD3D
</t>
  </si>
  <si>
    <t>Part of the T-cell receptor/CD3 complex</t>
  </si>
  <si>
    <t>CD8A</t>
  </si>
  <si>
    <t>Surface glycoprotein found on most cytotoxic T lymphocytes</t>
  </si>
  <si>
    <t>GenecardsWebpage</t>
  </si>
  <si>
    <t>NK cells</t>
  </si>
  <si>
    <t>GNLY</t>
  </si>
  <si>
    <t>In the cytotoxic granules of T cells</t>
  </si>
  <si>
    <t>KLRF1</t>
  </si>
  <si>
    <t>Expressed on nearly all natural killer (NK) cells</t>
  </si>
  <si>
    <t>NKG7</t>
  </si>
  <si>
    <t>Natural Killer Cell Granule Protein 7</t>
  </si>
  <si>
    <t>B cells</t>
  </si>
  <si>
    <t>MS4A1</t>
  </si>
  <si>
    <t>B-lymphocyte-specific membrane protein</t>
  </si>
  <si>
    <t>CD20</t>
  </si>
  <si>
    <t>Same=MS4A1</t>
  </si>
  <si>
    <t>IGKC</t>
  </si>
  <si>
    <t>Secreted glycoproteins produced by B lymphocytes</t>
  </si>
  <si>
    <t>Dendritic Cells</t>
  </si>
  <si>
    <t>CD1C</t>
  </si>
  <si>
    <t>Dendritic Cells Developmental Lineage Pathway</t>
  </si>
  <si>
    <t>Mast Cell</t>
  </si>
  <si>
    <t>TSPAB1</t>
  </si>
  <si>
    <t>Include Indolent Systemic Mastocytosis</t>
  </si>
  <si>
    <t>Plasma Cells</t>
  </si>
  <si>
    <t>MZB1</t>
  </si>
  <si>
    <t>Plasma Cell-Induced Resident Endoplasmic Reticulum Protein</t>
  </si>
  <si>
    <t>Club Cells</t>
  </si>
  <si>
    <t>SCGB1A1</t>
  </si>
  <si>
    <t>Functions including anti-inflammation, inhibition of phospholipase A2</t>
  </si>
  <si>
    <t>(Zhu et al. 2019)</t>
  </si>
  <si>
    <t>Alveolar TI</t>
  </si>
  <si>
    <t>AGER</t>
  </si>
  <si>
    <t xml:space="preserve">No </t>
  </si>
  <si>
    <t>Glycosylation End-Product Specific Receptor</t>
  </si>
  <si>
    <t>(Wang et al. 2018)</t>
  </si>
  <si>
    <t>Alveolar TII</t>
  </si>
  <si>
    <t>SFTPC</t>
  </si>
  <si>
    <t>Surfactant protein secreted by the alveolar cells</t>
  </si>
  <si>
    <t>Ciliated Cells</t>
  </si>
  <si>
    <t>FOXJ1</t>
  </si>
  <si>
    <t>Control the production of motile cilia</t>
  </si>
  <si>
    <t>Airway cells</t>
  </si>
  <si>
    <t>KRT5</t>
  </si>
  <si>
    <t>Expressed in the basal layer of the epidermis</t>
  </si>
  <si>
    <t>(Ray et al. 2016)</t>
  </si>
  <si>
    <t>Fibroblasts</t>
  </si>
  <si>
    <t>COL1A1</t>
  </si>
  <si>
    <t xml:space="preserve">Yes </t>
  </si>
  <si>
    <t>mRNA expression in embryonic tissues and stem cells from LifeMap Discovery</t>
  </si>
  <si>
    <t>Smooth muscle cells</t>
  </si>
  <si>
    <t>DES</t>
  </si>
  <si>
    <t>Muscle-specific class III intermediate filament</t>
  </si>
  <si>
    <t>Endothelial cells</t>
  </si>
  <si>
    <t>VWF</t>
  </si>
  <si>
    <t>Promotes adhesion of platelets between sub-endothelial collagen matrix and platelet-surface receptor complex</t>
  </si>
  <si>
    <t>Lymphatic endothelial cells</t>
  </si>
  <si>
    <t>LYVE1</t>
  </si>
  <si>
    <t>Lymphatic Vessel Endothelial Hyaluronan Receptor 1: acts as a receptor and binds to both soluble and immobilized hyaluronan</t>
  </si>
  <si>
    <t>T cells and NK in Pulmonary Fibrosis</t>
  </si>
  <si>
    <t>GZMB</t>
  </si>
  <si>
    <t>Related in NOTCH2 Activation; Secreted by natural killer (NK) cells and cytotoxic T lymphocytes (CTLs)</t>
  </si>
  <si>
    <t>PRF1</t>
  </si>
  <si>
    <t>Role in secretory granule-dependent cell death, and in defense against virus-infected or neoplastic cells; crucial effector of T and NK cell-mediated cytolysis</t>
  </si>
  <si>
    <t>CST7</t>
  </si>
  <si>
    <t>May play a role in immune regulation through inhibition of a unique target in the hematopoietic system</t>
  </si>
  <si>
    <t>(Nanut et al. 2014)</t>
  </si>
  <si>
    <t>B Cells in Pulmonary Fibrosis</t>
  </si>
  <si>
    <t>CD79A</t>
  </si>
  <si>
    <t>Initiation of the signal transduction cascade activated by binding of antigen to the B-cell antigen receptor complex</t>
  </si>
  <si>
    <t>IGHA1</t>
  </si>
  <si>
    <t>IGHG3</t>
  </si>
  <si>
    <t>Mast cell in Pulmonary Fibrosis</t>
  </si>
  <si>
    <t>CPA3</t>
  </si>
  <si>
    <t>Released by mast cells and may be involved in the degradation of endogenous proteins and the inactivation of venom-associated peptides</t>
  </si>
  <si>
    <t>MS4A2</t>
  </si>
  <si>
    <t>Is found on the surface of mast cells and basophils</t>
  </si>
  <si>
    <t>Club cells in Pulmonary Fibrosis</t>
  </si>
  <si>
    <t>SCGB3A2</t>
  </si>
  <si>
    <t>Probably expressed in club/Clara cells of the bronchioles</t>
  </si>
  <si>
    <t>Fibroblast in Pulmonary Fibrosis</t>
  </si>
  <si>
    <t>COL1A2</t>
  </si>
  <si>
    <t>PDGFRA</t>
  </si>
  <si>
    <t>Apoptotic Pathways in Synovial Fibroblasts</t>
  </si>
  <si>
    <t>Smooth muscle cell in Pulmonary Fibrosis</t>
  </si>
  <si>
    <t>ACTG2</t>
  </si>
  <si>
    <t>Actin, Gamma 2, Smooth Muscle; involved in various types of cell motility and in the maintenance of the cytoskeleton</t>
  </si>
  <si>
    <t>B cells Pheno</t>
  </si>
  <si>
    <t>ADAM28</t>
  </si>
  <si>
    <t>Yes (lymphocyte proteins structurally related)</t>
  </si>
  <si>
    <t>May play a role in the adhesive and proteolytic events that occur during lymphocyte emigration or may function in ectodomain shedding of lymphocyte surface target proteins</t>
  </si>
  <si>
    <t>Partially specific</t>
  </si>
  <si>
    <t>Specific</t>
  </si>
  <si>
    <t>BACH2</t>
  </si>
  <si>
    <t>Yes (lymphocyte function and maturation)</t>
  </si>
  <si>
    <t>Is a key regulator of adaptive immunity, crucial for the maintenance of regulatory T-cell function and B-cell maturation</t>
  </si>
  <si>
    <t>BANK1</t>
  </si>
  <si>
    <t>The protein encoded by this gene is a B-cell-specific scaffold protein that functions in B-cell receptor-induced calcium mobilization from intracellular stores</t>
  </si>
  <si>
    <t>Not specific</t>
  </si>
  <si>
    <t>BLK</t>
  </si>
  <si>
    <t>The protein has a role in B-cell receptor signaling and B-cell development.</t>
  </si>
  <si>
    <t>Not found</t>
  </si>
  <si>
    <t>CD180</t>
  </si>
  <si>
    <t>controls B cell recognition and signaling of lipopolysaccharide</t>
  </si>
  <si>
    <t>CD19</t>
  </si>
  <si>
    <t>This gene encodes a cell surface molecule which assembles with the antigen receptor of B lymphocytes in order to decrease the threshold for antigen receptor-dependent stimulation.</t>
  </si>
  <si>
    <t>Yes (expressed in mature B-cells)</t>
  </si>
  <si>
    <t>Transmembrane glycoproteins, which are structurally related to the major histocompatibility complex (MHC) proteins and form heterodimers with beta-2-microglobulin.</t>
  </si>
  <si>
    <t>CD22</t>
  </si>
  <si>
    <t>Mediates B-cell B-cell interactions.</t>
  </si>
  <si>
    <t>CD37</t>
  </si>
  <si>
    <t>Yes (lymphocyte interactions)</t>
  </si>
  <si>
    <t>It may play a role in T-cell-B-cell interactions.</t>
  </si>
  <si>
    <t>CD69</t>
  </si>
  <si>
    <t>Yes (lymphocyte proliferation)</t>
  </si>
  <si>
    <t>Involved in lymphocyte proliferation and functions as a signal transmitting receptor in lymphocytes, natural killer (NK) cells, and platelets.</t>
  </si>
  <si>
    <t>CD72</t>
  </si>
  <si>
    <t>Plays a role in B-cell proliferation and differentiation</t>
  </si>
  <si>
    <t>This gene encodes the Ig-alpha protein of the B-cell antigen component</t>
  </si>
  <si>
    <t>CD79B</t>
  </si>
  <si>
    <t>This gene encodes the Ig-beta protein of the B-cell antigen component.</t>
  </si>
  <si>
    <t>CR2</t>
  </si>
  <si>
    <t>Yes (lymphocyte receptor)</t>
  </si>
  <si>
    <t>This gene encodes a membrane protein, which functions as a receptor for Epstein-Barr virus (EBV) binding on B and T lymphocytes</t>
  </si>
  <si>
    <t>CXCR5</t>
  </si>
  <si>
    <t>Is involved in B-cell migration into B-cell follicles of spleen and Peyer patches</t>
  </si>
  <si>
    <t>FAIM3</t>
  </si>
  <si>
    <t>May play a role in the immune system processes</t>
  </si>
  <si>
    <t>FCGR2B</t>
  </si>
  <si>
    <t>The encoded protein is involved in the phagocytosis of immune complexes and in the regulation of antibody production by B-cells.</t>
  </si>
  <si>
    <t>FCRL2</t>
  </si>
  <si>
    <t>May have an regulatory role in normal and neoplastic B cell development.</t>
  </si>
  <si>
    <t>FRK</t>
  </si>
  <si>
    <t>This tyrosine kinase is a nuclear protein and may function during G1 and S phase of the cell cycle and suppress growth</t>
  </si>
  <si>
    <t>GPR18</t>
  </si>
  <si>
    <t>Yes (lymphocyte overexpression)</t>
  </si>
  <si>
    <t>Highly expressed in CD4 and CD8-positive T-cells as well as CD19-positive B-cells</t>
  </si>
  <si>
    <t>GUSBP11</t>
  </si>
  <si>
    <t>Pseudogene</t>
  </si>
  <si>
    <t>HHEX</t>
  </si>
  <si>
    <t>This gene encodes a member of the homeobox family of transcription factors, many of which are involved in developmental processes. Expression in specific hematopoietic lineages suggests that this protein may play a role in hematopoietic differentiation.</t>
  </si>
  <si>
    <t>HLA-DOB</t>
  </si>
  <si>
    <t>Yes (expressed  B lymphocytes, dendritic cells, macrophages)</t>
  </si>
  <si>
    <t>Important modulator in the HLA class II restricted antigen presentation pathway by interaction with the HLA-DM molecule in B-cells</t>
  </si>
  <si>
    <t>IGHD</t>
  </si>
  <si>
    <t>Trigger the clonal expansion and differentiation of B lymphocytes into immunoglobulins-secreting plasma cells.</t>
  </si>
  <si>
    <t>IGHM</t>
  </si>
  <si>
    <t>Immunoglobulins (Ig) are the antigen recognition molecules of B cells.</t>
  </si>
  <si>
    <t>glycoproteins produced by B lymphocytes</t>
  </si>
  <si>
    <t>IGLL3P</t>
  </si>
  <si>
    <t>IRF8</t>
  </si>
  <si>
    <t>Is a transcription factor of the interferon (IFN) regulatory factor (IRF) family.</t>
  </si>
  <si>
    <t>KIAA0226L</t>
  </si>
  <si>
    <t>Regulator of autophagy that promotes autophagosome maturation by facilitating the biogenesis of phosphatidylinositol 3-phosphate (PtdIns(3)P) in late steps of autophagy</t>
  </si>
  <si>
    <t>LTB</t>
  </si>
  <si>
    <t>Lymphotoxin beta is a type II membrane protein of the TNF family.</t>
  </si>
  <si>
    <t>LY86</t>
  </si>
  <si>
    <t>Yes ( Highly expressed in B-cells, monocytes and tonsil)</t>
  </si>
  <si>
    <t>May cooperate with CD180 and TLR4 to mediate the innate immune response to bacterial lipopolysaccharide (LPS) and cytokine production</t>
  </si>
  <si>
    <t>This gene encodes a B-lymphocyte surface molecule which plays a role in the development and differentiation of B-cells into plasma cells</t>
  </si>
  <si>
    <t>NMBR</t>
  </si>
  <si>
    <t>This gene encodes a 7-transmembrane G protein-coupled receptor that binds neuromedin B, which is a growth factor and mitogen for gastrointestinal epithelial tissue and for normal and neoplastic lung.</t>
  </si>
  <si>
    <t>P2RX5</t>
  </si>
  <si>
    <t>Receptor for ATP that acts as a ligand-gated ion channel.</t>
  </si>
  <si>
    <t>PNOC</t>
  </si>
  <si>
    <t>This gene encodes a preproprotein that is proteolytically processed to generate multiple protein products</t>
  </si>
  <si>
    <t>PTPRCAP</t>
  </si>
  <si>
    <t>Yes (lymphocyte activation)</t>
  </si>
  <si>
    <t>Key regulator of T- and B-lymphocyte activation.</t>
  </si>
  <si>
    <t>RALGPS2</t>
  </si>
  <si>
    <t>May be involved in cytoskeletal organization. May also be involved in the stimulation of transcription in a Ras-independent fashion (By similarity)</t>
  </si>
  <si>
    <t>RASGRP2</t>
  </si>
  <si>
    <t>Functions as a calcium- and DAG-regulated nucleotide exchange factor specifically activating Rap through the exchange of bound GDP for GTP</t>
  </si>
  <si>
    <t>SIK1</t>
  </si>
  <si>
    <t>The encoded protein is a member of the adenosine monophosphate-activated kinase (AMPK) subfamily of kinases that play a role in conserved signal transduction pathways.</t>
  </si>
  <si>
    <t>SLC12A1</t>
  </si>
  <si>
    <t>Is expressed on the luminal membrane of renal epithelial cells of the thick ascending limb of Henle's loop and the macula densa. It plays a key role in concentrating urine and accounts for most of the NaCl resorption.</t>
  </si>
  <si>
    <t>SPIB</t>
  </si>
  <si>
    <t>May be required for B-cell receptor (BCR) signaling, which is necessary for normal B-cell development and antigenic stimulation</t>
  </si>
  <si>
    <t>STAP1</t>
  </si>
  <si>
    <t>This protein is thought to participate in a positive feedback loop by upregulating the activity of tyrosine-protein kinase Tec</t>
  </si>
  <si>
    <t>VPREB3</t>
  </si>
  <si>
    <t>Thought to be involved in B-cell maturation, and may play a role in assembly of the pre-B cell receptor (pre-BCR)</t>
  </si>
  <si>
    <t>B cells memory unique</t>
  </si>
  <si>
    <t>AIM2</t>
  </si>
  <si>
    <t>It plays a putative role in tumorigenic reversion and may control cell proliferation.</t>
  </si>
  <si>
    <t>ALOX5</t>
  </si>
  <si>
    <t>Yes (lymphocyte functions)</t>
  </si>
  <si>
    <t xml:space="preserve">This gene encodes a member of the lipoxygenase gene family and plays a dual role in the synthesis of leukotrienes from arachidonic acid.establishes an adaptive humoral immunity by regulating primary resting B cells and follicular helper T cells and participates in the CD40-induced production of reactive oxygen species (ROS) after CD40 ligation in B cells through interaction with PIK3R1 that bridges ALOX5 with CD40 </t>
  </si>
  <si>
    <t>CLCA3P</t>
  </si>
  <si>
    <t>This gene is a transcribed pseudogene belonging to the calcium sensitive chloride conductance protein family.</t>
  </si>
  <si>
    <t>FAM65B</t>
  </si>
  <si>
    <t>No (T cells and Neutrophils)</t>
  </si>
  <si>
    <t>This gene encodes an atypical inhibitor of the small G protein RhoA. Inhibition of RhoA activity by the encoded protein mediates myoblast fusion and polarization of T cells and neutrophils. The encoded protein is a component of hair cell stereocilia that is essential for hearing.</t>
  </si>
  <si>
    <t>IFNA10</t>
  </si>
  <si>
    <t>This gene encodes a protein that belongs to the type I interferon family of proteins, and is located in a cluster of alpha interferon genes on chromosome 9. Interferons are small regulatory molecules that function in cell signaling in response to viruses and other pathogens or tumor cells.</t>
  </si>
  <si>
    <t>IL7</t>
  </si>
  <si>
    <t>Yes (lymphocyte development)</t>
  </si>
  <si>
    <t>The protein encoded by this gene is a cytokine important for B and T cell development</t>
  </si>
  <si>
    <t>NPIPB15</t>
  </si>
  <si>
    <r>
      <rPr>
        <sz val="10"/>
        <rFont val="Arial"/>
      </rPr>
      <t xml:space="preserve">Is a Protein Coding gene. An important paralog of this gene is </t>
    </r>
    <r>
      <rPr>
        <u/>
        <sz val="10"/>
        <color rgb="FF333333"/>
        <rFont val="Arial"/>
      </rPr>
      <t>NPIPB6</t>
    </r>
    <r>
      <rPr>
        <sz val="10"/>
        <rFont val="Arial"/>
      </rPr>
      <t>.</t>
    </r>
  </si>
  <si>
    <t>SP140</t>
  </si>
  <si>
    <t>Yes (expressed in leukocytes)</t>
  </si>
  <si>
    <t>The encoded protein is interferon-inducible and is expressed at high levels in the nuclei of leukocytes.</t>
  </si>
  <si>
    <t>TNFRSF13B</t>
  </si>
  <si>
    <t>Expressed in resting B-cells and activated T-cells, but not in resting T-cells</t>
  </si>
  <si>
    <t>TRAF4</t>
  </si>
  <si>
    <t>Plays a role in the activation of NF-kappa-B and JNK, and in the regulation of cell survival and apoptosis.</t>
  </si>
  <si>
    <t>ZBTB32</t>
  </si>
  <si>
    <t>May function as a transcriptional transactivator and transcriptional repressor</t>
  </si>
  <si>
    <t>B cells memory</t>
  </si>
  <si>
    <t>CCR6</t>
  </si>
  <si>
    <t>Yes (lymphocyte and dendritic cell functions)</t>
  </si>
  <si>
    <t>The gene is preferentially expressed by immature dendritic cells and memory T cells. The ligand of this receptor is macrophage inflammatory protein 3 alpha (MIP-3 alpha). This receptor has been shown to be important for B-lineage maturation and antigen-driven B-cell differentiation, and it may regulate the migration and recruitment of dentritic and T cells during inflammatory and immunological responses.</t>
  </si>
  <si>
    <t>CD27</t>
  </si>
  <si>
    <t>The protein encoded by this gene is a member of the TNF-receptor superfamily. This receptor is required for generation and long-term maintenance of T cell immunity. It binds to ligand CD70, and plays a key role in regulating B-cell activation and immunoglobulin synthesis.</t>
  </si>
  <si>
    <t>DENND5B</t>
  </si>
  <si>
    <r>
      <rPr>
        <sz val="10"/>
        <rFont val="Arial"/>
      </rPr>
      <t xml:space="preserve">Is a Protein Coding gene. Among its related pathways are </t>
    </r>
    <r>
      <rPr>
        <sz val="10"/>
        <color rgb="FF333333"/>
        <rFont val="Arial"/>
      </rPr>
      <t>RAB GEFs exchange GTP for GDP on RABs</t>
    </r>
    <r>
      <rPr>
        <sz val="10"/>
        <rFont val="Arial"/>
      </rPr>
      <t xml:space="preserve"> and </t>
    </r>
    <r>
      <rPr>
        <sz val="10"/>
        <color rgb="FF333333"/>
        <rFont val="Arial"/>
      </rPr>
      <t>Vesicle-mediated transport</t>
    </r>
    <r>
      <rPr>
        <sz val="10"/>
        <rFont val="Arial"/>
      </rPr>
      <t>.</t>
    </r>
  </si>
  <si>
    <t>GNG7</t>
  </si>
  <si>
    <t>Involved as a modulator or transducer in various transmembrane signaling systems.</t>
  </si>
  <si>
    <t>MBL2</t>
  </si>
  <si>
    <t>This gene encodes the soluble mannose-binding lectin or mannose-binding protein found in serum. The protein encoded belongs to the collectin family and is an important element in the innate immune system.</t>
  </si>
  <si>
    <r>
      <rPr>
        <sz val="10"/>
        <rFont val="Arial"/>
      </rPr>
      <t xml:space="preserve">Is a Protein Coding gene. An important paralog of this gene is </t>
    </r>
    <r>
      <rPr>
        <u/>
        <sz val="10"/>
        <color rgb="FF333333"/>
        <rFont val="Arial"/>
      </rPr>
      <t>NPIPB6</t>
    </r>
    <r>
      <rPr>
        <sz val="10"/>
        <rFont val="Arial"/>
      </rPr>
      <t>.</t>
    </r>
  </si>
  <si>
    <t>SIT1</t>
  </si>
  <si>
    <t>Yes (Specifically expressed in T- and B-cells)</t>
  </si>
  <si>
    <r>
      <rPr>
        <sz val="10"/>
        <rFont val="Arial"/>
      </rPr>
      <t xml:space="preserve">Is a Protein Coding gene. Among its related pathways are </t>
    </r>
    <r>
      <rPr>
        <u/>
        <sz val="10"/>
        <color rgb="FF333333"/>
        <rFont val="Arial"/>
      </rPr>
      <t>TCR Signaling (Qiagen)</t>
    </r>
    <r>
      <rPr>
        <sz val="10"/>
        <rFont val="Arial"/>
      </rPr>
      <t>. Gene Ontology (GO) annotations related to this gene include kinase binding and SH2 domain binding</t>
    </r>
  </si>
  <si>
    <t>TMEM156</t>
  </si>
  <si>
    <r>
      <rPr>
        <sz val="10"/>
        <rFont val="Arial"/>
      </rPr>
      <t xml:space="preserve">Is a Protein Coding gene. Diseases associated with TMEM156 include </t>
    </r>
    <r>
      <rPr>
        <u/>
        <sz val="10"/>
        <color rgb="FF333333"/>
        <rFont val="Arial"/>
      </rPr>
      <t>Epilepsy, Familial Adult Myoclonic, 1</t>
    </r>
    <r>
      <rPr>
        <sz val="10"/>
        <rFont val="Arial"/>
      </rPr>
      <t>.</t>
    </r>
  </si>
  <si>
    <t>TNFRSF17</t>
  </si>
  <si>
    <t>The protein encoded by this gene is a member of the TNF-receptor superfamily. This receptor is preferentially expressed in mature B lymphocytes, and may be important for B cell development and autoimmune response.</t>
  </si>
  <si>
    <t>B cells naive unique</t>
  </si>
  <si>
    <t>ABCB4</t>
  </si>
  <si>
    <t>Yes (expressed in mature B-cells and small pre B-cells)</t>
  </si>
  <si>
    <t>This gene encodes a full transporter and member of the p-glycoprotein family of membrane proteins with phosphatidylcholine as its substrate</t>
  </si>
  <si>
    <t>BCL7A</t>
  </si>
  <si>
    <r>
      <rPr>
        <sz val="10"/>
        <rFont val="Arial"/>
      </rPr>
      <t xml:space="preserve">Is a Protein Coding gene. Diseases associated with BCL7A include </t>
    </r>
    <r>
      <rPr>
        <u/>
        <sz val="10"/>
        <color rgb="FF333333"/>
        <rFont val="Arial"/>
      </rPr>
      <t>Lymphoma</t>
    </r>
    <r>
      <rPr>
        <sz val="10"/>
        <rFont val="Arial"/>
      </rPr>
      <t xml:space="preserve"> and </t>
    </r>
    <r>
      <rPr>
        <u/>
        <sz val="10"/>
        <color rgb="FF333333"/>
        <rFont val="Arial"/>
      </rPr>
      <t>B-Cell Non-Hodgkin Lymphoma</t>
    </r>
    <r>
      <rPr>
        <sz val="10"/>
        <rFont val="Arial"/>
      </rPr>
      <t>.</t>
    </r>
  </si>
  <si>
    <t>BEND5</t>
  </si>
  <si>
    <t>Acts as a transcriptional repressor</t>
  </si>
  <si>
    <t>BRAF</t>
  </si>
  <si>
    <t>Yes (B Cell Receptor Signaling Pathway)</t>
  </si>
  <si>
    <t>This protein plays a role in regulating the MAP kinase/ERK signaling pathway, which affects cell division, differentiation, and secretion.</t>
  </si>
  <si>
    <t>IL4R</t>
  </si>
  <si>
    <t>Yes (expressed in mature B-cells and Hematopoietic bone marrow)</t>
  </si>
  <si>
    <t>This gene encodes the alpha chain of the interleukin-4 receptor, a type I transmembrane protein that can bind interleukin 4 and interleukin 13 to regulate IgE production.</t>
  </si>
  <si>
    <t>LINC00921</t>
  </si>
  <si>
    <t>Is an RNA Gene, and is affiliated with the lncRNA class.</t>
  </si>
  <si>
    <t>MEP1A</t>
  </si>
  <si>
    <t>MEP1A (Meprin A Subunit Alpha) is a Protein Coding gene. Diseases associated with MEP1A include Powassan Encephalitis and Louping Ill. Among its related pathways are Collagen chain trimerization. Gene Ontology (GO) annotations related to this gene include metalloendopeptidase activity and metallopeptidase activity.</t>
  </si>
  <si>
    <t>MICAL3</t>
  </si>
  <si>
    <t>MICAL3 (Microtubule Associated Monooxygenase, Calponin And LIM Domain Containing 3) is a Protein Coding gene. Gene Ontology (GO) annotations related to this gene include actin binding and Rab GTPase binding.</t>
  </si>
  <si>
    <t>NIPSNAP3B</t>
  </si>
  <si>
    <t>NIPSNAP3B belongs to a family of proteins with putative roles in vesicular trafficking</t>
  </si>
  <si>
    <t>PSG2</t>
  </si>
  <si>
    <t>The human pregnancy-specific glycoproteins (PSGs) are a family of proteins that are synthesized in large amounts by placental trophoblasts and released into the maternal circulation during pregnancy.</t>
  </si>
  <si>
    <t>SELL</t>
  </si>
  <si>
    <t>Yes (Expressed in B-cell lines and T-lymphocytes)</t>
  </si>
  <si>
    <t>Calcium-dependent lectin that mediates cell adhesion by binding to glycoproteins on neighboring cells</t>
  </si>
  <si>
    <t>TCL1A</t>
  </si>
  <si>
    <t>Yes (expressed in mature B-cells, small pre B-cells, dendritic cells and hematopoietic bone marrow)</t>
  </si>
  <si>
    <t>UGT1A8</t>
  </si>
  <si>
    <t>This gene encodes a UDP-glucuronosyltransferase, an enzyme of the glucuronidation pathway that transforms small lipophilic molecules, such as steroids, bilirubin, hormones, and drugs, into water-soluble, excretable metabolites.</t>
  </si>
  <si>
    <t>ZNF286A</t>
  </si>
  <si>
    <t>May be involved in transcriptional regulation</t>
  </si>
  <si>
    <t>B cells naive</t>
  </si>
  <si>
    <r>
      <rPr>
        <sz val="10"/>
        <rFont val="Arial"/>
      </rPr>
      <t xml:space="preserve">Is a Protein Coding gene. Diseases associated with BCL7A include </t>
    </r>
    <r>
      <rPr>
        <u/>
        <sz val="10"/>
        <color rgb="FF333333"/>
        <rFont val="Arial"/>
      </rPr>
      <t>Lymphoma</t>
    </r>
    <r>
      <rPr>
        <sz val="10"/>
        <rFont val="Arial"/>
      </rPr>
      <t xml:space="preserve"> and </t>
    </r>
    <r>
      <rPr>
        <u/>
        <sz val="10"/>
        <color rgb="FF333333"/>
        <rFont val="Arial"/>
      </rPr>
      <t>B-Cell Non-Hodgkin Lymphoma</t>
    </r>
    <r>
      <rPr>
        <sz val="10"/>
        <rFont val="Arial"/>
      </rPr>
      <t>.</t>
    </r>
  </si>
  <si>
    <t>EAF2</t>
  </si>
  <si>
    <r>
      <rPr>
        <sz val="10"/>
        <rFont val="Arial"/>
      </rPr>
      <t xml:space="preserve">Is a Protein Coding gene. Diseases associated with EAF2 include </t>
    </r>
    <r>
      <rPr>
        <sz val="10"/>
        <color rgb="FF333333"/>
        <rFont val="Arial"/>
      </rPr>
      <t>Eaf</t>
    </r>
    <r>
      <rPr>
        <sz val="10"/>
        <rFont val="Arial"/>
      </rPr>
      <t xml:space="preserve">. Among its related pathways are </t>
    </r>
    <r>
      <rPr>
        <sz val="10"/>
        <color rgb="FF333333"/>
        <rFont val="Arial"/>
      </rPr>
      <t>Chromatin Regulation / Acetylation</t>
    </r>
    <r>
      <rPr>
        <sz val="10"/>
        <rFont val="Arial"/>
      </rPr>
      <t xml:space="preserve"> and </t>
    </r>
    <r>
      <rPr>
        <sz val="10"/>
        <color rgb="FF333333"/>
        <rFont val="Arial"/>
      </rPr>
      <t>Gene Expression</t>
    </r>
    <r>
      <rPr>
        <sz val="10"/>
        <rFont val="Arial"/>
      </rPr>
      <t>.</t>
    </r>
  </si>
  <si>
    <t>FCER2</t>
  </si>
  <si>
    <t>The protein encoded by this gene is a B-cell specific antigen, and a low-affinity receptor for IgE. It has essential roles in B cell growth and differentiation, and the regulation of IgE production.</t>
  </si>
  <si>
    <t>P2RY14</t>
  </si>
  <si>
    <t>The product of this gene belongs to the family of G-protein coupled receptors, which contains several receptor subtypes with different pharmacological selectivity for various adenosine and uridine nucleotides.</t>
  </si>
  <si>
    <t>Dendritic cells activated unique</t>
  </si>
  <si>
    <t>ARHGAP22</t>
  </si>
  <si>
    <t>This gene encodes a member of the GTPase activating protein family which activates a GTPase belonging to the RAS superfamily of small GTP-binding proteins.</t>
  </si>
  <si>
    <t>BIRC3</t>
  </si>
  <si>
    <t>This gene encodes a member of the IAP family of proteins that inhibit apoptosis by binding to tumor necrosis factor receptor-associated factors TRAF1 and TRAF2, probably by interfering with activation of ICE-like proteases.</t>
  </si>
  <si>
    <t>CD80</t>
  </si>
  <si>
    <t>Yes (Expressed on activated B-cells, macrophages and dendritic cells)</t>
  </si>
  <si>
    <t>The activated protein induces T-cell proliferation and cytokine production</t>
  </si>
  <si>
    <t>CD86</t>
  </si>
  <si>
    <t xml:space="preserve">Yes (expressed on monocytes,dendritic cells and activated B,T and natural killer cells) </t>
  </si>
  <si>
    <t>This protein is expressed by antigen-presenting cells, and it is the ligand for two proteins at the cell surface of T cells, CD28 antigen and cytotoxic T-lymphocyte-associated protein 4.</t>
  </si>
  <si>
    <t>CHST7</t>
  </si>
  <si>
    <t>This gene is a member of the Gal/GalNAc/GlcNAc (galactose/N-acetylgalactosamine/N-acetylglucosamine) 6-O-sulfotransferase (GST) family.</t>
  </si>
  <si>
    <t>ETV3</t>
  </si>
  <si>
    <t>Yes (dendritic cell tumor)</t>
  </si>
  <si>
    <t>ETV3 (ETS Variant Transcription Factor 3) is a Protein Coding gene. Diseases associated with ETV3 include Dendritic Cell Tumor and Malt Worker's Lung. Among its related pathways are Macrophage Differentiation and Growth Inhibition by METS.</t>
  </si>
  <si>
    <t>IL12B</t>
  </si>
  <si>
    <t>Yes (secreted by macrophages and dendritic cells)</t>
  </si>
  <si>
    <t>Encodes a subunit of interleukin 12, a cytokine that acts on T and natural killer cells, and has a broad array of biological activities.</t>
  </si>
  <si>
    <t>MAP3K13</t>
  </si>
  <si>
    <t>The protein encoded by this gene is a member of serine/threonine protein kinase family.</t>
  </si>
  <si>
    <t>MSC</t>
  </si>
  <si>
    <t>The protein encoded by this gene is a transcriptional repressor capable of binding an E-box element either as a homodimer or as a heterodimer with E2A in vitro.</t>
  </si>
  <si>
    <t>NR4A3</t>
  </si>
  <si>
    <t>This gene encodes a member of the steroid-thyroid hormone-retinoid receptor superfamily. The encoded protein may act as a transcriptional activator. The protein can efficiently bind the NGFI-B Response Element (NBRE).</t>
  </si>
  <si>
    <t>SLCO5A1</t>
  </si>
  <si>
    <t>This gene encodes a 12 transmembrane domain protein that is a member of the solute carrier organic anion transporter superfamily. Alternative splicing results in multiple transcript variants</t>
  </si>
  <si>
    <t>TNFRSF11A</t>
  </si>
  <si>
    <t>Yes (dendritic and T-cell functions)</t>
  </si>
  <si>
    <t>The protein encoded by this gene is a member of the TNF-receptor superfamily. This receptors can interact with various TRAF family proteins, through which this receptor induces the activation of NF-kappa B and MAPK8/JNK. This receptor and its ligand are important regulators of the interaction between T cells and dendritic cells.</t>
  </si>
  <si>
    <t>Dendritic cells activated</t>
  </si>
  <si>
    <t>CCL1</t>
  </si>
  <si>
    <t>This chemokine, a member of the CC subfamily, is secreted by activated T cells and displays chemotactic activity for monocytes but not for neutrophils. It binds to the chemokine (C-C motif) receptor 8.</t>
  </si>
  <si>
    <t>CCL13</t>
  </si>
  <si>
    <t>This chemokine plays a role in accumulation of leukocytes during inflammation. It may also be involved in the recruitment of monocytes into the arterial wall during artherosclerosis.</t>
  </si>
  <si>
    <t>CCL17</t>
  </si>
  <si>
    <t>The cytokine encoded by this gene displays chemotactic activity for T lymphocytes, but not monocytes or granulocytes.</t>
  </si>
  <si>
    <t>CCL18</t>
  </si>
  <si>
    <t>Yes (Expressed at high levels in lung, lymph nodes, placenta, bone marrow, dendritic cells present in germinal centers and T-cell areas of secondary lymphoid organs and macrophages derived from peripheral blood monocytes)</t>
  </si>
  <si>
    <t>This chemokine attracts naive T lymphocytes toward dendritic cells and activated macrophages in lymph nodes. It may play a role in both humoral and cell-mediated immunity responses</t>
  </si>
  <si>
    <t>CCL19</t>
  </si>
  <si>
    <t>Yes (dendritic cell chemotaxis)</t>
  </si>
  <si>
    <t>The cytokine encoded by this gene may play a role in normal lymphocyte recirculation and homing.</t>
  </si>
  <si>
    <t>CCL20</t>
  </si>
  <si>
    <t>Yes (chemotaxis of dendritic cells (DC), effector/memory T-cells and B-cells)</t>
  </si>
  <si>
    <t>The ligand-receptor pair CCL20-CCR6 is responsible for the chemotaxis of dendritic cells (DC), effector/memory T-cells and B-cells and plays an important role at skin and mucosal surfaces under homeostatic and inflammatory conditions, as well as in pathology, including cancer and various autoimmune diseases</t>
  </si>
  <si>
    <t>CCL22</t>
  </si>
  <si>
    <t>Yes (Chemotactic for monocytes, dendritic cells and natural killer cells)</t>
  </si>
  <si>
    <t>The cytokine encoded by this gene displays chemotactic activity for monocytes, dendritic cells, natural killer cells and for chronically activated T lymphocytes.</t>
  </si>
  <si>
    <t>CCL5</t>
  </si>
  <si>
    <t>This chemokine, a member of the CC subfamily, functions as a chemoattractant for blood monocytes, memory T helper cells and eosinophils.</t>
  </si>
  <si>
    <t>CCL8</t>
  </si>
  <si>
    <t>This cytokine displays chemotactic activity for monocytes, lymphocytes, basophils and eosinophils.</t>
  </si>
  <si>
    <t>CCR7</t>
  </si>
  <si>
    <t>Yes (Migration of T-Cells and dendritic cells)</t>
  </si>
  <si>
    <t>It has been shown to control the migration of memory T cells to inflamed tissues, as well as stimulate dendritic cell maturation.</t>
  </si>
  <si>
    <t>CD1B</t>
  </si>
  <si>
    <t>Yes (histiocytic and dendritic cell cancer)</t>
  </si>
  <si>
    <t>The CD1 proteins mediate the presentation of primarily lipid and glycolipid antigens of self or microbial origin to T cells. The human genome contains five CD1 family genes organized in a cluster on chromosome 1.</t>
  </si>
  <si>
    <t>CD1E</t>
  </si>
  <si>
    <r>
      <rPr>
        <sz val="10"/>
        <rFont val="Arial"/>
      </rPr>
      <t xml:space="preserve">Is a Protein Coding gene. Diseases associated with CD1E include </t>
    </r>
    <r>
      <rPr>
        <u/>
        <sz val="10"/>
        <color rgb="FF333333"/>
        <rFont val="Arial"/>
      </rPr>
      <t>Non-Langerhans-Cell Histiocytosis</t>
    </r>
    <r>
      <rPr>
        <sz val="10"/>
        <rFont val="Arial"/>
      </rPr>
      <t xml:space="preserve"> and </t>
    </r>
    <r>
      <rPr>
        <u/>
        <sz val="10"/>
        <color rgb="FF333333"/>
        <rFont val="Arial"/>
      </rPr>
      <t>Histiocytic And Dendritic Cell Cancer</t>
    </r>
    <r>
      <rPr>
        <sz val="10"/>
        <rFont val="Arial"/>
      </rPr>
      <t>.</t>
    </r>
  </si>
  <si>
    <t>CLIC2</t>
  </si>
  <si>
    <t>This gene encodes a chloride intracellular channel protein. Chloride channels are a diverse group of proteins that regulate fundamental cellular processes including stabilization of cell membrane potential, transepithelial transport, maintenance of intracellular pH, and regulation of cell volume.</t>
  </si>
  <si>
    <t>CXCL10</t>
  </si>
  <si>
    <t>This antimicrobial gene encodes a chemokine of the CXC subfamily and ligand for the receptor CXCR3. Binding of this protein to CXCR3 results in pleiotropic effects, including stimulation of monocytes, natural killer and T-cell migration, and modulation of adhesion molecule expression.</t>
  </si>
  <si>
    <t>CXCL11</t>
  </si>
  <si>
    <t>Its encoded protein induces a chemotactic response in activated T-cells and is the dominant ligand for CXC receptor-3.</t>
  </si>
  <si>
    <t>CYP27A1</t>
  </si>
  <si>
    <t>This gene encodes a member of the cytochrome P450 superfamily of enzymes. The cytochrome P450 proteins are monooxygenases which catalyze many reactions involved in drug metabolism and synthesis of cholesterol, steroids and other lipids.</t>
  </si>
  <si>
    <t>DHX58</t>
  </si>
  <si>
    <r>
      <rPr>
        <sz val="10"/>
        <rFont val="Arial"/>
      </rPr>
      <t xml:space="preserve">Is a Protein Coding gene. Diseases associated with DHX58 include </t>
    </r>
    <r>
      <rPr>
        <sz val="10"/>
        <color rgb="FF333333"/>
        <rFont val="Arial"/>
      </rPr>
      <t>Measles</t>
    </r>
    <r>
      <rPr>
        <sz val="10"/>
        <rFont val="Arial"/>
      </rPr>
      <t xml:space="preserve"> and </t>
    </r>
    <r>
      <rPr>
        <sz val="10"/>
        <color rgb="FF333333"/>
        <rFont val="Arial"/>
      </rPr>
      <t>Rabies</t>
    </r>
    <r>
      <rPr>
        <sz val="10"/>
        <rFont val="Arial"/>
      </rPr>
      <t xml:space="preserve">. Among its related pathways are </t>
    </r>
    <r>
      <rPr>
        <sz val="10"/>
        <color rgb="FF333333"/>
        <rFont val="Arial"/>
      </rPr>
      <t>Innate Immune System</t>
    </r>
    <r>
      <rPr>
        <sz val="10"/>
        <rFont val="Arial"/>
      </rPr>
      <t xml:space="preserve"> and </t>
    </r>
    <r>
      <rPr>
        <sz val="10"/>
        <color rgb="FF333333"/>
        <rFont val="Arial"/>
      </rPr>
      <t>RIG-I/MDA5 mediated induction of IFN-alpha/beta pathways</t>
    </r>
    <r>
      <rPr>
        <sz val="10"/>
        <rFont val="Arial"/>
      </rPr>
      <t>.</t>
    </r>
  </si>
  <si>
    <t>EBI3</t>
  </si>
  <si>
    <t>This gene was identified by its induced expression in B lymphocytes in response Epstein-Barr virus infection. It encodes a secreted glycoprotein belonging to the hematopoietin receptor family, and heterodimerizes with a 28 kDa protein to form interleukin 27 (IL-27). IL-27 regulates T cell and inflammatory responses, in part by activating the Jak/STAT pathway of CD4+ T cells</t>
  </si>
  <si>
    <t>FPR3</t>
  </si>
  <si>
    <t>Yes (expressed and functional in plasmacytoid dendritic cells, tissue-specific macrophage subpopulations, and eosinophils)</t>
  </si>
  <si>
    <r>
      <rPr>
        <sz val="10"/>
        <rFont val="Arial"/>
      </rPr>
      <t xml:space="preserve">Is a Protein Coding gene. Diseases associated with FPR3 include </t>
    </r>
    <r>
      <rPr>
        <sz val="10"/>
        <color rgb="FF333333"/>
        <rFont val="Arial"/>
      </rPr>
      <t>Rubeosis Iridis</t>
    </r>
    <r>
      <rPr>
        <sz val="10"/>
        <rFont val="Arial"/>
      </rPr>
      <t xml:space="preserve">. Among its related pathways are </t>
    </r>
    <r>
      <rPr>
        <sz val="10"/>
        <color rgb="FF333333"/>
        <rFont val="Arial"/>
      </rPr>
      <t>Signaling by GPCR</t>
    </r>
    <r>
      <rPr>
        <sz val="10"/>
        <rFont val="Arial"/>
      </rPr>
      <t xml:space="preserve"> and </t>
    </r>
    <r>
      <rPr>
        <sz val="10"/>
        <color rgb="FF333333"/>
        <rFont val="Arial"/>
      </rPr>
      <t>Peptide ligand-binding receptors</t>
    </r>
    <r>
      <rPr>
        <sz val="10"/>
        <rFont val="Arial"/>
      </rPr>
      <t>. Gene Ontology (GO) annotations related to this gene include G protein-coupled receptor activity and N-formyl peptide receptor activity.</t>
    </r>
  </si>
  <si>
    <t>HESX1</t>
  </si>
  <si>
    <t>This gene encodes a conserved homeobox protein that is a transcriptional repressor in the developing forebrain and pituitary gland. Mutations in this gene are associated with septooptic dysplasia, HESX1-related growth hormone deficiency, and combined pituitary hormone deficiency.</t>
  </si>
  <si>
    <t>HTR2B</t>
  </si>
  <si>
    <t>This gene encodes one of the several different receptors for 5-hydroxytryptamine (serotonin) that belongs to the G-protein coupled receptor 1 family. Serotonin is a biogenic hormone that functions as a neurotransmitter, a hormone, and a mitogen</t>
  </si>
  <si>
    <t>IDO1</t>
  </si>
  <si>
    <t>Yes (expressed in Dendritic cells, Monocytes, Macrophages, T-Cells)</t>
  </si>
  <si>
    <t>Through its expression in dendritic cells, monocytes, and macrophages this enzyme modulates T-cell behavior by its peri-cellular catabolization of the essential amino acid tryptophan</t>
  </si>
  <si>
    <t>IFI44L</t>
  </si>
  <si>
    <r>
      <rPr>
        <sz val="10"/>
        <rFont val="Arial"/>
      </rPr>
      <t xml:space="preserve">(Interferon Induced Protein 44 Like) is a Protein Coding gene. Diseases associated with IFI44L include </t>
    </r>
    <r>
      <rPr>
        <sz val="10"/>
        <color rgb="FF333333"/>
        <rFont val="Arial"/>
      </rPr>
      <t>Lymph Node Tuberculosis</t>
    </r>
    <r>
      <rPr>
        <sz val="10"/>
        <rFont val="Arial"/>
      </rPr>
      <t xml:space="preserve"> and </t>
    </r>
    <r>
      <rPr>
        <sz val="10"/>
        <color rgb="FF333333"/>
        <rFont val="Arial"/>
      </rPr>
      <t>Potocki-Shaffer Syndrome</t>
    </r>
    <r>
      <rPr>
        <sz val="10"/>
        <rFont val="Arial"/>
      </rPr>
      <t>.</t>
    </r>
  </si>
  <si>
    <t>IL2RA</t>
  </si>
  <si>
    <t>The interleukin 2 (IL2) receptor alpha (IL2RA) and beta (IL2RB) chains, together with the common gamma chain (IL2RG), constitute the high-affinity IL2 receptor. Homodimeric alpha chains (IL2RA) result in low-affinity receptor, while homodimeric beta (IL2RB) chains produce a medium-affinity receptor.</t>
  </si>
  <si>
    <t>KYNU</t>
  </si>
  <si>
    <t>Yes (pre Conventional Dendritic Cells)</t>
  </si>
  <si>
    <t>Kynureninase is a pyridoxal-5'-phosphate (pyridoxal-P) dependent enzyme that catalyzes the cleavage of L-kynurenine and L-3-hydroxykynurenine into anthranilic and 3-hydroxyanthranilic acids, respectively</t>
  </si>
  <si>
    <t>LAMP3</t>
  </si>
  <si>
    <t>May play a role in dendritic cell function and in adaptive immunity</t>
  </si>
  <si>
    <t>The protein encoded by this gene is a member of serine/threonine protein kinase family. This kinase contains a dual leucine-zipper motif, and has been shown to form dimers/oligomers through its leucine-zipper motif.</t>
  </si>
  <si>
    <t>MMP12</t>
  </si>
  <si>
    <t>Yes (Conventional Dendritic Cells II)</t>
  </si>
  <si>
    <t>This gene encodes a member of the peptidase M10 family of matrix metalloproteinases (MMPs). Proteins in this family are involved in the breakdown of extracellular matrix in normal physiological processes, such as embryonic development, reproduction, and tissue remodeling, as well as in disease processes, such as arthritis and metastasis.</t>
  </si>
  <si>
    <t>PDCD1LG2</t>
  </si>
  <si>
    <t>Yes (Stimulation in monocytes and induced on dendritic cells grown)</t>
  </si>
  <si>
    <t>Up-regulated by IFNG/IFN-gamma stimulation in monocytes and induced on dendritic cells grown from peripheral blood mononuclear cells with CSF2 and IL4/interleukin-4</t>
  </si>
  <si>
    <t>PLA1A</t>
  </si>
  <si>
    <t>The protein encoded by this gene is a phospholipase that hydrolyzes fatty acids at the sn-1 position of phosphatidylserine and 1-acyl-2-lysophosphatidylserine. This secreted protein hydrolyzes phosphatidylserine in liposomes.</t>
  </si>
  <si>
    <t>PLA2G7</t>
  </si>
  <si>
    <t>The protein encoded by this gene is a secreted enzyme that catalyzes the degradation of platelet-activating factor to biologically inactive products.</t>
  </si>
  <si>
    <t>PTGIR</t>
  </si>
  <si>
    <t>The protein encoded by this gene is a member of the G-protein coupled receptor family 1 and has been shown to be a receptor for prostacyclin.</t>
  </si>
  <si>
    <t>RASSF4</t>
  </si>
  <si>
    <t>The function of this gene has not yet been determined but may involve a role in tumor suppression. Alternative splicing of this gene results in several transcript variants; however, most of the variants have not been fully described</t>
  </si>
  <si>
    <t>RSAD2</t>
  </si>
  <si>
    <t>Promotes TLR7 and TLR9-dependent production of IFN-beta production in plasmacytoid dendritic cells (pDCs) by facilitating Lys-63'-linked ubiquitination of IRAK1</t>
  </si>
  <si>
    <t>SIGLEC1</t>
  </si>
  <si>
    <t>This gene encodes a member of the immunoglobulin superfamily. The encoded protein is a lectin-like adhesion molecule that binds glycoconjugate ligands on cell surfaces in a sialic acid-dependent manner.</t>
  </si>
  <si>
    <t>SLC15A3</t>
  </si>
  <si>
    <r>
      <rPr>
        <sz val="10"/>
        <rFont val="Arial"/>
      </rPr>
      <t xml:space="preserve">Is a Protein Coding gene. Diseases associated with SLC15A3 include </t>
    </r>
    <r>
      <rPr>
        <sz val="10"/>
        <color rgb="FF333333"/>
        <rFont val="Arial"/>
      </rPr>
      <t>Hypotrichosis 4</t>
    </r>
    <r>
      <rPr>
        <sz val="10"/>
        <rFont val="Arial"/>
      </rPr>
      <t xml:space="preserve"> and </t>
    </r>
    <r>
      <rPr>
        <sz val="10"/>
        <color rgb="FF333333"/>
        <rFont val="Arial"/>
      </rPr>
      <t>Diabetes Mellitus, Permanent Neonatal 4</t>
    </r>
    <r>
      <rPr>
        <sz val="10"/>
        <rFont val="Arial"/>
      </rPr>
      <t>.</t>
    </r>
  </si>
  <si>
    <t>SLC2A6</t>
  </si>
  <si>
    <t>Hexose transport into mammalian cells is catalyzed by a family of membrane proteins, including SLC2A6, that contain 12 transmembrane domains and a number of critical conserved residues</t>
  </si>
  <si>
    <t>ST3GAL6</t>
  </si>
  <si>
    <t>The protein encoded by this gene is a member of the sialyltransferase family. Members of this family are enzymes that transfer sialic acid from the activated cytidine 5'-monophospho-N-acetylneuraminic acid to terminal positions on sialylated glycolipids (gangliosides) or to the N- or O-linked sugar chains of glycoproteins.</t>
  </si>
  <si>
    <t>TMEM255A</t>
  </si>
  <si>
    <r>
      <rPr>
        <sz val="10"/>
        <rFont val="Arial"/>
      </rPr>
      <t xml:space="preserve">Is a Protein Coding gene. Diseases associated with TMEM255A include </t>
    </r>
    <r>
      <rPr>
        <sz val="10"/>
        <color rgb="FF0077CC"/>
        <rFont val="Arial"/>
      </rPr>
      <t>Nail Disorder, Nonsyndromic Congenital, 4</t>
    </r>
    <r>
      <rPr>
        <sz val="10"/>
        <rFont val="Arial"/>
      </rPr>
      <t xml:space="preserve"> and </t>
    </r>
    <r>
      <rPr>
        <sz val="10"/>
        <color rgb="FF0077CC"/>
        <rFont val="Arial"/>
      </rPr>
      <t>Nephronophthisis 1</t>
    </r>
    <r>
      <rPr>
        <sz val="10"/>
        <rFont val="Arial"/>
      </rPr>
      <t>.</t>
    </r>
  </si>
  <si>
    <t>TNFAIP6</t>
  </si>
  <si>
    <t>The protein encoded by this gene is a secretory protein that contains a hyaluronan-binding domain, and thus is a member of the hyaluronan-binding protein family. The hyaluronan-binding domain is known to be involved in extracellular matrix stability and cell migration.</t>
  </si>
  <si>
    <t>TNFRSF4</t>
  </si>
  <si>
    <t>The protein encoded by this gene is a member of the TNF-receptor superfamily. This receptor has been shown to activate NF-kappaB through its interaction with adaptor proteins TRAF2 and TRAF5</t>
  </si>
  <si>
    <t>TREM2</t>
  </si>
  <si>
    <t>Yes (Activation of T-Cells and dendritic cells)</t>
  </si>
  <si>
    <t>Tiggers activation of the immune responses in macrophages and dendritic cells</t>
  </si>
  <si>
    <t>Dendritic cells resting unique</t>
  </si>
  <si>
    <t>C1orf54</t>
  </si>
  <si>
    <t>C1orf54 (Chromosome 1 Open Reading Frame 54) is a Protein Coding gene.</t>
  </si>
  <si>
    <t>CD1A</t>
  </si>
  <si>
    <t>Yes (Dendritic Cells Developmental Lineage Pathway)</t>
  </si>
  <si>
    <t>This gene encodes a member of the CD1 family of transmembrane glycoproteins, which are structurally related to the major histocompatibility complex (MHC) proteins and form heterodimers with beta-2-microglobulin.</t>
  </si>
  <si>
    <t>DHRS11</t>
  </si>
  <si>
    <r>
      <rPr>
        <sz val="10"/>
        <rFont val="Arial"/>
      </rPr>
      <t xml:space="preserve">Is a Protein Coding gene. Diseases associated with DHRS11 include </t>
    </r>
    <r>
      <rPr>
        <sz val="10"/>
        <color rgb="FF333333"/>
        <rFont val="Arial"/>
      </rPr>
      <t>Ego-Dystonic Sexual Orientation</t>
    </r>
    <r>
      <rPr>
        <sz val="10"/>
        <rFont val="Arial"/>
      </rPr>
      <t xml:space="preserve"> and </t>
    </r>
    <r>
      <rPr>
        <sz val="10"/>
        <color rgb="FF333333"/>
        <rFont val="Arial"/>
      </rPr>
      <t>Alzheimer Disease 12</t>
    </r>
    <r>
      <rPr>
        <sz val="10"/>
        <rFont val="Arial"/>
      </rPr>
      <t xml:space="preserve">. Among its related pathways are </t>
    </r>
    <r>
      <rPr>
        <sz val="10"/>
        <color rgb="FF333333"/>
        <rFont val="Arial"/>
      </rPr>
      <t>Steroid hormone biosynthesis</t>
    </r>
    <r>
      <rPr>
        <sz val="10"/>
        <rFont val="Arial"/>
      </rPr>
      <t>.</t>
    </r>
  </si>
  <si>
    <t>EGR2</t>
  </si>
  <si>
    <t>The protein encoded by this gene is a transcription factor with three tandem C2H2-type zinc fingers.</t>
  </si>
  <si>
    <t>FLVCR2</t>
  </si>
  <si>
    <t>This gene encodes a member of the major facilitator superfamily. The encoded transmembrane protein is a calcium transporter.</t>
  </si>
  <si>
    <t>HLA-DQA1</t>
  </si>
  <si>
    <t>Yes (Expressed in Lymphocytes, dendritic cells, macrophages)</t>
  </si>
  <si>
    <t>It plays a central role in the immune system by presenting peptides derived from extracellular proteins.</t>
  </si>
  <si>
    <t>PPFIBP1</t>
  </si>
  <si>
    <t>The protein encoded by this gene is a member of the LAR protein-tyrosine phosphatase-interacting protein (liprin) family. Liprins interact with members of LAR family of transmembrane protein tyrosine phosphatases, which are known to be important for axon guidance and mammary gland development.</t>
  </si>
  <si>
    <t>Dendritic cells resting</t>
  </si>
  <si>
    <t>ACP5</t>
  </si>
  <si>
    <t>This gene encodes an iron containing glycoprotein which catalyzes the conversion of orthophosphoric monoester to alcohol and orthophosphate</t>
  </si>
  <si>
    <t>Yes (Conventional Dendritic Cells I)</t>
  </si>
  <si>
    <t>This gene encodes a protein that binds actin and calcium. This gene is induced by cytokines and interferon and may promote macrophage activation and growth of vascular smooth muscle cells and T-lymphocytes.</t>
  </si>
  <si>
    <t>ALOX15</t>
  </si>
  <si>
    <t>This gene encodes a member of the lipoxygenase family of proteins. The encoded enzyme acts on various polyunsaturated fatty acid substrates to generate various bioactive lipid mediators such as eicosanoids, hepoxilins, lipoxins, and other molecules.</t>
  </si>
  <si>
    <t>CCDC102B</t>
  </si>
  <si>
    <r>
      <rPr>
        <sz val="10"/>
        <rFont val="Arial"/>
      </rPr>
      <t xml:space="preserve">Is a Protein Coding gene. Diseases associated with CCDC102B include </t>
    </r>
    <r>
      <rPr>
        <sz val="10"/>
        <color rgb="FF333333"/>
        <rFont val="Arial"/>
      </rPr>
      <t>Diaphragm Disease</t>
    </r>
    <r>
      <rPr>
        <sz val="10"/>
        <rFont val="Arial"/>
      </rPr>
      <t xml:space="preserve"> and </t>
    </r>
    <r>
      <rPr>
        <sz val="10"/>
        <color rgb="FF333333"/>
        <rFont val="Arial"/>
      </rPr>
      <t>Diaphragmatic Hernia, Congenital</t>
    </r>
    <r>
      <rPr>
        <sz val="10"/>
        <rFont val="Arial"/>
      </rPr>
      <t>.</t>
    </r>
  </si>
  <si>
    <r>
      <rPr>
        <sz val="10"/>
        <rFont val="Arial"/>
      </rPr>
      <t xml:space="preserve">Is a Protein Coding gene. Diseases associated with CD1E include </t>
    </r>
    <r>
      <rPr>
        <u/>
        <sz val="10"/>
        <color rgb="FF333333"/>
        <rFont val="Arial"/>
      </rPr>
      <t>Non-Langerhans-Cell Histiocytosis</t>
    </r>
    <r>
      <rPr>
        <sz val="10"/>
        <rFont val="Arial"/>
      </rPr>
      <t xml:space="preserve"> and </t>
    </r>
    <r>
      <rPr>
        <u/>
        <sz val="10"/>
        <color rgb="FF333333"/>
        <rFont val="Arial"/>
      </rPr>
      <t>Histiocytic And Dendritic Cell Cancer</t>
    </r>
    <r>
      <rPr>
        <sz val="10"/>
        <rFont val="Arial"/>
      </rPr>
      <t>.</t>
    </r>
  </si>
  <si>
    <t>CD209</t>
  </si>
  <si>
    <t>The two genes differ in viral recognition and expression patterns, with this gene showing high expression on the surface of dendritic cells.</t>
  </si>
  <si>
    <t>CD33</t>
  </si>
  <si>
    <r>
      <rPr>
        <sz val="10"/>
        <rFont val="Arial"/>
      </rPr>
      <t xml:space="preserve">Is a Protein Coding gene. Diseases associated with CD33 include </t>
    </r>
    <r>
      <rPr>
        <u/>
        <sz val="10"/>
        <color rgb="FF333333"/>
        <rFont val="Arial"/>
      </rPr>
      <t>Acute Leukemia</t>
    </r>
    <r>
      <rPr>
        <sz val="10"/>
        <rFont val="Arial"/>
      </rPr>
      <t xml:space="preserve"> and </t>
    </r>
    <r>
      <rPr>
        <u/>
        <sz val="10"/>
        <color rgb="FF333333"/>
        <rFont val="Arial"/>
      </rPr>
      <t>Acute Promyelocytic Leukemia</t>
    </r>
    <r>
      <rPr>
        <sz val="10"/>
        <rFont val="Arial"/>
      </rPr>
      <t xml:space="preserve">. Among its related pathways are </t>
    </r>
    <r>
      <rPr>
        <u/>
        <sz val="10"/>
        <color rgb="FF333333"/>
        <rFont val="Arial"/>
      </rPr>
      <t>Hematopoietic cell lineage</t>
    </r>
    <r>
      <rPr>
        <sz val="10"/>
        <rFont val="Arial"/>
      </rPr>
      <t xml:space="preserve"> and </t>
    </r>
    <r>
      <rPr>
        <u/>
        <sz val="10"/>
        <color rgb="FF333333"/>
        <rFont val="Arial"/>
      </rPr>
      <t>Hematopoietic Stem Cells and Lineage-specific Markers</t>
    </r>
    <r>
      <rPr>
        <sz val="10"/>
        <rFont val="Arial"/>
      </rPr>
      <t>.</t>
    </r>
  </si>
  <si>
    <t>CD68</t>
  </si>
  <si>
    <t>Yes (negative regulation of dendritic cell antigen processing and presentation)</t>
  </si>
  <si>
    <r>
      <rPr>
        <sz val="10"/>
        <rFont val="Arial"/>
      </rPr>
      <t xml:space="preserve">Is a Protein Coding gene. Diseases associated with CD68 include </t>
    </r>
    <r>
      <rPr>
        <u/>
        <sz val="10"/>
        <color rgb="FF333333"/>
        <rFont val="Arial"/>
      </rPr>
      <t>Granular Cell Tumor</t>
    </r>
    <r>
      <rPr>
        <sz val="10"/>
        <rFont val="Arial"/>
      </rPr>
      <t xml:space="preserve"> and </t>
    </r>
    <r>
      <rPr>
        <u/>
        <sz val="10"/>
        <color rgb="FF333333"/>
        <rFont val="Arial"/>
      </rPr>
      <t>Follicular Dendritic Cell Sarcoma</t>
    </r>
    <r>
      <rPr>
        <sz val="10"/>
        <rFont val="Arial"/>
      </rPr>
      <t>.</t>
    </r>
  </si>
  <si>
    <t>CLEC10A</t>
  </si>
  <si>
    <t>This gene encodes a member of the C-type lectin/C-type lectin-like domain (CTL/CTLD) superfamily. Members of this family share a common protein fold and have diverse functions, such as cell adhesion, cell-cell signalling, glycoprotein turnover, and roles in inflammation and immune response.</t>
  </si>
  <si>
    <t>CLEC4A</t>
  </si>
  <si>
    <t>Yes (plasmacytoid dendritic cell antigen processing and presentation)</t>
  </si>
  <si>
    <t>In plasmacytoid dendritic cells, inhibits TLR9-mediated IFNA and TNF production</t>
  </si>
  <si>
    <t>CLEC7A</t>
  </si>
  <si>
    <t>Yes (Macrophage and dendritic cell production)</t>
  </si>
  <si>
    <t>Enhances cytokine production in macrophages and dendritic cells.</t>
  </si>
  <si>
    <r>
      <rPr>
        <sz val="10"/>
        <rFont val="Arial"/>
      </rPr>
      <t xml:space="preserve">(Dehydrogenase/Reductase 11) is a Protein Coding gene. Diseases associated with DHRS11 include </t>
    </r>
    <r>
      <rPr>
        <sz val="10"/>
        <color rgb="FF333333"/>
        <rFont val="Arial"/>
      </rPr>
      <t>Ego-Dystonic Sexual Orientation</t>
    </r>
    <r>
      <rPr>
        <sz val="10"/>
        <rFont val="Arial"/>
      </rPr>
      <t xml:space="preserve"> and </t>
    </r>
    <r>
      <rPr>
        <sz val="10"/>
        <color rgb="FF333333"/>
        <rFont val="Arial"/>
      </rPr>
      <t>Alzheimer Disease 12</t>
    </r>
    <r>
      <rPr>
        <sz val="10"/>
        <rFont val="Arial"/>
      </rPr>
      <t xml:space="preserve">. Among its related pathways are </t>
    </r>
    <r>
      <rPr>
        <sz val="10"/>
        <color rgb="FF333333"/>
        <rFont val="Arial"/>
      </rPr>
      <t>Steroid hormone biosynthesis</t>
    </r>
    <r>
      <rPr>
        <sz val="10"/>
        <rFont val="Arial"/>
      </rPr>
      <t>.</t>
    </r>
  </si>
  <si>
    <t>FAM198B</t>
  </si>
  <si>
    <t>Is a Protein Coding gene</t>
  </si>
  <si>
    <t>FCER1A</t>
  </si>
  <si>
    <t>Yes (Plasmacytoid Dendritic cells)</t>
  </si>
  <si>
    <t>The immunoglobulin epsilon receptor (IgE receptor) is the initiator of the allergic response. When two or more high-affinity IgE receptors are brought together by allergen-bound IgE molecules, mediators such as histamine that are responsible for allergy symptoms are released.</t>
  </si>
  <si>
    <t>Yes (follicular dendritic cell sarcoma)</t>
  </si>
  <si>
    <r>
      <rPr>
        <sz val="10"/>
        <rFont val="Arial"/>
      </rPr>
      <t xml:space="preserve">Is a Protein Coding gene. Diseases associated with FPR3 include </t>
    </r>
    <r>
      <rPr>
        <sz val="10"/>
        <color rgb="FF333333"/>
        <rFont val="Arial"/>
      </rPr>
      <t>Rubeosis Iridis</t>
    </r>
    <r>
      <rPr>
        <sz val="10"/>
        <rFont val="Arial"/>
      </rPr>
      <t xml:space="preserve">. Among its related pathways are </t>
    </r>
    <r>
      <rPr>
        <sz val="10"/>
        <color rgb="FF333333"/>
        <rFont val="Arial"/>
      </rPr>
      <t>Signaling by GPCR</t>
    </r>
    <r>
      <rPr>
        <sz val="10"/>
        <rFont val="Arial"/>
      </rPr>
      <t xml:space="preserve"> and </t>
    </r>
    <r>
      <rPr>
        <sz val="10"/>
        <color rgb="FF333333"/>
        <rFont val="Arial"/>
      </rPr>
      <t>Peptide ligand-binding receptors</t>
    </r>
    <r>
      <rPr>
        <sz val="10"/>
        <rFont val="Arial"/>
      </rPr>
      <t>. Gene Ontology (GO) annotations related to this gene include G protein-coupled receptor activity and N-formyl peptide receptor activity.</t>
    </r>
  </si>
  <si>
    <t>FZD2</t>
  </si>
  <si>
    <t>This intronless gene is a member of the frizzled gene family. Members of this family encode seven-transmembrane domain proteins that are receptors for the wingless type MMTV integration site family of signaling proteins.</t>
  </si>
  <si>
    <t>IGSF6</t>
  </si>
  <si>
    <t>By TNF and CSF2/GM-CSF in dendritic cells and down regulation by phorbol myristate acetate (PMA) and ionomycin in monocytes.</t>
  </si>
  <si>
    <t>NCF2</t>
  </si>
  <si>
    <t>This gene encodes neutrophil cytosolic factor 2, the 67-kilodalton cytosolic subunit of the multi-protein NADPH oxidase complex found in neutrophils. This oxidase produces a burst of superoxide which is delivered to the lumen of the neutrophil phagosome.</t>
  </si>
  <si>
    <t>RNASE6</t>
  </si>
  <si>
    <r>
      <rPr>
        <sz val="10"/>
        <rFont val="Arial"/>
      </rPr>
      <t xml:space="preserve">Is a Protein Coding gene. Diseases associated with RNASE6 include </t>
    </r>
    <r>
      <rPr>
        <sz val="10"/>
        <color rgb="FF333333"/>
        <rFont val="Arial"/>
      </rPr>
      <t>Nodular Nonsuppurative Panniculitis</t>
    </r>
    <r>
      <rPr>
        <sz val="10"/>
        <rFont val="Arial"/>
      </rPr>
      <t xml:space="preserve">. Among its related pathways are </t>
    </r>
    <r>
      <rPr>
        <sz val="10"/>
        <color rgb="FF333333"/>
        <rFont val="Arial"/>
      </rPr>
      <t>Innate Immune System</t>
    </r>
    <r>
      <rPr>
        <sz val="10"/>
        <rFont val="Arial"/>
      </rPr>
      <t xml:space="preserve"> and </t>
    </r>
    <r>
      <rPr>
        <sz val="10"/>
        <color rgb="FF333333"/>
        <rFont val="Arial"/>
      </rPr>
      <t>Defensins</t>
    </r>
    <r>
      <rPr>
        <sz val="10"/>
        <rFont val="Arial"/>
      </rPr>
      <t>.</t>
    </r>
  </si>
  <si>
    <t>SCN9A</t>
  </si>
  <si>
    <t>This gene encodes a voltage-gated sodium channel which plays a significant role in nociception signaling. Mutations in this gene have been associated with primary erythermalgia, channelopathy-associated insensitivity to pain, and paroxysmal extreme pain disorder</t>
  </si>
  <si>
    <t>SLAMF8</t>
  </si>
  <si>
    <t>This gene encodes a member of the CD2 family of cell surface proteins involved in lymphocyte activation. These proteins are characterized by Ig domains. This protein is expressed in lymphoid tissues, and studies of a similar protein in mouse suggest that it may function during B cell lineage commitment.</t>
  </si>
  <si>
    <r>
      <rPr>
        <sz val="10"/>
        <rFont val="Arial"/>
      </rPr>
      <t xml:space="preserve">Is a Protein Coding gene. Diseases associated with SLC15A3 include </t>
    </r>
    <r>
      <rPr>
        <sz val="10"/>
        <color rgb="FF333333"/>
        <rFont val="Arial"/>
      </rPr>
      <t>Hypotrichosis 4</t>
    </r>
    <r>
      <rPr>
        <sz val="10"/>
        <rFont val="Arial"/>
      </rPr>
      <t xml:space="preserve"> and </t>
    </r>
    <r>
      <rPr>
        <sz val="10"/>
        <color rgb="FF333333"/>
        <rFont val="Arial"/>
      </rPr>
      <t>Diabetes Mellitus, Permanent Neonatal 4</t>
    </r>
    <r>
      <rPr>
        <sz val="10"/>
        <rFont val="Arial"/>
      </rPr>
      <t xml:space="preserve">. Among its related pathways are </t>
    </r>
    <r>
      <rPr>
        <sz val="10"/>
        <color rgb="FF333333"/>
        <rFont val="Arial"/>
      </rPr>
      <t>Transport of glucose and other sugars, bile salts and organic acids, metal ions and amine compounds</t>
    </r>
    <r>
      <rPr>
        <sz val="10"/>
        <rFont val="Arial"/>
      </rPr>
      <t>.</t>
    </r>
  </si>
  <si>
    <r>
      <rPr>
        <sz val="10"/>
        <rFont val="Arial"/>
      </rPr>
      <t xml:space="preserve">Is a Protein Coding gene. Diseases associated with TMEM255A include </t>
    </r>
    <r>
      <rPr>
        <sz val="10"/>
        <color rgb="FF0077CC"/>
        <rFont val="Arial"/>
      </rPr>
      <t>Nail Disorder, Nonsyndromic Congenital, 4</t>
    </r>
    <r>
      <rPr>
        <sz val="10"/>
        <rFont val="Arial"/>
      </rPr>
      <t xml:space="preserve"> and </t>
    </r>
    <r>
      <rPr>
        <sz val="10"/>
        <color rgb="FF0077CC"/>
        <rFont val="Arial"/>
      </rPr>
      <t>Nephronophthisis 1</t>
    </r>
    <r>
      <rPr>
        <sz val="10"/>
        <rFont val="Arial"/>
      </rPr>
      <t>.</t>
    </r>
  </si>
  <si>
    <t>Dentritic Pheno</t>
  </si>
  <si>
    <r>
      <rPr>
        <sz val="10"/>
        <rFont val="Arial"/>
      </rPr>
      <t xml:space="preserve">Is a Protein Coding gene. Diseases associated with CD1E include </t>
    </r>
    <r>
      <rPr>
        <u/>
        <sz val="10"/>
        <color rgb="FF333333"/>
        <rFont val="Arial"/>
      </rPr>
      <t>Non-Langerhans-Cell Histiocytosis</t>
    </r>
    <r>
      <rPr>
        <sz val="10"/>
        <rFont val="Arial"/>
      </rPr>
      <t xml:space="preserve"> and </t>
    </r>
    <r>
      <rPr>
        <u/>
        <sz val="10"/>
        <color rgb="FF333333"/>
        <rFont val="Arial"/>
      </rPr>
      <t>Histiocytic And Dendritic Cell Cancer</t>
    </r>
    <r>
      <rPr>
        <sz val="10"/>
        <rFont val="Arial"/>
      </rPr>
      <t>.</t>
    </r>
  </si>
  <si>
    <r>
      <rPr>
        <sz val="10"/>
        <rFont val="Arial"/>
      </rPr>
      <t xml:space="preserve">Is a Protein Coding gene. Diseases associated with FPR3 include </t>
    </r>
    <r>
      <rPr>
        <sz val="10"/>
        <color rgb="FF333333"/>
        <rFont val="Arial"/>
      </rPr>
      <t>Rubeosis Iridis</t>
    </r>
    <r>
      <rPr>
        <sz val="10"/>
        <rFont val="Arial"/>
      </rPr>
      <t xml:space="preserve">. Among its related pathways are </t>
    </r>
    <r>
      <rPr>
        <sz val="10"/>
        <color rgb="FF333333"/>
        <rFont val="Arial"/>
      </rPr>
      <t>Signaling by GPCR</t>
    </r>
    <r>
      <rPr>
        <sz val="10"/>
        <rFont val="Arial"/>
      </rPr>
      <t xml:space="preserve"> and </t>
    </r>
    <r>
      <rPr>
        <sz val="10"/>
        <color rgb="FF333333"/>
        <rFont val="Arial"/>
      </rPr>
      <t>Peptide ligand-binding receptors</t>
    </r>
    <r>
      <rPr>
        <sz val="10"/>
        <rFont val="Arial"/>
      </rPr>
      <t>. Gene Ontology (GO) annotations related to this gene include G protein-coupled receptor activity and N-formyl peptide receptor activity.</t>
    </r>
  </si>
  <si>
    <r>
      <rPr>
        <sz val="10"/>
        <rFont val="Arial"/>
      </rPr>
      <t xml:space="preserve">Is a Protein Coding gene. Diseases associated with SLC15A3 include </t>
    </r>
    <r>
      <rPr>
        <sz val="10"/>
        <color rgb="FF333333"/>
        <rFont val="Arial"/>
      </rPr>
      <t>Hypotrichosis 4</t>
    </r>
    <r>
      <rPr>
        <sz val="10"/>
        <rFont val="Arial"/>
      </rPr>
      <t xml:space="preserve"> and </t>
    </r>
    <r>
      <rPr>
        <sz val="10"/>
        <color rgb="FF333333"/>
        <rFont val="Arial"/>
      </rPr>
      <t>Diabetes Mellitus, Permanent Neonatal 4</t>
    </r>
    <r>
      <rPr>
        <sz val="10"/>
        <rFont val="Arial"/>
      </rPr>
      <t xml:space="preserve">. Among its related pathways are </t>
    </r>
    <r>
      <rPr>
        <sz val="10"/>
        <color rgb="FF333333"/>
        <rFont val="Arial"/>
      </rPr>
      <t>Transport of glucose and other sugars, bile salts and organic acids, metal ions and amine compounds</t>
    </r>
    <r>
      <rPr>
        <sz val="10"/>
        <rFont val="Arial"/>
      </rPr>
      <t>.</t>
    </r>
  </si>
  <si>
    <r>
      <rPr>
        <sz val="10"/>
        <rFont val="Arial"/>
      </rPr>
      <t xml:space="preserve">Is a Protein Coding gene. Diseases associated with TMEM255A include </t>
    </r>
    <r>
      <rPr>
        <sz val="10"/>
        <color rgb="FF0077CC"/>
        <rFont val="Arial"/>
      </rPr>
      <t>Nail Disorder, Nonsyndromic Congenital, 4</t>
    </r>
    <r>
      <rPr>
        <sz val="10"/>
        <rFont val="Arial"/>
      </rPr>
      <t xml:space="preserve"> and </t>
    </r>
    <r>
      <rPr>
        <sz val="10"/>
        <color rgb="FF0077CC"/>
        <rFont val="Arial"/>
      </rPr>
      <t>Nephronophthisis 1</t>
    </r>
    <r>
      <rPr>
        <sz val="10"/>
        <rFont val="Arial"/>
      </rPr>
      <t>.</t>
    </r>
  </si>
  <si>
    <t>Eosinophils Pheno</t>
  </si>
  <si>
    <t>Yes (Detected in monocytes and eosinophils (at protein level))</t>
  </si>
  <si>
    <t>BCL2A1</t>
  </si>
  <si>
    <t>Yes (Detected in granulocytes, monocytes and eosinophils)</t>
  </si>
  <si>
    <t>This gene encodes a member of the BCL-2 protein family. The proteins of this family form hetero- or homodimers and act as anti- and pro-apoptotic regulators that are involved in a wide variety of cellular activities such as embryonic development, homeostasis and tumorigenesis.</t>
  </si>
  <si>
    <t>BPI</t>
  </si>
  <si>
    <t>This gene encodes a lipopolysaccharide binding protein. It is associated with human neutrophil granules and has antimicrobial activity against gram-negative organisms.</t>
  </si>
  <si>
    <t>C3AR1</t>
  </si>
  <si>
    <t>C3a is an anaphylatoxin released during activation of the complement system. The protein encoded by this gene is an orphan G protein-coupled receptor for C3a. Binding of C3a by the encoded receptor activates chemotaxis, granule enzyme release, superoxide anion production, and bacterial opsonization.</t>
  </si>
  <si>
    <t>C5AR2</t>
  </si>
  <si>
    <t>This gene encodes a G-protein coupled receptor 1 family member involved in the complement system of the innate immune response. Unlike classical G-protein coupled receptors, the encoded protein does not associate with intracellular G-proteins.</t>
  </si>
  <si>
    <t>CD244</t>
  </si>
  <si>
    <t>This gene encodes a cell surface receptor expressed on natural killer (NK) cells (and some T cells) that mediate non-major histocompatibility complex (MHC) restricted killing.</t>
  </si>
  <si>
    <t>CLC</t>
  </si>
  <si>
    <t>Yes (Granulocytes and Eosinophils)</t>
  </si>
  <si>
    <t>The protein encoded by this gene is a lysophospholipase expressed in eosinophils and basophils.</t>
  </si>
  <si>
    <t>DACH1</t>
  </si>
  <si>
    <t>This gene encodes a chromatin-associated protein that associates with other DNA-binding transcription factors to regulate gene expression and cell fate determination during development.</t>
  </si>
  <si>
    <t>DAPK2</t>
  </si>
  <si>
    <t>Yes (Expressed in neutrophils and eosinophils)</t>
  </si>
  <si>
    <t>This gene encodes a protein that belongs to the serine/threonine protein kinase family. This protein contains a N-terminal protein kinase domain followed by a conserved calmodulin-binding domain with significant similarity to that of death-associated protein kinase 1 (DAPK1), a positive regulator of programmed cell death</t>
  </si>
  <si>
    <t>DEPDC5</t>
  </si>
  <si>
    <t>This gene encodes a member of the IML1 family of proteins involved in G-protein signaling pathways. The mechanistic target of rapamycin complex 1 (mTORC1) pathway regulates cell growth by sensing the availability of nutrients.</t>
  </si>
  <si>
    <t>DPEP2</t>
  </si>
  <si>
    <t>Belongs to the membrane-bound dipeptidase (EC 3.4.13.19) family. These enzymes hydrolyze a variety of dipeptides, including leukotriene D4, the beta-lactam ring of some antibiotics, and cystinyl-bis-glycine (cys-bis-gly) formed during glutathione degradation</t>
  </si>
  <si>
    <t>EMR1</t>
  </si>
  <si>
    <t>Yes (Expression is restricted to eosinophils)</t>
  </si>
  <si>
    <t>This gene encodes a protein that has a domain resembling seven transmembrane G protein-coupled hormone receptors (7TM receptors) at its C-terminus.</t>
  </si>
  <si>
    <t>EMR2</t>
  </si>
  <si>
    <t>This gene encodes a member of the class B seven-span transmembrane (TM7) subfamily of G-protein coupled receptors.</t>
  </si>
  <si>
    <t>EMR3</t>
  </si>
  <si>
    <t>This gene encodes a member of the class B seven-span transmembrane (TM7) receptor family expressed predominantly by cells of the immune system.</t>
  </si>
  <si>
    <t>EPN2</t>
  </si>
  <si>
    <t>This gene encodes a protein which interacts with clathrin and adaptor-related protein complex 2, alpha 1 subunit. The protein is found in a brain-derived clathrin-coated vesicle fraction and localizes to the peri-Golgi region and the cell periphery.</t>
  </si>
  <si>
    <t>FFAR2</t>
  </si>
  <si>
    <t>This gene encodes a member of the GP40 family of G protein-coupled receptors that are clustered together on chromosome 19. The encoded protein is a receptor for short chain free fatty acids and may be involved in the inflammatory response and in regulating lipid plasma levels.</t>
  </si>
  <si>
    <t>GIPR</t>
  </si>
  <si>
    <t>This gene encodes a G-protein coupled receptor for gastric inhibitory polypeptide (GIP), which was originally identified as an activity in gut extracts that inhibited gastric acid secretion and gastrin release, but subsequently was demonstrated to stimulate insulin release in the presence of elevated glucose.</t>
  </si>
  <si>
    <t>GPR183</t>
  </si>
  <si>
    <t>Yes (Expressed in T-Cells and eosinophils)</t>
  </si>
  <si>
    <t>This gene was identified by the up-regulation of its expression upon Epstein-Barr virus infection of primary B lymphocytes. This gene is predicted to encode a G protein-coupled receptor that is most closely related to the thrombin receptor.</t>
  </si>
  <si>
    <t>GPR65</t>
  </si>
  <si>
    <r>
      <rPr>
        <sz val="10"/>
        <rFont val="Arial"/>
      </rPr>
      <t xml:space="preserve">Is a Protein Coding gene. Diseases associated with GPR65 include </t>
    </r>
    <r>
      <rPr>
        <sz val="10"/>
        <color rgb="FF333333"/>
        <rFont val="Arial"/>
      </rPr>
      <t>Gastric Cancer</t>
    </r>
    <r>
      <rPr>
        <sz val="10"/>
        <rFont val="Arial"/>
      </rPr>
      <t xml:space="preserve"> and </t>
    </r>
    <r>
      <rPr>
        <sz val="10"/>
        <color rgb="FF333333"/>
        <rFont val="Arial"/>
      </rPr>
      <t>Panic Disorder</t>
    </r>
    <r>
      <rPr>
        <sz val="10"/>
        <rFont val="Arial"/>
      </rPr>
      <t>.</t>
    </r>
  </si>
  <si>
    <t>GPR97</t>
  </si>
  <si>
    <t>is a Protein Coding gene. Diseases associated with ADGRG3 include Polymicrogyria, Bilateral Frontoparietal and Epulis.</t>
  </si>
  <si>
    <t>IL18R1</t>
  </si>
  <si>
    <t>Yes (Eosinophils count by GWAS)</t>
  </si>
  <si>
    <t>The protein encoded by this gene is a cytokine receptor that belongs to the interleukin 1 receptor family. This receptor specifically binds interleukin 18 (IL18), and is essential for IL18 mediated signal transduction.</t>
  </si>
  <si>
    <t>IL18RAP</t>
  </si>
  <si>
    <t>The protein encoded by this gene is an accessory subunit of the heterodimeric receptor for interleukin 18 (IL18), a proinflammatory cytokine involved in inducing cell-mediated immunity.</t>
  </si>
  <si>
    <t>IL1RL1</t>
  </si>
  <si>
    <t>The protein encoded by this gene is a member of the interleukin 1 receptor family. Studies of the similar gene in mouse suggested that this receptor can be induced by proinflammatory stimuli, and may be involved in the function of helper T cells.</t>
  </si>
  <si>
    <t>IL5RA</t>
  </si>
  <si>
    <t>Yes (Eosinophil Progenitors and Granulocytes)</t>
  </si>
  <si>
    <r>
      <rPr>
        <sz val="10"/>
        <rFont val="Arial"/>
      </rPr>
      <t xml:space="preserve">Is a Protein Coding gene. Diseases associated with IL5RA include </t>
    </r>
    <r>
      <rPr>
        <sz val="10"/>
        <color rgb="FF333333"/>
        <rFont val="Arial"/>
      </rPr>
      <t>Disseminated Eosinophilic Collagen Disease</t>
    </r>
    <r>
      <rPr>
        <sz val="10"/>
        <rFont val="Arial"/>
      </rPr>
      <t xml:space="preserve"> and </t>
    </r>
    <r>
      <rPr>
        <sz val="10"/>
        <color rgb="FF333333"/>
        <rFont val="Arial"/>
      </rPr>
      <t>Hypereosinophilic Syndrome</t>
    </r>
    <r>
      <rPr>
        <sz val="10"/>
        <rFont val="Arial"/>
      </rPr>
      <t>.</t>
    </r>
  </si>
  <si>
    <t>LRMP</t>
  </si>
  <si>
    <t>The protein encode dby this gene is expressed in a developmentally regulated manner in lymphoid cell lines and tissues. The protein is localized to the cytoplasmic face of the endoplasmic reticulum.</t>
  </si>
  <si>
    <t>MAK</t>
  </si>
  <si>
    <t>The product of this gene is a serine/threonine protein kinase related to kinases involved in cell cycle regulation.</t>
  </si>
  <si>
    <t>MGAM</t>
  </si>
  <si>
    <t>This gene encodes maltase-glucoamylase, which is a brush border membrane enzyme that plays a role in the final steps of digestion of starch.</t>
  </si>
  <si>
    <t>MS4A3</t>
  </si>
  <si>
    <t>This gene encodes a member of the membrane-spanning 4A gene family. Members of this protein family are characterized by common structural features and similar intron/exon splice boundaries and display unique expression patterns among hematopoietic cells and nonlymphoid tissues.</t>
  </si>
  <si>
    <t>MXD1</t>
  </si>
  <si>
    <t>This gene encodes a member of the MYC/MAX/MAD network of basic helix-loop-helix leucine zipper transcription factors. The MYC/MAX/MAD transcription factors mediate cellular proliferation, differentiation and apoptosis</t>
  </si>
  <si>
    <t>Yes (Immune response CCR3 signaling in eosinophils)</t>
  </si>
  <si>
    <t>P2RY10</t>
  </si>
  <si>
    <t>Yes (A G protein-coupled receptor that mediates eosinophil degranulation)</t>
  </si>
  <si>
    <t>The protein encoded by this gene belongs to the family of G-protein coupled receptors that are preferentially activated by adenosine and uridine nucleotides</t>
  </si>
  <si>
    <t>P2RY13</t>
  </si>
  <si>
    <t>The product of this gene belongs to the family of G-protein coupled receptors. This family has several receptor subtypes with different pharmacological selectivity, which overlaps in some cases, for various adenosine and uridine nucleotides</t>
  </si>
  <si>
    <t>P2RY2</t>
  </si>
  <si>
    <t>The product of this gene belongs to the family of P2 receptors, which is activated by extracellular nucleotides and subdivided into P2X ligand-gated ion channels and P2Y G-protein coupled receptors.</t>
  </si>
  <si>
    <t>PADI4</t>
  </si>
  <si>
    <t>Yes (Expressed in eosinophils and neutrophils)</t>
  </si>
  <si>
    <t>This gene is a member of a gene family which encodes enzymes responsible for the conversion of arginine residues to citrulline residues. This gene may play a role in granulocyte and macrophage development leading to inflammation and immune response.</t>
  </si>
  <si>
    <t>PDE6C</t>
  </si>
  <si>
    <t>Yes (eosinophil percentage of granulocytes GeneHancer)</t>
  </si>
  <si>
    <t>This gene encodes the alpha-prime subunit of cone phosphodiesterase, which is composed of a homodimer of two alpha-prime subunits and 3 smaller proteins of 11, 13, and 15 kDa</t>
  </si>
  <si>
    <t>PKD2L2</t>
  </si>
  <si>
    <t>Is a Protein Coding gene.</t>
  </si>
  <si>
    <t>PLEKHG3</t>
  </si>
  <si>
    <r>
      <rPr>
        <sz val="10"/>
        <rFont val="Arial"/>
      </rPr>
      <t xml:space="preserve">Is a Protein Coding gene. Diseases associated with PLEKHG3 include </t>
    </r>
    <r>
      <rPr>
        <u/>
        <sz val="10"/>
        <color rgb="FF333333"/>
        <rFont val="Arial"/>
      </rPr>
      <t>Congenital Hemolytic Anemia</t>
    </r>
    <r>
      <rPr>
        <sz val="10"/>
        <rFont val="Arial"/>
      </rPr>
      <t>.</t>
    </r>
  </si>
  <si>
    <t>REPS2</t>
  </si>
  <si>
    <t>The product of this gene is part of a protein complex that regulates the endocytosis of growth factor receptors. The encoded protein directly interacts with a GTPase activating protein that functions downstream of the small G protein Ral.</t>
  </si>
  <si>
    <t>RGS1</t>
  </si>
  <si>
    <t>This gene encodes a member of the regulator of G-protein signalling family. This protein is located on the cytosolic side of the plasma membrane and contains a conserved, 120 amino acid motif called the RGS domain.</t>
  </si>
  <si>
    <t>RGS13</t>
  </si>
  <si>
    <t>The protein encoded by this gene is a member of the regulator of G protein signaling (RGS) family. RGS family members share similarity with S. cerevisiae SST2 and C. elegans egl-10 proteins, which contain a characteristic conserved RGS domain.</t>
  </si>
  <si>
    <t>RNASE2</t>
  </si>
  <si>
    <t>Yes (eosinophil-derived neurotoxin)</t>
  </si>
  <si>
    <r>
      <rPr>
        <sz val="10"/>
        <rFont val="Arial"/>
      </rPr>
      <t xml:space="preserve">Is a Protein Coding gene. Diseases associated with RNASE2 include </t>
    </r>
    <r>
      <rPr>
        <sz val="10"/>
        <color rgb="FF333333"/>
        <rFont val="Arial"/>
      </rPr>
      <t>Pulmonary Eosinophilia</t>
    </r>
    <r>
      <rPr>
        <sz val="10"/>
        <rFont val="Arial"/>
      </rPr>
      <t xml:space="preserve"> and </t>
    </r>
    <r>
      <rPr>
        <sz val="10"/>
        <color rgb="FF333333"/>
        <rFont val="Arial"/>
      </rPr>
      <t>Bestiality</t>
    </r>
    <r>
      <rPr>
        <sz val="10"/>
        <rFont val="Arial"/>
      </rPr>
      <t>.</t>
    </r>
  </si>
  <si>
    <t>RRP12</t>
  </si>
  <si>
    <t>Yes (neutrophil count, eosinophil count GeneHancer)</t>
  </si>
  <si>
    <t>Is a Protein Coding gene. Gene Ontology (GO) annotations related to this gene include binding</t>
  </si>
  <si>
    <t>SAMSN1</t>
  </si>
  <si>
    <t>Yes (eosinophil count GeneHancer)</t>
  </si>
  <si>
    <t>Is a member of a novel gene family of putative adaptors and scaffold proteins containing SH3 and SAM</t>
  </si>
  <si>
    <t>SMPD3</t>
  </si>
  <si>
    <r>
      <rPr>
        <sz val="10"/>
        <rFont val="Arial"/>
      </rPr>
      <t xml:space="preserve">Is a Protein Coding gene. Diseases associated with SMPD3 include </t>
    </r>
    <r>
      <rPr>
        <sz val="10"/>
        <color rgb="FF333333"/>
        <rFont val="Arial"/>
      </rPr>
      <t>Pituitary Hormone Deficiency, Combined, 2</t>
    </r>
    <r>
      <rPr>
        <sz val="10"/>
        <rFont val="Arial"/>
      </rPr>
      <t xml:space="preserve"> and </t>
    </r>
    <r>
      <rPr>
        <sz val="10"/>
        <color rgb="FF333333"/>
        <rFont val="Arial"/>
      </rPr>
      <t>Coffin-Siris Syndrome 1</t>
    </r>
    <r>
      <rPr>
        <sz val="10"/>
        <rFont val="Arial"/>
      </rPr>
      <t xml:space="preserve">. Among its related pathways are </t>
    </r>
    <r>
      <rPr>
        <sz val="10"/>
        <color rgb="FF333333"/>
        <rFont val="Arial"/>
      </rPr>
      <t>Signaling by GPCR</t>
    </r>
    <r>
      <rPr>
        <sz val="10"/>
        <rFont val="Arial"/>
      </rPr>
      <t xml:space="preserve"> and </t>
    </r>
    <r>
      <rPr>
        <sz val="10"/>
        <color rgb="FF333333"/>
        <rFont val="Arial"/>
      </rPr>
      <t>NGF Pathway</t>
    </r>
    <r>
      <rPr>
        <sz val="10"/>
        <rFont val="Arial"/>
      </rPr>
      <t>.</t>
    </r>
  </si>
  <si>
    <t>SMPDL3B</t>
  </si>
  <si>
    <r>
      <rPr>
        <sz val="10"/>
        <rFont val="Arial"/>
      </rPr>
      <t xml:space="preserve">Is a Protein Coding gene. Diseases associated with SMPDL3B include </t>
    </r>
    <r>
      <rPr>
        <sz val="10"/>
        <color rgb="FF333333"/>
        <rFont val="Arial"/>
      </rPr>
      <t>Lipoid Nephrosis</t>
    </r>
    <r>
      <rPr>
        <sz val="10"/>
        <rFont val="Arial"/>
      </rPr>
      <t xml:space="preserve"> and </t>
    </r>
    <r>
      <rPr>
        <sz val="10"/>
        <color rgb="FF333333"/>
        <rFont val="Arial"/>
      </rPr>
      <t>Aggressive Systemic Mastocytosis</t>
    </r>
    <r>
      <rPr>
        <sz val="10"/>
        <rFont val="Arial"/>
      </rPr>
      <t>.</t>
    </r>
  </si>
  <si>
    <t>TREML2</t>
  </si>
  <si>
    <t>Is located in a gene cluster on chromosome 6 with the single Ig variable (IgV) domain activating receptors TREM1 (MIM 605085) and TREM2 (MIM 605086), but it has distinct structural and functional properties</t>
  </si>
  <si>
    <t>TRPM6</t>
  </si>
  <si>
    <t>This gene is predominantly expressed in the kidney and colon, and encodes a protein containing an ion channel domain and a protein kinase domain.</t>
  </si>
  <si>
    <t>ZNF222</t>
  </si>
  <si>
    <r>
      <rPr>
        <sz val="10"/>
        <rFont val="Arial"/>
      </rPr>
      <t xml:space="preserve">Is a Protein Coding gene. Diseases associated with ZNF222 include </t>
    </r>
    <r>
      <rPr>
        <u/>
        <sz val="10"/>
        <color rgb="FF333333"/>
        <rFont val="Arial"/>
      </rPr>
      <t>Arteriovenous Malformations Of The Brain</t>
    </r>
    <r>
      <rPr>
        <sz val="10"/>
        <rFont val="Arial"/>
      </rPr>
      <t xml:space="preserve"> and </t>
    </r>
    <r>
      <rPr>
        <u/>
        <sz val="10"/>
        <color rgb="FF333333"/>
        <rFont val="Arial"/>
      </rPr>
      <t>Intracranial Berry Aneurysm</t>
    </r>
    <r>
      <rPr>
        <sz val="10"/>
        <rFont val="Arial"/>
      </rPr>
      <t>.</t>
    </r>
  </si>
  <si>
    <t>Eosinophils unique</t>
  </si>
  <si>
    <r>
      <rPr>
        <sz val="10"/>
        <rFont val="Arial"/>
      </rPr>
      <t xml:space="preserve">Is a Protein Coding gene. Diseases associated with GPR65 include </t>
    </r>
    <r>
      <rPr>
        <sz val="10"/>
        <color rgb="FF333333"/>
        <rFont val="Arial"/>
      </rPr>
      <t>Gastric Cancer</t>
    </r>
    <r>
      <rPr>
        <sz val="10"/>
        <rFont val="Arial"/>
      </rPr>
      <t xml:space="preserve"> and </t>
    </r>
    <r>
      <rPr>
        <sz val="10"/>
        <color rgb="FF333333"/>
        <rFont val="Arial"/>
      </rPr>
      <t>Panic Disorder</t>
    </r>
    <r>
      <rPr>
        <sz val="10"/>
        <rFont val="Arial"/>
      </rPr>
      <t>.</t>
    </r>
  </si>
  <si>
    <r>
      <rPr>
        <sz val="10"/>
        <rFont val="Arial"/>
      </rPr>
      <t xml:space="preserve">Is a Protein Coding gene. Diseases associated with IL5RA include </t>
    </r>
    <r>
      <rPr>
        <sz val="10"/>
        <color rgb="FF333333"/>
        <rFont val="Arial"/>
      </rPr>
      <t>Disseminated Eosinophilic Collagen Disease</t>
    </r>
    <r>
      <rPr>
        <sz val="10"/>
        <rFont val="Arial"/>
      </rPr>
      <t xml:space="preserve"> and </t>
    </r>
    <r>
      <rPr>
        <sz val="10"/>
        <color rgb="FF333333"/>
        <rFont val="Arial"/>
      </rPr>
      <t>Hypereosinophilic Syndrome</t>
    </r>
    <r>
      <rPr>
        <sz val="10"/>
        <rFont val="Arial"/>
      </rPr>
      <t>.</t>
    </r>
  </si>
  <si>
    <r>
      <rPr>
        <sz val="10"/>
        <rFont val="Arial"/>
      </rPr>
      <t xml:space="preserve">Is a Protein Coding gene. Diseases associated with SMPD3 include </t>
    </r>
    <r>
      <rPr>
        <sz val="10"/>
        <color rgb="FF333333"/>
        <rFont val="Arial"/>
      </rPr>
      <t>Pituitary Hormone Deficiency, Combined, 2</t>
    </r>
    <r>
      <rPr>
        <sz val="10"/>
        <rFont val="Arial"/>
      </rPr>
      <t xml:space="preserve"> and </t>
    </r>
    <r>
      <rPr>
        <sz val="10"/>
        <color rgb="FF333333"/>
        <rFont val="Arial"/>
      </rPr>
      <t>Coffin-Siris Syndrome 1</t>
    </r>
    <r>
      <rPr>
        <sz val="10"/>
        <rFont val="Arial"/>
      </rPr>
      <t xml:space="preserve">. Among its related pathways are </t>
    </r>
    <r>
      <rPr>
        <sz val="10"/>
        <color rgb="FF333333"/>
        <rFont val="Arial"/>
      </rPr>
      <t>Signaling by GPCR</t>
    </r>
    <r>
      <rPr>
        <sz val="10"/>
        <rFont val="Arial"/>
      </rPr>
      <t xml:space="preserve"> and </t>
    </r>
    <r>
      <rPr>
        <sz val="10"/>
        <color rgb="FF333333"/>
        <rFont val="Arial"/>
      </rPr>
      <t>NGF Pathway</t>
    </r>
    <r>
      <rPr>
        <sz val="10"/>
        <rFont val="Arial"/>
      </rPr>
      <t>.</t>
    </r>
  </si>
  <si>
    <r>
      <rPr>
        <sz val="10"/>
        <rFont val="Arial"/>
      </rPr>
      <t xml:space="preserve">Is a Protein Coding gene. Diseases associated with SMPDL3B include </t>
    </r>
    <r>
      <rPr>
        <sz val="10"/>
        <color rgb="FF333333"/>
        <rFont val="Arial"/>
      </rPr>
      <t>Lipoid Nephrosis</t>
    </r>
    <r>
      <rPr>
        <sz val="10"/>
        <rFont val="Arial"/>
      </rPr>
      <t xml:space="preserve"> and </t>
    </r>
    <r>
      <rPr>
        <sz val="10"/>
        <color rgb="FF333333"/>
        <rFont val="Arial"/>
      </rPr>
      <t>Aggressive Systemic Mastocytosis</t>
    </r>
    <r>
      <rPr>
        <sz val="10"/>
        <rFont val="Arial"/>
      </rPr>
      <t>.</t>
    </r>
  </si>
  <si>
    <r>
      <rPr>
        <sz val="10"/>
        <rFont val="Arial"/>
      </rPr>
      <t xml:space="preserve">Is a Protein Coding gene. Diseases associated with ZNF222 include </t>
    </r>
    <r>
      <rPr>
        <u/>
        <sz val="10"/>
        <color rgb="FF333333"/>
        <rFont val="Arial"/>
      </rPr>
      <t>Arteriovenous Malformations Of The Brain</t>
    </r>
    <r>
      <rPr>
        <sz val="10"/>
        <rFont val="Arial"/>
      </rPr>
      <t xml:space="preserve"> and </t>
    </r>
    <r>
      <rPr>
        <u/>
        <sz val="10"/>
        <color rgb="FF333333"/>
        <rFont val="Arial"/>
      </rPr>
      <t>Intracranial Berry Aneurysm</t>
    </r>
    <r>
      <rPr>
        <sz val="10"/>
        <rFont val="Arial"/>
      </rPr>
      <t>.</t>
    </r>
  </si>
  <si>
    <t>Eosinophils</t>
  </si>
  <si>
    <r>
      <rPr>
        <sz val="10"/>
        <rFont val="Arial"/>
      </rPr>
      <t xml:space="preserve">Is a Protein Coding gene. Diseases associated with GPR65 include </t>
    </r>
    <r>
      <rPr>
        <sz val="10"/>
        <color rgb="FF333333"/>
        <rFont val="Arial"/>
      </rPr>
      <t>Gastric Cancer</t>
    </r>
    <r>
      <rPr>
        <sz val="10"/>
        <rFont val="Arial"/>
      </rPr>
      <t xml:space="preserve"> and </t>
    </r>
    <r>
      <rPr>
        <sz val="10"/>
        <color rgb="FF333333"/>
        <rFont val="Arial"/>
      </rPr>
      <t>Panic Disorder</t>
    </r>
    <r>
      <rPr>
        <sz val="10"/>
        <rFont val="Arial"/>
      </rPr>
      <t>.</t>
    </r>
  </si>
  <si>
    <r>
      <rPr>
        <sz val="10"/>
        <rFont val="Arial"/>
      </rPr>
      <t xml:space="preserve">Is a Protein Coding gene. Diseases associated with IL5RA include </t>
    </r>
    <r>
      <rPr>
        <sz val="10"/>
        <color rgb="FF333333"/>
        <rFont val="Arial"/>
      </rPr>
      <t>Disseminated Eosinophilic Collagen Disease</t>
    </r>
    <r>
      <rPr>
        <sz val="10"/>
        <rFont val="Arial"/>
      </rPr>
      <t xml:space="preserve"> and </t>
    </r>
    <r>
      <rPr>
        <sz val="10"/>
        <color rgb="FF333333"/>
        <rFont val="Arial"/>
      </rPr>
      <t>Hypereosinophilic Syndrome</t>
    </r>
    <r>
      <rPr>
        <sz val="10"/>
        <rFont val="Arial"/>
      </rPr>
      <t>.</t>
    </r>
  </si>
  <si>
    <r>
      <rPr>
        <sz val="10"/>
        <rFont val="Arial"/>
      </rPr>
      <t xml:space="preserve">Is a Protein Coding gene. Diseases associated with PLEKHG3 include </t>
    </r>
    <r>
      <rPr>
        <u/>
        <sz val="10"/>
        <color rgb="FF333333"/>
        <rFont val="Arial"/>
      </rPr>
      <t>Congenital Hemolytic Anemia</t>
    </r>
    <r>
      <rPr>
        <sz val="10"/>
        <rFont val="Arial"/>
      </rPr>
      <t>.</t>
    </r>
  </si>
  <si>
    <r>
      <rPr>
        <sz val="10"/>
        <rFont val="Arial"/>
      </rPr>
      <t xml:space="preserve">Is a Protein Coding gene. Diseases associated with RNASE2 include </t>
    </r>
    <r>
      <rPr>
        <sz val="10"/>
        <color rgb="FF333333"/>
        <rFont val="Arial"/>
      </rPr>
      <t>Pulmonary Eosinophilia</t>
    </r>
    <r>
      <rPr>
        <sz val="10"/>
        <rFont val="Arial"/>
      </rPr>
      <t xml:space="preserve"> and </t>
    </r>
    <r>
      <rPr>
        <sz val="10"/>
        <color rgb="FF333333"/>
        <rFont val="Arial"/>
      </rPr>
      <t>Bestiality</t>
    </r>
    <r>
      <rPr>
        <sz val="10"/>
        <rFont val="Arial"/>
      </rPr>
      <t>.</t>
    </r>
  </si>
  <si>
    <r>
      <rPr>
        <sz val="10"/>
        <rFont val="Arial"/>
      </rPr>
      <t xml:space="preserve">Is a Protein Coding gene. Diseases associated with SMPD3 include </t>
    </r>
    <r>
      <rPr>
        <sz val="10"/>
        <color rgb="FF333333"/>
        <rFont val="Arial"/>
      </rPr>
      <t>Pituitary Hormone Deficiency, Combined, 2</t>
    </r>
    <r>
      <rPr>
        <sz val="10"/>
        <rFont val="Arial"/>
      </rPr>
      <t xml:space="preserve"> and </t>
    </r>
    <r>
      <rPr>
        <sz val="10"/>
        <color rgb="FF333333"/>
        <rFont val="Arial"/>
      </rPr>
      <t>Coffin-Siris Syndrome 1</t>
    </r>
    <r>
      <rPr>
        <sz val="10"/>
        <rFont val="Arial"/>
      </rPr>
      <t xml:space="preserve">. Among its related pathways are </t>
    </r>
    <r>
      <rPr>
        <sz val="10"/>
        <color rgb="FF333333"/>
        <rFont val="Arial"/>
      </rPr>
      <t>Signaling by GPCR</t>
    </r>
    <r>
      <rPr>
        <sz val="10"/>
        <rFont val="Arial"/>
      </rPr>
      <t xml:space="preserve"> and </t>
    </r>
    <r>
      <rPr>
        <sz val="10"/>
        <color rgb="FF333333"/>
        <rFont val="Arial"/>
      </rPr>
      <t>NGF Pathway</t>
    </r>
    <r>
      <rPr>
        <sz val="10"/>
        <rFont val="Arial"/>
      </rPr>
      <t>.</t>
    </r>
  </si>
  <si>
    <r>
      <rPr>
        <sz val="10"/>
        <rFont val="Arial"/>
      </rPr>
      <t xml:space="preserve">Is a Protein Coding gene. Diseases associated with SMPDL3B include </t>
    </r>
    <r>
      <rPr>
        <sz val="10"/>
        <color rgb="FF333333"/>
        <rFont val="Arial"/>
      </rPr>
      <t>Lipoid Nephrosis</t>
    </r>
    <r>
      <rPr>
        <sz val="10"/>
        <rFont val="Arial"/>
      </rPr>
      <t xml:space="preserve"> and </t>
    </r>
    <r>
      <rPr>
        <sz val="10"/>
        <color rgb="FF333333"/>
        <rFont val="Arial"/>
      </rPr>
      <t>Aggressive Systemic Mastocytosis</t>
    </r>
    <r>
      <rPr>
        <sz val="10"/>
        <rFont val="Arial"/>
      </rPr>
      <t>.</t>
    </r>
  </si>
  <si>
    <r>
      <rPr>
        <sz val="10"/>
        <rFont val="Arial"/>
      </rPr>
      <t xml:space="preserve">Is a Protein Coding gene. Diseases associated with ZNF222 include </t>
    </r>
    <r>
      <rPr>
        <u/>
        <sz val="10"/>
        <color rgb="FF333333"/>
        <rFont val="Arial"/>
      </rPr>
      <t>Arteriovenous Malformations Of The Brain</t>
    </r>
    <r>
      <rPr>
        <sz val="10"/>
        <rFont val="Arial"/>
      </rPr>
      <t xml:space="preserve"> and </t>
    </r>
    <r>
      <rPr>
        <u/>
        <sz val="10"/>
        <color rgb="FF333333"/>
        <rFont val="Arial"/>
      </rPr>
      <t>Intracranial Berry Aneurysm</t>
    </r>
    <r>
      <rPr>
        <sz val="10"/>
        <rFont val="Arial"/>
      </rPr>
      <t>.</t>
    </r>
  </si>
  <si>
    <t>Macrophages Pheno</t>
  </si>
  <si>
    <t>ADAMDEC1</t>
  </si>
  <si>
    <t>Yes (In macrophage up-regulated by bacterial lipopolysaccharides (LPS))</t>
  </si>
  <si>
    <t>May play an important role in the control of the immune response and during pregnancy</t>
  </si>
  <si>
    <t>AQP9</t>
  </si>
  <si>
    <t>The aquaporins are a family of water-selective membrane channels. This gene encodes a member of a subset of aquaporins called the aquaglyceroporins. This protein allows passage of a broad range of noncharged solutes and also stimulates urea transport and osmotic water permeability.</t>
  </si>
  <si>
    <t>Yes (macrophage differentiation is a prerequisite for expression)</t>
  </si>
  <si>
    <t>This chemokine attracts naive T lymphocytes toward dendritic cells and activated macrophages in lymph nodes.</t>
  </si>
  <si>
    <t>Yes (CCR5 Pathway in Macrophages)</t>
  </si>
  <si>
    <t>Yes (Expressed in monocytes and macrophages(higher))</t>
  </si>
  <si>
    <t>This gene encodes a 110-kD transmembrane glycoprotein that is highly expressed by human monocytes and tissue macrophages.</t>
  </si>
  <si>
    <t>CHI3L1</t>
  </si>
  <si>
    <t>The protein lacks chitinase activity and is secreted by activated macrophages, chondrocytes, neutrophils and synovial cells</t>
  </si>
  <si>
    <t>This gene was identified by its induced expression in B lymphocytes in response Epstein-Barr virus infection.</t>
  </si>
  <si>
    <r>
      <rPr>
        <sz val="10"/>
        <rFont val="Arial"/>
      </rPr>
      <t xml:space="preserve">Is a Protein Coding gene. An important paralog of this gene is </t>
    </r>
    <r>
      <rPr>
        <u/>
        <sz val="10"/>
        <color rgb="FF333333"/>
        <rFont val="Arial"/>
      </rPr>
      <t>GASK1A</t>
    </r>
    <r>
      <rPr>
        <sz val="10"/>
        <rFont val="Arial"/>
      </rPr>
      <t>.</t>
    </r>
  </si>
  <si>
    <t>GGT5</t>
  </si>
  <si>
    <t>This gene is a member of the gamma-glutamyl transpeptidase gene family, and some reports indicate that it is capable of cleaving the gamma-glutamyl moiety of glutathione.</t>
  </si>
  <si>
    <t>Macrophage-restricted adhesion molecule that mediates sialic-acid dependent binding to lymphocytes, including granulocytes, monocytes, natural killer cells, B-cells and CD8 T-cells.</t>
  </si>
  <si>
    <r>
      <rPr>
        <sz val="10"/>
        <rFont val="Arial"/>
      </rPr>
      <t xml:space="preserve">Is a Protein Coding gene. Diseases associated with SLC15A3 include </t>
    </r>
    <r>
      <rPr>
        <sz val="10"/>
        <color rgb="FF333333"/>
        <rFont val="Arial"/>
      </rPr>
      <t>Hypotrichosis 4</t>
    </r>
    <r>
      <rPr>
        <sz val="10"/>
        <rFont val="Arial"/>
      </rPr>
      <t xml:space="preserve"> and </t>
    </r>
    <r>
      <rPr>
        <sz val="10"/>
        <color rgb="FF333333"/>
        <rFont val="Arial"/>
      </rPr>
      <t>Diabetes Mellitus, Permanent Neonatal 4</t>
    </r>
    <r>
      <rPr>
        <sz val="10"/>
        <rFont val="Arial"/>
      </rPr>
      <t>.</t>
    </r>
  </si>
  <si>
    <t>TLR8</t>
  </si>
  <si>
    <t>Yes (Proteolytic processing occurs in monocytes and monocyte-derived macrophages)</t>
  </si>
  <si>
    <t>The protein encoded by this gene is a member of the Toll-like receptor (TLR) family which plays a fundamental role in pathogen recognition and activation of innate immunity.</t>
  </si>
  <si>
    <t>Yes (Activation of macrophages and dendritic cells)</t>
  </si>
  <si>
    <t>Triggers activation of the immune responses in macrophages and dendritic cells</t>
  </si>
  <si>
    <t>Macrophages M0 unique</t>
  </si>
  <si>
    <t>BHLHE41</t>
  </si>
  <si>
    <t>This gene encodes a basic helix-loop-helix protein expressed in various tissues. The encoded protein can interact with ARNTL or compete for E-box binding sites in the promoter of PER1 and repress CLOCK/ARNTL's transactivation of PER1. This gene is believed to be involved in the control of circadian rhythm and cell differentiation.</t>
  </si>
  <si>
    <t>CCL7</t>
  </si>
  <si>
    <t>This gene encodes monocyte chemotactic protein 3, a secreted chemokine which attracts macrophages during inflammation and metastasis</t>
  </si>
  <si>
    <t>COL8A2</t>
  </si>
  <si>
    <t>This gene encodes the alpha 2 chain of type VIII collagen. This protein is a major component of the basement membrane of the corneal endothelium and forms homo- or heterotrimers with alpha 1 (VIII) type collagens.</t>
  </si>
  <si>
    <t>CSF1</t>
  </si>
  <si>
    <t>The protein encoded by this gene is a cytokine that controls the production, differentiation, and function of macrophages.</t>
  </si>
  <si>
    <t>CXCL5</t>
  </si>
  <si>
    <t>This gene encodes a protein that is a member of the CXC subfamily of chemokines. Chemokines, which recruit and activate leukocytes, are classified by function (inflammatory or homeostatic) or by structure.</t>
  </si>
  <si>
    <t>DCSTAMP</t>
  </si>
  <si>
    <t>Expression is down-regulated by dexamethasone and up-regulated by IL4/interleukin-4 in macrophages.</t>
  </si>
  <si>
    <t>GPC4</t>
  </si>
  <si>
    <t>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t>
  </si>
  <si>
    <t>MARCO</t>
  </si>
  <si>
    <t>Macrophage Receptor With Collagenous Structure) is a Protein Coding gene. Diseases associated with MARCO include Igg4-Related Disease and Bacterial Pneumonia.</t>
  </si>
  <si>
    <t>MMP9</t>
  </si>
  <si>
    <t>Macrophages and transformed cell lines produce only the monomeric form.</t>
  </si>
  <si>
    <t>PPBP</t>
  </si>
  <si>
    <t>The protein encoded by this gene is a platelet-derived growth factor that belongs to the CXC chemokine family. This growth factor is a potent chemoattractant and activator of neutrophils.</t>
  </si>
  <si>
    <t>Macrophages M0</t>
  </si>
  <si>
    <t>Differentiation-associated protein of the human macrophage</t>
  </si>
  <si>
    <t>C5AR1</t>
  </si>
  <si>
    <r>
      <rPr>
        <sz val="10"/>
        <rFont val="Arial"/>
      </rPr>
      <t xml:space="preserve">Is a Protein Coding gene. Diseases associated with C5AR1 include </t>
    </r>
    <r>
      <rPr>
        <sz val="10"/>
        <color rgb="FF333333"/>
        <rFont val="Arial"/>
      </rPr>
      <t>Hypersensitivity Reaction Type Iii Disease</t>
    </r>
    <r>
      <rPr>
        <sz val="10"/>
        <rFont val="Arial"/>
      </rPr>
      <t xml:space="preserve"> and </t>
    </r>
    <r>
      <rPr>
        <sz val="10"/>
        <color rgb="FF333333"/>
        <rFont val="Arial"/>
      </rPr>
      <t>Mast-Cell Sarcoma</t>
    </r>
    <r>
      <rPr>
        <sz val="10"/>
        <rFont val="Arial"/>
      </rPr>
      <t>.</t>
    </r>
  </si>
  <si>
    <r>
      <rPr>
        <sz val="10"/>
        <rFont val="Arial"/>
      </rPr>
      <t xml:space="preserve">Is a Protein Coding gene. Diseases associated with CCDC102B include </t>
    </r>
    <r>
      <rPr>
        <u/>
        <sz val="10"/>
        <color rgb="FF333333"/>
        <rFont val="Arial"/>
      </rPr>
      <t>Diaphragm Disease</t>
    </r>
    <r>
      <rPr>
        <sz val="10"/>
        <rFont val="Arial"/>
      </rPr>
      <t xml:space="preserve"> and </t>
    </r>
    <r>
      <rPr>
        <u/>
        <sz val="10"/>
        <color rgb="FF333333"/>
        <rFont val="Arial"/>
      </rPr>
      <t>Diaphragmatic Hernia, Congenital</t>
    </r>
    <r>
      <rPr>
        <sz val="10"/>
        <rFont val="Arial"/>
      </rPr>
      <t>.</t>
    </r>
  </si>
  <si>
    <r>
      <rPr>
        <sz val="10"/>
        <rFont val="Arial"/>
      </rPr>
      <t xml:space="preserve">Is a Protein Coding gene. Diseases associated with CD68 include </t>
    </r>
    <r>
      <rPr>
        <u/>
        <sz val="10"/>
        <color rgb="FF333333"/>
        <rFont val="Arial"/>
      </rPr>
      <t>Granular Cell Tumor</t>
    </r>
    <r>
      <rPr>
        <sz val="10"/>
        <rFont val="Arial"/>
      </rPr>
      <t xml:space="preserve"> and </t>
    </r>
    <r>
      <rPr>
        <u/>
        <sz val="10"/>
        <color rgb="FF333333"/>
        <rFont val="Arial"/>
      </rPr>
      <t>Follicular Dendritic Cell Sarcoma</t>
    </r>
    <r>
      <rPr>
        <sz val="10"/>
        <rFont val="Arial"/>
      </rPr>
      <t>.</t>
    </r>
  </si>
  <si>
    <t>CXCL3</t>
  </si>
  <si>
    <t>Yes (Macrophage inflammatory protein 2-beta)</t>
  </si>
  <si>
    <t>This antimicrobial gene encodes a member of the CXC subfamily of chemokines.</t>
  </si>
  <si>
    <r>
      <rPr>
        <sz val="10"/>
        <rFont val="Arial"/>
      </rPr>
      <t xml:space="preserve">Is a Protein Coding gene. An important paralog of this gene is </t>
    </r>
    <r>
      <rPr>
        <u/>
        <sz val="10"/>
        <color rgb="FF333333"/>
        <rFont val="Arial"/>
      </rPr>
      <t>GASK1A</t>
    </r>
    <r>
      <rPr>
        <sz val="10"/>
        <rFont val="Arial"/>
      </rPr>
      <t>.</t>
    </r>
  </si>
  <si>
    <t>HK3</t>
  </si>
  <si>
    <t>Hexokinases phosphorylate glucose to produce glucose-6-phosphate, the first step in most glucose metabolism pathways. This gene encodes hexokinase 3.</t>
  </si>
  <si>
    <t>Yes ( Macrophage-derived carries sialylated complex-type N-glycans that hinder its binding to HDL particles)</t>
  </si>
  <si>
    <t>QPCT</t>
  </si>
  <si>
    <t>This gene encodes human pituitary glutaminyl cyclase, which is responsible for the presence of pyroglutamyl residues in many neuroendocrine peptides.</t>
  </si>
  <si>
    <t>Yes (negative regulation of macrophage chemotaxis)</t>
  </si>
  <si>
    <t>SLC12A8</t>
  </si>
  <si>
    <t>This gene is thought to be a candidate for psoriasis susceptibility. Several alternatively spliced transcript variants of this gene have been described, but the full-length nature of some of these variants has not been determined.</t>
  </si>
  <si>
    <r>
      <rPr>
        <sz val="10"/>
        <rFont val="Arial"/>
      </rPr>
      <t xml:space="preserve">Is a Protein Coding gene. Diseases associated with SLC15A3 include </t>
    </r>
    <r>
      <rPr>
        <sz val="10"/>
        <color rgb="FF333333"/>
        <rFont val="Arial"/>
      </rPr>
      <t>Hypotrichosis 4</t>
    </r>
    <r>
      <rPr>
        <sz val="10"/>
        <rFont val="Arial"/>
      </rPr>
      <t xml:space="preserve"> and </t>
    </r>
    <r>
      <rPr>
        <sz val="10"/>
        <color rgb="FF333333"/>
        <rFont val="Arial"/>
      </rPr>
      <t>Diabetes Mellitus, Permanent Neonatal 4</t>
    </r>
    <r>
      <rPr>
        <sz val="10"/>
        <rFont val="Arial"/>
      </rPr>
      <t>.</t>
    </r>
  </si>
  <si>
    <t>TNFSF14</t>
  </si>
  <si>
    <t>The protein encoded by this gene is a member of the tumor necrosis factor (TNF) ligand family. This protein is a ligand for TNFRSF14, which is a member of the tumor necrosis factor receptor superfamily, and which is also known as a herpesvirus entry mediator (HVEM).</t>
  </si>
  <si>
    <t>VNN1</t>
  </si>
  <si>
    <t>This gene encodes a member of the vanin family of proteins, which share extensive sequence similarity with each other, and also with biotinidase. The family includes secreted and membrane-associated proteins, a few of which have been reported to participate in hematopoietic cell trafficking.</t>
  </si>
  <si>
    <t>Macrophages M1 unique</t>
  </si>
  <si>
    <t>ACHE</t>
  </si>
  <si>
    <t>Acetylcholinesterase hydrolyzes the neurotransmitter, acetylcholine at neuromuscular junctions and brain cholinergic synapses, and thus terminates signal transmission.</t>
  </si>
  <si>
    <t>APOL3</t>
  </si>
  <si>
    <t>This gene is a member of the apolipoprotein L gene family, and it is present in a cluster with other family members on chromosome 22. The encoded protein is found in the cytoplasm, where it may affect the movement of lipids, including cholesterol, and/or allow the binding of lipids to organelles.</t>
  </si>
  <si>
    <t>ARRB1</t>
  </si>
  <si>
    <t>Members of arrestin/beta-arrestin protein family are thought to participate in agonist-mediated desensitization of G-protein-coupled receptors and cause specific dampening of cellular responses to stimuli such as hormones, neurotransmitters, or sensory signals.</t>
  </si>
  <si>
    <t>CD40</t>
  </si>
  <si>
    <t>Yes (Transduces TRAF6- and MAP3K8-mediated signals that activate ERK in macrophages and B cells, leading to induction of immunoglobulin secretion (By similarity))</t>
  </si>
  <si>
    <t>This gene is a member of the TNF-receptor superfamily. The encoded protein is a receptor on antigen-presenting cells of the immune system and is essential for mediating a broad variety of immune and inflammatory responses including T cell-dependent immunoglobulin class switching, memory B cell development, and germinal center formation</t>
  </si>
  <si>
    <t>CXCL9</t>
  </si>
  <si>
    <t>This antimicrobial gene encodes a protein thought to be involved in T cell trafficking. The encoded protein binds to C-X-C motif chemokine 3 and is a chemoattractant for lymphocytes but not for neutrophils.</t>
  </si>
  <si>
    <t>CYP27B1</t>
  </si>
  <si>
    <t>KIAA0754</t>
  </si>
  <si>
    <r>
      <rPr>
        <sz val="10"/>
        <rFont val="Arial"/>
      </rPr>
      <t xml:space="preserve">Is a Protein Coding gene. Among its related pathways are </t>
    </r>
    <r>
      <rPr>
        <u/>
        <sz val="10"/>
        <color rgb="FF333333"/>
        <rFont val="Arial"/>
      </rPr>
      <t>Mesodermal Commitment Pathway</t>
    </r>
    <r>
      <rPr>
        <sz val="10"/>
        <rFont val="Arial"/>
      </rPr>
      <t xml:space="preserve"> and </t>
    </r>
    <r>
      <rPr>
        <u/>
        <sz val="10"/>
        <color rgb="FF333333"/>
        <rFont val="Arial"/>
      </rPr>
      <t>Oncogenic MAPK signaling</t>
    </r>
    <r>
      <rPr>
        <sz val="10"/>
        <rFont val="Arial"/>
      </rPr>
      <t>.</t>
    </r>
  </si>
  <si>
    <t>SLAMF1</t>
  </si>
  <si>
    <t>Yes ( expressed in B-cells, primary T-cells, dendritic cells and macrophages)</t>
  </si>
  <si>
    <t>In macrophages involved in down-regulation of IL-12, TNF-alpha and nitric oxide in response to lipopolysaccharide (LPS)</t>
  </si>
  <si>
    <t>TRPM4</t>
  </si>
  <si>
    <t>The protein encoded by this gene is a calcium-activated nonselective ion channel that mediates transport of monovalent cations across membranes, thereby depolarizing the membrane.</t>
  </si>
  <si>
    <t>Macrophages M1</t>
  </si>
  <si>
    <t>APOBEC3A</t>
  </si>
  <si>
    <t>This gene is a member of the cytidine deaminase gene family. It is one of seven related genes or pseudogenes found in a cluster, thought to result from gene duplication, on chromosome 22.</t>
  </si>
  <si>
    <t>APOL6</t>
  </si>
  <si>
    <t>This gene is a member of the apolipoprotein L gene family. The encoded protein is found in the cytoplasm, where it may affect the movement of lipids or allow the binding of lipids to organelles</t>
  </si>
  <si>
    <t>This antimicrobial gene is one of several CC cytokine genes clustered on the p-arm of chromosome 9. Cytokines are a family of secreted proteins involved in immunoregulatory and inflammatory processes.</t>
  </si>
  <si>
    <t>This gene is one of several chemokine genes clustered on the q-arm of chromosome 17. Chemokines form a superfamily of secreted proteins involved in immunoregulatory and inflammatory processes.</t>
  </si>
  <si>
    <t>The protein encoded by this gene is a member of the G protein-coupled receptor family. This receptor was identified as a gene induced by the Epstein-Barr virus (EBV), and is thought to be a mediator of EBV effects on B lymphocytes.</t>
  </si>
  <si>
    <t>CD38</t>
  </si>
  <si>
    <t>The protein encoded by this gene is a non-lineage-restricted, type II transmembrane glycoprotein that synthesizes and hydrolyzes cyclic adenosine 5'-diphosphate-ribose, an intracellular calcium ion mobilizing messenger.</t>
  </si>
  <si>
    <t>Activation of the CXCL10/CXCR3 axis plays also an important role in neurons in response to brain injury for activating microglia, the resident macrophage population of the central nervous system, and directing them to the lesion site.</t>
  </si>
  <si>
    <t>Chemokines are a group of small (approximately 8 to 14 kD), mostly basic, structurally related molecules that regulate cell trafficking of various types of leukocytes through interactions with a subset of 7-transmembrane, G protein-coupled receptors.</t>
  </si>
  <si>
    <t>CXCL13</t>
  </si>
  <si>
    <t>It preferentially promotes the migration of B lymphocytes (compared to T cells and macrophages), apparently by stimulating calcium influx into, and chemotaxis of, cells expressing Burkitt's lymphoma receptor 1 (BLR-1).</t>
  </si>
  <si>
    <t>Acts as a regulator of DDX58/RIG-I and IFIH1/MDA5 mediated antiviral signaling. Cannot initiate antiviral signaling as it lacks the CARD domain required for activating MAVS/IPS1-dependent signaling events.</t>
  </si>
  <si>
    <t>This gene was identified by its induced expression in B lymphocytes in response Epstein-Barr virus infection. It encodes a secreted glycoprotein belonging to the hematopoietin receptor family, and heterodimerizes with a 28 kDa protein to form interleukin 27 (IL-27).</t>
  </si>
  <si>
    <t>This gene encodes a conserved homeobox protein that is a transcriptional repressor in the developing forebrain and pituitary gland. Mutations in this gene are associated with septooptic dysplasia, HESX1-related growth hormone deficiency, and combined pituitary hormone deficiency</t>
  </si>
  <si>
    <t>Yes (Expressed in dendritic cells, monocytes, and macrophages)</t>
  </si>
  <si>
    <r>
      <rPr>
        <sz val="10"/>
        <rFont val="Arial"/>
      </rPr>
      <t xml:space="preserve">Is a Protein Coding gene. Diseases associated with IFI44L include </t>
    </r>
    <r>
      <rPr>
        <sz val="10"/>
        <color rgb="FF333333"/>
        <rFont val="Arial"/>
      </rPr>
      <t>Lymph Node Tuberculosis</t>
    </r>
    <r>
      <rPr>
        <sz val="10"/>
        <rFont val="Arial"/>
      </rPr>
      <t xml:space="preserve"> and </t>
    </r>
    <r>
      <rPr>
        <sz val="10"/>
        <color rgb="FF333333"/>
        <rFont val="Arial"/>
      </rPr>
      <t>Potocki-Shaffer Syndrome</t>
    </r>
    <r>
      <rPr>
        <sz val="10"/>
        <rFont val="Arial"/>
      </rPr>
      <t>.</t>
    </r>
  </si>
  <si>
    <r>
      <rPr>
        <sz val="10"/>
        <rFont val="Arial"/>
      </rPr>
      <t xml:space="preserve">Is a Protein Coding gene. Among its related pathways are </t>
    </r>
    <r>
      <rPr>
        <sz val="10"/>
        <color rgb="FF333333"/>
        <rFont val="Arial"/>
      </rPr>
      <t>Mesodermal Commitment Pathway</t>
    </r>
    <r>
      <rPr>
        <sz val="10"/>
        <rFont val="Arial"/>
      </rPr>
      <t xml:space="preserve"> and </t>
    </r>
    <r>
      <rPr>
        <sz val="10"/>
        <color rgb="FF333333"/>
        <rFont val="Arial"/>
      </rPr>
      <t>Oncogenic MAPK signaling</t>
    </r>
    <r>
      <rPr>
        <sz val="10"/>
        <rFont val="Arial"/>
      </rPr>
      <t>.</t>
    </r>
  </si>
  <si>
    <t>LAG3</t>
  </si>
  <si>
    <t>Lymphocyte-activation protein 3 belongs to Ig superfamily and contains 4 extracellular Ig-like domains. The LAG3 gene contains 8 exons. The sequence data, exon/intron organization, and chromosomal localization all indicate a close relationship of LAG3 to CD4.</t>
  </si>
  <si>
    <t>Dendritic cells (DCs) are the most potent antigen-presenting cells. Immature DCs efficiently capture antigens and differentiate into interdigitating dendritic cells (IDCs) in lymphoid tissues that induce primary T-cell responses</t>
  </si>
  <si>
    <t>LILRA3</t>
  </si>
  <si>
    <t>This gene encodes a member of a family of immunoreceptors that are expressed predominantly in monocytes and B cells, and at lower levels in dendritic cells and natural killer cells.</t>
  </si>
  <si>
    <t>LILRB2</t>
  </si>
  <si>
    <t>Yes (Monocyte/macrophage immunoglobulin-like receptor 10)</t>
  </si>
  <si>
    <t>This gene is a member of the leukocyte immunoglobulin-like receptor (LIR) family, which is found in a gene cluster at chromosomal region 19q13.4</t>
  </si>
  <si>
    <t>NOD2</t>
  </si>
  <si>
    <t>Yes (Required for MDP-induced NLRP1-dependent CASP1 activation and IL1B release in macrophages)</t>
  </si>
  <si>
    <t>This gene is a member of the Nod1/Apaf-1 family and encodes a protein with two caspase recruitment (CARD) domains and six leucine-rich repeats (LRRs). The protein is primarily expressed in the peripheral blood leukocytes.</t>
  </si>
  <si>
    <t>The protein encoded by this gene is a member of the G-protein coupled receptor family 1 and has been shown to be a receptor for prostacyclin. Prostacyclin, the major product of cyclooxygenase in macrovascular endothelium, elicits a potent vasodilation and inhibition of platelet aggregation through binding to this receptor.</t>
  </si>
  <si>
    <t>The function of this gene has not yet been determined but may involve a role in tumor suppression. Alternative splicing of this gene results in several transcript variants; however, most of the variants have not been fully described.</t>
  </si>
  <si>
    <t>RSAD2 (Radical S-Adenosyl Methionine Domain Containing 2) is a Protein Coding gene. Diseases associated with RSAD2 include Yellow Fever and Chikungunya. Among its related pathways are Interferon gamma signaling and Innate Immune System.</t>
  </si>
  <si>
    <t>Yes (granulocytes, monocytes, natural killer cells, B-cells and CD8 T-cells)</t>
  </si>
  <si>
    <t>It is a type I transmembrane protein expressed only by a subpopulation of macrophages and is involved in mediating cell-cell interactions. Alternative splicing produces a transcript variant encoding an isoform that is soluble rather than membrane-bound; however, the full-length nature of this variant has not been determined.</t>
  </si>
  <si>
    <t>Yes (expressed in B-cells, primary T-cells, dendritic cells and macrophages)</t>
  </si>
  <si>
    <t>In macrophages involved in down-regulation of IL-12, TNF-alpha and nitric oxide in response to lipopolysaccharide (LPS) (By similarity). In B-cells activates the ERK signaling pathway independently of SH2D1A but implicating both, SYK and INPP5D, and activates Akt signaling dependent on SYK and SH2D1A (By similarity)</t>
  </si>
  <si>
    <t>SLC15A3 (Solute Carrier Family 15 Member 3) is a Protein Coding gene. Diseases associated with SLC15A3 include Hypotrichosis 4 and Diabetes Mellitus, Permanent Neonatal 4.</t>
  </si>
  <si>
    <t>Probable sugar transporter that acts as a regulator of glycolysis in macrophages (Probable).</t>
  </si>
  <si>
    <t>SOCS1</t>
  </si>
  <si>
    <t>This gene encodes a member of the STAT-induced STAT inhibitor (SSI), also known as suppressor of cytokine signaling (SOCS), family. SSI family members are cytokine-inducible negative regulators of cytokine signaling.</t>
  </si>
  <si>
    <t>TLR7</t>
  </si>
  <si>
    <t>Yes (Expressed in macrophages, B lymphocytes and mast cells)</t>
  </si>
  <si>
    <t xml:space="preserve">TLR7 (Toll Like Receptor 7) is a Protein Coding gene. Diseases associated with TLR7 include Superficial Basal Cell Carcinoma and Anogenital Venereal Wart. Among its related pathways are NF-KappaB Family Pathway and Diseases associated with the TLR signaling cascade. </t>
  </si>
  <si>
    <t>Yes (in monocytes and monocyte-derived macrophages by both furin-like proprotein convertase and cathepsins)</t>
  </si>
  <si>
    <t>The protein encoded by this gene is a member of the Toll-like receptor (TLR) family which plays a fundamental role in pathogen recognition and activation of innate immunity. TLRs are highly conserved from Drosophila to humans and share structural and functional similarities.</t>
  </si>
  <si>
    <t>The protein encoded by this gene is a secretory protein that contains a hyaluronan-binding domain, and thus is a member of the hyaluronan-binding protein family. The hyaluronan-binding domain is known to be involved in extracellular matrix stability and cell migration</t>
  </si>
  <si>
    <t>TNIP3</t>
  </si>
  <si>
    <t>Yes (Expressed human macrophages)</t>
  </si>
  <si>
    <t>TNIP3 (TNFAIP3 Interacting Protein 3) is a Protein Coding gene. Diseases associated with TNIP3 include Inflammatory Bowel Disease 2.</t>
  </si>
  <si>
    <t>Macrophages M2 unique</t>
  </si>
  <si>
    <t>CCL14</t>
  </si>
  <si>
    <t>This gene, chemokine (C-C motif) ligand 14, is one of several CC cytokine genes clustered on 17q11.2. The CC cytokines are secreted proteins characterized by two adjacent cysteines.</t>
  </si>
  <si>
    <t>CCL23</t>
  </si>
  <si>
    <t>Yes (Macrophage Inflammatory Protein 3)</t>
  </si>
  <si>
    <t>CRYBB1</t>
  </si>
  <si>
    <t>Crystallins are separated into two classes: taxon-specific, or enzyme, and ubiquitous. The latter class constitutes the major proteins of vertebrate eye lens and maintains the transparency and refractive index of the lens.</t>
  </si>
  <si>
    <t>FRMD4A</t>
  </si>
  <si>
    <t>This gene encodes a FERM domain-containing protein that regulates epithelial cell polarity. It connects ADP ribosylation factor 6 (ARF6) with the Par protein complex, which regulates the remodeling of adherens junctions and linear actin cable formation during epithelial cell polarization.</t>
  </si>
  <si>
    <t>GSTT1</t>
  </si>
  <si>
    <t>The protein encoded by this gene, glutathione S-transferase (GST) theta 1 (GSTT1), is a member of a superfamily of proteins that catalyze the conjugation of reduced glutathione to a variety of electrophilic and hydrophobic compounds.</t>
  </si>
  <si>
    <t>HRH1</t>
  </si>
  <si>
    <t>Histamine is a ubiquitous messenger molecule released from mast cells, enterochromaffin-like cells, and neurons. Its various actions are mediated by histamine receptors H1, H2, H3 and H4.</t>
  </si>
  <si>
    <t>NPL</t>
  </si>
  <si>
    <t>This gene encodes a member of the N-acetylneuraminate lyase sub-family of (beta/alpha)(8)-barrel enzymes. N-acetylneuraminate lyases regulate cellular concentrations of N-acetyl-neuraminic acid (sialic acid) by mediating the reversible conversion of sialic acid into N-acetylmannosamine and pyruvate.</t>
  </si>
  <si>
    <t>RENBP</t>
  </si>
  <si>
    <t>The gene product inhibits renin activity by forming a dimer with renin, a complex known as high molecular weight renin. The encoded protein contains a leucine zipper domain, which is essential for its dimerization with renin.</t>
  </si>
  <si>
    <t>WNT5B</t>
  </si>
  <si>
    <t>The WNT gene family consists of structurally related genes which encode secreted signaling proteins. These proteins have been implicated in oncogenesis and in several developmental processes, including regulation of cell fate and patterning during embryogenesis.</t>
  </si>
  <si>
    <t>Macrophages M2</t>
  </si>
  <si>
    <t>Probably plays an important role in the immune and inflammatory responses. Through the oxygenation of membrane-bound phosphatidylethanolamine in macrophages may favor clearance of apoptotic cells during inflammation by resident macrophages and prevent an autoimmune response associated with the clearance of apoptotic cells by inflammatory monocytes.</t>
  </si>
  <si>
    <t>Yes (This chemokine attracts naive T lymphocytes toward dendritic cells and activated macrophages in lymph nodes)</t>
  </si>
  <si>
    <t>Yes (Also found in placental macrophages, endothelial cells of placental vascular channels, peripheral blood mononuclear cells, and THP-1 monocytes.</t>
  </si>
  <si>
    <t>CD4</t>
  </si>
  <si>
    <t>Yes (Expressed not only in T lymphocytes, but also in B cells, macrophages, granulocytes, as well as in various regions of the brain)</t>
  </si>
  <si>
    <t>This gene encodes the CD4 membrane glycoprotein of T lymphocytes. The CD4 antigen acts as a coreceptor with the T-cell receptor on the T lymphocyte to recognize antigens displayed by an antigen presenting cell in the context of class II MHC molecules.</t>
  </si>
  <si>
    <t>CFP</t>
  </si>
  <si>
    <t>This gene encodes a plasma glycoprotein that positively regulates the alternative complement pathway of the innate immune system.</t>
  </si>
  <si>
    <t>Yes (Secreted by activated macrophages, chondrocytes, neutrophils and synovial cells)</t>
  </si>
  <si>
    <t>Chitinases catalyze the hydrolysis of chitin, which is an abundant glycopolymer found in insect exoskeletons and fungal cell walls. The glycoside hydrolase 18 family of chitinases includes eight human family members. This gene encodes a glycoprotein member of the glycosyl hydrolase 18 family.</t>
  </si>
  <si>
    <t>Yes (cDNA encoding human macrophage C-type lectin)</t>
  </si>
  <si>
    <t>Yes (Expressed in dendritic cells, myeloid cells, monocytes, macrophages, B-cells and epidermal Langerhans cells)</t>
  </si>
  <si>
    <r>
      <rPr>
        <sz val="10"/>
        <rFont val="Arial"/>
      </rPr>
      <t xml:space="preserve">Is a Protein Coding gene. An important paralog of this gene is </t>
    </r>
    <r>
      <rPr>
        <u/>
        <sz val="10"/>
        <color rgb="FF333333"/>
        <rFont val="Arial"/>
      </rPr>
      <t>GASK1A</t>
    </r>
    <r>
      <rPr>
        <sz val="10"/>
        <rFont val="Arial"/>
      </rPr>
      <t>.</t>
    </r>
  </si>
  <si>
    <t>FES</t>
  </si>
  <si>
    <t>This gene encodes the human cellular counterpart of a feline sarcoma retrovirus protein with transforming capabilities. The gene product has tyrosine-specific protein kinase activity and that activity is required for maintenance of cellular transformation. Its chromosomal location has linked it to a specific translocation event identified in patients with acute promyelocytic leukemia but it is also involved in normal hematopoiesis as well as growth factor and cytokine receptor signaling.</t>
  </si>
  <si>
    <t>This gene encodes a FERM domain-containing protein that regulates epithelial cell polarity.</t>
  </si>
  <si>
    <t>This gene encodes one of the several different receptors for 5-hydroxytryptamine (serotonin) that belongs to the G-protein coupled receptor 1 family. Serotonin is a biogenic hormone that functions as a neurotransmitter, a hormone, and a mitogen.</t>
  </si>
  <si>
    <t>MS4A6A</t>
  </si>
  <si>
    <t>This gene encodes a member of the membrane-spanning 4A gene family. Members of this nascent protein family are characterized by common structural features and similar intron/exon splice boundaries and display unique expression patterns among hematopoietic cells and nonlymphoid tissues.</t>
  </si>
  <si>
    <t>NME8</t>
  </si>
  <si>
    <t>This gene encodes a protein with an N-terminal thioredoxin domain and three C-terminal nucleoside diphosphate kinase (NDK) domains, but the NDK domains are thought to be catalytically inactive.</t>
  </si>
  <si>
    <t>This gene encodes a member of the N-acetylneuraminate lyase sub-family of (beta/alpha)(8)-barrel enzymes. N-acetylneuraminate lyases regulate cellular concentrations of N-acetyl-neuraminic acid (sialic acid) by mediating the reversible conversion of sialic acid into N-acetylmannosamine and pyruvate</t>
  </si>
  <si>
    <t>The product of this gene belongs to the family of G-protein coupled receptors. This family has several receptor subtypes with different pharmacological selectivity, which overlaps in some cases, for various adenosine and uridine nucleotides.</t>
  </si>
  <si>
    <r>
      <rPr>
        <sz val="10"/>
        <rFont val="Arial"/>
      </rPr>
      <t xml:space="preserve">Is a Protein Coding gene. Diseases associated with PDCD1LG2 include </t>
    </r>
    <r>
      <rPr>
        <u/>
        <sz val="10"/>
        <color rgb="FF333333"/>
        <rFont val="Arial"/>
      </rPr>
      <t>Cysticercosis</t>
    </r>
    <r>
      <rPr>
        <sz val="10"/>
        <rFont val="Arial"/>
      </rPr>
      <t xml:space="preserve"> and </t>
    </r>
    <r>
      <rPr>
        <u/>
        <sz val="10"/>
        <color rgb="FF333333"/>
        <rFont val="Arial"/>
      </rPr>
      <t>Testicular Lymphoma</t>
    </r>
    <r>
      <rPr>
        <sz val="10"/>
        <rFont val="Arial"/>
      </rPr>
      <t xml:space="preserve">. Among its related pathways are </t>
    </r>
    <r>
      <rPr>
        <u/>
        <sz val="10"/>
        <color rgb="FF333333"/>
        <rFont val="Arial"/>
      </rPr>
      <t>Innate Immune System</t>
    </r>
    <r>
      <rPr>
        <sz val="10"/>
        <rFont val="Arial"/>
      </rPr>
      <t xml:space="preserve"> and </t>
    </r>
    <r>
      <rPr>
        <u/>
        <sz val="10"/>
        <color rgb="FF333333"/>
        <rFont val="Arial"/>
      </rPr>
      <t>Class I MHC mediated antigen processing and presentation</t>
    </r>
    <r>
      <rPr>
        <sz val="10"/>
        <rFont val="Arial"/>
      </rPr>
      <t>.</t>
    </r>
  </si>
  <si>
    <t>Yes (Macrophage-restricted adhesion molecule that mediates sialic-acid dependent binding to lymphocytes, including granulocytes, monocytes, natural killer cells, B-cells and CD8 T-cells)</t>
  </si>
  <si>
    <r>
      <rPr>
        <sz val="10"/>
        <rFont val="Arial"/>
      </rPr>
      <t xml:space="preserve">Is a Protein Coding gene. Diseases associated with SLC15A3 include </t>
    </r>
    <r>
      <rPr>
        <sz val="10"/>
        <color rgb="FF333333"/>
        <rFont val="Arial"/>
      </rPr>
      <t>Hypotrichosis 4</t>
    </r>
    <r>
      <rPr>
        <sz val="10"/>
        <rFont val="Arial"/>
      </rPr>
      <t xml:space="preserve"> and </t>
    </r>
    <r>
      <rPr>
        <sz val="10"/>
        <color rgb="FF333333"/>
        <rFont val="Arial"/>
      </rPr>
      <t>Diabetes Mellitus, Permanent Neonatal 4</t>
    </r>
    <r>
      <rPr>
        <sz val="10"/>
        <rFont val="Arial"/>
      </rPr>
      <t>.</t>
    </r>
  </si>
  <si>
    <t>Yes (Activation of the immune responses in macrophages and dendritic cells)</t>
  </si>
  <si>
    <t>This gene encodes a membrane protein that forms a receptor signaling complex with the TYRO protein tyrosine kinase binding protein.</t>
  </si>
  <si>
    <t>Mast Pheno</t>
  </si>
  <si>
    <t>ATP8B4</t>
  </si>
  <si>
    <t>This gene encodes a member of the cation transport ATPase (P-type) family and type IV subfamily. The encoded protein is involved in phospholipid transport in the cell membrane</t>
  </si>
  <si>
    <r>
      <rPr>
        <sz val="10"/>
        <rFont val="Arial"/>
      </rPr>
      <t xml:space="preserve">Is a Protein Coding gene. Diseases associated with CD33 include </t>
    </r>
    <r>
      <rPr>
        <u/>
        <sz val="10"/>
        <color rgb="FF333333"/>
        <rFont val="Arial"/>
      </rPr>
      <t>Acute Leukemia</t>
    </r>
    <r>
      <rPr>
        <sz val="10"/>
        <rFont val="Arial"/>
      </rPr>
      <t xml:space="preserve"> and </t>
    </r>
    <r>
      <rPr>
        <u/>
        <sz val="10"/>
        <color rgb="FF333333"/>
        <rFont val="Arial"/>
      </rPr>
      <t>Acute Promyelocytic Leukemia</t>
    </r>
    <r>
      <rPr>
        <sz val="10"/>
        <rFont val="Arial"/>
      </rPr>
      <t xml:space="preserve">. Among its related pathways are </t>
    </r>
    <r>
      <rPr>
        <u/>
        <sz val="10"/>
        <color rgb="FF333333"/>
        <rFont val="Arial"/>
      </rPr>
      <t>Hematopoietic cell lineage</t>
    </r>
    <r>
      <rPr>
        <sz val="10"/>
        <rFont val="Arial"/>
      </rPr>
      <t xml:space="preserve"> and </t>
    </r>
    <r>
      <rPr>
        <u/>
        <sz val="10"/>
        <color rgb="FF333333"/>
        <rFont val="Arial"/>
      </rPr>
      <t>Hematopoietic Stem Cells and Lineage-specific Markers</t>
    </r>
    <r>
      <rPr>
        <sz val="10"/>
        <rFont val="Arial"/>
      </rPr>
      <t>.</t>
    </r>
  </si>
  <si>
    <t>CMA1</t>
  </si>
  <si>
    <t>This gene encodes a chymotryptic serine proteinase that belongs to the peptidase family S1. It is expressed in mast cells and is thought to function in the degradation of the extracellular matrix, the regulation of submucosal gland secretion, and the generation of vasoactive peptides.</t>
  </si>
  <si>
    <t>The encoded preproprotein is proteolytically processed to generate a mature protease that is released by mast cells and may be involved in the degradation of endogenous proteins and the inactivation of venom-associated peptides.</t>
  </si>
  <si>
    <t>CTSG</t>
  </si>
  <si>
    <t>Yes (mastocytosis)</t>
  </si>
  <si>
    <t>The protein encoded by this gene, a member of the peptidase S1 protein family, is found in azurophil granules of neutrophilic polymorphonuclear leukocytes. The encoded protease has a specificity similar to that of chymotrypsin C, and may participate in the killing and digestion of engulfed pathogens, and in connective tissue remodeling at sites of inflammation.</t>
  </si>
  <si>
    <t>Yes (Fc-epsilon receptor I signaling in mast cells)</t>
  </si>
  <si>
    <t>HDC</t>
  </si>
  <si>
    <r>
      <rPr>
        <sz val="10"/>
        <rFont val="Arial"/>
      </rPr>
      <t xml:space="preserve">Is a Protein Coding gene. Diseases associated with HDC include </t>
    </r>
    <r>
      <rPr>
        <u/>
        <sz val="10"/>
        <color rgb="FF333333"/>
        <rFont val="Arial"/>
      </rPr>
      <t>Gilles De La Tourette Syndrome</t>
    </r>
    <r>
      <rPr>
        <sz val="10"/>
        <rFont val="Arial"/>
      </rPr>
      <t xml:space="preserve"> and </t>
    </r>
    <r>
      <rPr>
        <u/>
        <sz val="10"/>
        <color rgb="FF333333"/>
        <rFont val="Arial"/>
      </rPr>
      <t>Mastocytosis, Cutaneous</t>
    </r>
    <r>
      <rPr>
        <sz val="10"/>
        <rFont val="Arial"/>
      </rPr>
      <t>.</t>
    </r>
  </si>
  <si>
    <t>HPGDS</t>
  </si>
  <si>
    <t>Prostaglandin-D synthase is a sigma class glutathione-S-transferase family member. The enzyme catalyzes the conversion of PGH2 to PGD2 and plays a role in the production of prostanoids in the immune system and mast cells.</t>
  </si>
  <si>
    <t>Yes (found on the surface of mast cells and basophils)</t>
  </si>
  <si>
    <t>The allergic response involves the binding of allergen to receptor-bound IgE followed by cell activation and the release of mediators responsible for the manifestations of allergy. The IgE-receptor, a tetramer composed of an alpha, beta, and 2 disulfide-linked gamma chains, is found on the surface of mast cells and basophils.</t>
  </si>
  <si>
    <t>MYB</t>
  </si>
  <si>
    <t>This gene encodes a protein with three HTH DNA-binding domains that functions as a transcription regulator. This protein plays an essential role in the regulation of hematopoiesis.</t>
  </si>
  <si>
    <t>NOX3</t>
  </si>
  <si>
    <t>This gene encodes a member of the NOX family of NADPH oxidases. These enzymes have the capacity to generate superoxide and other reactive oxygen species (ROS) and transport electrons across the plasma membrane.</t>
  </si>
  <si>
    <t>NTRK1</t>
  </si>
  <si>
    <t>This gene encodes a member of the neurotrophic tyrosine kinase receptor (NTKR) family. This kinase is a membrane-bound receptor that, upon neurotrophin binding, phosphorylates itself and members of the MAPK pathway.</t>
  </si>
  <si>
    <t>P2RX1</t>
  </si>
  <si>
    <t>The protein encoded by this gene belongs to the P2X family of G-protein-coupled receptors. These proteins can form homo-and heterotimers and function as ATP-gated ion channels and mediate rapid and selective permeability to cations.</t>
  </si>
  <si>
    <t>PRG2</t>
  </si>
  <si>
    <t>The protein encoded by this gene is the predominant constituent of the crystalline core of the eosinophil granule. High levels of the proform of this protein are also present in placenta and pregnancy serum, where it exists as a complex with several other proteins including pregnancy-associated plasma protein A (PAPPA), angiotensinogen (AGT), and C3dg.</t>
  </si>
  <si>
    <t>RAB27B</t>
  </si>
  <si>
    <t>Members of the Rab protein family, are prenylated, membrane-bound proteins involved in vesicular fusion and trafficking</t>
  </si>
  <si>
    <t>STXBP6</t>
  </si>
  <si>
    <t>Binds components of the SNARE complex (see MIM 603215) and may be involved in regulating SNARE complex formation</t>
  </si>
  <si>
    <t>TPSAB1</t>
  </si>
  <si>
    <t>Beta tryptases appear to be the main isoenzymes expressed in mast cells</t>
  </si>
  <si>
    <t>Mast cells activated unique</t>
  </si>
  <si>
    <t>HOXA1</t>
  </si>
  <si>
    <t>In vertebrates, the genes encoding the class of transcription factors called homeobox genes are found in clusters named A, B, C, and D on four separate chromosomes. Expression of these proteins is spatially and temporally regulated during embryonic development.</t>
  </si>
  <si>
    <t>IL1A</t>
  </si>
  <si>
    <t>The protein encoded by this gene is a member of the interleukin 1 cytokine family. This cytokine is a pleiotropic cytokine involved in various immune responses, inflammatory processes, and hematopoiesis.</t>
  </si>
  <si>
    <t>IL1B</t>
  </si>
  <si>
    <t>The protein encoded by this gene is a member of the interleukin 1 cytokine family. This cytokine is produced by activated macrophages as a proprotein, which is proteolytically processed to its active form by caspase 1 (CASP1/ICE).</t>
  </si>
  <si>
    <t>IL5</t>
  </si>
  <si>
    <t>This gene encodes a cytokine that acts as a growth and differentiation factor for both B cells and eosinophils. The encoded cytokine plays a major role in the regulation of eosinophil formation, maturation, recruitment and survival.</t>
  </si>
  <si>
    <t>LINC00597</t>
  </si>
  <si>
    <t>LINC00597 (Long Intergenic Non-Protein Coding RNA 597) is an RNA Gene, and is affiliated with the lncRNA class.</t>
  </si>
  <si>
    <t>MARCH3</t>
  </si>
  <si>
    <t>This gene encodes a member of the membrane-associated RING-CH (MARCH) family. The encoded protein is an E3 ubiquitin-protein ligase that may be involved in regulation of the endosomal transport pathway.</t>
  </si>
  <si>
    <t>TEC</t>
  </si>
  <si>
    <t>Required in mast cells for efficient cytokine production. Involved in both growth and differentiation mechanisms of myeloid cells through activation by the granulocyte colony-stimulating factor CSF3, a critical cytokine to promoting the growth, differentiation, and functional activation of myeloid cells</t>
  </si>
  <si>
    <t>Mast cells resting unique</t>
  </si>
  <si>
    <t>ADAMTS3</t>
  </si>
  <si>
    <t>This gene encodes a member of the ADAMTS (a disintegrin and metalloproteinase with thrombospondin motifs) protein family. Members of the family share several distinct protein modules, including a propeptide region, a metalloproteinase domain, a disintegrin-like domain, and a thrombospondin type 1 (TS) motif.</t>
  </si>
  <si>
    <t>ADRB2</t>
  </si>
  <si>
    <t>This gene encodes beta-2-adrenergic receptor which is a member of the G protein-coupled receptor superfamily. This receptor is directly associated with one of its ultimate effectors, the class C L-type calcium channel Ca(V)1.2.</t>
  </si>
  <si>
    <t>BMP2K</t>
  </si>
  <si>
    <t>This gene is the human homolog of mouse BMP-2-inducible kinase. Bone morphogenic proteins (BMPs) play a key role in skeletal development and patterning. Expression of the mouse gene is increased during BMP-2 induced differentiation and the gene product is a putative serine/threonine protein kinase containing a nuclear localization signal.</t>
  </si>
  <si>
    <t>CRISP3</t>
  </si>
  <si>
    <t>This gene encodes a member of the cysteine-rich secretory protein (CRISP) family within the CRISP, antigen 5 and pathogenesis-related 1 proteins superfamily. The encoded protein has an N-terminal CRISP, antigen 5 and pathogenesis-related 1 proteins domain, a hinge region, and a C-terminal ion channel regulator domain.</t>
  </si>
  <si>
    <t>FAM124B</t>
  </si>
  <si>
    <t>is a Protein Coding gene. Diseases associated with FAM124B include Galactosemia I and Charge Syndrome.</t>
  </si>
  <si>
    <t>FAM174B</t>
  </si>
  <si>
    <t>Essential for Golgi structural integrity.</t>
  </si>
  <si>
    <t>LTC4S</t>
  </si>
  <si>
    <t>Yes (Present in eosinophils, basophils, mast cells, certain phagocytic mononuclear cells, endothelial cells, vascular smooth muscle cells and platelets)</t>
  </si>
  <si>
    <t>PAQR5</t>
  </si>
  <si>
    <t>is a Protein Coding gene. Diseases associated with PAQR5 include Amusia. Gene Ontology (GO) annotations related to this gene include steroid binding.</t>
  </si>
  <si>
    <t>Monocytes unique</t>
  </si>
  <si>
    <t>ASGR1</t>
  </si>
  <si>
    <t>Yes (Monocytes Peripheral Blood)</t>
  </si>
  <si>
    <t>This gene encodes a subunit of the asialoglycoprotein receptor. This receptor is a transmembrane protein that plays a critical role in serum glycoprotein homeostasis by mediating the endocytosis and lysosomal degradation of glycoproteins with exposed terminal galactose or N-acetylgalactosamine residues.</t>
  </si>
  <si>
    <t>ASGR2</t>
  </si>
  <si>
    <t>BST1</t>
  </si>
  <si>
    <t>Yes (Monocytes and Dendritic cells)</t>
  </si>
  <si>
    <t>Bone marrow stromal cell antigen-1 is a stromal cell line-derived glycosylphosphatidylinositol-anchored molecule that facilitates pre-B-cell growth. The deduced amino acid sequence exhibits 33% similarity with CD38.</t>
  </si>
  <si>
    <t>CCR2</t>
  </si>
  <si>
    <t>The protein encoded by this gene is a receptor for monocyte chemoattractant protein-1, a chemokine which specifically mediates monocyte chemotaxis.</t>
  </si>
  <si>
    <t>CD1D</t>
  </si>
  <si>
    <t>Yes (Monocytes and Thymocytes)</t>
  </si>
  <si>
    <t>This gene encodes a divergent member of the CD1 family of transmembrane glycoproteins, which are structurally related to the major histocompatibility complex (MHC) proteins and form heterodimers with beta-2-microglobulin.</t>
  </si>
  <si>
    <t>FCN1</t>
  </si>
  <si>
    <t>The ficolin family of proteins are characterized by the presence of a leader peptide, a short N-terminal segment, followed by a collagen-like region, and a C-terminal fibrinogen-like domain.</t>
  </si>
  <si>
    <t>HCK</t>
  </si>
  <si>
    <t>Yes (Function in neutrophil, monocyte, macrophage and mast cells)</t>
  </si>
  <si>
    <t>The protein encoded by this gene is a member of the Src family of tyrosine kinases. This protein is primarily hemopoietic, particularly in cells of the myeloid and B-lymphoid lineages.</t>
  </si>
  <si>
    <t>HNMT</t>
  </si>
  <si>
    <t>In mammals, histamine is metabolized by two major pathways: N(tau)-methylation via histamine N-methyltransferase and oxidative deamination via diamine oxidase. This gene encodes the first enzyme which is found in the cytosol and uses S-adenosyl-L-methionine as the methyl donor.</t>
  </si>
  <si>
    <t>HPSE</t>
  </si>
  <si>
    <t>Yes (overexpressed in Platelet, Peripheral blood mononuclear cells and serum)</t>
  </si>
  <si>
    <t>Heparan sulfate proteoglycans are major components of the basement membrane and extracellular matrix. The protein encoded by this gene is an enzyme that cleaves heparan sulfate proteoglycans to permit cell movement through remodeling of the extracellular matrix.</t>
  </si>
  <si>
    <t>NLRP3</t>
  </si>
  <si>
    <t>This gene encodes a pyrin-like protein containing a pyrin domain, a nucleotide-binding site (NBS) domain, and a leucine-rich repeat (LRR) motif.</t>
  </si>
  <si>
    <t>UPK3A</t>
  </si>
  <si>
    <t>This gene encodes a member of the uroplakin family, a group of transmembrane proteins that form complexes on the apical surface of the bladder epithelium. Mutations in this gene may be associated with renal adysplasia.</t>
  </si>
  <si>
    <t>Neutrophils unique</t>
  </si>
  <si>
    <t>BTNL8</t>
  </si>
  <si>
    <t>Yes (Expressed in neutrophils)</t>
  </si>
  <si>
    <t>is a Protein Coding gene. Among its related pathways are Butyrophilin (BTN) family interactions and Innate Immune System.</t>
  </si>
  <si>
    <t>CASP5</t>
  </si>
  <si>
    <t>This gene encodes a member of the cysteine-aspartic acid protease (caspase) family. Sequential activation of caspases plays a central role in the execution-phase of cell apoptosis.</t>
  </si>
  <si>
    <t>CCR3</t>
  </si>
  <si>
    <t>Yes ( Expressed in Granulocytes, Eosinophils, leukocytes and neutrophils)</t>
  </si>
  <si>
    <t>CEACAM3</t>
  </si>
  <si>
    <t>Yes (Neutrophil degranulation)</t>
  </si>
  <si>
    <t>This gene encodes a member of the family of carcinoembryonic antigen-related cell adhesion molecules (CEACAMs), which are used by several bacterial pathogens to bind and invade host cells.</t>
  </si>
  <si>
    <t>CXCR1</t>
  </si>
  <si>
    <t>The protein encoded by this gene is a member of the G-protein-coupled receptor family. This protein is a receptor for interleukin 8 (IL8). It binds to IL8 with high affinity, and transduces the signal through a G-protein activated second messenger system.</t>
  </si>
  <si>
    <t>CXCR2</t>
  </si>
  <si>
    <t>Yes (a powerful neutrophil chemotactic factor)</t>
  </si>
  <si>
    <t>FAM212B</t>
  </si>
  <si>
    <t>is a Protein Coding gene. Diseases associated with INKA2 include Visual Cortex Disease and Visual Pathway Disease.</t>
  </si>
  <si>
    <t>FCGR3B</t>
  </si>
  <si>
    <t>Yes (Granulocytes and Neutrophils)</t>
  </si>
  <si>
    <t>The protein encoded by this gene is a low affinity receptor for the Fc region of gamma immunoglobulins (IgG).</t>
  </si>
  <si>
    <t>FPR2</t>
  </si>
  <si>
    <t>Low affinity receptor for N-formyl-methionyl peptides, which are powerful neutrophil chemotactic factors</t>
  </si>
  <si>
    <t>HAL</t>
  </si>
  <si>
    <t>Histidine ammonia-lyase is a cytosolic enzyme catalyzing the first reaction in histidine catabolism, the nonoxidative deamination of L-histidine to trans-urocanic acid. Histidine ammonia-lyase defects cause histidinemia which is characterized by increased histidine and histamine and decreased urocanic acid in body fluids</t>
  </si>
  <si>
    <t>HSPA6</t>
  </si>
  <si>
    <r>
      <rPr>
        <sz val="10"/>
        <rFont val="Arial"/>
      </rPr>
      <t xml:space="preserve">Is a Protein Coding gene. Diseases associated with HSPA6 include </t>
    </r>
    <r>
      <rPr>
        <sz val="10"/>
        <color rgb="FF0077CC"/>
        <rFont val="Arial"/>
      </rPr>
      <t>Hepatocellular Carcinoma</t>
    </r>
    <r>
      <rPr>
        <sz val="10"/>
        <rFont val="Arial"/>
      </rPr>
      <t xml:space="preserve">. Among its related pathways are </t>
    </r>
    <r>
      <rPr>
        <sz val="10"/>
        <color rgb="FF0077CC"/>
        <rFont val="Arial"/>
      </rPr>
      <t>Cellular response to heat stress</t>
    </r>
    <r>
      <rPr>
        <sz val="10"/>
        <rFont val="Arial"/>
      </rPr>
      <t xml:space="preserve"> and </t>
    </r>
    <r>
      <rPr>
        <sz val="10"/>
        <color rgb="FF0077CC"/>
        <rFont val="Arial"/>
      </rPr>
      <t>Mechanisms of CFTR activation by S-nitrosoglutathione (normal and CF)</t>
    </r>
  </si>
  <si>
    <t>MMP25</t>
  </si>
  <si>
    <t>Proteins of the matrix metalloproteinase (MMP) family are involved in the breakdown of extracellular matrix in normal physiological processes, such as embryonic development, reproduction, and tissue remodeling, as well as in disease processes, such as arthritis and metastasis.</t>
  </si>
  <si>
    <t>PGLYRP1</t>
  </si>
  <si>
    <r>
      <rPr>
        <sz val="10"/>
        <rFont val="Arial"/>
      </rPr>
      <t xml:space="preserve">Is a Protein Coding gene. Diseases associated with PGLYRP1 include </t>
    </r>
    <r>
      <rPr>
        <sz val="10"/>
        <color rgb="FF333333"/>
        <rFont val="Arial"/>
      </rPr>
      <t>Spherocytosis, Type 2</t>
    </r>
    <r>
      <rPr>
        <sz val="10"/>
        <rFont val="Arial"/>
      </rPr>
      <t xml:space="preserve"> and </t>
    </r>
    <r>
      <rPr>
        <sz val="10"/>
        <color rgb="FF333333"/>
        <rFont val="Arial"/>
      </rPr>
      <t>Mite Infestation</t>
    </r>
    <r>
      <rPr>
        <sz val="10"/>
        <rFont val="Arial"/>
      </rPr>
      <t>.</t>
    </r>
  </si>
  <si>
    <t>STEAP4</t>
  </si>
  <si>
    <t>The protein encoded by this gene belongs to the STEAP (six transmembrane epithelial antigen of prostate) family, and resides in the golgi apparatus. It functions as a metalloreductase that has the ability to reduce both Fe(3+) to Fe(2+) and Cu(2+) to Cu(1+), using NAD(+) as acceptor.</t>
  </si>
  <si>
    <t>TNFRSF10C</t>
  </si>
  <si>
    <t>The protein encoded by this gene is a member of the TNF-receptor superfamily. This receptor contains an extracellular TRAIL-binding domain and a transmembrane domain, but no cytoplasmic death domain.</t>
  </si>
  <si>
    <t>TREM1</t>
  </si>
  <si>
    <t>Yes (amplifies neutrophil and monocyte-mediated inflammatory responses)</t>
  </si>
  <si>
    <t>This gene encodes a receptor belonging to the Ig superfamily that is expressed on myeloid cells. This protein amplifies neutrophil and monocyte-mediated inflammatory responses triggered by bacterial and fungal infections by stimulating release of pro-inflammatory chemokines and cytokines, as well as increased surface expression of cell activation markers.</t>
  </si>
  <si>
    <t>VNN3</t>
  </si>
  <si>
    <t>Yes ( Expressed in neutrophils)</t>
  </si>
  <si>
    <t>This gene is the central gene in a cluster of three vanin genes on chromosome 6q23-q24. Extensive alternative splicing has been described; the two most common variants are represented as RefSeqs</t>
  </si>
  <si>
    <t>NK cells activated unique</t>
  </si>
  <si>
    <t>APOBEC3G</t>
  </si>
  <si>
    <t>CCND2</t>
  </si>
  <si>
    <t>The protein encoded by this gene belongs to the highly conserved cyclin family, whose members are characterized by a dramatic periodicity in protein abundance through the cell cycle.</t>
  </si>
  <si>
    <t>CDK6</t>
  </si>
  <si>
    <t>Yes (Neutrophil count GeneHancer)</t>
  </si>
  <si>
    <t>The protein encoded by this gene is a member of the CMGC family of serine/threonine protein kinases. This kinase is a catalytic subunit of the protein kinase complex that is important for cell cycle G1 phase progression and G1/S transition.</t>
  </si>
  <si>
    <t>FASLG</t>
  </si>
  <si>
    <t>Yes  (overexpressed in Monocytes and Neutrophil)</t>
  </si>
  <si>
    <t>This gene is a member of the tumor necrosis factor superfamily. The primary function of the encoded transmembrane protein is the induction of apoptosis triggered by binding to FAS.</t>
  </si>
  <si>
    <t>KIR2DL4</t>
  </si>
  <si>
    <r>
      <rPr>
        <sz val="10"/>
        <rFont val="Arial"/>
      </rPr>
      <t xml:space="preserve">Among its related pathways are </t>
    </r>
    <r>
      <rPr>
        <sz val="10"/>
        <color rgb="FF0077CC"/>
        <rFont val="Arial"/>
      </rPr>
      <t>Immune response Role of DAP12 receptors in NK cells</t>
    </r>
    <r>
      <rPr>
        <sz val="10"/>
        <rFont val="Arial"/>
      </rPr>
      <t xml:space="preserve"> and </t>
    </r>
    <r>
      <rPr>
        <sz val="10"/>
        <color rgb="FF0077CC"/>
        <rFont val="Arial"/>
      </rPr>
      <t>Innate Immune System</t>
    </r>
  </si>
  <si>
    <t>KIR2DS4</t>
  </si>
  <si>
    <t>Among its related pathways are Immune response Role of DAP12 receptors in NK cells and Innate Immune System</t>
  </si>
  <si>
    <t>OSM</t>
  </si>
  <si>
    <t>This gene encodes a member of the leukemia inhibitory factor/oncostatin-M (LIF/OSM) family of proteins. The encoded preproprotein is proteolytically processed to generate the mature protein.</t>
  </si>
  <si>
    <t>NK cells resting unique</t>
  </si>
  <si>
    <t>AZU1</t>
  </si>
  <si>
    <t>Azurophil granules, specialized lysosomes of the neutrophil, contain at least 10 proteins implicated in the killing of microorganisms. This gene encodes a preproprotein that is proteolytically processed to generate a mature azurophil granule antibiotic protein, with monocyte chemotactic and antimicrobial activity.</t>
  </si>
  <si>
    <t>CDHR1</t>
  </si>
  <si>
    <t>This gene belongs to the cadherin superfamily of calcium-dependent cell adhesion molecules. The encoded protein is a photoreceptor-specific cadherin that plays a role in outer segment disc morphogenesis.</t>
  </si>
  <si>
    <t>DEFA4</t>
  </si>
  <si>
    <t>Defensins are a family of antimicrobial and cytotoxic peptides thought to be involved in host defense. They are abundant in the granules of neutrophils and also found in the epithelia of mucosal surfaces such as those of the intestine, respiratory tract, urinary tract, and vagina.</t>
  </si>
  <si>
    <t>ELANE</t>
  </si>
  <si>
    <t>Elastases form a subfamily of serine proteases that hydrolyze many proteins in addition to elastin. Humans have six elastase genes which encode structurally similar proteins. The encoded preproprotein is proteolytically processed to generate the active protease.</t>
  </si>
  <si>
    <t>PLEKHF1</t>
  </si>
  <si>
    <t>Yes (overexpressed in NK cells and CD8 Tcells)</t>
  </si>
  <si>
    <t>is a Protein Coding gene. Diseases associated with PLEKHF1 include 46,Xy Sex Reversal 8 and Congenital Anomalies Of Kidney And Urinary Tract 2.</t>
  </si>
  <si>
    <t>TEP1</t>
  </si>
  <si>
    <t>This gene product is a component of the ribonucleoprotein complex responsible for telomerase activity which catalyzes the addition of new telomeres on the chromosome ends. The telomerase-associated proteins are conserved from ciliates to humans.</t>
  </si>
  <si>
    <t>TTC38</t>
  </si>
  <si>
    <t>is a Protein Coding gene. Diseases associated with TTC38 include Carboxypeptidase N Deficiency.</t>
  </si>
  <si>
    <t>ZNF135</t>
  </si>
  <si>
    <t>is a Protein Coding gene. Diseases associated with ZNF135 include Ureteral Benign Neoplasm.</t>
  </si>
  <si>
    <t>Plasma cells unique</t>
  </si>
  <si>
    <t>ABCB9</t>
  </si>
  <si>
    <t>The membrane-associated protein encoded by this gene is a member of the superfamily of ATP-binding cassette (ABC) transporters. ABC proteins transport various molecules across extra- and intra-cellular membranes.</t>
  </si>
  <si>
    <t>AMPD1</t>
  </si>
  <si>
    <t>Adenosine monophosphate deaminase 1 catalyzes the deamination of AMP to IMP in skeletal muscle and plays an important role in the purine nucleotide cycle. Two other genes have been identified, AMPD2 and AMPD3, for the liver- and erythocyte-specific isoforms, respectively.</t>
  </si>
  <si>
    <t>ANGPT4</t>
  </si>
  <si>
    <t>is a Protein Coding gene. Diseases associated with ANGPT4 include Gastrointestinal Stromal Tumor and Renal Cell Carcinoma, Nonpapillary.</t>
  </si>
  <si>
    <t>ATXN8OS</t>
  </si>
  <si>
    <t>This gene is an antisense transcript to the KLHL1 gene (homolog to the Drosophila KELCH gene); it does not itself appear to be protein coding.</t>
  </si>
  <si>
    <t>C11orf80</t>
  </si>
  <si>
    <t>is a Protein Coding gene. Diseases associated with C11orf80 include Hydatidiform Mole, Recurrent, 4 and Hydatidiform Mole, Recurrent, 1.</t>
  </si>
  <si>
    <t>CCR10</t>
  </si>
  <si>
    <t>Yes ( Plasma proteins)</t>
  </si>
  <si>
    <t>HIST1H2AE</t>
  </si>
  <si>
    <t>Histones are basic nuclear proteins that are responsible for the nucleosome structure of the chromosomal fiber in eukaryotes.</t>
  </si>
  <si>
    <t>HIST1H2BG</t>
  </si>
  <si>
    <t>Histones are basic nuclear proteins that are responsible for the nucleosome structure of the chromosomal fiber in eukaryotes. Nucleosomes consist of approximately 146 bp of DNA wrapped around a histone octamer composed of pairs of each of the four core histones (H2A, H2B, H3, and H4).</t>
  </si>
  <si>
    <t>IGHE</t>
  </si>
  <si>
    <t>Yes (differentiation of B lymphocytes into immunoglobulins-secreting plasma cells)</t>
  </si>
  <si>
    <t>Constant region of immunoglobulin heavy chains. Immunoglobulins, also known as antibodies, are membrane-bound or secreted glycoproteins produced by B lymphocytes.</t>
  </si>
  <si>
    <t>KCNA3</t>
  </si>
  <si>
    <t>Potassium channels represent the most complex class of voltage-gated ion channels from both functional and structural standpoints.</t>
  </si>
  <si>
    <t>KCNG2</t>
  </si>
  <si>
    <t>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t>
  </si>
  <si>
    <t>LOC100130100</t>
  </si>
  <si>
    <t>-</t>
  </si>
  <si>
    <t>MAN1A1</t>
  </si>
  <si>
    <t>This gene encodes a class I mammalian Golgi 1,2-mannosidase which is a type II transmembrane protein.</t>
  </si>
  <si>
    <t>MANEA</t>
  </si>
  <si>
    <t>N-glycosylation of proteins is initiated in the endoplasmic reticulum (ER) by the transfer of the preassembled oligosaccharide glucose-3-mannose-9-N-acetylglucosamine-2 from dolichyl pyrophosphate to acceptor sites on the target protein by an oligosaccharyltransferase complex.</t>
  </si>
  <si>
    <t>MAST1</t>
  </si>
  <si>
    <t>Yes (Expressed in plasma membrane)</t>
  </si>
  <si>
    <t>This gene is a member of the microtubule-associated serine/threonine kinase (MAST) family. The protein encoded by this gene has an N-terminal serine/threonine kinase domain followed by a postsynaptic density protein-95/discs large/zona occludens-1 (PDZ) domain.</t>
  </si>
  <si>
    <t>MROH7</t>
  </si>
  <si>
    <t>is a Protein Coding gene. Diseases associated with MROH7 include Beare-Stevenson Cutis Gyrata Syndrome and Jackson-Weiss Syndrome.</t>
  </si>
  <si>
    <t>Yes (Plasma Cell-Induced Resident ER Protein)</t>
  </si>
  <si>
    <t>Associates with immunoglobulin M (IgM) heavy and light chains and promotes IgM assembly and secretion.</t>
  </si>
  <si>
    <t>PAX7</t>
  </si>
  <si>
    <t>This gene is a member of the paired box (PAX) family of transcription factors. Members of this gene family typically contain a paired box domain, an octapeptide, and a paired-type homeodomain.</t>
  </si>
  <si>
    <t>PDK1</t>
  </si>
  <si>
    <t>Pyruvate dehydrogenase (PDH) is a mitochondrial multienzyme complex that catalyzes the oxidative decarboxylation of pyruvate and is one of the major enzymes responsible for the regulation of homeostasis of carbohydrate fuels in mammals.</t>
  </si>
  <si>
    <t>RASGRP3</t>
  </si>
  <si>
    <t>Yes (NGF signalling via TRKA from the plasma membrane)</t>
  </si>
  <si>
    <t>The protein encoded by this gene is a guanine nucleotide exchange factor that activates the oncogenes HRAS and RAP1A. Defects in this gene have been associated with systemic lupus erythematosus and several cancers</t>
  </si>
  <si>
    <t>REN</t>
  </si>
  <si>
    <t>Yes (only known function is to generate angiotensin I from angiotensinogen in the plasma)</t>
  </si>
  <si>
    <t>This gene encodes renin, an aspartic protease that is secreted by the kidneys. Renin is a part of the renin-angiotensin-aldosterone system involved in regulation of blood pressure, and electrolyte balance.</t>
  </si>
  <si>
    <t>SPAG4</t>
  </si>
  <si>
    <t>The mammalian sperm flagellum contains two cytoskeletal structures associated with the axoneme: the outer dense fibers surrounding the axoneme in the midpiece and principal piece and the fibrous sheath surrounding the outer dense fibers in the principal piece of the tail.</t>
  </si>
  <si>
    <t>ST6GALNAC4</t>
  </si>
  <si>
    <t>The protein encoded by this gene is a type II membrane protein that catalyzes the transfer of sialic acid from CMP-sialic acid to galactose-containing substrates.</t>
  </si>
  <si>
    <t>TGM5</t>
  </si>
  <si>
    <t>This gene encodes a member of the transglutaminase family. The encoded protein catalyzes formation of protein cross-links between glutamine and lysine residues, often resulting in stabilization of protein assemblies.</t>
  </si>
  <si>
    <t>UGT2B17</t>
  </si>
  <si>
    <t>This gene encodes a member of the uridine diphosphoglucuronosyltransferase protein family. The encoded enzyme catalyzes the transfer of glucuronic acid from uridine diphosphoglucuronic acid to a diverse array of substrates including steroid hormones and lipid-soluble drugs.</t>
  </si>
  <si>
    <t>ZBP1</t>
  </si>
  <si>
    <t>This gene encodes a Z-DNA binding protein. The encoded protein plays a role in the innate immune response by binding to foreign DNA and inducing type-I interferon production.</t>
  </si>
  <si>
    <t>ZNF165</t>
  </si>
  <si>
    <t>This gene encodes a member of the Kruppel family of zinc finger proteins. Members of this DNA-binding protein family act as transcriptional regulators. This gene is located within a cluster of zinc finger family members.</t>
  </si>
  <si>
    <t>T cells CD4 memory activated unique</t>
  </si>
  <si>
    <t>CDC25A</t>
  </si>
  <si>
    <t>CDC25A is a member of the CDC25 family of phosphatases. CDC25A is required for progression from G1 to the S phase of the cell cycle. It activates the cyclin-dependent kinase CDC2 by removing two phosphate groups. CDC25A is specifically degraded in response to DNA damage, which prevents cells with chromosomal abnormalities from progressing through cell division.</t>
  </si>
  <si>
    <t>IL17A</t>
  </si>
  <si>
    <t>Yes (Restricted to activated memory T-cells)</t>
  </si>
  <si>
    <t xml:space="preserve">The protein encoded by this gene is a proinflammatory cytokine produced by activated T cells. This cytokine regulates the activities of NF-kappaB and mitogen-activated protein kinases. </t>
  </si>
  <si>
    <t>IL26</t>
  </si>
  <si>
    <t>Yes (Expressed in HVS transformed T-cells but not other T-cell lines or primary stimulated T-cells)</t>
  </si>
  <si>
    <t>This gene was identified by its overexpression specifically in herpesvirus samimiri-transformed T cells. The encoded protein is a member of the IL10 family of cytokines. It is a secreted protein and may function as a homodimer.</t>
  </si>
  <si>
    <t>IL4</t>
  </si>
  <si>
    <t>Yes (produced by activated T cells)</t>
  </si>
  <si>
    <t>The protein encoded by this gene is a pleiotropic cytokine produced by activated T cells. This cytokine is a ligand for interleukin 4 receptor. The interleukin 4 receptor also binds to IL13, which may contribute to many overlapping functions of this cytokine and IL13. STAT6, a signal transducer and activator of transcription, has been shown to play a central role in mediating the immune regulatory signal of this cytokine.</t>
  </si>
  <si>
    <t>IL9</t>
  </si>
  <si>
    <t>Yes (Essential for its expression in human T-cell leukemia virus (HTLV)-I-transformed human T cells)</t>
  </si>
  <si>
    <t>The protein encoded by this gene is a cytokine that acts as a regulator of a variety of hematopoietic cells. This cytokine stimulates cell proliferation and prevents apoptosis.</t>
  </si>
  <si>
    <t>ORC1</t>
  </si>
  <si>
    <t>The origin recognition complex (ORC) is a highly conserved six subunits protein complex essential for the initiation of the DNA replication in eukaryotic cells. Studies in yeast demonstrated that ORC binds specifically to origins of replication and serves as a platform for the assembly of additional initiation factors such as Cdc6 and Mcm proteins.</t>
  </si>
  <si>
    <t>RRP9</t>
  </si>
  <si>
    <t>This gene encodes a member of the WD-repeat protein family. The encoded protein is a component of the nucleolar small nuclear ribonucleoprotein particle (snoRNP) and is essential for 18s rRNA processing during ribosome synthesis.</t>
  </si>
  <si>
    <t>SKA1</t>
  </si>
  <si>
    <t>is a Protein Coding gene. Diseases associated with SKA1 include Adenoid Cystic Carcinoma and Acute Poststreptococcal Glomerulonephritis.</t>
  </si>
  <si>
    <t>T cells CD4 memory resting unique</t>
  </si>
  <si>
    <t>EPB41</t>
  </si>
  <si>
    <t>The protein encoded by this gene, together with spectrin and actin, constitute the red cell membrane cytoskeletal network. This complex plays a critical role in erythrocyte shape and deformability.</t>
  </si>
  <si>
    <t>ETS1</t>
  </si>
  <si>
    <t>This gene encodes a member of the ETS family of transcription factors, which are defined by the presence of a conserved ETS DNA-binding domain that recognizes the core consensus DNA sequence GGAA/T in target genes.</t>
  </si>
  <si>
    <t>FBXL8</t>
  </si>
  <si>
    <t>This gene encodes a member of the F-box protein family which is characterized by an approximately 40 amino acid motif, the F-box. The F-box proteins constitute one of the four subunits of the ubiquitin protein ligase complex called SCFs (SKP1-cullin-F-box), which function in phosphorylation-dependent ubiquitination.</t>
  </si>
  <si>
    <t>PBXIP1</t>
  </si>
  <si>
    <t>The protein encoded by this gene interacts with the PBX1 homeodomain protein, inhibiting its transcriptional activation potential by preventing its binding to DNA. The encoded protein, which is primarily cytosolic but can shuttle to the nucleus, also can interact with estrogen receptors alpha and beta and promote the proliferation of breast cancer, brain tumors, and lung cancer.</t>
  </si>
  <si>
    <t>RPL10L</t>
  </si>
  <si>
    <t>This gene encodes a protein sharing sequence similarity with ribosomal protein L10. It is not currently known whether the encoded protein is a functional ribosomal protein or whether it has evolved a function that is independent of the ribosome.</t>
  </si>
  <si>
    <t>TRAV13-2</t>
  </si>
  <si>
    <t>Yes (T cell receptor alpha variable)</t>
  </si>
  <si>
    <t>T cell receptors recognize foreign antigens which have been processed as small peptides and bound to major histocompatibility complex (MHC) molecules at the surface of antigen presenting cells (APC).</t>
  </si>
  <si>
    <t>TRAV21</t>
  </si>
  <si>
    <t>Yes (T Cell Receptor Alpha Variable)</t>
  </si>
  <si>
    <t>ZFP36L2</t>
  </si>
  <si>
    <t>Yes (associated with ZFP36L2 include T-Cell Acute Lymphoblastic Leukemia and Colorectal Cancer)</t>
  </si>
  <si>
    <t>This gene is a member of the TIS11 family of early response genes. Family members are induced by various agonists such as the phorbol ester TPA and the polypeptide mitogen EGF.</t>
  </si>
  <si>
    <t>T cells CD4 naive unique</t>
  </si>
  <si>
    <t>ACAP1</t>
  </si>
  <si>
    <t>is a Protein Coding gene. Diseases associated with ACAP1 include Ileum Cancer.</t>
  </si>
  <si>
    <t>ANKRD55</t>
  </si>
  <si>
    <t>is a Protein Coding gene. Diseases associated with ANKRD55 include Oligoarticular Juvenile Idiopathic Arthritis and Rheumatoid Factor-Negative Polyarticular Juvenile Idiopathic Arthritis.</t>
  </si>
  <si>
    <t>CXorf57</t>
  </si>
  <si>
    <t>is a Protein Coding gene. Diseases associated with RADX include Endometrial Mixed Adenocarcinoma and Schimke Immunoosseous Dysplasia.</t>
  </si>
  <si>
    <t>EPHA1</t>
  </si>
  <si>
    <t>This gene belongs to the ephrin receptor subfamily of the protein-tyrosine kinase family. EPH and EPH-related receptors have been implicated in mediating developmental events, particularly in the nervous system.</t>
  </si>
  <si>
    <t>FLJ13197</t>
  </si>
  <si>
    <t>is an RNA Gene, and is affiliated with the lncRNA class. Diseases associated with KLF3-AS1 include Breast Cancer</t>
  </si>
  <si>
    <t>GAL3ST4</t>
  </si>
  <si>
    <t>Yes (T Helper Cells and T-Cytotoxic Cells)</t>
  </si>
  <si>
    <t>This gene encodes a member of the galactose-3-O-sulfotransferase protein family. The product of this gene catalyzes sulfonation by transferring a sulfate to the C-3' position of galactose residues in O-linked glycoproteins.</t>
  </si>
  <si>
    <t>GALR1</t>
  </si>
  <si>
    <t>The neuropeptide galanin elicits a range of biological effects by interaction with specific G-protein-coupled receptors. Galanin receptors are seven-transmembrane proteins shown to activate a variety of intracellular second-messenger pathways.</t>
  </si>
  <si>
    <t>MAP4K2</t>
  </si>
  <si>
    <t>The protein encoded by this gene is a member of the serine/threonine protein kinase family. Although this kinase is found in many tissues, its expression in lymphoid follicles is restricted to the cells of germinal centre, where it may participate in B-cell differentiation.</t>
  </si>
  <si>
    <t>SERGEF</t>
  </si>
  <si>
    <t>is a Protein Coding gene. Gene Ontology (GO) annotations related to this gene include Ran guanyl-nucleotide exchange factor activity.</t>
  </si>
  <si>
    <t>VILL</t>
  </si>
  <si>
    <t>The protein encoded by this gene belongs to the villin/gelsolin family. It contains 6 gelsolin-like repeats and a headpiece domain. It may play a role in actin-bundling</t>
  </si>
  <si>
    <t>WNT7A</t>
  </si>
  <si>
    <t>This gene is a member of the WNT gene family, which consists of structurally related genes that encode secreted signaling proteins. These proteins have been implicated in oncogenesis and in several developmental processes, including regulation of cell fate and patterning during embryogenesis</t>
  </si>
  <si>
    <t>ZNF204P</t>
  </si>
  <si>
    <t>This locus represents a transcribed pseudogene, possibly of ZNF79 (GeneID 7633). The protein encoded by this locus would have significant N-terminal truncation, and would lack the KRAB domain and the C2H2 type zinc finger domain, compared to ZNF79</t>
  </si>
  <si>
    <t>ZNF324</t>
  </si>
  <si>
    <t>Yes (Induced at the early stage of T cell activation)</t>
  </si>
  <si>
    <t>is a Protein Coding gene. Among its related pathways are Gene Expression and Herpes simplex virus 1 infection.</t>
  </si>
  <si>
    <t>T cells CD8 unique</t>
  </si>
  <si>
    <t>CRTAM</t>
  </si>
  <si>
    <t>Yes (acilitate the expression of gut-homing and adhesion molecules on T-cells and the conversion of CD4+ T-cells into CD4+ CD8+ T-cells)</t>
  </si>
  <si>
    <r>
      <rPr>
        <sz val="10"/>
        <rFont val="Arial"/>
      </rPr>
      <t xml:space="preserve">Is a Protein Coding gene. Among its related pathways are </t>
    </r>
    <r>
      <rPr>
        <sz val="10"/>
        <color rgb="FF333333"/>
        <rFont val="Arial"/>
      </rPr>
      <t>Innate Immune System</t>
    </r>
    <r>
      <rPr>
        <sz val="10"/>
        <rFont val="Arial"/>
      </rPr>
      <t xml:space="preserve"> and </t>
    </r>
    <r>
      <rPr>
        <sz val="10"/>
        <color rgb="FF333333"/>
        <rFont val="Arial"/>
      </rPr>
      <t>Class I MHC mediated antigen processing and presentation</t>
    </r>
    <r>
      <rPr>
        <sz val="10"/>
        <rFont val="Arial"/>
      </rPr>
      <t>.</t>
    </r>
  </si>
  <si>
    <t>PIK3IP1</t>
  </si>
  <si>
    <t>is a Protein Coding gene. Diseases associated with PIK3IP1 include Endometrioid Ovary Carcinoma.</t>
  </si>
  <si>
    <t>TRAV12-2</t>
  </si>
  <si>
    <t>T cell receptors recognize foreign antigens which have been processed as small peptides and bound to major histocompatibility complex (MHC) molecules at the surface of antigen presenting cells (APC)</t>
  </si>
  <si>
    <t>T cells follicular helper unique</t>
  </si>
  <si>
    <t>CA8</t>
  </si>
  <si>
    <t>The protein encoded by this gene was initially named CA-related protein because of sequence similarity to other known carbonic anhydrase genes. However, the gene product lacks carbonic anhydrase activity (i.e., the reversible hydration of carbon dioxide).</t>
  </si>
  <si>
    <t>CHI3L2</t>
  </si>
  <si>
    <t>The protein encoded by this gene is similar to bacterial chitinases but lacks chitinase activity. The encoded protein is secreted and is involved in cartilage biogenesis.</t>
  </si>
  <si>
    <t>FZD3</t>
  </si>
  <si>
    <t>Receptor for Wnt proteins. Most of frizzled receptors are coupled to the beta-catenin canonical signaling pathway, which leads to the activation of disheveled proteins, inhibition of GSK-3 kinase, nuclear accumulation of beta-catenin and activation of Wnt target genes.</t>
  </si>
  <si>
    <t>ICA1</t>
  </si>
  <si>
    <t>This gene encodes a protein with an arfaptin homology domain that is found both in the cytosol and as membrane-bound form on the Golgi complex and immature secretory granules.</t>
  </si>
  <si>
    <t>IL21</t>
  </si>
  <si>
    <t>Yes (Expressed in macrophages, natural killer cells, B cells and cytotoxic T cells)</t>
  </si>
  <si>
    <t>This gene encodes a member of the common-gamma chain family of cytokines with immunoregulatory activity. The encoded protein plays a role in both the innate and adaptive immune responses by inducing the differentiation, proliferation and activity of multiple target cells including macrophages, natural killer cells, B cells and cytotoxic T cells.</t>
  </si>
  <si>
    <t>PASK</t>
  </si>
  <si>
    <t>Yes (T-Cytotoxic Cells)</t>
  </si>
  <si>
    <t>This gene encodes a member of the serine/threonine kinase family that contains two PAS domains. Expression of this gene is regulated by glucose, and the encoded protein plays a role in the regulation of insulin gene expression.</t>
  </si>
  <si>
    <t>PDCD1</t>
  </si>
  <si>
    <t>Yes (T cell receptor signaling pathway)</t>
  </si>
  <si>
    <t>This gene encodes a cell surface membrane protein of the immunoglobulin superfamily. This protein is expressed in pro-B-cells and is thought to play a role in their differentiation. In mice, expression of this gene is induced in the thymus when anti-CD3 antibodies are injected and large numbers of thymocytes undergo apoptosis.</t>
  </si>
  <si>
    <t>SLC7A10</t>
  </si>
  <si>
    <t>mediates high-affinity transport of D-serine and several other neutral amino acids</t>
  </si>
  <si>
    <t>TRIB2</t>
  </si>
  <si>
    <t>This gene encodes one of three members of the Tribbles family. The Tribbles members share a Trb domain, which is homologous to protein serine-threonine kinases, but lacks the active site lysine and probably lacks a catalytic function.</t>
  </si>
  <si>
    <t>TSHR</t>
  </si>
  <si>
    <t>The protein encoded by this gene is a membrane protein and a major controller of thyroid cell metabolism. The encoded protein is a receptor for thyrothropin and thyrostimulin, and its activity is mediated by adenylate cyclase.</t>
  </si>
  <si>
    <t>ZBTB10</t>
  </si>
  <si>
    <t>May be involved in transcriptional regulation.</t>
  </si>
  <si>
    <t>T cells gamma delta unique</t>
  </si>
  <si>
    <t>BFSP1</t>
  </si>
  <si>
    <t>This gene encodes a lens-specific intermediate filament-like protein named filensin. The encoded protein is expressed in lens fiber cells after differentiation has begun. This protein functions as a component of the beaded filament which is a cytoskeletal structure found in lens fiber cells.</t>
  </si>
  <si>
    <t>BRSK2</t>
  </si>
  <si>
    <t>is a Protein Coding gene. Diseases associated with BRSK2 include Autosomal Dominant Non-Syndromic Intellectual Disability and Paraneoplastic Limbic Encephalitis.</t>
  </si>
  <si>
    <t>CCR5</t>
  </si>
  <si>
    <t>Yes (Expressed in T cells and macrophages)</t>
  </si>
  <si>
    <t>This gene encodes a member of the beta chemokine receptor family, which is predicted to be a seven transmembrane protein similar to G protein-coupled receptors. This protein is expressed by T cells and macrophages, and is known to be an important co-receptor for macrophage-tropic virus, including HIV, to enter host cells.</t>
  </si>
  <si>
    <t>CD300A</t>
  </si>
  <si>
    <t>Yes (Expressed not only by natural killer (NK) cells but also by T-cell subsets, B-cells, dendritic cells, mast cells, granulocytes and monocytes)</t>
  </si>
  <si>
    <t>This gene encodes a member of the CD300 glycoprotein family of cell surface proteins found on leukocytes involved in immune response signaling pathways. This gene is located on chromosome 17 in a cluster with all but one of the other family members.</t>
  </si>
  <si>
    <t>CDH12</t>
  </si>
  <si>
    <t>This gene encodes a type II classical cadherin of the cadherin superfamily. Alternative splicing of this gene results in multiple transcript variants. At least one of these variants encodes a preproprotein that is proteolytically processed to generate the mature cadherin protein.</t>
  </si>
  <si>
    <t>COLQ</t>
  </si>
  <si>
    <t>This gene encodes the subunit of a collagen-like molecule associated with acetylcholinesterase in skeletal muscle.</t>
  </si>
  <si>
    <t>CXCR6</t>
  </si>
  <si>
    <t>Yes ( Expressed in lymphoid tissues and activated T cells)</t>
  </si>
  <si>
    <t>is a Protein Coding gene. Diseases associated with CXCR6 include Diabetes Mellitus, Insulin-Dependent, 22 and Sarcoidosis 1. Among its related pathways are Signaling by GPCR and Akt Signaling</t>
  </si>
  <si>
    <t>GYPE</t>
  </si>
  <si>
    <t>The protein encoded by this gene is a sialoglycoprotein and a type I membrane protein. It is a member of a gene family with GPA and GPB genes. This encoded protein might carry the M blood group antigen. GYPA, GYPB, and GYPE are organized in tandem on chromosome 4.</t>
  </si>
  <si>
    <t>KLRG1</t>
  </si>
  <si>
    <t>Yes (inhibitory role on natural killer (NK) cells and T-cell functions upon binding to their non-MHC ligands)</t>
  </si>
  <si>
    <t>is a Protein Coding gene. Diseases associated with KLRG1 include Mastocytosis and Mast-Cell Leukemia.</t>
  </si>
  <si>
    <t>KRT18P50</t>
  </si>
  <si>
    <t>is a Pseudogene</t>
  </si>
  <si>
    <t>LHCGR</t>
  </si>
  <si>
    <t>This gene encodes the receptor for both luteinizing hormone and choriogonadotropin. This receptor belongs to the G-protein coupled receptor 1 family, and its activity is mediated by G proteins which activate adenylate cyclase.</t>
  </si>
  <si>
    <t>MAGEA11</t>
  </si>
  <si>
    <t>This gene is a member of the MAGEA gene family. The members of this family encode proteins with 50 to 80% sequence identity to each other. The promoters and first exons of the MAGEA genes show considerable variability, suggesting that the existence of this gene family enables the same function to be expressed under different transcriptional controls.</t>
  </si>
  <si>
    <t>TARDBPP1</t>
  </si>
  <si>
    <t>is a Pseudogene.</t>
  </si>
  <si>
    <t>ZNF442</t>
  </si>
  <si>
    <t>T cells regulatory Tregs unique</t>
  </si>
  <si>
    <t>BARX2</t>
  </si>
  <si>
    <t>This gene encodes a member of the homeobox transcription factor family. A highly related protein in mouse has been shown to influence cellular processes that control cell adhesion and remodeling of the actin cytoskeleton in myoblast fusion and chondrogenesis.</t>
  </si>
  <si>
    <t>CD5</t>
  </si>
  <si>
    <t>Yes (The encoded protein contains three SRCR domains and may act as a receptor to regulate T-cell proliferation)</t>
  </si>
  <si>
    <t>This gene encodes a member of the scavenger receptor cysteine-rich (SRCR) superfamily. Members of this family are secreted or membrane-anchored proteins mainly found in cells associated with the immune system.</t>
  </si>
  <si>
    <t>CD70</t>
  </si>
  <si>
    <t>Yes (Enhances the generation of cytolytic T cells, and contributes to T cell activation. This cytokine is also reported to play a role in regulating B-cell activation, cytotoxic function of natural killer cells, and immunoglobulin sythesis)</t>
  </si>
  <si>
    <t>The protein encoded by this gene is a cytokine that belongs to the tumor necrosis factor (TNF) ligand family. This cytokine is a ligand for TNFRSF27/CD27. It is a surface antigen on activated, but not on resting, T and B lymphocytes.</t>
  </si>
  <si>
    <t>CEMP1</t>
  </si>
  <si>
    <t>is a Protein Coding gene. Diseases associated with CEMP1 include Type C Thymoma and Cryptosporidiosis</t>
  </si>
  <si>
    <t>CLEC2D</t>
  </si>
  <si>
    <t>Yes (T Helper Cells, T-Cytotoxic Cells)</t>
  </si>
  <si>
    <t>This gene encodes a member of the natural killer cell receptor C-type lectin family. The encoded protein inhibits osteoclast formation and contains a transmembrane domain near the N-terminus as well as the C-type lectin-like extracellular domain.</t>
  </si>
  <si>
    <t>EFNA5</t>
  </si>
  <si>
    <t>Ephrin-A5, a member of the ephrin gene family, prevents axon bundling in cocultures of cortical neurons with astrocytes, a model of late stage nervous system development and differentiation.</t>
  </si>
  <si>
    <t>FOXP3</t>
  </si>
  <si>
    <t>Yes (Transcriptional regulator which is crucial for the development and inhibitory function of regulatory T-cells (Treg))</t>
  </si>
  <si>
    <t>The protein encoded by this gene is a member of the forkhead/winged-helix family of transcriptional regulators. Defects in this gene are the cause of immunodeficiency polyendocrinopathy, enteropathy, X-linked syndrome (IPEX), also known as X-linked autoimmunity-immunodeficiency syndrome.</t>
  </si>
  <si>
    <t>FRMD8</t>
  </si>
  <si>
    <t>is a Protein Coding gene. An important paralog of this gene is KRIT1.</t>
  </si>
  <si>
    <t>HIC1</t>
  </si>
  <si>
    <t>This gene functions as a growth regulatory and tumor repressor gene. Hypermethylation or deletion of the region of this gene have been associated with tumors and the contiguous-gene syndrome, Miller-Dieker syndrome.</t>
  </si>
  <si>
    <t>HMGB3P30</t>
  </si>
  <si>
    <t>KIRREL</t>
  </si>
  <si>
    <t>Yes ( from human T cells)</t>
  </si>
  <si>
    <t>NEPH1 is a member of the nephrin-like protein family, which includes NEPH2 (MIM 607761) and NEPH3 (MIM 607762). The cytoplasmic domains of these proteins interact with the C terminus of podocin (NPHS2; MIM 604766), and the genes are expressed in kidney podocytes, cells involved in ensuring size- and charge-selective ultrafiltration</t>
  </si>
  <si>
    <t>LAIR2</t>
  </si>
  <si>
    <t>Yes (Ig-like receptor-1 functions as an inhibitory receptor on cytotoxic T cells)</t>
  </si>
  <si>
    <t>he protein encoded by this gene is a member of the immunoglobulin superfamily. It was identified by its similarity to leukocyte-associated immunoglobulin-like receptor 1, a membrane-bound receptor that modulates innate immune response.</t>
  </si>
  <si>
    <t>LILRA4</t>
  </si>
  <si>
    <t>This gene encodes an immunoglobulin-like cell surface protein that is expressed predominantly on plasmacytoid dendritic cells (PDCs) and modulates the function of these cells in the immune response.</t>
  </si>
  <si>
    <t>LOC126987</t>
  </si>
  <si>
    <t>NPAS1</t>
  </si>
  <si>
    <t>The protein encoded by this gene is a member of the basic helix-loop-helix (bHLH)-PAS family of transcription factors. Studies of a related mouse gene suggest that it functions in neurons.</t>
  </si>
  <si>
    <t>NTN3</t>
  </si>
  <si>
    <t>is a Protein Coding gene. Diseases associated with NTN3 include Deafness, Autosomal Recessive 74 and Deafness, Autosomal Recessive 86.</t>
  </si>
  <si>
    <t>PCDHA5</t>
  </si>
  <si>
    <t>Yes (Expressed on T cells and B Cells)</t>
  </si>
  <si>
    <t>This gene is a member of the protocadherin alpha gene cluster, one of three related gene clusters tandemly linked on chromosome five that demonstrate an unusual genomic organization similar to that of B-cell and T-cell receptor gene clusters.</t>
  </si>
  <si>
    <t>PLCH2</t>
  </si>
  <si>
    <t>is a member of the PLC-eta family of the phosphoinositide-specific phospholipase C (PLC) superfamily of enzymes that cleave PtdIns(4,5) P2 to generate second messengers inositol 1,4,5-trisphosphate and diacylglycerol</t>
  </si>
  <si>
    <t>PTPRG</t>
  </si>
  <si>
    <t>The protein encoded by this gene is a member of the protein tyrosine phosphatase (PTP) family. PTPs are known to be signaling molecules that regulate a variety of cellular processes including cell growth, differentiation, mitotic cycle, and oncogenic transformation.</t>
  </si>
  <si>
    <t>RYR1</t>
  </si>
  <si>
    <t>This gene encodes a ryanodine receptor found in skeletal muscle. The encoded protein functions as a calcium release channel in the sarcoplasmic reticulum but also serves to connect the sarcoplasmic reticulum and transverse tubule.</t>
  </si>
  <si>
    <t>SEC31B</t>
  </si>
  <si>
    <t>This gene encodes a protein of unknown function. The protein has moderate similarity to rat VAP1 protein which is an endosomal membrane-associated protein, containing a putative Ca2+/calmodulin-dependent kinase II phosphorylation site.</t>
  </si>
  <si>
    <t>SPOCK2</t>
  </si>
  <si>
    <t>This gene encodes a protein which binds with glycosaminoglycans to form part of the extracellular matrix. The protein contains thyroglobulin type-1, follistatin-like, and calcium-binding domains, and has glycosaminoglycan attachment sites in the acidic C-terminal region.</t>
  </si>
  <si>
    <t>SSX1</t>
  </si>
  <si>
    <t>The product of this gene belongs to the family of highly homologous synovial sarcoma X (SSX) breakpoint proteins. These proteins may function as transcriptional repressors. They are also capable of eliciting spontaneous humoral and cellular immune responses in cancer patients, and are potentially useful targets in cancer vaccine-based immunotherapy.</t>
  </si>
  <si>
    <t>TYR</t>
  </si>
  <si>
    <t>The enzyme encoded by this gene catalyzes the first 2 steps, and at least 1 subsequent step, in the conversion of tyrosine to melanin. The enzyme has both tyrosine hydroxylase and dopa oxidase catalytic activities, and requires copper for function.</t>
  </si>
  <si>
    <t>T cells Pheno</t>
  </si>
  <si>
    <t>ATHL1</t>
  </si>
  <si>
    <t>Catalyzes the hydrolysis of glucose from the disaccharide unit linked to hydroxylysine residues of collagen and collagen-like proteins</t>
  </si>
  <si>
    <t>BCL11B</t>
  </si>
  <si>
    <t>Yes (Highly expressed in brain and in malignant T-cell lines derived from patients with adult T-cell leukemia/lymphoma)</t>
  </si>
  <si>
    <t>This gene encodes a C2H2-type zinc finger protein and is closely related to BCL11A, a gene whose translocation may be associated with B-cell malignancies. Although the specific function of this gene has not been determined, the encoded protein is known to be a transcriptional repressor, and is regulated by the NURD nucleosome remodeling and histone deacetylase complex.</t>
  </si>
  <si>
    <t>CD2</t>
  </si>
  <si>
    <t xml:space="preserve">Yes (Expressed in Small Pre B-Cells, T Helper Cells, T-Cytotoxic Cells) </t>
  </si>
  <si>
    <t>The protein encoded by this gene is a surface antigen found on all peripheral blood T-cells.</t>
  </si>
  <si>
    <t>CD247</t>
  </si>
  <si>
    <t>Yes (Expressed in T Cell and NK cells (low))</t>
  </si>
  <si>
    <t>The protein encoded by this gene is T-cell receptor zeta, which together with T-cell receptor alpha/beta and gamma/delta heterodimers, and with CD3-gamma, -delta and -epsilon, forms the T-cell receptor-CD3 complex.</t>
  </si>
  <si>
    <t>CD28</t>
  </si>
  <si>
    <t>Yes (Highly expressed in T-Cytotoxic cells )</t>
  </si>
  <si>
    <t>The protein encoded by this gene is essential for T-cell proliferation and survival, cytokine production, and T-helper type-2 development.</t>
  </si>
  <si>
    <t>CD3D</t>
  </si>
  <si>
    <t>Yes (Highly expressed in T-Helper cells )</t>
  </si>
  <si>
    <t>The protein encoded by this gene is part of the T-cell receptor/CD3 complex (TCR/CD3 complex) and is involved in T-cell development and signal transduction.</t>
  </si>
  <si>
    <t>CD3E</t>
  </si>
  <si>
    <t>Yes (Expressed in T-Helper cells )</t>
  </si>
  <si>
    <t>The protein encoded by this gene is the CD3-epsilon polypeptide, which together with CD3-gamma, -delta and -zeta, and the T-cell receptor alpha/beta and gamma/delta heterodimers, forms the T-cell receptor-CD3 complex.</t>
  </si>
  <si>
    <t>CD3G</t>
  </si>
  <si>
    <t>The protein encoded by this gene is the CD3-gamma polypeptide, which together with CD3-epsilon, -delta and -zeta, and the T-cell receptor alpha/beta and gamma/delta heterodimers, forms the T-cell receptor-CD3 complex. This complex plays an important role in coupling antigen recognition to several intracellular signal-transduction pathways.</t>
  </si>
  <si>
    <t>CD40LG</t>
  </si>
  <si>
    <t>The protein encoded by this gene is expressed on the surface of T cells. It regulates B cell function by engaging CD40 on the B cell surface. A defect in this gene results in an inability to undergo immunoglobulin class switch and is associated with hyper-IgM syndrome.</t>
  </si>
  <si>
    <t>CD6</t>
  </si>
  <si>
    <t>Yes (Detected on thymocytes, peripheral blood T-cells, natural killer (NK) cells. Expressed by thymocytes, mature T-cells, a subset of B-cells known as B-1 cells, and by some cells in the brain)</t>
  </si>
  <si>
    <t>This gene encodes a protein found on the outer membrane of T-lymphocytes as well as some other immune cells. The encoded protein contains three scavenger receptor cysteine-rich (SRCR) domains and a binding site for an activated leukocyte cell adhesion molecule.</t>
  </si>
  <si>
    <t>CD7</t>
  </si>
  <si>
    <t>Yes (This gene is overexpressed in NK cells, Urine, CD8 Tcells and Peripheral blood mononuclear cells)</t>
  </si>
  <si>
    <t>This gene encodes a transmembrane protein which is a member of the immunoglobulin superfamily. This protein is found on thymocytes and mature T cells. It plays an essential role in T-cell interactions and also in T-cell/B-cell interaction during early lymphoid development.</t>
  </si>
  <si>
    <t>The CD8 antigen is a cell surface glycoprotein found on most cytotoxic T lymphocytes that mediates efficient cell-cell interactions within the immune system. The CD8 antigen acts as a coreceptor with the T-cell receptor on the T lymphocyte to recognize antigens displayed by an antigen presenting cell in the context of class I MHC molecules.</t>
  </si>
  <si>
    <t>CD8B</t>
  </si>
  <si>
    <t>Yes (Expressed in T-Cytotoxic cells )</t>
  </si>
  <si>
    <t>The CD8 antigen is a cell surface glycoprotein found on most cytotoxic T lymphocytes that mediates efficient cell-cell interactions within the immune system. The CD8 antigen, acting as a coreceptor, and the T-cell receptor on the T lymphocyte recognize antigens displayed by an antigen presenting cell (APC) in the context of class I MHC molecules.</t>
  </si>
  <si>
    <t>CD96</t>
  </si>
  <si>
    <t>Yes (Expressed on normal T-cell lines and clones, and some transformed T-cells, but no other cultured cell lines tested. It is expressed at very low levels on activated B-cells)</t>
  </si>
  <si>
    <t>The protein encoded by this gene belongs to the immunoglobulin superfamily. It is a type I membrane protein. The protein may play a role in the adhesive interactions of activated T and NK cells during the late phase of the immune response.</t>
  </si>
  <si>
    <t>The cystatin superfamily encompasses proteins that contain multiple cystatin-like sequences. Some of the members are active cysteine protease inhibitors, while others have lost or perhaps never acquired this inhibitory activity.</t>
  </si>
  <si>
    <t>CTLA4</t>
  </si>
  <si>
    <t>This gene is a member of the immunoglobulin superfamily and encodes a protein which transmits an inhibitory signal to T cells. The protein contains a V domain, a transmembrane domain, and a cytoplasmic tail. Alternate transcriptional splice variants, encoding different isoforms, have been characterized.</t>
  </si>
  <si>
    <t>CTSW</t>
  </si>
  <si>
    <t>The protein encoded by this gene, a member of the peptidase C1 family, is a cysteine proteinase that may have a specific function in the mechanism or regulation of T-cell cytolytic activity.</t>
  </si>
  <si>
    <t>Yes (This gene is overexpressed in Spleen and Small Intestine. This gene is overexpressed in Stomach , Lung, Testis, and Esophagus.</t>
  </si>
  <si>
    <t>B lymphocyte chemoattractant, independently cloned and named Angie, is an antimicrobial peptide and CXC chemokine strongly expressed in the follicles of the spleen, lymph nodes, and Peyer's patches. It preferentially promotes the migration of B lymphocytes (compared to T cells and macrophages), apparently by stimulating calcium influx into, and chemotaxis of, cells expressing Burkitt's lymphoma receptor 1 (BLR-1).</t>
  </si>
  <si>
    <t>DGKA</t>
  </si>
  <si>
    <t>Yes (Expressed in T Helper Cells, T-Cytotoxic Cells)</t>
  </si>
  <si>
    <t>The protein encoded by this gene belongs to the eukaryotic diacylglycerol kinase family. It acts as a modulator that competes with protein kinase C for the second messenger diacylglycerol in intracellular signaling pathways.</t>
  </si>
  <si>
    <t>DPP4</t>
  </si>
  <si>
    <t>The DPP4 gene encodes dipeptidyl peptidase 4, which is identical to adenosine deaminase complexing protein-2, and to the T-cell activation antigen CD26. It is an intrinsic type II transmembrane glycoprotein and a serine exopeptidase that cleaves X-proline dipeptides from the N-terminus of polypeptides.</t>
  </si>
  <si>
    <t>DSC1</t>
  </si>
  <si>
    <t>The protein encoded by this gene is a calcium-dependent glycoprotein that is a member of the desmocollin subfamily of the cadherin superfamily. These desmosomal family members, along with the desmogleins, are found primarily in epithelial cells where they constitute the adhesive proteins of the desmosome cell-cell junction and are required for cell adhesion and desmosome formation.</t>
  </si>
  <si>
    <t>DUSP2</t>
  </si>
  <si>
    <t>The protein encoded by this gene is a member of the dual specificity protein phosphatase subfamily. These phosphatases inactivate their target kinases by dephosphorylating both the phosphoserine/threonine and phosphotyrosine residues. They negatively regulate members of the mitogen-activated protein (MAP) kinase superfamily (MAPK/ERK, SAPK/JNK, p38), which are associated with cellular proliferation and differentiation.</t>
  </si>
  <si>
    <t>FLT3LG</t>
  </si>
  <si>
    <r>
      <rPr>
        <sz val="10"/>
        <rFont val="Arial"/>
      </rPr>
      <t xml:space="preserve">is a Protein Coding gene. Diseases associated with FLT3LG include </t>
    </r>
    <r>
      <rPr>
        <sz val="10"/>
        <color rgb="FF333333"/>
        <rFont val="Arial"/>
      </rPr>
      <t>Aplastic Anemia</t>
    </r>
    <r>
      <rPr>
        <sz val="10"/>
        <rFont val="Arial"/>
      </rPr>
      <t xml:space="preserve"> and </t>
    </r>
    <r>
      <rPr>
        <sz val="10"/>
        <color rgb="FF333333"/>
        <rFont val="Arial"/>
      </rPr>
      <t>Severe Combined Immunodeficiency</t>
    </r>
    <r>
      <rPr>
        <sz val="10"/>
        <rFont val="Arial"/>
      </rPr>
      <t xml:space="preserve">. Among its related pathways are </t>
    </r>
    <r>
      <rPr>
        <sz val="10"/>
        <color rgb="FF333333"/>
        <rFont val="Arial"/>
      </rPr>
      <t>CNTF Signaling</t>
    </r>
    <r>
      <rPr>
        <sz val="10"/>
        <rFont val="Arial"/>
      </rPr>
      <t xml:space="preserve"> and </t>
    </r>
    <r>
      <rPr>
        <sz val="10"/>
        <color rgb="FF333333"/>
        <rFont val="Arial"/>
      </rPr>
      <t>Hematopoietic cell lineage</t>
    </r>
    <r>
      <rPr>
        <sz val="10"/>
        <rFont val="Arial"/>
      </rPr>
      <t>.</t>
    </r>
  </si>
  <si>
    <t>Yes (Expressed in natural killer and T-cells)</t>
  </si>
  <si>
    <t>The product of this gene is a member of the saposin-like protein (SAPLIP) family and is located in the cytotoxic granules of T cells, which are released upon antigen stimulation. This protein is present in cytotoxic granules of cytotoxic T lymphocytes and natural killer cells, and it has antimicrobial activity against M.</t>
  </si>
  <si>
    <t>GPR1</t>
  </si>
  <si>
    <r>
      <rPr>
        <sz val="10"/>
        <rFont val="Arial"/>
      </rPr>
      <t xml:space="preserve">(G Protein-Coupled Receptor 1) is a Protein Coding gene. Diseases associated with GPR1 include </t>
    </r>
    <r>
      <rPr>
        <sz val="10"/>
        <color rgb="FF333333"/>
        <rFont val="Arial"/>
      </rPr>
      <t>Diabetes Mellitus, Insulin-Dependent, 22</t>
    </r>
    <r>
      <rPr>
        <sz val="10"/>
        <rFont val="Arial"/>
      </rPr>
      <t xml:space="preserve">. Among its related pathways are </t>
    </r>
    <r>
      <rPr>
        <sz val="10"/>
        <color rgb="FF333333"/>
        <rFont val="Arial"/>
      </rPr>
      <t>Peptide ligand-binding receptors</t>
    </r>
    <r>
      <rPr>
        <sz val="10"/>
        <rFont val="Arial"/>
      </rPr>
      <t>.</t>
    </r>
  </si>
  <si>
    <t>GPR171</t>
  </si>
  <si>
    <r>
      <rPr>
        <sz val="10"/>
        <rFont val="Arial"/>
      </rPr>
      <t xml:space="preserve">(G Protein-Coupled Receptor 171) is a Protein Coding gene. Diseases associated with GPR171 include </t>
    </r>
    <r>
      <rPr>
        <sz val="10"/>
        <color rgb="FF333333"/>
        <rFont val="Arial"/>
      </rPr>
      <t>Cataract 21, Multiple Types</t>
    </r>
    <r>
      <rPr>
        <sz val="10"/>
        <rFont val="Arial"/>
      </rPr>
      <t xml:space="preserve">. Among its related pathways are </t>
    </r>
    <r>
      <rPr>
        <sz val="10"/>
        <color rgb="FF333333"/>
        <rFont val="Arial"/>
      </rPr>
      <t>Peptide ligand-binding receptors</t>
    </r>
    <r>
      <rPr>
        <sz val="10"/>
        <rFont val="Arial"/>
      </rPr>
      <t>. Gene Ontology (GO) annotations related to this gene include G protein-coupled receptor activity and G protein-coupled purinergic nucleotide receptor activity.</t>
    </r>
  </si>
  <si>
    <t>GPR19</t>
  </si>
  <si>
    <r>
      <rPr>
        <sz val="10"/>
        <rFont val="Arial"/>
      </rPr>
      <t xml:space="preserve">(G Protein-Coupled Receptor 19) is a Protein Coding gene. Among its related pathways are </t>
    </r>
    <r>
      <rPr>
        <u/>
        <sz val="10"/>
        <color rgb="FF333333"/>
        <rFont val="Arial"/>
      </rPr>
      <t>Peptide ligand-binding receptors</t>
    </r>
    <r>
      <rPr>
        <sz val="10"/>
        <rFont val="Arial"/>
      </rPr>
      <t>. Gene Ontology (GO) annotations related to this gene include G protein-coupled receptor activity.</t>
    </r>
  </si>
  <si>
    <t>GRAP2</t>
  </si>
  <si>
    <t>This gene encodes a member of the GRB2/Sem5/Drk family. This member is an adaptor-like protein involved in leukocyte-specific protein-tyrosine kinase signaling. Like its related family member, GRB2-related adaptor protein (GRAP), this protein contains an SH2 domain flanked by two SH3 domains.</t>
  </si>
  <si>
    <t>GZMA</t>
  </si>
  <si>
    <t>The protein described here is a T cell- and natural killer cell-specific serine protease that may function as a common component necessary for lysis of target cells by cytotoxic T lymphocytes and natural killer cells.</t>
  </si>
  <si>
    <t>This gene encodes a member of the granzyme subfamily of proteins, part of the peptidase S1 family of serine proteases. The encoded preproprotein is secreted by natural killer (NK) cells and cytotoxic T lymphocytes (CTLs) and proteolytically processed to generate the active protease, which induces target cell apoptosis.</t>
  </si>
  <si>
    <t>GZMH</t>
  </si>
  <si>
    <t>This gene encodes a member of the peptidase S1 family of serine proteases. Alternative splicing results in multiple transcript variants, at least one of which encodes a preproprotein that is proteolytically processed to generate a chymotrypsin-like protease. This protein is reported to be constitutively expressed in the NK (natural killer) cells of the immune system and may play a role in the cytotoxic arm of the innate immune response by inducing target cell death and by directly cleaving substrates in pathogen-infected cells.</t>
  </si>
  <si>
    <t>GZMK</t>
  </si>
  <si>
    <t>Yes (overexpressed in CD8 Tcells, Peripheral blood mononuclear cells, Tlymphocyte and NK cells)</t>
  </si>
  <si>
    <t>This gene product is a member of a group of related serine proteases from the cytoplasmic granules of cytotoxic lymphocytes. Cytolytic T lymphocytes (CTL) and natural killer (NK) cells share the remarkable ability to recognize, bind, and lyse specific target cells. They are thought to protect their host by lysing cells bearing on their surface 'nonself' antigens, usually peptides or proteins resulting from infection by intracellular pathogens.</t>
  </si>
  <si>
    <t>GZMM</t>
  </si>
  <si>
    <t>No (Highly and constitutively expressed in activated natural killer (NK) cells)</t>
  </si>
  <si>
    <t>Human natural killer (NK) cells and activated lymphocytes express and store a distinct subset of neutral serine proteases together with proteoglycans and other immune effector molecules in large cytoplasmic granules. These serine proteases are collectively termed granzymes and include 4 distinct gene products: granzyme A, granzyme B, granzyme H, and the protein encoded by this gene, granzyme M. Two transcript variants encoding different isoforms have been found for this gene.</t>
  </si>
  <si>
    <t xml:space="preserve">HINT </t>
  </si>
  <si>
    <t>ICOS</t>
  </si>
  <si>
    <t>Yes (Activated T-cells. Highly expressed on tonsillar T-cells)</t>
  </si>
  <si>
    <t>The protein encoded by this gene belongs to the CD28 and CTLA-4 cell-surface receptor family. It forms homodimers and plays an important role in cell-cell signaling, immune responses, and regulation of cell proliferation.</t>
  </si>
  <si>
    <t>Yes (The receptor is involved in the regulation of immune tolerance by controlling regulatory T cells (TREGs) activity. TREGs suppress the activation and expansion of autoreactive T-cells. )</t>
  </si>
  <si>
    <t>IL2RB</t>
  </si>
  <si>
    <t>Yes (Downstream signaling in naive CD8+ T cells)</t>
  </si>
  <si>
    <t>The interleukin 2 receptor, which is involved in T cell-mediated immune responses, is present in 3 forms with respect to ability to bind interleukin 2. The low affinity form is a monomer of the alpha subunit and is not involved in signal transduction.</t>
  </si>
  <si>
    <t>IL7R</t>
  </si>
  <si>
    <t>Yes (negative regulation of T cell mediated cytotoxicity)</t>
  </si>
  <si>
    <t>The protein encoded by this gene is a receptor for interleukin 7 (IL7). The function of this receptor requires the interleukin 2 receptor, gamma chain (IL2RG), which is a common gamma chain shared by the receptors of various cytokines, including interleukins 2, 4, 7, 9, and 15.</t>
  </si>
  <si>
    <t>ITK</t>
  </si>
  <si>
    <t>This gene encodes an intracellular tyrosine kinase expressed in T-cells. The protein contains both SH2 and SH3 domains which are often found in intracellular kinases. It is thought to play a role in T-cell proliferation and differentiation.</t>
  </si>
  <si>
    <t>KLRB1</t>
  </si>
  <si>
    <t>The protein contains an extracellular domain with several motifs characteristic of C-type lectins, a transmembrane domain, and a cytoplasmic domain. The KLRB1 protein is classified as a type II membrane protein because it has an external C terminus.</t>
  </si>
  <si>
    <t>KLRD1</t>
  </si>
  <si>
    <t>Is an antigen preferentially expressed on NK cells and is classified as a type II membrane protein because it has an external C terminus. Several transcript variants encoding different isoforms have been found for this gene</t>
  </si>
  <si>
    <t>KLRK1</t>
  </si>
  <si>
    <t>This gene encodes a member of the NKG2 family. The encoded transmembrane protein is characterized by a type II membrane orientation (has an extracellular C terminus) and the presence of a C-type lectin domain. It binds to a diverse family of ligands that include MHC class I chain-related A and B proteins and UL-16 binding proteins, where ligand-receptor interactions can result in the activation of NK and T cells.</t>
  </si>
  <si>
    <t>Yes (Primarily expressed in activated T-cells and a subset of natural killer (NK) cells)</t>
  </si>
  <si>
    <t>LAT</t>
  </si>
  <si>
    <t>Yes (Expressed in thymus, T-cells, NK cells, mast cells and, at lower levels, in spleen. Present in T-cells but not B-cells (at protein level))</t>
  </si>
  <si>
    <t>The protein encoded by this gene is phosphorylated by ZAP-70/Syk protein tyrosine kinases following activation of the T-cell antigen receptor (TCR) signal transduction pathway. This transmembrane protein localizes to lipid rafts and acts as a docking site for SH2 domain-containing proteins. Upon phosphorylation, this protein recruits multiple adaptor proteins and downstream signaling molecules into multimolecular signaling complexes located near the site of TCR engagement.</t>
  </si>
  <si>
    <t>LCK</t>
  </si>
  <si>
    <t>Yes (T Cell Receptor Signaling Pathway)</t>
  </si>
  <si>
    <t>This gene is a member of the Src family of protein tyrosine kinases (PTKs). The encoded protein is a key signaling molecule in the selection and maturation of developing T-cells. It contains N-terminal sites for myristylation and palmitylation, a PTK domain, and SH2 and SH3 domains which are involved in mediating protein-protein interactions with phosphotyrosine-containing and proline-rich motifs, respectively.</t>
  </si>
  <si>
    <t>LEF1</t>
  </si>
  <si>
    <t>Yes (Regulates T-cell receptor alpha enhancer function)</t>
  </si>
  <si>
    <t>This gene encodes a transcription factor belonging to a family of proteins that share homology with the high mobility group protein-1. The protein encoded by this gene can bind to a functionally important site in the T-cell receptor-alpha enhancer, thereby conferring maximal enhancer activity.</t>
  </si>
  <si>
    <t>LIME1</t>
  </si>
  <si>
    <t>Yes (Involved in BCR (B-cell antigen receptor)-mediated signaling in B-cells and TCR (T-cell antigen receptor)-mediated T-cell signaling in T-cells)</t>
  </si>
  <si>
    <t>This gene encodes a transmembrane adaptor protein that links the T and B-cell receptor stimulation to downstream signaling pathways via its association with the Src family kinases Lck and Lyn, respectively.</t>
  </si>
  <si>
    <t>LTA</t>
  </si>
  <si>
    <t>Yes (expressed in T cells)</t>
  </si>
  <si>
    <t>The encoded protein, a member of the tumor necrosis factor family, is a cytokine produced by lymphocytes. The protein is highly inducible, secreted, and forms heterotrimers with lymphotoxin-beta which anchor lymphotoxin-alpha to the cell surface.</t>
  </si>
  <si>
    <t>Yes (expressed on the surface of an activated human T cell hybridoma)</t>
  </si>
  <si>
    <t>LY9</t>
  </si>
  <si>
    <t>Yes (Promotes T-cell differentiation into a helper T-cell Th17 phenotype leading to increased IL-17 secretion)</t>
  </si>
  <si>
    <t>is a Protein Coding gene. Diseases associated with LY9 include Lymphoproliferative Syndrome and Selective Immunoglobulin Deficiency Disease. Among its related pathways are Hematopoietic Stem Cells and Lineage-specific Markers.</t>
  </si>
  <si>
    <t>MAP4K1</t>
  </si>
  <si>
    <t>Yes (Enhances CD3-triggered activation of T-cells and subsequent IL2 production)</t>
  </si>
  <si>
    <t>(Mitogen-Activated Protein Kinase Kinase Kinase Kinase 1) is a Protein Coding gene. Among its related pathways are Signal transduction_JNK pathway and B cell receptor signaling pathway (KEGG).</t>
  </si>
  <si>
    <t>MAP9</t>
  </si>
  <si>
    <t>Is a microtubule-associated protein required for spindle function, mitotic progression, and cytokinesis</t>
  </si>
  <si>
    <t>Yes (Expressed in activated T-cells, in kidney, liver, lung and pancreas. Not expressed in brain, heart, or skeletal muscle. Expressed at high levels in TCR gamma delta-expressing CTL clones, and in some TCR alpha beta-expressing CTL clones (both CD4+ and CD8+), but is not expressed in other TCR alpha beta-expressing CTL clones and in cell lines representing B-cells, monocytes, and myeloid cells)</t>
  </si>
  <si>
    <t>is a Protein Coding gene. Diseases associated with NKG7 include Leukemia, Chronic Myeloid.</t>
  </si>
  <si>
    <t>PMCH</t>
  </si>
  <si>
    <t>This gene encodes a preproprotein that is proteolytically processed to generate multiple protein products. These products include melanin-concentrating hormone (MCH), neuropeptide-glutamic acid-isoleucine (NEI), and neuropeptide-glycine-glutamic acid (NGE).</t>
  </si>
  <si>
    <t>Yes (crucial effector of T and NK cell-mediated cytolysis,highly homologous to complement component C9)</t>
  </si>
  <si>
    <t>This gene encodes a protein with structural similarities to complement component C9 that is important in immunity. This protein forms membrane pores that allow the release of granzymes and subsequent cytolysis of target cells. Whether pore formation occurs in the plasma membrane of target cells or in an endosomal membrane inside target cells is subject to debate.</t>
  </si>
  <si>
    <t>PTGDR</t>
  </si>
  <si>
    <t>This gene encodes a member of the guanine nucleotide-binding protein (G protein)-coupled receptor (GPCR) superfamily. The receptors are seven-pass transmembrane proteins that respond to extracellular cues and activate intracellular signal transduction pathways.</t>
  </si>
  <si>
    <t>Yes (Regulator of T- and B-lymphocyte activation)</t>
  </si>
  <si>
    <t>The protein encoded by this gene was identified as a transmembrane phosphoprotein specifically associated with tyrosine phosphatase PTPRC/CD45, a key regulator of T- and B-lymphocyte activation.</t>
  </si>
  <si>
    <t>PVRIG</t>
  </si>
  <si>
    <t>Yes (Expressed at low levels on the surface of freshly isolated T-cells and natural killer (NK) cells, predominantly on CD8+ T-cells (mainly memory/effector, but not naive cells) and on both CD16+ and CD16- NK cells. T-cell expression levels are variable among individuals. Not detected in B-cells, naive or helper T-cells, monocytes, nor neutrophils (at protein level). Not detected in dendritic cells)</t>
  </si>
  <si>
    <t>May act as a coinhibitory receptor that suppresses T-cell receptor-mediated signals.</t>
  </si>
  <si>
    <t>RASA3</t>
  </si>
  <si>
    <t>This gene encodes a protein that binds inositol 1,3,4,5-tetrakisphosphate and stimulates the GTPase activity of Ras p21. This protein functions as a negative regulator of the Ras signalling pathway. It is localized to the cell membrane via a pleckstrin homology (PH) domain in the C-terminal region.</t>
  </si>
  <si>
    <t>Yes (TCR signaling in naive CD4+ T cells and naive CD8+ T cells)</t>
  </si>
  <si>
    <t>RCAN3</t>
  </si>
  <si>
    <t>is a Protein Coding gene. Diseases associated with RCAN3 include Down Syndrome. Among its related pathways are NFAT and Cardiac Hypertrophy and GPCR Pathway.</t>
  </si>
  <si>
    <t>RPL3P7</t>
  </si>
  <si>
    <t>SH2D1A</t>
  </si>
  <si>
    <t>Yes (stimulation of T and B cells)</t>
  </si>
  <si>
    <t>This gene encodes a protein that plays a major role in the bidirectional stimulation of T and B cells. This protein contains an SH2 domain and a short tail. It associates with the signaling lymphocyte-activation molecule, thereby acting as an inhibitor of this transmembrane protein by blocking the recruitment of the SH2-domain-containing signal-transduction molecule SHP-2 to its docking site.</t>
  </si>
  <si>
    <t>SIRPG</t>
  </si>
  <si>
    <t>Yes (Engagement on T-cells by CD47 on antigen-presenting cells results in enhanced antigen-specific T-cell proliferation and costimulates T-cell activation)</t>
  </si>
  <si>
    <t>The protein encoded by this gene is a member of the signal-regulatory protein (SIRP) family, and also belongs to the immunoglobulin superfamily. SIRP family members are receptor-type transmembrane glycoproteins known to be involved in the negative regulation of receptor tyrosine kinase-coupled signaling processes.</t>
  </si>
  <si>
    <r>
      <rPr>
        <sz val="10"/>
        <rFont val="Arial"/>
      </rPr>
      <t xml:space="preserve">Is a Protein Coding gene. Among its related pathways are </t>
    </r>
    <r>
      <rPr>
        <u/>
        <sz val="10"/>
        <color rgb="FF333333"/>
        <rFont val="Arial"/>
      </rPr>
      <t>TCR Signaling (Qiagen)</t>
    </r>
    <r>
      <rPr>
        <sz val="10"/>
        <rFont val="Arial"/>
      </rPr>
      <t>. Gene Ontology (GO) annotations related to this gene include kinase binding and SH2 domain binding</t>
    </r>
  </si>
  <si>
    <t>SKAP1</t>
  </si>
  <si>
    <t>This gene encodes a T cell adaptor protein, a class of intracellular molecules with modular domains capable of recruiting additional proteins but that exhibit no intrinsic enzymatic activity. The encoded protein contains a unique N-terminal region followed by a PH domain and C-terminal SH3 domain.</t>
  </si>
  <si>
    <t>ST8SIA1</t>
  </si>
  <si>
    <t>Gangliosides are membrane-bound glycosphingolipids containing sialic acid. Ganglioside GD3 is known to be important for cell adhesion and growth of cultured malignant cells. The protein encoded by this gene is a type II membrane protein that catalyzes the transfer of sialic acid from CMP-sialic acid to GM3 to produce gangliosides GD3 and GT3.</t>
  </si>
  <si>
    <t>TCF7</t>
  </si>
  <si>
    <t>This gene is expressed predominantly in T-cells and plays a critical role in natural killer cell and innate lymphoid cell development.</t>
  </si>
  <si>
    <t>Yes (suggested the roles of this receptor in CD4+ T cell response, as well as in T cell-dependent B cell proliferation and differentiation)</t>
  </si>
  <si>
    <t>The protein encoded by this gene is a member of the TNF-receptor superfamily. This receptor has been shown to activate NF-kappaB through its interaction with adaptor proteins TRAF2 and TRAF5.</t>
  </si>
  <si>
    <t>TRAC</t>
  </si>
  <si>
    <t>This region represents the germline organization of the T cell receptor alpha and delta loci. Both the alpha and delta loci include V (variable), J (joining), and C (constant) segments and the delta locus also includes diversity (D) segments.</t>
  </si>
  <si>
    <t>TRAT1</t>
  </si>
  <si>
    <t>tabilizes the TCR (T-cell antigen receptor)/CD3 complex at the surface of T-cells.</t>
  </si>
  <si>
    <t>TRAV13-1</t>
  </si>
  <si>
    <t>This region represents the germline organization of the T cell receptor alpha and delta loci. Both the alpha and delta loci include V (variable), J (joining), and C (constant) segments and the delta locus also includes diversity (D) segments. The delta locus is situated within the alpha locus, between the alpha V and J segments.</t>
  </si>
  <si>
    <t>TRAV8-6</t>
  </si>
  <si>
    <t>TRAV9-2</t>
  </si>
  <si>
    <t>TRBC1</t>
  </si>
  <si>
    <t>is a Protein Coding gene. Among its related pathways are Innate Immune System and Class I MHC mediated antigen processing and presentation.</t>
  </si>
  <si>
    <t>TRDC</t>
  </si>
  <si>
    <t>Constant region of T cell receptor (TR) delta chain that participates in the antigen recognition</t>
  </si>
  <si>
    <t>UBASH3A</t>
  </si>
  <si>
    <t>This gene encodes one of two family members belonging to the T-cell ubiquitin ligand (TULA) family. Both family members can negatively regulate T-cell signaling. This family member can facilitate growth factor withdrawal-induced apoptosis in T cells, which may occur via its interaction with AIF, an apoptosis-inducing factor. Alternative splicing of this gene results in multiple transcript variants.</t>
  </si>
  <si>
    <t>ZAP70</t>
  </si>
  <si>
    <t>This gene encodes an enzyme belonging to the protein tyrosine kinase family, and it plays a role in T-cell development and lymphocyte activation. This enzyme, which is phosphorylated on tyrosine residues upon T-cell antigen receptor (TCR) stimulation, functions in the initial step of TCR-mediated signal transduction in combination with the Src family kinases, Lck and Fyn.</t>
  </si>
  <si>
    <t>Monocytes Pheno</t>
  </si>
  <si>
    <t>Yes (This gene is overexpressed in Cervix, Heart, Monocytes and Spleen</t>
  </si>
  <si>
    <t>Yes (Expressed in Granulocytes and Monocytes)</t>
  </si>
  <si>
    <r>
      <rPr>
        <sz val="10"/>
        <rFont val="Arial"/>
      </rPr>
      <t xml:space="preserve">Is a Protein Coding gene. Diseases associated with C5AR1 include </t>
    </r>
    <r>
      <rPr>
        <sz val="10"/>
        <color rgb="FF333333"/>
        <rFont val="Arial"/>
      </rPr>
      <t>Hypersensitivity Reaction Type Iii Disease</t>
    </r>
    <r>
      <rPr>
        <sz val="10"/>
        <rFont val="Arial"/>
      </rPr>
      <t xml:space="preserve"> and </t>
    </r>
    <r>
      <rPr>
        <sz val="10"/>
        <color rgb="FF333333"/>
        <rFont val="Arial"/>
      </rPr>
      <t>Mast-Cell Sarcoma</t>
    </r>
    <r>
      <rPr>
        <sz val="10"/>
        <rFont val="Arial"/>
      </rPr>
      <t>.</t>
    </r>
  </si>
  <si>
    <t xml:space="preserve">Yes (This gene is overexpressed in Monocytes, Peripheral blood mononuclear cells and Milk </t>
  </si>
  <si>
    <r>
      <rPr>
        <sz val="10"/>
        <rFont val="Arial"/>
      </rPr>
      <t xml:space="preserve">Is a Protein Coding gene. Diseases associated with CD33 include </t>
    </r>
    <r>
      <rPr>
        <u/>
        <sz val="10"/>
        <color rgb="FF333333"/>
        <rFont val="Arial"/>
      </rPr>
      <t>Acute Leukemia</t>
    </r>
    <r>
      <rPr>
        <sz val="10"/>
        <rFont val="Arial"/>
      </rPr>
      <t xml:space="preserve"> and </t>
    </r>
    <r>
      <rPr>
        <u/>
        <sz val="10"/>
        <color rgb="FF333333"/>
        <rFont val="Arial"/>
      </rPr>
      <t>Acute Promyelocytic Leukemia</t>
    </r>
    <r>
      <rPr>
        <sz val="10"/>
        <rFont val="Arial"/>
      </rPr>
      <t xml:space="preserve">. Among its related pathways are </t>
    </r>
    <r>
      <rPr>
        <u/>
        <sz val="10"/>
        <color rgb="FF333333"/>
        <rFont val="Arial"/>
      </rPr>
      <t>Hematopoietic cell lineage</t>
    </r>
    <r>
      <rPr>
        <sz val="10"/>
        <rFont val="Arial"/>
      </rPr>
      <t xml:space="preserve"> and </t>
    </r>
    <r>
      <rPr>
        <u/>
        <sz val="10"/>
        <color rgb="FF333333"/>
        <rFont val="Arial"/>
      </rPr>
      <t>Hematopoietic Stem Cells and Lineage-specific Markers</t>
    </r>
    <r>
      <rPr>
        <sz val="10"/>
        <rFont val="Arial"/>
      </rPr>
      <t>.</t>
    </r>
  </si>
  <si>
    <r>
      <rPr>
        <sz val="10"/>
        <rFont val="Arial"/>
      </rPr>
      <t xml:space="preserve">Is a Protein Coding gene. Diseases associated with CD68 include </t>
    </r>
    <r>
      <rPr>
        <u/>
        <sz val="10"/>
        <color rgb="FF333333"/>
        <rFont val="Arial"/>
      </rPr>
      <t>Granular Cell Tumor</t>
    </r>
    <r>
      <rPr>
        <sz val="10"/>
        <rFont val="Arial"/>
      </rPr>
      <t xml:space="preserve"> and </t>
    </r>
    <r>
      <rPr>
        <u/>
        <sz val="10"/>
        <color rgb="FF333333"/>
        <rFont val="Arial"/>
      </rPr>
      <t>Follicular Dendritic Cell Sarcoma</t>
    </r>
    <r>
      <rPr>
        <sz val="10"/>
        <rFont val="Arial"/>
      </rPr>
      <t>.</t>
    </r>
  </si>
  <si>
    <t>CDA</t>
  </si>
  <si>
    <t>Yes (This gene is overexpressed in Ovary, Cervix, Neutrophil and Monocytes</t>
  </si>
  <si>
    <t>This gene encodes an enzyme involved in pyrimidine salvaging. The encoded protein forms a homotetramer that catalyzes the irreversible hydrolytic deamination of cytidine and deoxycytidine to uridine and deoxyuridine, respectively.</t>
  </si>
  <si>
    <t>Yes (Expressed in Monocytes)</t>
  </si>
  <si>
    <t>CHST15</t>
  </si>
  <si>
    <t>Chondroitin sulfate (CS) is a glycosaminoglycan which is an important structural component of the extracellular matrix and which links to proteins to form proteoglycans. Chondroitin sulfate E (CS-E) is an isomer of chondroitin sulfate in which the C-4 and C-6 hydroxyl groups are sulfated.</t>
  </si>
  <si>
    <t>CREB5</t>
  </si>
  <si>
    <t>Members of this family contain zinc-finger and bZIP DNA-binding domains. The encoded protein specifically binds to CRE as a homodimer or a heterodimer with c-Jun or CRE-BP1, and functions as a CRE-dependent trans-activator.</t>
  </si>
  <si>
    <t>CSF3R</t>
  </si>
  <si>
    <t>The protein encoded by this gene is the receptor for colony stimulating factor 3, a cytokine that controls the production, differentiation, and function of granulocytes. The encoded protein, which is a member of the family of cytokine receptors, may also function in some cell surface adhesion or recognition processes.</t>
  </si>
  <si>
    <t>FOSB</t>
  </si>
  <si>
    <t>Yes (Expressed in Monocytes and Plasmacytoid Dendritic cells)</t>
  </si>
  <si>
    <t>These genes encode leucine zipper proteins that can dimerize with proteins of the JUN family, thereby forming the transcription factor complex AP-1.</t>
  </si>
  <si>
    <t>FPR1</t>
  </si>
  <si>
    <t>Yes (This gene is overexpressed in Monocytes and Neutrophil.)</t>
  </si>
  <si>
    <t>This gene encodes a G protein-coupled receptor of mammalian phagocytic cells that is a member of the G-protein coupled receptor 1 family. The protein mediates the response of phagocytic cells to invasion of the host by microorganisms and is important in host defense and inflammation.</t>
  </si>
  <si>
    <t>Yes (This gene is overexpressed in Neutrophil, Peripheral blood mononuclear cells, Monocytes, and Cervix )</t>
  </si>
  <si>
    <t>LILRA2</t>
  </si>
  <si>
    <t>This gene encodes a member of a family of immunoreceptors that are expressed predominantly on monocytes and B cells, and at lower levels on dendritic cells and natural killer cells.</t>
  </si>
  <si>
    <t>Yes (Binds with high affinity to the surface of monocytes, leading to abolish LPS-induced TNF-alpha production by monocytes)</t>
  </si>
  <si>
    <t>LST1</t>
  </si>
  <si>
    <t>Yes (predominantly expressed in monocytes)</t>
  </si>
  <si>
    <t>The protein encoded by this gene is a membrane protein that can inhibit the proliferation of lymphocytes. Expression of this gene is enhanced by lipopolysaccharide, interferon-gamma, and bacteria. Several transcript variants encoding different isoforms have been found for this gene.</t>
  </si>
  <si>
    <t>MEFV</t>
  </si>
  <si>
    <t>Yes (Expressed in peripheral blood leukocytes, particularly in mature granulocytes and to a lesser extent in monocytes but not in lymphocytes)</t>
  </si>
  <si>
    <t>This gene encodes a protein, also known as pyrin or marenostrin, that is an important modulator of innate immunity. Mutations in this gene are associated with Mediterranean fever, a hereditary periodic fever syndrome.</t>
  </si>
  <si>
    <t>MNDA</t>
  </si>
  <si>
    <t>Yes (significantly upregulated in human monocytes exposed to interferon alpha)</t>
  </si>
  <si>
    <t>is detected only in nuclei of cells of the granulocyte-monocyte lineage.</t>
  </si>
  <si>
    <t>NFE2</t>
  </si>
  <si>
    <t>essential for regulating erythroid and megakaryocytic maturation and differentiation. Binds to the hypersensitive site 2 (HS2) of the beta-globin control region (LCR). This subunit (NFE2) recognizes the TCAT/C sequence of the AP-1-like core palindrome present in a number of erythroid and megakaryocytic gene promoters.</t>
  </si>
  <si>
    <t>Yes (This gene is overexpressed in Plasma, Liver, and Monocytes)</t>
  </si>
  <si>
    <r>
      <rPr>
        <sz val="10"/>
        <rFont val="Arial"/>
      </rPr>
      <t xml:space="preserve">Is a Protein Coding gene. Diseases associated with RNASE2 include </t>
    </r>
    <r>
      <rPr>
        <sz val="10"/>
        <color rgb="FF333333"/>
        <rFont val="Arial"/>
      </rPr>
      <t>Pulmonary Eosinophilia</t>
    </r>
    <r>
      <rPr>
        <sz val="10"/>
        <rFont val="Arial"/>
      </rPr>
      <t xml:space="preserve"> and </t>
    </r>
    <r>
      <rPr>
        <sz val="10"/>
        <color rgb="FF333333"/>
        <rFont val="Arial"/>
      </rPr>
      <t>Bestiality</t>
    </r>
    <r>
      <rPr>
        <sz val="10"/>
        <rFont val="Arial"/>
      </rPr>
      <t>.</t>
    </r>
  </si>
  <si>
    <r>
      <rPr>
        <sz val="10"/>
        <rFont val="Arial"/>
      </rPr>
      <t xml:space="preserve">Is a Protein Coding gene. Diseases associated with RNASE6 include </t>
    </r>
    <r>
      <rPr>
        <sz val="10"/>
        <color rgb="FF333333"/>
        <rFont val="Arial"/>
      </rPr>
      <t>Nodular Nonsuppurative Panniculitis</t>
    </r>
    <r>
      <rPr>
        <sz val="10"/>
        <rFont val="Arial"/>
      </rPr>
      <t xml:space="preserve">. Among its related pathways are </t>
    </r>
    <r>
      <rPr>
        <sz val="10"/>
        <color rgb="FF333333"/>
        <rFont val="Arial"/>
      </rPr>
      <t>Innate Immune System</t>
    </r>
    <r>
      <rPr>
        <sz val="10"/>
        <rFont val="Arial"/>
      </rPr>
      <t xml:space="preserve"> and </t>
    </r>
    <r>
      <rPr>
        <sz val="10"/>
        <color rgb="FF333333"/>
        <rFont val="Arial"/>
      </rPr>
      <t>Defensins</t>
    </r>
    <r>
      <rPr>
        <sz val="10"/>
        <rFont val="Arial"/>
      </rPr>
      <t>.</t>
    </r>
  </si>
  <si>
    <t>S100A12</t>
  </si>
  <si>
    <t>Yes (This gene is overexpressed in Saliva, Nasal epithelium, Neutrophil, Lavage and Monocytes)</t>
  </si>
  <si>
    <t>Acts as a monocyte and mast cell chemoattractant</t>
  </si>
  <si>
    <r>
      <rPr>
        <sz val="10"/>
        <rFont val="Arial"/>
      </rPr>
      <t xml:space="preserve">Is a Protein Coding gene. Diseases associated with SLC15A3 include </t>
    </r>
    <r>
      <rPr>
        <sz val="10"/>
        <color rgb="FF333333"/>
        <rFont val="Arial"/>
      </rPr>
      <t>Hypotrichosis 4</t>
    </r>
    <r>
      <rPr>
        <sz val="10"/>
        <rFont val="Arial"/>
      </rPr>
      <t xml:space="preserve"> and </t>
    </r>
    <r>
      <rPr>
        <sz val="10"/>
        <color rgb="FF333333"/>
        <rFont val="Arial"/>
      </rPr>
      <t>Diabetes Mellitus, Permanent Neonatal 4</t>
    </r>
    <r>
      <rPr>
        <sz val="10"/>
        <rFont val="Arial"/>
      </rPr>
      <t>.</t>
    </r>
  </si>
  <si>
    <t>TLR2</t>
  </si>
  <si>
    <t>Yes (This gene is overexpressed in Monocytes, Peripheral blood mononuclear cells, and Milk)</t>
  </si>
  <si>
    <t>family which plays a fundamental role in pathogen recognition and activation of innate immunity. TLRs are highly conserved from Drosophila to humans and share structural and functional similarities. This protein is a cell-surface protein that can form heterodimers with other TLR family members to recognize conserved molecules derived from microorganisms known as pathogen-associated molecular patterns (PAMPs)</t>
  </si>
  <si>
    <t>VNN2</t>
  </si>
  <si>
    <t>This gene product is a member of the Vanin family of proteins that share extensive sequence similarity with each other, and also with biotinidase. The family includes secreted and membrane-associated proteins, a few of which have been reported to participate in hematopoietic cell trafficking. No biotinidase activity has been demonstrated for any of the vanin proteins, however, they possess pantetheinase activity, which may play a role in oxidative-stress response.</t>
  </si>
  <si>
    <t>Netrophils pheno</t>
  </si>
  <si>
    <r>
      <rPr>
        <sz val="10"/>
        <rFont val="Arial"/>
      </rPr>
      <t xml:space="preserve">Is a Protein Coding gene. Diseases associated with C5AR1 include </t>
    </r>
    <r>
      <rPr>
        <sz val="10"/>
        <color rgb="FF333333"/>
        <rFont val="Arial"/>
      </rPr>
      <t>Hypersensitivity Reaction Type Iii Disease</t>
    </r>
    <r>
      <rPr>
        <sz val="10"/>
        <rFont val="Arial"/>
      </rPr>
      <t xml:space="preserve"> and </t>
    </r>
    <r>
      <rPr>
        <sz val="10"/>
        <color rgb="FF333333"/>
        <rFont val="Arial"/>
      </rPr>
      <t>Mast-Cell Sarcoma</t>
    </r>
    <r>
      <rPr>
        <sz val="10"/>
        <rFont val="Arial"/>
      </rPr>
      <t>.</t>
    </r>
  </si>
  <si>
    <t>CAMP</t>
  </si>
  <si>
    <t>This gene encodes one of the regulatory subunits. This protein was found to be a tissue-specific extinguisher that down-regulates the expression of seven liver genes in hepatoma x fibroblast hybrids. Mutations in this gene cause Carney complex (CNC). This gene can fuse to the RET protooncogene by gene rearrangement and form the thyroid tumor-specific chimeric oncogene known as PTC2.</t>
  </si>
  <si>
    <t>Yes (Plays a crucial role in the proliferation, differientation and survival of cells along the neutrophilic lineage)</t>
  </si>
  <si>
    <t>Yes (Ligation of the adhesion-GPCR EMR2 regulates human neutrophil function)</t>
  </si>
  <si>
    <t>Yes (A ligand for the soluble form of this receptor is present at the surface of monocytes-derived macrophages and activated neutrophils)</t>
  </si>
  <si>
    <t>Yes (May also play a role in the resolution of the inflammatory response and control chemotaxis in neutrophils)</t>
  </si>
  <si>
    <t>Yes (This gene is overexpressed in Neutrophil)</t>
  </si>
  <si>
    <r>
      <rPr>
        <sz val="10"/>
        <rFont val="Arial"/>
      </rPr>
      <t xml:space="preserve">Is a Protein Coding gene. Diseases associated with HSPA6 include </t>
    </r>
    <r>
      <rPr>
        <sz val="10"/>
        <color rgb="FF0077CC"/>
        <rFont val="Arial"/>
      </rPr>
      <t>Hepatocellular Carcinoma</t>
    </r>
    <r>
      <rPr>
        <sz val="10"/>
        <rFont val="Arial"/>
      </rPr>
      <t xml:space="preserve">. Among its related pathways are </t>
    </r>
    <r>
      <rPr>
        <sz val="10"/>
        <color rgb="FF0077CC"/>
        <rFont val="Arial"/>
      </rPr>
      <t>Cellular response to heat stress</t>
    </r>
    <r>
      <rPr>
        <sz val="10"/>
        <rFont val="Arial"/>
      </rPr>
      <t xml:space="preserve"> and </t>
    </r>
    <r>
      <rPr>
        <sz val="10"/>
        <color rgb="FF0077CC"/>
        <rFont val="Arial"/>
      </rPr>
      <t>Mechanisms of CFTR activation by S-nitrosoglutathione (normal and CF)</t>
    </r>
  </si>
  <si>
    <t>Yes (This gene is overexpressed in Pancreatic juice, Urine , and Neutrophil)</t>
  </si>
  <si>
    <r>
      <rPr>
        <sz val="10"/>
        <rFont val="Arial"/>
      </rPr>
      <t xml:space="preserve">Is a Protein Coding gene. Diseases associated with PGLYRP1 include </t>
    </r>
    <r>
      <rPr>
        <sz val="10"/>
        <color rgb="FF333333"/>
        <rFont val="Arial"/>
      </rPr>
      <t>Spherocytosis, Type 2</t>
    </r>
    <r>
      <rPr>
        <sz val="10"/>
        <rFont val="Arial"/>
      </rPr>
      <t xml:space="preserve"> and </t>
    </r>
    <r>
      <rPr>
        <sz val="10"/>
        <color rgb="FF333333"/>
        <rFont val="Arial"/>
      </rPr>
      <t>Mite Infestation</t>
    </r>
    <r>
      <rPr>
        <sz val="10"/>
        <rFont val="Arial"/>
      </rPr>
      <t>.</t>
    </r>
  </si>
  <si>
    <r>
      <rPr>
        <sz val="10"/>
        <rFont val="Arial"/>
      </rPr>
      <t xml:space="preserve">Is a Protein Coding gene. Diseases associated with PLEKHG3 include </t>
    </r>
    <r>
      <rPr>
        <u/>
        <sz val="10"/>
        <color rgb="FF333333"/>
        <rFont val="Arial"/>
      </rPr>
      <t>Congenital Hemolytic Anemia</t>
    </r>
    <r>
      <rPr>
        <sz val="10"/>
        <rFont val="Arial"/>
      </rPr>
      <t>.</t>
    </r>
  </si>
  <si>
    <t>Yes (neutrophil degranulation)</t>
  </si>
  <si>
    <t>Yes (This gene is overexpressed in Pancreatic juice, Neutrophil, and Serum)</t>
  </si>
  <si>
    <t>Yes (The encoded protein is a GPI-anchored cell surface molecule that plays a role in transendothelial migration of neutrophils)</t>
  </si>
  <si>
    <t>Plasma Pheno</t>
  </si>
  <si>
    <r>
      <rPr>
        <sz val="10"/>
        <rFont val="Arial"/>
      </rPr>
      <t xml:space="preserve">Is a Protein Coding gene. Among its related pathways are </t>
    </r>
    <r>
      <rPr>
        <sz val="10"/>
        <color rgb="FF333333"/>
        <rFont val="Arial"/>
      </rPr>
      <t>RAB GEFs exchange GTP for GDP on RABs</t>
    </r>
    <r>
      <rPr>
        <sz val="10"/>
        <rFont val="Arial"/>
      </rPr>
      <t xml:space="preserve"> and </t>
    </r>
    <r>
      <rPr>
        <sz val="10"/>
        <color rgb="FF333333"/>
        <rFont val="Arial"/>
      </rPr>
      <t>Vesicle-mediated transport</t>
    </r>
    <r>
      <rPr>
        <sz val="10"/>
        <rFont val="Arial"/>
      </rPr>
      <t>.</t>
    </r>
  </si>
  <si>
    <r>
      <rPr>
        <sz val="10"/>
        <rFont val="Arial"/>
      </rPr>
      <t xml:space="preserve">Is a Protein Coding gene. Diseases associated with EAF2 include </t>
    </r>
    <r>
      <rPr>
        <sz val="10"/>
        <color rgb="FF333333"/>
        <rFont val="Arial"/>
      </rPr>
      <t>Eaf</t>
    </r>
    <r>
      <rPr>
        <sz val="10"/>
        <rFont val="Arial"/>
      </rPr>
      <t xml:space="preserve">. Among its related pathways are </t>
    </r>
    <r>
      <rPr>
        <sz val="10"/>
        <color rgb="FF333333"/>
        <rFont val="Arial"/>
      </rPr>
      <t>Chromatin Regulation / Acetylation</t>
    </r>
    <r>
      <rPr>
        <sz val="10"/>
        <rFont val="Arial"/>
      </rPr>
      <t xml:space="preserve"> and </t>
    </r>
    <r>
      <rPr>
        <sz val="10"/>
        <color rgb="FF333333"/>
        <rFont val="Arial"/>
      </rPr>
      <t>Gene Expression</t>
    </r>
    <r>
      <rPr>
        <sz val="10"/>
        <rFont val="Arial"/>
      </rPr>
      <t>.</t>
    </r>
  </si>
  <si>
    <t>GPR25</t>
  </si>
  <si>
    <t>This gene is intronless and encodes a member of the G-protein coupled receptor 1 family. G-protein coupled receptors are membrane proteins which activate signaling cascades as a response to extracellular stress. This gene has been linked to arterial stiffness.</t>
  </si>
  <si>
    <t>This transcribed pseudogene is similar to two functional genes. The 5' portion of the pseudogene is related to glucuronidase, beta, and the 3' portion is related to immunoglobulin lambda-like polypeptide 1.</t>
  </si>
  <si>
    <t>Yes (Expressed in peripheral blood lymphocytes, lymphoid tissues, and liver. Present in T-cells and plasma cells)</t>
  </si>
  <si>
    <t>Yes (Renin is a highly specific endopeptidase, whose only known function is to generate angiotensin I from angiotensinogen in the plasma)</t>
  </si>
  <si>
    <t>is a Protein Coding gene. Diseases associated with REN include Hyperuricemic Nephropathy, Familial Juvenile, 2 and Renal Tubular Dysgenesis. Among its related pathways are Peptide hormone metabolism and Agents Acting on the Renin-Angiotensin System Pathway, Pharmacodynamics. Gene Ontology (GO) annotations related to this gene include signaling receptor binding and endopeptidase activity.</t>
  </si>
  <si>
    <t>Yes (This gene is overexpressed in Plasma and Adipocyte)</t>
  </si>
  <si>
    <t>The protein encoded by this gene is a type II membrane protein that catalyzes the transfer of sialic acid from CMP-sialic acid to galactose-containing substrates. The encoded protein prefers glycoproteins rather than glycolipids as substrates and shows restricted substrate specificity, utilizing only the trisaccharide sequence Neu5Ac-alpha-2,3-Gal-beta-1,3-GalNAc.</t>
  </si>
  <si>
    <r>
      <rPr>
        <sz val="10"/>
        <rFont val="Arial"/>
      </rPr>
      <t xml:space="preserve">Is a Protein Coding gene. Diseases associated with TMEM156 include </t>
    </r>
    <r>
      <rPr>
        <u/>
        <sz val="10"/>
        <color rgb="FF333333"/>
        <rFont val="Arial"/>
      </rPr>
      <t>Epilepsy, Familial Adult Myoclonic, 1</t>
    </r>
    <r>
      <rPr>
        <sz val="10"/>
        <rFont val="Arial"/>
      </rPr>
      <t>.</t>
    </r>
  </si>
  <si>
    <r>
      <rPr>
        <sz val="10"/>
        <rFont val="Arial"/>
      </rPr>
      <t xml:space="preserve">Is a Protein Coding gene. Among its related pathways are </t>
    </r>
    <r>
      <rPr>
        <sz val="10"/>
        <color rgb="FF333333"/>
        <rFont val="Arial"/>
      </rPr>
      <t>RAB GEFs exchange GTP for GDP on RABs</t>
    </r>
    <r>
      <rPr>
        <sz val="10"/>
        <rFont val="Arial"/>
      </rPr>
      <t xml:space="preserve"> and </t>
    </r>
    <r>
      <rPr>
        <sz val="10"/>
        <color rgb="FF333333"/>
        <rFont val="Arial"/>
      </rPr>
      <t>Vesicle-mediated transport</t>
    </r>
    <r>
      <rPr>
        <sz val="10"/>
        <rFont val="Arial"/>
      </rPr>
      <t>.</t>
    </r>
  </si>
  <si>
    <r>
      <rPr>
        <sz val="10"/>
        <rFont val="Arial"/>
      </rPr>
      <t xml:space="preserve">Is a Protein Coding gene. Diseases associated with EAF2 include </t>
    </r>
    <r>
      <rPr>
        <sz val="10"/>
        <color rgb="FF333333"/>
        <rFont val="Arial"/>
      </rPr>
      <t>Eaf</t>
    </r>
    <r>
      <rPr>
        <sz val="10"/>
        <rFont val="Arial"/>
      </rPr>
      <t xml:space="preserve">. Among its related pathways are </t>
    </r>
    <r>
      <rPr>
        <sz val="10"/>
        <color rgb="FF333333"/>
        <rFont val="Arial"/>
      </rPr>
      <t>Chromatin Regulation / Acetylation</t>
    </r>
    <r>
      <rPr>
        <sz val="10"/>
        <rFont val="Arial"/>
      </rPr>
      <t xml:space="preserve"> and </t>
    </r>
    <r>
      <rPr>
        <sz val="10"/>
        <color rgb="FF333333"/>
        <rFont val="Arial"/>
      </rPr>
      <t>Gene Expression</t>
    </r>
    <r>
      <rPr>
        <sz val="10"/>
        <rFont val="Arial"/>
      </rPr>
      <t>.</t>
    </r>
  </si>
  <si>
    <t>Yes (trigger the clonal expansion and differentiation of B lymphocytes into immunoglobulins-secreting plasma cells)</t>
  </si>
  <si>
    <t>is a Protein Coding gene. Gene Ontology (GO) annotations related to this gene include antigen binding. An important paralog of this gene is IGHA2</t>
  </si>
  <si>
    <r>
      <rPr>
        <sz val="10"/>
        <rFont val="Arial"/>
      </rPr>
      <t xml:space="preserve">Is a Protein Coding gene. Diseases associated with TMEM156 include </t>
    </r>
    <r>
      <rPr>
        <u/>
        <sz val="10"/>
        <color rgb="FF333333"/>
        <rFont val="Arial"/>
      </rPr>
      <t>Epilepsy, Familial Adult Myoclonic, 1</t>
    </r>
    <r>
      <rPr>
        <sz val="10"/>
        <rFont val="Arial"/>
      </rPr>
      <t>.</t>
    </r>
  </si>
  <si>
    <t>NK Cells</t>
  </si>
  <si>
    <t>Ephitelial</t>
  </si>
  <si>
    <t>TPPP3</t>
  </si>
  <si>
    <t>KRT19</t>
  </si>
  <si>
    <t>https://clincancerres.aacrjournals.org/content/10/20/6897.long</t>
  </si>
  <si>
    <t>KRT8</t>
  </si>
  <si>
    <t>KRT18</t>
  </si>
  <si>
    <t>mDC</t>
  </si>
  <si>
    <t>pDC</t>
  </si>
  <si>
    <t>TLR4</t>
  </si>
  <si>
    <t>SOCS3</t>
  </si>
  <si>
    <t>SR</t>
  </si>
  <si>
    <t>CD200R</t>
  </si>
  <si>
    <t>TGM2</t>
  </si>
  <si>
    <t>TLR1</t>
  </si>
  <si>
    <t>M1</t>
  </si>
  <si>
    <t>TNFRSF6B</t>
  </si>
  <si>
    <t>IL1R2</t>
  </si>
  <si>
    <t>M2a</t>
  </si>
  <si>
    <t>IL1R1</t>
  </si>
  <si>
    <t>NOS2</t>
  </si>
  <si>
    <t>HLA-DM</t>
  </si>
  <si>
    <t>HLA-DO</t>
  </si>
  <si>
    <t>HLA-DP</t>
  </si>
  <si>
    <t>HLA-DQ</t>
  </si>
  <si>
    <t>HLA-DR</t>
  </si>
  <si>
    <t>MRC1</t>
  </si>
  <si>
    <t>M2b</t>
  </si>
  <si>
    <t>M2c</t>
  </si>
  <si>
    <t>M2d</t>
  </si>
  <si>
    <t>VEGFA</t>
  </si>
  <si>
    <t>NFkB</t>
  </si>
  <si>
    <t>STAT1</t>
  </si>
  <si>
    <t>STAT6</t>
  </si>
  <si>
    <t>ARG1</t>
  </si>
  <si>
    <t>ERK</t>
  </si>
  <si>
    <t>STAT3</t>
  </si>
  <si>
    <t>HIF1A</t>
  </si>
  <si>
    <t>HLA</t>
  </si>
  <si>
    <t>cd4</t>
  </si>
  <si>
    <t>cd8</t>
  </si>
  <si>
    <t>gamma</t>
  </si>
  <si>
    <t>DN</t>
  </si>
  <si>
    <t>Macrophages</t>
  </si>
  <si>
    <t>LYZ</t>
  </si>
  <si>
    <t>alveolar macrophages</t>
  </si>
  <si>
    <t>Monocytes</t>
  </si>
  <si>
    <t>CD14</t>
  </si>
  <si>
    <t>Neutrophils</t>
  </si>
  <si>
    <t>IGHG4</t>
  </si>
  <si>
    <t>Plasma cells</t>
  </si>
  <si>
    <t>IRF7</t>
  </si>
  <si>
    <t>plasmacytoid dendritic cells</t>
  </si>
  <si>
    <t>CLEC9A</t>
  </si>
  <si>
    <t>dendritic cells</t>
  </si>
  <si>
    <t>epithelial cells</t>
  </si>
  <si>
    <t>(Brown and Goldstein 1983),Steen et 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</si>
</sst>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sz val="10"/>
      <color theme="1"/>
      <name val="Arial"/>
    </font>
    <font>
      <u/>
      <sz val="10"/>
      <color rgb="FF0000FF"/>
      <name val="Arial"/>
    </font>
    <font>
      <sz val="10"/>
      <color rgb="FF000000"/>
      <name val="Roboto"/>
    </font>
    <font>
      <u/>
      <sz val="10"/>
      <color rgb="FF23527C"/>
      <name val="-apple-system"/>
    </font>
    <font>
      <sz val="10"/>
      <color rgb="FF333333"/>
      <name val="Arial"/>
    </font>
    <font>
      <sz val="10"/>
      <color rgb="FF333333"/>
      <name val="-apple-system"/>
    </font>
    <font>
      <sz val="10"/>
      <color theme="1"/>
      <name val="Arial"/>
    </font>
    <font>
      <u/>
      <sz val="10"/>
      <color rgb="FF333333"/>
      <name val="-apple-system"/>
    </font>
    <font>
      <u/>
      <sz val="10"/>
      <color rgb="FF0077CC"/>
      <name val="Arial"/>
    </font>
    <font>
      <u/>
      <sz val="10"/>
      <color rgb="FF333333"/>
      <name val="-apple-system"/>
    </font>
    <font>
      <u/>
      <sz val="10"/>
      <color rgb="FF0077CC"/>
      <name val="-apple-system"/>
    </font>
    <font>
      <u/>
      <sz val="10"/>
      <color rgb="FF333333"/>
      <name val="Arial"/>
    </font>
    <font>
      <u/>
      <sz val="10"/>
      <color rgb="FF0077CC"/>
      <name val="-apple-system"/>
    </font>
    <font>
      <u/>
      <sz val="10"/>
      <color rgb="FF0077CC"/>
      <name val="-apple-system"/>
    </font>
    <font>
      <u/>
      <sz val="10"/>
      <color rgb="FF23527C"/>
      <name val="-apple-system"/>
    </font>
    <font>
      <sz val="10"/>
      <name val="Arial"/>
    </font>
    <font>
      <u/>
      <sz val="10"/>
      <color rgb="FF0077CC"/>
      <name val="-apple-system"/>
    </font>
    <font>
      <sz val="10"/>
      <color rgb="FF0077CC"/>
      <name val="Arial"/>
    </font>
    <font>
      <sz val="10"/>
      <color theme="1"/>
      <name val="Arial"/>
      <family val="2"/>
    </font>
    <font>
      <sz val="10"/>
      <name val="Arial"/>
      <family val="2"/>
    </font>
    <font>
      <sz val="10"/>
      <color rgb="FF000000"/>
      <name val="Arial"/>
      <family val="2"/>
    </font>
    <font>
      <u/>
      <sz val="10"/>
      <color theme="10"/>
      <name val="Arial"/>
    </font>
    <font>
      <sz val="11"/>
      <color rgb="FF000000"/>
      <name val="Calibri"/>
      <family val="2"/>
    </font>
    <font>
      <u/>
      <sz val="10"/>
      <color theme="10"/>
      <name val="Arial"/>
      <family val="2"/>
    </font>
    <font>
      <i/>
      <sz val="10"/>
      <color rgb="FF000000"/>
      <name val="Arial"/>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000000"/>
        <bgColor rgb="FF000000"/>
      </patternFill>
    </fill>
    <fill>
      <patternFill patternType="solid">
        <fgColor theme="1"/>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22" fillId="0" borderId="0" applyNumberFormat="0" applyFill="0" applyBorder="0" applyAlignment="0" applyProtection="0"/>
  </cellStyleXfs>
  <cellXfs count="74">
    <xf numFmtId="0" fontId="0" fillId="0" borderId="0" xfId="0" applyFont="1" applyAlignment="1"/>
    <xf numFmtId="9" fontId="1" fillId="0" borderId="0" xfId="0" applyNumberFormat="1" applyFont="1" applyAlignment="1"/>
    <xf numFmtId="9" fontId="1" fillId="2" borderId="0" xfId="0" applyNumberFormat="1" applyFont="1" applyFill="1"/>
    <xf numFmtId="0" fontId="1" fillId="2" borderId="0" xfId="0" applyFont="1" applyFill="1"/>
    <xf numFmtId="9" fontId="1" fillId="4" borderId="0" xfId="0" applyNumberFormat="1" applyFont="1" applyFill="1" applyAlignment="1"/>
    <xf numFmtId="9" fontId="1" fillId="5" borderId="0" xfId="0" applyNumberFormat="1" applyFont="1" applyFill="1"/>
    <xf numFmtId="9" fontId="1" fillId="6" borderId="0" xfId="0" applyNumberFormat="1" applyFont="1" applyFill="1"/>
    <xf numFmtId="9" fontId="1" fillId="7" borderId="0" xfId="0" applyNumberFormat="1" applyFont="1" applyFill="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49" fontId="1" fillId="0" borderId="0" xfId="0" applyNumberFormat="1" applyFont="1" applyAlignment="1"/>
    <xf numFmtId="49" fontId="0" fillId="0" borderId="0" xfId="0" applyNumberFormat="1" applyFont="1" applyAlignment="1"/>
    <xf numFmtId="49" fontId="1" fillId="5" borderId="0" xfId="0" applyNumberFormat="1" applyFont="1" applyFill="1" applyAlignment="1"/>
    <xf numFmtId="49" fontId="1" fillId="4" borderId="0" xfId="0" applyNumberFormat="1" applyFont="1" applyFill="1" applyAlignment="1"/>
    <xf numFmtId="49" fontId="1" fillId="6" borderId="0" xfId="0" applyNumberFormat="1" applyFont="1" applyFill="1" applyAlignment="1"/>
    <xf numFmtId="49" fontId="1" fillId="7" borderId="0" xfId="0" applyNumberFormat="1" applyFont="1" applyFill="1" applyAlignment="1"/>
    <xf numFmtId="49" fontId="1" fillId="8" borderId="0" xfId="0" applyNumberFormat="1" applyFont="1" applyFill="1"/>
    <xf numFmtId="49" fontId="16" fillId="4" borderId="0" xfId="0" applyNumberFormat="1" applyFont="1" applyFill="1" applyAlignment="1"/>
    <xf numFmtId="49" fontId="16" fillId="7" borderId="0" xfId="0" applyNumberFormat="1" applyFont="1" applyFill="1" applyAlignment="1"/>
    <xf numFmtId="49" fontId="16" fillId="5" borderId="0" xfId="0" applyNumberFormat="1" applyFont="1" applyFill="1" applyAlignment="1"/>
    <xf numFmtId="49" fontId="20" fillId="9" borderId="0" xfId="0" applyNumberFormat="1" applyFont="1" applyFill="1"/>
    <xf numFmtId="49" fontId="1" fillId="4" borderId="0" xfId="0" applyNumberFormat="1" applyFont="1" applyFill="1"/>
    <xf numFmtId="49" fontId="0" fillId="9" borderId="0" xfId="0" applyNumberFormat="1" applyFill="1"/>
    <xf numFmtId="49" fontId="0" fillId="9" borderId="0" xfId="0" applyNumberFormat="1" applyFont="1" applyFill="1" applyAlignment="1"/>
    <xf numFmtId="49" fontId="7" fillId="0" borderId="0" xfId="0" applyNumberFormat="1" applyFont="1" applyAlignment="1"/>
    <xf numFmtId="49" fontId="6" fillId="3" borderId="0" xfId="0" applyNumberFormat="1" applyFont="1" applyFill="1" applyAlignment="1">
      <alignment horizontal="left"/>
    </xf>
    <xf numFmtId="49" fontId="5" fillId="3" borderId="0" xfId="0" applyNumberFormat="1" applyFont="1" applyFill="1" applyAlignment="1">
      <alignment horizontal="left"/>
    </xf>
    <xf numFmtId="49" fontId="6" fillId="3" borderId="0" xfId="0" applyNumberFormat="1" applyFont="1" applyFill="1" applyAlignment="1"/>
    <xf numFmtId="49" fontId="7" fillId="8" borderId="0" xfId="0" applyNumberFormat="1" applyFont="1" applyFill="1"/>
    <xf numFmtId="49" fontId="8" fillId="3" borderId="0" xfId="0" applyNumberFormat="1" applyFont="1" applyFill="1" applyAlignment="1"/>
    <xf numFmtId="49" fontId="9" fillId="0" borderId="0" xfId="0" applyNumberFormat="1" applyFont="1" applyAlignment="1"/>
    <xf numFmtId="49" fontId="5" fillId="3" borderId="0" xfId="0" applyNumberFormat="1" applyFont="1" applyFill="1" applyAlignment="1"/>
    <xf numFmtId="49" fontId="10" fillId="3" borderId="0" xfId="0" applyNumberFormat="1" applyFont="1" applyFill="1" applyAlignment="1"/>
    <xf numFmtId="49" fontId="11" fillId="0" borderId="0" xfId="0" applyNumberFormat="1" applyFont="1" applyAlignment="1"/>
    <xf numFmtId="49" fontId="12" fillId="3" borderId="0" xfId="0" applyNumberFormat="1" applyFont="1" applyFill="1" applyAlignment="1"/>
    <xf numFmtId="49" fontId="13" fillId="0" borderId="0" xfId="0" applyNumberFormat="1" applyFont="1" applyAlignment="1"/>
    <xf numFmtId="49" fontId="14" fillId="3" borderId="0" xfId="0" applyNumberFormat="1" applyFont="1" applyFill="1" applyAlignment="1"/>
    <xf numFmtId="49" fontId="15" fillId="3" borderId="0" xfId="0" applyNumberFormat="1" applyFont="1" applyFill="1" applyAlignment="1"/>
    <xf numFmtId="49" fontId="16" fillId="0" borderId="0" xfId="0" applyNumberFormat="1" applyFont="1" applyAlignment="1"/>
    <xf numFmtId="49" fontId="17" fillId="3" borderId="0" xfId="0" applyNumberFormat="1" applyFont="1" applyFill="1" applyAlignment="1"/>
    <xf numFmtId="49" fontId="21" fillId="0" borderId="0" xfId="0" applyNumberFormat="1" applyFont="1" applyAlignment="1"/>
    <xf numFmtId="49" fontId="0" fillId="8" borderId="0" xfId="0" applyNumberFormat="1" applyFont="1" applyFill="1" applyAlignment="1"/>
    <xf numFmtId="49" fontId="0" fillId="0" borderId="0" xfId="0" applyNumberFormat="1"/>
    <xf numFmtId="49" fontId="19" fillId="0" borderId="0" xfId="0" applyNumberFormat="1" applyFont="1"/>
    <xf numFmtId="49" fontId="1" fillId="9" borderId="0" xfId="0" applyNumberFormat="1" applyFont="1" applyFill="1"/>
    <xf numFmtId="49" fontId="21" fillId="0" borderId="0" xfId="0" applyNumberFormat="1" applyFont="1"/>
    <xf numFmtId="49" fontId="0" fillId="0" borderId="0" xfId="0" applyNumberFormat="1" applyFont="1" applyAlignment="1">
      <alignment vertical="center" wrapText="1"/>
    </xf>
    <xf numFmtId="49" fontId="23" fillId="0" borderId="1" xfId="0" applyNumberFormat="1" applyFont="1" applyBorder="1" applyAlignment="1">
      <alignment vertical="center" wrapText="1"/>
    </xf>
    <xf numFmtId="49" fontId="23" fillId="0" borderId="2" xfId="0" applyNumberFormat="1" applyFont="1" applyBorder="1" applyAlignment="1">
      <alignment vertical="center" wrapText="1"/>
    </xf>
    <xf numFmtId="49" fontId="22" fillId="0" borderId="0" xfId="1" applyNumberFormat="1" applyAlignment="1">
      <alignment vertical="center" wrapText="1"/>
    </xf>
    <xf numFmtId="49" fontId="21" fillId="0" borderId="0" xfId="0" applyNumberFormat="1" applyFont="1" applyAlignment="1">
      <alignment vertical="center" wrapText="1"/>
    </xf>
    <xf numFmtId="49" fontId="24" fillId="0" borderId="0" xfId="1" applyNumberFormat="1" applyFont="1" applyAlignment="1">
      <alignment vertical="center" wrapText="1"/>
    </xf>
    <xf numFmtId="49" fontId="0" fillId="0" borderId="0" xfId="0" applyNumberFormat="1" applyFont="1" applyFill="1" applyAlignment="1"/>
    <xf numFmtId="49" fontId="25" fillId="0" borderId="0" xfId="0" applyNumberFormat="1" applyFont="1" applyAlignment="1"/>
    <xf numFmtId="49" fontId="2" fillId="0" borderId="0" xfId="0" applyNumberFormat="1" applyFont="1" applyAlignment="1"/>
    <xf numFmtId="49" fontId="3" fillId="3" borderId="0" xfId="0" applyNumberFormat="1" applyFont="1" applyFill="1" applyAlignment="1"/>
    <xf numFmtId="49" fontId="4" fillId="4" borderId="0" xfId="0" applyNumberFormat="1" applyFont="1" applyFill="1" applyAlignment="1">
      <alignment horizontal="left"/>
    </xf>
    <xf numFmtId="49" fontId="5" fillId="4" borderId="0" xfId="0" applyNumberFormat="1" applyFont="1" applyFill="1" applyAlignment="1">
      <alignment horizontal="left"/>
    </xf>
    <xf numFmtId="49" fontId="6" fillId="4" borderId="0" xfId="0" applyNumberFormat="1" applyFont="1" applyFill="1" applyAlignment="1"/>
    <xf numFmtId="49" fontId="1" fillId="0" borderId="0" xfId="0" applyNumberFormat="1" applyFont="1" applyAlignment="1">
      <alignment horizontal="center"/>
    </xf>
    <xf numFmtId="49" fontId="0" fillId="0" borderId="0" xfId="0" applyNumberFormat="1" applyFont="1" applyAlignment="1"/>
    <xf numFmtId="49" fontId="1" fillId="0" borderId="0" xfId="0" applyNumberFormat="1" applyFont="1" applyAlignment="1">
      <alignment horizontal="left" vertical="center" wrapText="1"/>
    </xf>
    <xf numFmtId="49" fontId="1" fillId="0" borderId="0" xfId="0" applyNumberFormat="1" applyFont="1" applyAlignment="1">
      <alignment vertical="center" wrapText="1"/>
    </xf>
    <xf numFmtId="49" fontId="1" fillId="0" borderId="0" xfId="0" applyNumberFormat="1" applyFont="1" applyAlignment="1">
      <alignment vertical="center"/>
    </xf>
    <xf numFmtId="49" fontId="1" fillId="0" borderId="0" xfId="0" applyNumberFormat="1" applyFont="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center"/>
    </xf>
    <xf numFmtId="49" fontId="0" fillId="0" borderId="0" xfId="0" applyNumberFormat="1" applyFont="1" applyAlignment="1">
      <alignment horizontal="center" vertical="center" wrapText="1"/>
    </xf>
    <xf numFmtId="49" fontId="0" fillId="0" borderId="0" xfId="0" applyNumberFormat="1" applyFont="1" applyAlignment="1">
      <alignment horizontal="center" wrapText="1"/>
    </xf>
    <xf numFmtId="49" fontId="1" fillId="0" borderId="0" xfId="0" applyNumberFormat="1" applyFont="1" applyAlignment="1">
      <alignment horizontal="center" vertical="center" wrapText="1"/>
    </xf>
    <xf numFmtId="49" fontId="21" fillId="0" borderId="0" xfId="0" applyNumberFormat="1" applyFont="1" applyAlignment="1">
      <alignment horizontal="center" vertical="center"/>
    </xf>
    <xf numFmtId="49" fontId="0" fillId="0" borderId="0" xfId="0" applyNumberFormat="1" applyAlignment="1">
      <alignment horizontal="center" vertical="center"/>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enecards.org/ProductRedirect?key=2QAAAAJnAAUAAABDRDFDABB0ABIAAAACdgAEAAAAUk5EAApzAAhiAAACdQCiAAAAaHR0cHM6Ly93d3cucm5kc3lzdGVtcy5jb20vcGF0aHdheXMvZGVuZHJpdGljLWNlbGwtbGluZWFnZS1kZXZlbG9wbWVudC1wYXRod2F5cz91dG1fc291cmNlPWdlbmVjYXJkcyZ1dG1fbWVkaXVtPXJlZmVycmFsJnV0bV9jYW1wYWlnbj1wcm9kdWN0JnV0bV9jb250ZW50PXBhdGh3YXkACm4ACmEAAA%3d%3d" TargetMode="External"/><Relationship Id="rId7" Type="http://schemas.openxmlformats.org/officeDocument/2006/relationships/hyperlink" Target="https://paperpile.com/c/8RRA54/Ywp6" TargetMode="External"/><Relationship Id="rId2" Type="http://schemas.openxmlformats.org/officeDocument/2006/relationships/hyperlink" Target="https://paperpile.com/c/8RRA54/CFWU" TargetMode="External"/><Relationship Id="rId1" Type="http://schemas.openxmlformats.org/officeDocument/2006/relationships/hyperlink" Target="https://paperpile.com/c/8RRA54/4YpH" TargetMode="External"/><Relationship Id="rId6" Type="http://schemas.openxmlformats.org/officeDocument/2006/relationships/hyperlink" Target="https://paperpile.com/c/8RRA54/dmSK" TargetMode="External"/><Relationship Id="rId5" Type="http://schemas.openxmlformats.org/officeDocument/2006/relationships/hyperlink" Target="https://paperpile.com/c/8RRA54/gL6H" TargetMode="External"/><Relationship Id="rId4" Type="http://schemas.openxmlformats.org/officeDocument/2006/relationships/hyperlink" Target="https://paperpile.com/c/8RRA54/vudY"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malacards.org/card/nodular_nonsuppurative_panniculitis" TargetMode="External"/><Relationship Id="rId21" Type="http://schemas.openxmlformats.org/officeDocument/2006/relationships/hyperlink" Target="http://www.malacards.org/card/ego_dystonic_sexual_orientation" TargetMode="External"/><Relationship Id="rId42" Type="http://schemas.openxmlformats.org/officeDocument/2006/relationships/hyperlink" Target="http://www.malacards.org/card/gastric_cancer" TargetMode="External"/><Relationship Id="rId63" Type="http://schemas.openxmlformats.org/officeDocument/2006/relationships/hyperlink" Target="http://www.malacards.org/card/hypotrichosis_4" TargetMode="External"/><Relationship Id="rId84" Type="http://schemas.openxmlformats.org/officeDocument/2006/relationships/hyperlink" Target="http://www.malacards.org/card/ureteral_benign_neoplasm" TargetMode="External"/><Relationship Id="rId138" Type="http://schemas.openxmlformats.org/officeDocument/2006/relationships/hyperlink" Target="http://www.malacards.org/card/beare_stevenson_cutis_gyrata_syndrome" TargetMode="External"/><Relationship Id="rId107" Type="http://schemas.openxmlformats.org/officeDocument/2006/relationships/hyperlink" Target="http://www.malacards.org/card/lymphoproliferative_syndrome" TargetMode="External"/><Relationship Id="rId11" Type="http://schemas.openxmlformats.org/officeDocument/2006/relationships/hyperlink" Target="http://www.malacards.org/card/eaf" TargetMode="External"/><Relationship Id="rId32" Type="http://schemas.openxmlformats.org/officeDocument/2006/relationships/hyperlink" Target="http://www.malacards.org/card/hypotrichosis_4" TargetMode="External"/><Relationship Id="rId53" Type="http://schemas.openxmlformats.org/officeDocument/2006/relationships/hyperlink" Target="http://www.malacards.org/card/lipoid_nephrosis" TargetMode="External"/><Relationship Id="rId74" Type="http://schemas.openxmlformats.org/officeDocument/2006/relationships/hyperlink" Target="http://www.malacards.org/card/galactosemia_i" TargetMode="External"/><Relationship Id="rId128" Type="http://schemas.openxmlformats.org/officeDocument/2006/relationships/hyperlink" Target="http://pathcards.genecards.org/card/rab_gefs_exchange_gtp_for_gdp_on_rabs" TargetMode="External"/><Relationship Id="rId149" Type="http://schemas.openxmlformats.org/officeDocument/2006/relationships/hyperlink" Target="https://en.wikipedia.org/wiki/HLA-DP" TargetMode="External"/><Relationship Id="rId5" Type="http://schemas.openxmlformats.org/officeDocument/2006/relationships/hyperlink" Target="http://www.malacards.org/card/epilepsy_familial_adult_myoclonic_1" TargetMode="External"/><Relationship Id="rId95" Type="http://schemas.openxmlformats.org/officeDocument/2006/relationships/hyperlink" Target="http://www.malacards.org/card/endometrioid_ovary_carcinoma" TargetMode="External"/><Relationship Id="rId22" Type="http://schemas.openxmlformats.org/officeDocument/2006/relationships/hyperlink" Target="http://www.malacards.org/card/diaphragm_disease" TargetMode="External"/><Relationship Id="rId27" Type="http://schemas.openxmlformats.org/officeDocument/2006/relationships/hyperlink" Target="http://www.malacards.org/card/nodular_nonsuppurative_panniculitis" TargetMode="External"/><Relationship Id="rId43" Type="http://schemas.openxmlformats.org/officeDocument/2006/relationships/hyperlink" Target="http://www.malacards.org/card/disseminated_eosinophilic_collagen_disease" TargetMode="External"/><Relationship Id="rId48" Type="http://schemas.openxmlformats.org/officeDocument/2006/relationships/hyperlink" Target="http://www.malacards.org/card/polymicrogyria_bilateral_frontoparietal" TargetMode="External"/><Relationship Id="rId64" Type="http://schemas.openxmlformats.org/officeDocument/2006/relationships/hyperlink" Target="http://pathcards.genecards.org/card/mesodermal_commitment_pathway" TargetMode="External"/><Relationship Id="rId69" Type="http://schemas.openxmlformats.org/officeDocument/2006/relationships/hyperlink" Target="https://www.genecards.org/cgi-bin/carddisp.pl?gene=GASK1A" TargetMode="External"/><Relationship Id="rId113" Type="http://schemas.openxmlformats.org/officeDocument/2006/relationships/hyperlink" Target="http://www.malacards.org/card/hypersensitivity_reaction_type_iii_disease" TargetMode="External"/><Relationship Id="rId118" Type="http://schemas.openxmlformats.org/officeDocument/2006/relationships/hyperlink" Target="http://www.malacards.org/card/hypotrichosis_4" TargetMode="External"/><Relationship Id="rId134" Type="http://schemas.openxmlformats.org/officeDocument/2006/relationships/hyperlink" Target="http://www.malacards.org/card/hydatidiform_mole_recurrent_4" TargetMode="External"/><Relationship Id="rId139" Type="http://schemas.openxmlformats.org/officeDocument/2006/relationships/hyperlink" Target="http://www.malacards.org/card/hyperuricemic_nephropathy_familial_juvenile_2_2" TargetMode="External"/><Relationship Id="rId80" Type="http://schemas.openxmlformats.org/officeDocument/2006/relationships/hyperlink" Target="http://pathcards.genecards.org/card/immune_response_role_of_dap12_receptors_in_nk_cells" TargetMode="External"/><Relationship Id="rId85" Type="http://schemas.openxmlformats.org/officeDocument/2006/relationships/hyperlink" Target="http://www.malacards.org/card/gastrointestinal_stromal_tumor" TargetMode="External"/><Relationship Id="rId150" Type="http://schemas.openxmlformats.org/officeDocument/2006/relationships/hyperlink" Target="https://en.wikipedia.org/wiki/HLA-DQ" TargetMode="External"/><Relationship Id="rId155" Type="http://schemas.openxmlformats.org/officeDocument/2006/relationships/hyperlink" Target="https://en.wikipedia.org/wiki/HLA-DQ" TargetMode="External"/><Relationship Id="rId12" Type="http://schemas.openxmlformats.org/officeDocument/2006/relationships/hyperlink" Target="http://www.malacards.org/card/powassan_encephalitis" TargetMode="External"/><Relationship Id="rId17" Type="http://schemas.openxmlformats.org/officeDocument/2006/relationships/hyperlink" Target="http://www.malacards.org/card/rubeosis_iridis" TargetMode="External"/><Relationship Id="rId33" Type="http://schemas.openxmlformats.org/officeDocument/2006/relationships/hyperlink" Target="http://www.malacards.org/card/nail_disorder_nonsyndromic_congenital_4" TargetMode="External"/><Relationship Id="rId38" Type="http://schemas.openxmlformats.org/officeDocument/2006/relationships/hyperlink" Target="http://www.malacards.org/card/pulmonary_eosinophilia" TargetMode="External"/><Relationship Id="rId59" Type="http://schemas.openxmlformats.org/officeDocument/2006/relationships/hyperlink" Target="http://www.malacards.org/card/diaphragm_disease" TargetMode="External"/><Relationship Id="rId103" Type="http://schemas.openxmlformats.org/officeDocument/2006/relationships/hyperlink" Target="http://www.malacards.org/card/aplastic_anemia" TargetMode="External"/><Relationship Id="rId108" Type="http://schemas.openxmlformats.org/officeDocument/2006/relationships/hyperlink" Target="http://pathcards.genecards.org/card/signal_transduction_jnk_pathway" TargetMode="External"/><Relationship Id="rId124" Type="http://schemas.openxmlformats.org/officeDocument/2006/relationships/hyperlink" Target="http://www.malacards.org/card/spherocytosis_type_2" TargetMode="External"/><Relationship Id="rId129" Type="http://schemas.openxmlformats.org/officeDocument/2006/relationships/hyperlink" Target="http://www.malacards.org/card/eaf" TargetMode="External"/><Relationship Id="rId54" Type="http://schemas.openxmlformats.org/officeDocument/2006/relationships/hyperlink" Target="http://www.malacards.org/card/arteriovenous_malformations_of_the_brain" TargetMode="External"/><Relationship Id="rId70" Type="http://schemas.openxmlformats.org/officeDocument/2006/relationships/hyperlink" Target="http://www.malacards.org/card/cysticercosis" TargetMode="External"/><Relationship Id="rId75" Type="http://schemas.openxmlformats.org/officeDocument/2006/relationships/hyperlink" Target="http://www.malacards.org/card/amusia" TargetMode="External"/><Relationship Id="rId91" Type="http://schemas.openxmlformats.org/officeDocument/2006/relationships/hyperlink" Target="http://www.malacards.org/card/endometrial_mixed_adenocarcinoma" TargetMode="External"/><Relationship Id="rId96" Type="http://schemas.openxmlformats.org/officeDocument/2006/relationships/hyperlink" Target="http://www.malacards.org/card/autosomal_dominant_non_syndromic_intellectual_disability" TargetMode="External"/><Relationship Id="rId140" Type="http://schemas.openxmlformats.org/officeDocument/2006/relationships/hyperlink" Target="http://www.malacards.org/card/epilepsy_familial_adult_myoclonic_1" TargetMode="External"/><Relationship Id="rId145" Type="http://schemas.openxmlformats.org/officeDocument/2006/relationships/hyperlink" Target="https://en.wikipedia.org/wiki/HLA-DQ" TargetMode="External"/><Relationship Id="rId1" Type="http://schemas.openxmlformats.org/officeDocument/2006/relationships/hyperlink" Target="https://www.genecards.org/cgi-bin/carddisp.pl?gene=NPIPB6" TargetMode="External"/><Relationship Id="rId6" Type="http://schemas.openxmlformats.org/officeDocument/2006/relationships/hyperlink" Target="http://www.malacards.org/card/lymphoma" TargetMode="External"/><Relationship Id="rId23" Type="http://schemas.openxmlformats.org/officeDocument/2006/relationships/hyperlink" Target="http://www.malacards.org/card/non_langerhans_cell_histiocytosis" TargetMode="External"/><Relationship Id="rId28" Type="http://schemas.openxmlformats.org/officeDocument/2006/relationships/hyperlink" Target="http://www.malacards.org/card/hypotrichosis_4" TargetMode="External"/><Relationship Id="rId49" Type="http://schemas.openxmlformats.org/officeDocument/2006/relationships/hyperlink" Target="http://www.malacards.org/card/disseminated_eosinophilic_collagen_disease" TargetMode="External"/><Relationship Id="rId114" Type="http://schemas.openxmlformats.org/officeDocument/2006/relationships/hyperlink" Target="http://www.malacards.org/card/acute_leukemia" TargetMode="External"/><Relationship Id="rId119" Type="http://schemas.openxmlformats.org/officeDocument/2006/relationships/hyperlink" Target="http://pathcards.genecards.org/card/butyrophilin_(btn)_family_interactions" TargetMode="External"/><Relationship Id="rId44" Type="http://schemas.openxmlformats.org/officeDocument/2006/relationships/hyperlink" Target="http://www.malacards.org/card/pituitary_hormone_deficiency_combined_2_2" TargetMode="External"/><Relationship Id="rId60" Type="http://schemas.openxmlformats.org/officeDocument/2006/relationships/hyperlink" Target="http://www.malacards.org/card/granular_cell_tumor" TargetMode="External"/><Relationship Id="rId65" Type="http://schemas.openxmlformats.org/officeDocument/2006/relationships/hyperlink" Target="http://www.malacards.org/card/lymph_node_tuberculosis" TargetMode="External"/><Relationship Id="rId81" Type="http://schemas.openxmlformats.org/officeDocument/2006/relationships/hyperlink" Target="http://pathcards.genecards.org/card/immune_response_role_of_dap12_receptors_in_nk_cells" TargetMode="External"/><Relationship Id="rId86" Type="http://schemas.openxmlformats.org/officeDocument/2006/relationships/hyperlink" Target="http://www.malacards.org/card/hydatidiform_mole_recurrent_4" TargetMode="External"/><Relationship Id="rId130" Type="http://schemas.openxmlformats.org/officeDocument/2006/relationships/hyperlink" Target="http://www.malacards.org/card/beare_stevenson_cutis_gyrata_syndrome" TargetMode="External"/><Relationship Id="rId135" Type="http://schemas.openxmlformats.org/officeDocument/2006/relationships/hyperlink" Target="http://pathcards.genecards.org/card/rab_gefs_exchange_gtp_for_gdp_on_rabs" TargetMode="External"/><Relationship Id="rId151" Type="http://schemas.openxmlformats.org/officeDocument/2006/relationships/hyperlink" Target="https://en.wikipedia.org/wiki/HLA-DR" TargetMode="External"/><Relationship Id="rId156" Type="http://schemas.openxmlformats.org/officeDocument/2006/relationships/hyperlink" Target="https://en.wikipedia.org/wiki/HLA-DR" TargetMode="External"/><Relationship Id="rId13" Type="http://schemas.openxmlformats.org/officeDocument/2006/relationships/hyperlink" Target="http://www.malacards.org/card/dendritic_cell_tumor" TargetMode="External"/><Relationship Id="rId18" Type="http://schemas.openxmlformats.org/officeDocument/2006/relationships/hyperlink" Target="http://www.malacards.org/card/lymph_node_tuberculosis" TargetMode="External"/><Relationship Id="rId39" Type="http://schemas.openxmlformats.org/officeDocument/2006/relationships/hyperlink" Target="http://www.malacards.org/card/pituitary_hormone_deficiency_combined_2_2" TargetMode="External"/><Relationship Id="rId109" Type="http://schemas.openxmlformats.org/officeDocument/2006/relationships/hyperlink" Target="http://www.malacards.org/card/leukemia_chronic_myeloid" TargetMode="External"/><Relationship Id="rId34" Type="http://schemas.openxmlformats.org/officeDocument/2006/relationships/hyperlink" Target="http://www.malacards.org/card/gastric_cancer" TargetMode="External"/><Relationship Id="rId50" Type="http://schemas.openxmlformats.org/officeDocument/2006/relationships/hyperlink" Target="http://www.malacards.org/card/congenital_hemolytic_anemia" TargetMode="External"/><Relationship Id="rId55" Type="http://schemas.openxmlformats.org/officeDocument/2006/relationships/hyperlink" Target="https://www.genecards.org/cgi-bin/carddisp.pl?gene=GASK1A" TargetMode="External"/><Relationship Id="rId76" Type="http://schemas.openxmlformats.org/officeDocument/2006/relationships/hyperlink" Target="http://pathcards.genecards.org/card/butyrophilin_(btn)_family_interactions" TargetMode="External"/><Relationship Id="rId97" Type="http://schemas.openxmlformats.org/officeDocument/2006/relationships/hyperlink" Target="http://www.malacards.org/card/diabetes_mellitus_insulin_dependent_22" TargetMode="External"/><Relationship Id="rId104" Type="http://schemas.openxmlformats.org/officeDocument/2006/relationships/hyperlink" Target="http://www.malacards.org/card/diabetes_mellitus_insulin_dependent_22" TargetMode="External"/><Relationship Id="rId120" Type="http://schemas.openxmlformats.org/officeDocument/2006/relationships/hyperlink" Target="http://www.malacards.org/card/hypersensitivity_reaction_type_iii_disease" TargetMode="External"/><Relationship Id="rId125" Type="http://schemas.openxmlformats.org/officeDocument/2006/relationships/hyperlink" Target="http://www.malacards.org/card/congenital_hemolytic_anemia" TargetMode="External"/><Relationship Id="rId141" Type="http://schemas.openxmlformats.org/officeDocument/2006/relationships/hyperlink" Target="http://www.malacards.org/card/granular_cell_tumor" TargetMode="External"/><Relationship Id="rId146" Type="http://schemas.openxmlformats.org/officeDocument/2006/relationships/hyperlink" Target="https://en.wikipedia.org/wiki/HLA-DR" TargetMode="External"/><Relationship Id="rId7" Type="http://schemas.openxmlformats.org/officeDocument/2006/relationships/hyperlink" Target="http://www.ncbi.nlm.nih.gov/biosystems/198909" TargetMode="External"/><Relationship Id="rId71" Type="http://schemas.openxmlformats.org/officeDocument/2006/relationships/hyperlink" Target="http://www.malacards.org/card/hypotrichosis_4" TargetMode="External"/><Relationship Id="rId92" Type="http://schemas.openxmlformats.org/officeDocument/2006/relationships/hyperlink" Target="http://www.malacards.org/card/breast_cancer" TargetMode="External"/><Relationship Id="rId2" Type="http://schemas.openxmlformats.org/officeDocument/2006/relationships/hyperlink" Target="http://pathcards.genecards.org/card/rab_gefs_exchange_gtp_for_gdp_on_rabs" TargetMode="External"/><Relationship Id="rId29" Type="http://schemas.openxmlformats.org/officeDocument/2006/relationships/hyperlink" Target="http://www.malacards.org/card/nail_disorder_nonsyndromic_congenital_4" TargetMode="External"/><Relationship Id="rId24" Type="http://schemas.openxmlformats.org/officeDocument/2006/relationships/hyperlink" Target="http://www.malacards.org/card/acute_leukemia" TargetMode="External"/><Relationship Id="rId40" Type="http://schemas.openxmlformats.org/officeDocument/2006/relationships/hyperlink" Target="http://www.malacards.org/card/lipoid_nephrosis" TargetMode="External"/><Relationship Id="rId45" Type="http://schemas.openxmlformats.org/officeDocument/2006/relationships/hyperlink" Target="http://www.malacards.org/card/lipoid_nephrosis" TargetMode="External"/><Relationship Id="rId66" Type="http://schemas.openxmlformats.org/officeDocument/2006/relationships/hyperlink" Target="http://pathcards.genecards.org/card/mesodermal_commitment_pathway" TargetMode="External"/><Relationship Id="rId87" Type="http://schemas.openxmlformats.org/officeDocument/2006/relationships/hyperlink" Target="http://www.malacards.org/card/beare_stevenson_cutis_gyrata_syndrome" TargetMode="External"/><Relationship Id="rId110" Type="http://schemas.openxmlformats.org/officeDocument/2006/relationships/hyperlink" Target="http://www.malacards.org/card/down_syndrome" TargetMode="External"/><Relationship Id="rId115" Type="http://schemas.openxmlformats.org/officeDocument/2006/relationships/hyperlink" Target="http://www.malacards.org/card/granular_cell_tumor" TargetMode="External"/><Relationship Id="rId131" Type="http://schemas.openxmlformats.org/officeDocument/2006/relationships/hyperlink" Target="http://www.malacards.org/card/hyperuricemic_nephropathy_familial_juvenile_2_2" TargetMode="External"/><Relationship Id="rId136" Type="http://schemas.openxmlformats.org/officeDocument/2006/relationships/hyperlink" Target="http://www.malacards.org/card/eaf" TargetMode="External"/><Relationship Id="rId61" Type="http://schemas.openxmlformats.org/officeDocument/2006/relationships/hyperlink" Target="https://www.genecards.org/cgi-bin/carddisp.pl?gene=GASK1A" TargetMode="External"/><Relationship Id="rId82" Type="http://schemas.openxmlformats.org/officeDocument/2006/relationships/hyperlink" Target="http://www.malacards.org/card/46xy_sex_reversal_8_2" TargetMode="External"/><Relationship Id="rId152" Type="http://schemas.openxmlformats.org/officeDocument/2006/relationships/hyperlink" Target="https://en.wikipedia.org/wiki/HLA-DM" TargetMode="External"/><Relationship Id="rId19" Type="http://schemas.openxmlformats.org/officeDocument/2006/relationships/hyperlink" Target="http://www.malacards.org/card/hypotrichosis_4" TargetMode="External"/><Relationship Id="rId14" Type="http://schemas.openxmlformats.org/officeDocument/2006/relationships/hyperlink" Target="http://www.malacards.org/card/non_langerhans_cell_histiocytosis" TargetMode="External"/><Relationship Id="rId30" Type="http://schemas.openxmlformats.org/officeDocument/2006/relationships/hyperlink" Target="http://www.malacards.org/card/non_langerhans_cell_histiocytosis" TargetMode="External"/><Relationship Id="rId35" Type="http://schemas.openxmlformats.org/officeDocument/2006/relationships/hyperlink" Target="http://www.malacards.org/card/polymicrogyria_bilateral_frontoparietal" TargetMode="External"/><Relationship Id="rId56" Type="http://schemas.openxmlformats.org/officeDocument/2006/relationships/hyperlink" Target="http://www.malacards.org/card/hypotrichosis_4" TargetMode="External"/><Relationship Id="rId77" Type="http://schemas.openxmlformats.org/officeDocument/2006/relationships/hyperlink" Target="http://www.malacards.org/card/visual_cortex_disease" TargetMode="External"/><Relationship Id="rId100" Type="http://schemas.openxmlformats.org/officeDocument/2006/relationships/hyperlink" Target="http://www.malacards.org/card/type_c_thymoma" TargetMode="External"/><Relationship Id="rId105" Type="http://schemas.openxmlformats.org/officeDocument/2006/relationships/hyperlink" Target="http://www.malacards.org/card/cataract_21_multiple_types" TargetMode="External"/><Relationship Id="rId126" Type="http://schemas.openxmlformats.org/officeDocument/2006/relationships/hyperlink" Target="http://www.malacards.org/card/gastrointestinal_stromal_tumor" TargetMode="External"/><Relationship Id="rId147" Type="http://schemas.openxmlformats.org/officeDocument/2006/relationships/hyperlink" Target="https://en.wikipedia.org/wiki/HLA-DM" TargetMode="External"/><Relationship Id="rId8" Type="http://schemas.openxmlformats.org/officeDocument/2006/relationships/hyperlink" Target="http://www.malacards.org/card/powassan_encephalitis" TargetMode="External"/><Relationship Id="rId51" Type="http://schemas.openxmlformats.org/officeDocument/2006/relationships/hyperlink" Target="http://www.malacards.org/card/pulmonary_eosinophilia" TargetMode="External"/><Relationship Id="rId72" Type="http://schemas.openxmlformats.org/officeDocument/2006/relationships/hyperlink" Target="http://www.malacards.org/card/acute_leukemia" TargetMode="External"/><Relationship Id="rId93" Type="http://schemas.openxmlformats.org/officeDocument/2006/relationships/hyperlink" Target="http://pathcards.genecards.org/card/gene_expression" TargetMode="External"/><Relationship Id="rId98" Type="http://schemas.openxmlformats.org/officeDocument/2006/relationships/hyperlink" Target="http://www.malacards.org/card/mastocytosis" TargetMode="External"/><Relationship Id="rId121" Type="http://schemas.openxmlformats.org/officeDocument/2006/relationships/hyperlink" Target="http://www.malacards.org/card/visual_cortex_disease" TargetMode="External"/><Relationship Id="rId142" Type="http://schemas.openxmlformats.org/officeDocument/2006/relationships/hyperlink" Target="https://en.wikipedia.org/wiki/HLA-DM" TargetMode="External"/><Relationship Id="rId3" Type="http://schemas.openxmlformats.org/officeDocument/2006/relationships/hyperlink" Target="https://www.genecards.org/cgi-bin/carddisp.pl?gene=NPIPB6" TargetMode="External"/><Relationship Id="rId25" Type="http://schemas.openxmlformats.org/officeDocument/2006/relationships/hyperlink" Target="http://www.malacards.org/card/ego_dystonic_sexual_orientation" TargetMode="External"/><Relationship Id="rId46" Type="http://schemas.openxmlformats.org/officeDocument/2006/relationships/hyperlink" Target="http://www.malacards.org/card/arteriovenous_malformations_of_the_brain" TargetMode="External"/><Relationship Id="rId67" Type="http://schemas.openxmlformats.org/officeDocument/2006/relationships/hyperlink" Target="http://www.malacards.org/card/yellow_fever" TargetMode="External"/><Relationship Id="rId116" Type="http://schemas.openxmlformats.org/officeDocument/2006/relationships/hyperlink" Target="http://www.malacards.org/card/pulmonary_eosinophilia" TargetMode="External"/><Relationship Id="rId137" Type="http://schemas.openxmlformats.org/officeDocument/2006/relationships/hyperlink" Target="https://www.genecards.org/cgi-bin/carddisp.pl?gene=IGHA2" TargetMode="External"/><Relationship Id="rId20" Type="http://schemas.openxmlformats.org/officeDocument/2006/relationships/hyperlink" Target="http://www.malacards.org/card/nail_disorder_nonsyndromic_congenital_4" TargetMode="External"/><Relationship Id="rId41" Type="http://schemas.openxmlformats.org/officeDocument/2006/relationships/hyperlink" Target="http://www.malacards.org/card/arteriovenous_malformations_of_the_brain" TargetMode="External"/><Relationship Id="rId62" Type="http://schemas.openxmlformats.org/officeDocument/2006/relationships/hyperlink" Target="http://www.malacards.org/card/igg4_related_disease" TargetMode="External"/><Relationship Id="rId83" Type="http://schemas.openxmlformats.org/officeDocument/2006/relationships/hyperlink" Target="http://www.malacards.org/card/carboxypeptidase_n_deficiency" TargetMode="External"/><Relationship Id="rId88" Type="http://schemas.openxmlformats.org/officeDocument/2006/relationships/hyperlink" Target="http://www.malacards.org/card/adenoid_cystic_carcinoma" TargetMode="External"/><Relationship Id="rId111" Type="http://schemas.openxmlformats.org/officeDocument/2006/relationships/hyperlink" Target="http://pathcards.genecards.org/card/tcr_signaling_(qiagen)" TargetMode="External"/><Relationship Id="rId132" Type="http://schemas.openxmlformats.org/officeDocument/2006/relationships/hyperlink" Target="http://www.malacards.org/card/epilepsy_familial_adult_myoclonic_1" TargetMode="External"/><Relationship Id="rId153" Type="http://schemas.openxmlformats.org/officeDocument/2006/relationships/hyperlink" Target="https://en.wikipedia.org/wiki/HLA-DO" TargetMode="External"/><Relationship Id="rId15" Type="http://schemas.openxmlformats.org/officeDocument/2006/relationships/hyperlink" Target="http://www.malacards.org/card/measles" TargetMode="External"/><Relationship Id="rId36" Type="http://schemas.openxmlformats.org/officeDocument/2006/relationships/hyperlink" Target="http://www.malacards.org/card/disseminated_eosinophilic_collagen_disease" TargetMode="External"/><Relationship Id="rId57" Type="http://schemas.openxmlformats.org/officeDocument/2006/relationships/hyperlink" Target="http://www.malacards.org/card/igg4_related_disease" TargetMode="External"/><Relationship Id="rId106" Type="http://schemas.openxmlformats.org/officeDocument/2006/relationships/hyperlink" Target="http://pathcards.genecards.org/card/peptide_ligand-binding_receptors" TargetMode="External"/><Relationship Id="rId127" Type="http://schemas.openxmlformats.org/officeDocument/2006/relationships/hyperlink" Target="http://www.malacards.org/card/hydatidiform_mole_recurrent_4" TargetMode="External"/><Relationship Id="rId10" Type="http://schemas.openxmlformats.org/officeDocument/2006/relationships/hyperlink" Target="http://www.ncbi.nlm.nih.gov/biosystems/198909" TargetMode="External"/><Relationship Id="rId31" Type="http://schemas.openxmlformats.org/officeDocument/2006/relationships/hyperlink" Target="http://www.malacards.org/card/rubeosis_iridis" TargetMode="External"/><Relationship Id="rId52" Type="http://schemas.openxmlformats.org/officeDocument/2006/relationships/hyperlink" Target="http://www.malacards.org/card/pituitary_hormone_deficiency_combined_2_2" TargetMode="External"/><Relationship Id="rId73" Type="http://schemas.openxmlformats.org/officeDocument/2006/relationships/hyperlink" Target="http://www.malacards.org/card/gilles_de_la_tourette_syndrome" TargetMode="External"/><Relationship Id="rId78" Type="http://schemas.openxmlformats.org/officeDocument/2006/relationships/hyperlink" Target="http://www.malacards.org/card/hepatocellular_carcinoma" TargetMode="External"/><Relationship Id="rId94" Type="http://schemas.openxmlformats.org/officeDocument/2006/relationships/hyperlink" Target="http://pathcards.genecards.org/card/innate_immune_system" TargetMode="External"/><Relationship Id="rId99" Type="http://schemas.openxmlformats.org/officeDocument/2006/relationships/hyperlink" Target="http://pathcards.genecards.org/card/gene_expression" TargetMode="External"/><Relationship Id="rId101" Type="http://schemas.openxmlformats.org/officeDocument/2006/relationships/hyperlink" Target="https://www.genecards.org/cgi-bin/carddisp.pl?gene=KRIT1" TargetMode="External"/><Relationship Id="rId122" Type="http://schemas.openxmlformats.org/officeDocument/2006/relationships/hyperlink" Target="http://www.malacards.org/card/polymicrogyria_bilateral_frontoparietal" TargetMode="External"/><Relationship Id="rId143" Type="http://schemas.openxmlformats.org/officeDocument/2006/relationships/hyperlink" Target="https://en.wikipedia.org/wiki/HLA-DO" TargetMode="External"/><Relationship Id="rId148" Type="http://schemas.openxmlformats.org/officeDocument/2006/relationships/hyperlink" Target="https://en.wikipedia.org/wiki/HLA-DO" TargetMode="External"/><Relationship Id="rId4" Type="http://schemas.openxmlformats.org/officeDocument/2006/relationships/hyperlink" Target="http://pathcards.genecards.org/card/tcr_signaling_(qiagen)" TargetMode="External"/><Relationship Id="rId9" Type="http://schemas.openxmlformats.org/officeDocument/2006/relationships/hyperlink" Target="http://www.malacards.org/card/lymphoma" TargetMode="External"/><Relationship Id="rId26" Type="http://schemas.openxmlformats.org/officeDocument/2006/relationships/hyperlink" Target="http://www.malacards.org/card/rubeosis_iridis" TargetMode="External"/><Relationship Id="rId47" Type="http://schemas.openxmlformats.org/officeDocument/2006/relationships/hyperlink" Target="http://www.malacards.org/card/gastric_cancer" TargetMode="External"/><Relationship Id="rId68" Type="http://schemas.openxmlformats.org/officeDocument/2006/relationships/hyperlink" Target="http://www.malacards.org/card/hypotrichosis_4" TargetMode="External"/><Relationship Id="rId89" Type="http://schemas.openxmlformats.org/officeDocument/2006/relationships/hyperlink" Target="http://www.malacards.org/card/ileum_cancer" TargetMode="External"/><Relationship Id="rId112" Type="http://schemas.openxmlformats.org/officeDocument/2006/relationships/hyperlink" Target="http://pathcards.genecards.org/card/innate_immune_system" TargetMode="External"/><Relationship Id="rId133" Type="http://schemas.openxmlformats.org/officeDocument/2006/relationships/hyperlink" Target="http://www.malacards.org/card/gastrointestinal_stromal_tumor" TargetMode="External"/><Relationship Id="rId154" Type="http://schemas.openxmlformats.org/officeDocument/2006/relationships/hyperlink" Target="https://en.wikipedia.org/wiki/HLA-DP" TargetMode="External"/><Relationship Id="rId16" Type="http://schemas.openxmlformats.org/officeDocument/2006/relationships/hyperlink" Target="http://www.malacards.org/card/dendritic_cell_tumor" TargetMode="External"/><Relationship Id="rId37" Type="http://schemas.openxmlformats.org/officeDocument/2006/relationships/hyperlink" Target="http://www.malacards.org/card/congenital_hemolytic_anemia" TargetMode="External"/><Relationship Id="rId58" Type="http://schemas.openxmlformats.org/officeDocument/2006/relationships/hyperlink" Target="http://www.malacards.org/card/hypersensitivity_reaction_type_iii_disease" TargetMode="External"/><Relationship Id="rId79" Type="http://schemas.openxmlformats.org/officeDocument/2006/relationships/hyperlink" Target="http://www.malacards.org/card/spherocytosis_type_2" TargetMode="External"/><Relationship Id="rId102" Type="http://schemas.openxmlformats.org/officeDocument/2006/relationships/hyperlink" Target="http://www.malacards.org/card/deafness_autosomal_recessive_74" TargetMode="External"/><Relationship Id="rId123" Type="http://schemas.openxmlformats.org/officeDocument/2006/relationships/hyperlink" Target="http://www.malacards.org/card/hepatocellular_carcinoma" TargetMode="External"/><Relationship Id="rId144" Type="http://schemas.openxmlformats.org/officeDocument/2006/relationships/hyperlink" Target="https://en.wikipedia.org/wiki/HLA-DP" TargetMode="External"/><Relationship Id="rId90" Type="http://schemas.openxmlformats.org/officeDocument/2006/relationships/hyperlink" Target="http://www.malacards.org/card/oligoarticular_juvenile_idiopathic_arthrit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7"/>
  <sheetViews>
    <sheetView topLeftCell="A28" workbookViewId="0">
      <selection activeCell="D42" sqref="D42"/>
    </sheetView>
  </sheetViews>
  <sheetFormatPr defaultColWidth="14.42578125" defaultRowHeight="15.75" customHeight="1"/>
  <cols>
    <col min="1" max="1" width="35.5703125" style="13" customWidth="1"/>
    <col min="2" max="2" width="9.7109375" style="13" customWidth="1"/>
    <col min="3" max="3" width="15.28515625" style="13" customWidth="1"/>
    <col min="4" max="4" width="50.5703125" style="13" customWidth="1"/>
    <col min="5" max="5" width="6.85546875" style="13" customWidth="1"/>
    <col min="6" max="6" width="24.28515625" style="13" customWidth="1"/>
    <col min="7" max="7" width="2.140625" style="13" customWidth="1"/>
    <col min="8" max="8" width="38.42578125" style="13" customWidth="1"/>
    <col min="9" max="9" width="5.85546875" customWidth="1"/>
  </cols>
  <sheetData>
    <row r="1" spans="1:9" ht="12.75">
      <c r="A1" s="12" t="s">
        <v>0</v>
      </c>
      <c r="B1" s="12" t="s">
        <v>1</v>
      </c>
      <c r="C1" s="12" t="s">
        <v>2</v>
      </c>
      <c r="D1" s="12" t="s">
        <v>3</v>
      </c>
      <c r="E1" s="12" t="s">
        <v>4</v>
      </c>
      <c r="F1" s="12" t="s">
        <v>5</v>
      </c>
      <c r="H1" s="12" t="s">
        <v>6</v>
      </c>
    </row>
    <row r="2" spans="1:9" ht="12.75">
      <c r="A2" s="65" t="s">
        <v>7</v>
      </c>
      <c r="B2" s="12" t="s">
        <v>8</v>
      </c>
      <c r="C2" s="12" t="s">
        <v>9</v>
      </c>
      <c r="D2" s="12" t="s">
        <v>10</v>
      </c>
      <c r="E2" s="12">
        <v>100</v>
      </c>
      <c r="F2" s="12" t="s">
        <v>11</v>
      </c>
      <c r="G2" s="12">
        <v>1</v>
      </c>
      <c r="H2" s="12" t="s">
        <v>12</v>
      </c>
      <c r="I2" s="1">
        <f>(4*1)/4</f>
        <v>1</v>
      </c>
    </row>
    <row r="3" spans="1:9" ht="12.75">
      <c r="A3" s="62"/>
      <c r="B3" s="12" t="s">
        <v>13</v>
      </c>
      <c r="C3" s="12" t="s">
        <v>9</v>
      </c>
      <c r="D3" s="12" t="s">
        <v>14</v>
      </c>
      <c r="E3" s="12">
        <v>100</v>
      </c>
      <c r="F3" s="12" t="s">
        <v>11</v>
      </c>
      <c r="G3" s="12">
        <v>2</v>
      </c>
      <c r="H3" s="12" t="s">
        <v>15</v>
      </c>
      <c r="I3" s="2">
        <f>(3*1)/4</f>
        <v>0.75</v>
      </c>
    </row>
    <row r="4" spans="1:9" ht="12.75">
      <c r="A4" s="62"/>
      <c r="B4" s="12" t="s">
        <v>16</v>
      </c>
      <c r="C4" s="12" t="s">
        <v>17</v>
      </c>
      <c r="D4" s="12" t="s">
        <v>18</v>
      </c>
      <c r="E4" s="12">
        <v>75</v>
      </c>
      <c r="F4" s="56" t="s">
        <v>1525</v>
      </c>
      <c r="G4" s="12">
        <v>3</v>
      </c>
      <c r="H4" s="12" t="s">
        <v>19</v>
      </c>
      <c r="I4" s="2">
        <f>(2*1)/4</f>
        <v>0.5</v>
      </c>
    </row>
    <row r="5" spans="1:9" ht="12.75">
      <c r="A5" s="62"/>
      <c r="B5" s="12" t="s">
        <v>20</v>
      </c>
      <c r="C5" s="12" t="s">
        <v>17</v>
      </c>
      <c r="D5" s="12" t="s">
        <v>21</v>
      </c>
      <c r="E5" s="12">
        <v>75</v>
      </c>
      <c r="F5" s="56" t="s">
        <v>22</v>
      </c>
      <c r="G5" s="12">
        <v>4</v>
      </c>
      <c r="H5" s="12" t="s">
        <v>23</v>
      </c>
      <c r="I5" s="2">
        <f>(1*1)/4</f>
        <v>0.25</v>
      </c>
    </row>
    <row r="6" spans="1:9" ht="18" customHeight="1">
      <c r="A6" s="65" t="s">
        <v>24</v>
      </c>
      <c r="B6" s="12" t="s">
        <v>25</v>
      </c>
      <c r="C6" s="12" t="s">
        <v>9</v>
      </c>
      <c r="D6" s="12" t="s">
        <v>26</v>
      </c>
      <c r="E6" s="12">
        <v>100</v>
      </c>
      <c r="F6" s="12" t="s">
        <v>11</v>
      </c>
      <c r="I6" s="3"/>
    </row>
    <row r="7" spans="1:9" ht="12.75">
      <c r="A7" s="62"/>
      <c r="B7" s="57" t="s">
        <v>27</v>
      </c>
      <c r="C7" s="12" t="s">
        <v>9</v>
      </c>
      <c r="D7" s="12" t="s">
        <v>28</v>
      </c>
      <c r="E7" s="12">
        <v>100</v>
      </c>
      <c r="F7" s="12" t="s">
        <v>11</v>
      </c>
      <c r="H7" s="15" t="s">
        <v>29</v>
      </c>
    </row>
    <row r="8" spans="1:9" ht="12.75">
      <c r="A8" s="65" t="s">
        <v>30</v>
      </c>
      <c r="B8" s="12" t="s">
        <v>31</v>
      </c>
      <c r="C8" s="12" t="s">
        <v>17</v>
      </c>
      <c r="D8" s="12" t="s">
        <v>32</v>
      </c>
      <c r="E8" s="12">
        <v>25</v>
      </c>
      <c r="F8" s="12" t="s">
        <v>11</v>
      </c>
    </row>
    <row r="9" spans="1:9" ht="12.75">
      <c r="A9" s="62"/>
      <c r="B9" s="12" t="s">
        <v>33</v>
      </c>
      <c r="C9" s="12" t="s">
        <v>9</v>
      </c>
      <c r="D9" s="12" t="s">
        <v>34</v>
      </c>
      <c r="E9" s="12">
        <v>100</v>
      </c>
      <c r="F9" s="12" t="s">
        <v>11</v>
      </c>
    </row>
    <row r="10" spans="1:9" ht="12.75">
      <c r="A10" s="62"/>
      <c r="B10" s="12" t="s">
        <v>35</v>
      </c>
      <c r="C10" s="12" t="s">
        <v>9</v>
      </c>
      <c r="D10" s="12" t="s">
        <v>36</v>
      </c>
      <c r="E10" s="12">
        <v>100</v>
      </c>
      <c r="F10" s="12" t="s">
        <v>11</v>
      </c>
    </row>
    <row r="11" spans="1:9" ht="12.75">
      <c r="A11" s="66" t="s">
        <v>37</v>
      </c>
      <c r="B11" s="15" t="s">
        <v>38</v>
      </c>
      <c r="C11" s="15" t="s">
        <v>9</v>
      </c>
      <c r="D11" s="15" t="s">
        <v>39</v>
      </c>
      <c r="E11" s="12">
        <v>100</v>
      </c>
      <c r="F11" s="12" t="s">
        <v>11</v>
      </c>
    </row>
    <row r="12" spans="1:9" ht="12.75">
      <c r="A12" s="62"/>
      <c r="B12" s="12" t="s">
        <v>40</v>
      </c>
      <c r="C12" s="61" t="s">
        <v>41</v>
      </c>
      <c r="D12" s="62"/>
      <c r="E12" s="62"/>
      <c r="F12" s="62"/>
    </row>
    <row r="13" spans="1:9" ht="12.75">
      <c r="A13" s="62"/>
      <c r="B13" s="12" t="s">
        <v>42</v>
      </c>
      <c r="D13" s="12" t="s">
        <v>43</v>
      </c>
      <c r="E13" s="12">
        <v>100</v>
      </c>
      <c r="F13" s="12" t="s">
        <v>11</v>
      </c>
    </row>
    <row r="14" spans="1:9" ht="12.75">
      <c r="A14" s="12" t="s">
        <v>44</v>
      </c>
      <c r="B14" s="15" t="s">
        <v>45</v>
      </c>
      <c r="C14" s="15" t="s">
        <v>9</v>
      </c>
      <c r="D14" s="58" t="s">
        <v>46</v>
      </c>
      <c r="E14" s="12">
        <v>100</v>
      </c>
      <c r="F14" s="12" t="s">
        <v>11</v>
      </c>
    </row>
    <row r="15" spans="1:9" ht="12.75">
      <c r="A15" s="12" t="s">
        <v>47</v>
      </c>
      <c r="B15" s="12" t="s">
        <v>48</v>
      </c>
      <c r="C15" s="12" t="s">
        <v>9</v>
      </c>
      <c r="D15" s="12" t="s">
        <v>49</v>
      </c>
      <c r="E15" s="12">
        <v>100</v>
      </c>
      <c r="F15" s="12" t="s">
        <v>11</v>
      </c>
    </row>
    <row r="16" spans="1:9" ht="12.75">
      <c r="A16" s="12" t="s">
        <v>50</v>
      </c>
      <c r="B16" s="15" t="s">
        <v>51</v>
      </c>
      <c r="C16" s="15" t="s">
        <v>9</v>
      </c>
      <c r="D16" s="15" t="s">
        <v>52</v>
      </c>
      <c r="E16" s="12">
        <v>100</v>
      </c>
      <c r="F16" s="12" t="s">
        <v>11</v>
      </c>
    </row>
    <row r="17" spans="1:6" ht="12.75">
      <c r="A17" s="12" t="s">
        <v>53</v>
      </c>
      <c r="B17" s="12" t="s">
        <v>54</v>
      </c>
      <c r="C17" s="12" t="s">
        <v>17</v>
      </c>
      <c r="D17" s="12" t="s">
        <v>55</v>
      </c>
      <c r="E17" s="12">
        <v>75</v>
      </c>
      <c r="F17" s="56" t="s">
        <v>56</v>
      </c>
    </row>
    <row r="18" spans="1:6" ht="12.75">
      <c r="A18" s="12" t="s">
        <v>57</v>
      </c>
      <c r="B18" s="12" t="s">
        <v>58</v>
      </c>
      <c r="C18" s="12" t="s">
        <v>59</v>
      </c>
      <c r="D18" s="12" t="s">
        <v>60</v>
      </c>
      <c r="E18" s="12">
        <v>75</v>
      </c>
      <c r="F18" s="56" t="s">
        <v>61</v>
      </c>
    </row>
    <row r="19" spans="1:6" ht="12.75">
      <c r="A19" s="12" t="s">
        <v>62</v>
      </c>
      <c r="B19" s="12" t="s">
        <v>63</v>
      </c>
      <c r="C19" s="12" t="s">
        <v>9</v>
      </c>
      <c r="D19" s="12" t="s">
        <v>64</v>
      </c>
      <c r="E19" s="12">
        <v>100</v>
      </c>
      <c r="F19" s="12" t="s">
        <v>11</v>
      </c>
    </row>
    <row r="20" spans="1:6" ht="12.75">
      <c r="A20" s="12" t="s">
        <v>65</v>
      </c>
      <c r="B20" s="12" t="s">
        <v>66</v>
      </c>
      <c r="C20" s="12" t="s">
        <v>9</v>
      </c>
      <c r="D20" s="12" t="s">
        <v>67</v>
      </c>
      <c r="E20" s="12">
        <v>100</v>
      </c>
      <c r="F20" s="12" t="s">
        <v>11</v>
      </c>
    </row>
    <row r="21" spans="1:6" ht="12.75">
      <c r="A21" s="12" t="s">
        <v>68</v>
      </c>
      <c r="B21" s="12" t="s">
        <v>69</v>
      </c>
      <c r="C21" s="12" t="s">
        <v>17</v>
      </c>
      <c r="D21" s="28" t="s">
        <v>70</v>
      </c>
      <c r="E21" s="12">
        <v>75</v>
      </c>
      <c r="F21" s="56" t="s">
        <v>71</v>
      </c>
    </row>
    <row r="22" spans="1:6" ht="12.75">
      <c r="A22" s="12" t="s">
        <v>72</v>
      </c>
      <c r="B22" s="15" t="s">
        <v>73</v>
      </c>
      <c r="C22" s="15" t="s">
        <v>74</v>
      </c>
      <c r="D22" s="15" t="s">
        <v>75</v>
      </c>
      <c r="E22" s="12">
        <v>100</v>
      </c>
      <c r="F22" s="12" t="s">
        <v>11</v>
      </c>
    </row>
    <row r="23" spans="1:6" ht="12.75">
      <c r="A23" s="12" t="s">
        <v>76</v>
      </c>
      <c r="B23" s="12" t="s">
        <v>77</v>
      </c>
      <c r="C23" s="12" t="s">
        <v>9</v>
      </c>
      <c r="D23" s="12" t="s">
        <v>78</v>
      </c>
      <c r="E23" s="12">
        <v>100</v>
      </c>
      <c r="F23" s="12" t="s">
        <v>11</v>
      </c>
    </row>
    <row r="24" spans="1:6" ht="12.75">
      <c r="A24" s="12" t="s">
        <v>79</v>
      </c>
      <c r="B24" s="12" t="s">
        <v>80</v>
      </c>
      <c r="C24" s="12" t="s">
        <v>74</v>
      </c>
      <c r="D24" s="28" t="s">
        <v>81</v>
      </c>
      <c r="E24" s="12">
        <v>100</v>
      </c>
      <c r="F24" s="12" t="s">
        <v>11</v>
      </c>
    </row>
    <row r="25" spans="1:6" ht="12.75">
      <c r="A25" s="12" t="s">
        <v>82</v>
      </c>
      <c r="B25" s="12" t="s">
        <v>83</v>
      </c>
      <c r="C25" s="12" t="s">
        <v>74</v>
      </c>
      <c r="D25" s="12" t="s">
        <v>84</v>
      </c>
      <c r="E25" s="12">
        <v>100</v>
      </c>
      <c r="F25" s="12" t="s">
        <v>11</v>
      </c>
    </row>
    <row r="26" spans="1:6" ht="12.75">
      <c r="A26" s="63" t="s">
        <v>85</v>
      </c>
      <c r="B26" s="12" t="s">
        <v>86</v>
      </c>
      <c r="C26" s="12" t="s">
        <v>74</v>
      </c>
      <c r="D26" s="12" t="s">
        <v>87</v>
      </c>
      <c r="E26" s="12">
        <v>100</v>
      </c>
      <c r="F26" s="12" t="s">
        <v>11</v>
      </c>
    </row>
    <row r="27" spans="1:6" ht="12.75">
      <c r="A27" s="62"/>
      <c r="B27" s="15" t="s">
        <v>88</v>
      </c>
      <c r="C27" s="15" t="s">
        <v>74</v>
      </c>
      <c r="D27" s="15" t="s">
        <v>89</v>
      </c>
      <c r="E27" s="12">
        <v>100</v>
      </c>
      <c r="F27" s="12" t="s">
        <v>11</v>
      </c>
    </row>
    <row r="28" spans="1:6" ht="12.75">
      <c r="A28" s="62"/>
      <c r="B28" s="12" t="s">
        <v>90</v>
      </c>
      <c r="C28" s="12" t="s">
        <v>17</v>
      </c>
      <c r="D28" s="12" t="s">
        <v>91</v>
      </c>
      <c r="E28" s="12">
        <v>75</v>
      </c>
      <c r="F28" s="56" t="s">
        <v>92</v>
      </c>
    </row>
    <row r="29" spans="1:6" ht="12.75">
      <c r="A29" s="64" t="s">
        <v>93</v>
      </c>
      <c r="B29" s="12" t="s">
        <v>94</v>
      </c>
      <c r="C29" s="12" t="s">
        <v>9</v>
      </c>
      <c r="D29" s="12" t="s">
        <v>95</v>
      </c>
      <c r="E29" s="12">
        <v>100</v>
      </c>
      <c r="F29" s="12" t="s">
        <v>11</v>
      </c>
    </row>
    <row r="30" spans="1:6" ht="12.75">
      <c r="A30" s="62"/>
      <c r="B30" s="12" t="s">
        <v>96</v>
      </c>
      <c r="C30" s="12" t="s">
        <v>9</v>
      </c>
      <c r="D30" s="12" t="s">
        <v>43</v>
      </c>
      <c r="E30" s="12">
        <v>100</v>
      </c>
      <c r="F30" s="12" t="s">
        <v>11</v>
      </c>
    </row>
    <row r="31" spans="1:6" ht="12.75">
      <c r="A31" s="62"/>
      <c r="B31" s="12" t="s">
        <v>97</v>
      </c>
      <c r="C31" s="12" t="s">
        <v>9</v>
      </c>
      <c r="D31" s="12" t="s">
        <v>43</v>
      </c>
      <c r="E31" s="12">
        <v>100</v>
      </c>
      <c r="F31" s="12" t="s">
        <v>11</v>
      </c>
    </row>
    <row r="32" spans="1:6" ht="12.75">
      <c r="A32" s="64" t="s">
        <v>98</v>
      </c>
      <c r="B32" s="12" t="s">
        <v>99</v>
      </c>
      <c r="C32" s="12" t="s">
        <v>9</v>
      </c>
      <c r="D32" s="28" t="s">
        <v>100</v>
      </c>
      <c r="E32" s="12">
        <v>100</v>
      </c>
      <c r="F32" s="12" t="s">
        <v>11</v>
      </c>
    </row>
    <row r="33" spans="1:6" ht="12.75">
      <c r="A33" s="62"/>
      <c r="B33" s="15" t="s">
        <v>101</v>
      </c>
      <c r="C33" s="15" t="s">
        <v>9</v>
      </c>
      <c r="D33" s="59" t="s">
        <v>102</v>
      </c>
      <c r="E33" s="12">
        <v>100</v>
      </c>
      <c r="F33" s="12" t="s">
        <v>11</v>
      </c>
    </row>
    <row r="34" spans="1:6" ht="12.75">
      <c r="A34" s="12" t="s">
        <v>103</v>
      </c>
      <c r="B34" s="15" t="s">
        <v>104</v>
      </c>
      <c r="C34" s="15" t="s">
        <v>9</v>
      </c>
      <c r="D34" s="60" t="s">
        <v>105</v>
      </c>
      <c r="E34" s="12">
        <v>100</v>
      </c>
      <c r="F34" s="12" t="s">
        <v>11</v>
      </c>
    </row>
    <row r="35" spans="1:6" ht="12.75">
      <c r="A35" s="64" t="s">
        <v>106</v>
      </c>
      <c r="B35" s="15" t="s">
        <v>107</v>
      </c>
      <c r="C35" s="15" t="s">
        <v>74</v>
      </c>
      <c r="D35" s="15" t="s">
        <v>75</v>
      </c>
      <c r="E35" s="12">
        <v>100</v>
      </c>
      <c r="F35" s="12" t="s">
        <v>11</v>
      </c>
    </row>
    <row r="36" spans="1:6" ht="12.75">
      <c r="A36" s="62"/>
      <c r="B36" s="15" t="s">
        <v>108</v>
      </c>
      <c r="C36" s="15" t="s">
        <v>9</v>
      </c>
      <c r="D36" s="58" t="s">
        <v>109</v>
      </c>
      <c r="E36" s="12">
        <v>100</v>
      </c>
      <c r="F36" s="12" t="s">
        <v>11</v>
      </c>
    </row>
    <row r="37" spans="1:6" ht="12.75">
      <c r="A37" s="12" t="s">
        <v>110</v>
      </c>
      <c r="B37" s="12" t="s">
        <v>111</v>
      </c>
      <c r="C37" s="12" t="s">
        <v>9</v>
      </c>
      <c r="D37" s="12" t="s">
        <v>112</v>
      </c>
      <c r="E37" s="12">
        <v>100</v>
      </c>
      <c r="F37" s="12" t="s">
        <v>11</v>
      </c>
    </row>
  </sheetData>
  <mergeCells count="9">
    <mergeCell ref="A2:A5"/>
    <mergeCell ref="A6:A7"/>
    <mergeCell ref="A8:A10"/>
    <mergeCell ref="A11:A13"/>
    <mergeCell ref="C12:F12"/>
    <mergeCell ref="A26:A28"/>
    <mergeCell ref="A29:A31"/>
    <mergeCell ref="A32:A33"/>
    <mergeCell ref="A35:A36"/>
  </mergeCells>
  <conditionalFormatting sqref="I3:I5">
    <cfRule type="notContainsBlanks" dxfId="0" priority="1">
      <formula>LEN(TRIM(I3))&gt;0</formula>
    </cfRule>
  </conditionalFormatting>
  <hyperlinks>
    <hyperlink ref="F4" r:id="rId1" display="(Brown and Goldstein 1983)" xr:uid="{00000000-0004-0000-0000-000000000000}"/>
    <hyperlink ref="F5" r:id="rId2" xr:uid="{00000000-0004-0000-0000-000002000000}"/>
    <hyperlink ref="D14" r:id="rId3" xr:uid="{00000000-0004-0000-0000-000003000000}"/>
    <hyperlink ref="F17" r:id="rId4" xr:uid="{00000000-0004-0000-0000-000004000000}"/>
    <hyperlink ref="F18" r:id="rId5" xr:uid="{00000000-0004-0000-0000-000005000000}"/>
    <hyperlink ref="F21" r:id="rId6" xr:uid="{00000000-0004-0000-0000-000006000000}"/>
    <hyperlink ref="F28" r:id="rId7" xr:uid="{00000000-0004-0000-0000-000007000000}"/>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019"/>
  <sheetViews>
    <sheetView tabSelected="1" topLeftCell="A1115" workbookViewId="0">
      <selection activeCell="H1223" sqref="H1223"/>
    </sheetView>
  </sheetViews>
  <sheetFormatPr defaultColWidth="14.42578125" defaultRowHeight="15.75" customHeight="1"/>
  <cols>
    <col min="1" max="1" width="14.42578125" style="13"/>
    <col min="2" max="2" width="14.28515625" style="13" customWidth="1"/>
    <col min="3" max="3" width="65.140625" style="13" customWidth="1"/>
    <col min="4" max="4" width="41" style="13" customWidth="1"/>
    <col min="5" max="6" width="14.42578125" style="13"/>
    <col min="7" max="7" width="2.140625" style="13" customWidth="1"/>
    <col min="8" max="8" width="38.42578125" style="13" customWidth="1"/>
  </cols>
  <sheetData>
    <row r="1" spans="1:9" s="11" customFormat="1" ht="12.75">
      <c r="A1" s="12" t="s">
        <v>0</v>
      </c>
      <c r="B1" s="12" t="s">
        <v>1</v>
      </c>
      <c r="C1" s="12" t="s">
        <v>2</v>
      </c>
      <c r="D1" s="12" t="s">
        <v>3</v>
      </c>
      <c r="E1" s="12" t="s">
        <v>4</v>
      </c>
      <c r="F1" s="12" t="s">
        <v>5</v>
      </c>
      <c r="G1" s="13"/>
      <c r="H1" s="12" t="s">
        <v>6</v>
      </c>
    </row>
    <row r="2" spans="1:9" ht="15.75" customHeight="1">
      <c r="A2" s="64" t="s">
        <v>113</v>
      </c>
      <c r="B2" s="26" t="s">
        <v>114</v>
      </c>
      <c r="C2" s="12" t="s">
        <v>115</v>
      </c>
      <c r="D2" s="27" t="s">
        <v>116</v>
      </c>
      <c r="E2" s="14" t="s">
        <v>117</v>
      </c>
      <c r="G2" s="15">
        <v>1</v>
      </c>
      <c r="H2" s="15" t="s">
        <v>118</v>
      </c>
      <c r="I2" s="4">
        <f>(4*1)/4</f>
        <v>1</v>
      </c>
    </row>
    <row r="3" spans="1:9" ht="15.75" customHeight="1">
      <c r="A3" s="62"/>
      <c r="B3" s="13" t="s">
        <v>119</v>
      </c>
      <c r="C3" s="12" t="s">
        <v>120</v>
      </c>
      <c r="D3" s="27" t="s">
        <v>121</v>
      </c>
      <c r="E3" s="14" t="s">
        <v>117</v>
      </c>
      <c r="G3" s="14">
        <v>2</v>
      </c>
      <c r="H3" s="14" t="s">
        <v>117</v>
      </c>
      <c r="I3" s="5">
        <f>(3*1)/4</f>
        <v>0.75</v>
      </c>
    </row>
    <row r="4" spans="1:9" ht="15.75" customHeight="1">
      <c r="A4" s="62"/>
      <c r="B4" s="13" t="s">
        <v>122</v>
      </c>
      <c r="C4" s="12" t="s">
        <v>9</v>
      </c>
      <c r="D4" s="27" t="s">
        <v>123</v>
      </c>
      <c r="E4" s="15" t="s">
        <v>118</v>
      </c>
      <c r="G4" s="16">
        <v>3</v>
      </c>
      <c r="H4" s="16" t="s">
        <v>124</v>
      </c>
      <c r="I4" s="6">
        <f>(2*1)/4</f>
        <v>0.5</v>
      </c>
    </row>
    <row r="5" spans="1:9" ht="15.75" customHeight="1">
      <c r="A5" s="62"/>
      <c r="B5" s="13" t="s">
        <v>125</v>
      </c>
      <c r="C5" s="12" t="s">
        <v>9</v>
      </c>
      <c r="D5" s="27" t="s">
        <v>126</v>
      </c>
      <c r="E5" s="15" t="s">
        <v>118</v>
      </c>
      <c r="G5" s="17">
        <v>4</v>
      </c>
      <c r="H5" s="17" t="s">
        <v>127</v>
      </c>
      <c r="I5" s="7">
        <f>(0)/4</f>
        <v>0</v>
      </c>
    </row>
    <row r="6" spans="1:9" ht="15.75" customHeight="1">
      <c r="A6" s="62"/>
      <c r="B6" s="13" t="s">
        <v>128</v>
      </c>
      <c r="C6" s="12" t="s">
        <v>9</v>
      </c>
      <c r="D6" s="27" t="s">
        <v>129</v>
      </c>
      <c r="E6" s="15" t="s">
        <v>118</v>
      </c>
    </row>
    <row r="7" spans="1:9" ht="15.75" customHeight="1">
      <c r="A7" s="62"/>
      <c r="B7" s="13" t="s">
        <v>130</v>
      </c>
      <c r="C7" s="12" t="s">
        <v>9</v>
      </c>
      <c r="D7" s="27" t="s">
        <v>131</v>
      </c>
      <c r="E7" s="15" t="s">
        <v>118</v>
      </c>
    </row>
    <row r="8" spans="1:9" ht="15.75" customHeight="1">
      <c r="A8" s="62"/>
      <c r="B8" s="13" t="s">
        <v>45</v>
      </c>
      <c r="C8" s="12" t="s">
        <v>132</v>
      </c>
      <c r="D8" s="28" t="s">
        <v>133</v>
      </c>
      <c r="E8" s="16" t="s">
        <v>124</v>
      </c>
    </row>
    <row r="9" spans="1:9" ht="15.75" customHeight="1">
      <c r="A9" s="62"/>
      <c r="B9" s="13" t="s">
        <v>134</v>
      </c>
      <c r="C9" s="12" t="s">
        <v>9</v>
      </c>
      <c r="D9" s="27" t="s">
        <v>135</v>
      </c>
      <c r="E9" s="15" t="s">
        <v>118</v>
      </c>
    </row>
    <row r="10" spans="1:9" ht="15.75" customHeight="1">
      <c r="A10" s="62"/>
      <c r="B10" s="13" t="s">
        <v>136</v>
      </c>
      <c r="C10" s="12" t="s">
        <v>137</v>
      </c>
      <c r="D10" s="27" t="s">
        <v>138</v>
      </c>
      <c r="E10" s="14" t="s">
        <v>117</v>
      </c>
    </row>
    <row r="11" spans="1:9" ht="15.75" customHeight="1">
      <c r="A11" s="62"/>
      <c r="B11" s="13" t="s">
        <v>139</v>
      </c>
      <c r="C11" s="12" t="s">
        <v>140</v>
      </c>
      <c r="D11" s="28" t="s">
        <v>141</v>
      </c>
      <c r="E11" s="16" t="s">
        <v>124</v>
      </c>
    </row>
    <row r="12" spans="1:9" ht="15.75" customHeight="1">
      <c r="A12" s="62"/>
      <c r="B12" s="13" t="s">
        <v>142</v>
      </c>
      <c r="C12" s="12" t="s">
        <v>9</v>
      </c>
      <c r="D12" s="27" t="s">
        <v>143</v>
      </c>
      <c r="E12" s="15" t="s">
        <v>118</v>
      </c>
    </row>
    <row r="13" spans="1:9" ht="15.75" customHeight="1">
      <c r="A13" s="62"/>
      <c r="B13" s="13" t="s">
        <v>94</v>
      </c>
      <c r="C13" s="12" t="s">
        <v>9</v>
      </c>
      <c r="D13" s="27" t="s">
        <v>144</v>
      </c>
      <c r="E13" s="15" t="s">
        <v>118</v>
      </c>
    </row>
    <row r="14" spans="1:9" ht="15.75" customHeight="1">
      <c r="A14" s="62"/>
      <c r="B14" s="13" t="s">
        <v>145</v>
      </c>
      <c r="C14" s="12" t="s">
        <v>9</v>
      </c>
      <c r="D14" s="12" t="s">
        <v>146</v>
      </c>
      <c r="E14" s="15" t="s">
        <v>118</v>
      </c>
    </row>
    <row r="15" spans="1:9" ht="15.75" customHeight="1">
      <c r="A15" s="62"/>
      <c r="B15" s="13" t="s">
        <v>147</v>
      </c>
      <c r="C15" s="12" t="s">
        <v>148</v>
      </c>
      <c r="D15" s="27" t="s">
        <v>149</v>
      </c>
      <c r="E15" s="14" t="s">
        <v>117</v>
      </c>
    </row>
    <row r="16" spans="1:9" ht="15.75" customHeight="1">
      <c r="A16" s="62"/>
      <c r="B16" s="13" t="s">
        <v>150</v>
      </c>
      <c r="C16" s="12" t="s">
        <v>9</v>
      </c>
      <c r="D16" s="28" t="s">
        <v>151</v>
      </c>
      <c r="E16" s="15" t="s">
        <v>118</v>
      </c>
    </row>
    <row r="17" spans="1:5" ht="15.75" customHeight="1">
      <c r="A17" s="62"/>
      <c r="B17" s="13" t="s">
        <v>152</v>
      </c>
      <c r="C17" s="12" t="s">
        <v>132</v>
      </c>
      <c r="D17" s="27" t="s">
        <v>153</v>
      </c>
      <c r="E17" s="16" t="s">
        <v>124</v>
      </c>
    </row>
    <row r="18" spans="1:5" ht="15.75" customHeight="1">
      <c r="A18" s="62"/>
      <c r="B18" s="13" t="s">
        <v>154</v>
      </c>
      <c r="C18" s="12" t="s">
        <v>9</v>
      </c>
      <c r="D18" s="28" t="s">
        <v>155</v>
      </c>
      <c r="E18" s="15" t="s">
        <v>118</v>
      </c>
    </row>
    <row r="19" spans="1:5" ht="15.75" customHeight="1">
      <c r="A19" s="62"/>
      <c r="B19" s="13" t="s">
        <v>156</v>
      </c>
      <c r="C19" s="12" t="s">
        <v>9</v>
      </c>
      <c r="D19" s="27" t="s">
        <v>157</v>
      </c>
      <c r="E19" s="15" t="s">
        <v>118</v>
      </c>
    </row>
    <row r="20" spans="1:5" ht="15.75" customHeight="1">
      <c r="A20" s="62"/>
      <c r="B20" s="13" t="s">
        <v>158</v>
      </c>
      <c r="C20" s="12" t="s">
        <v>59</v>
      </c>
      <c r="D20" s="27" t="s">
        <v>159</v>
      </c>
      <c r="E20" s="17" t="s">
        <v>127</v>
      </c>
    </row>
    <row r="21" spans="1:5" ht="15.75" customHeight="1">
      <c r="A21" s="62"/>
      <c r="B21" s="13" t="s">
        <v>160</v>
      </c>
      <c r="C21" s="12" t="s">
        <v>161</v>
      </c>
      <c r="D21" s="29" t="s">
        <v>162</v>
      </c>
      <c r="E21" s="14" t="s">
        <v>117</v>
      </c>
    </row>
    <row r="22" spans="1:5" ht="12.75">
      <c r="A22" s="62"/>
      <c r="B22" s="13" t="s">
        <v>163</v>
      </c>
      <c r="C22" s="12" t="s">
        <v>59</v>
      </c>
      <c r="D22" s="29" t="s">
        <v>164</v>
      </c>
      <c r="E22" s="17" t="s">
        <v>127</v>
      </c>
    </row>
    <row r="23" spans="1:5" ht="12.75">
      <c r="A23" s="62"/>
      <c r="B23" s="13" t="s">
        <v>165</v>
      </c>
      <c r="C23" s="12" t="s">
        <v>59</v>
      </c>
      <c r="D23" s="27" t="s">
        <v>166</v>
      </c>
      <c r="E23" s="17" t="s">
        <v>127</v>
      </c>
    </row>
    <row r="24" spans="1:5" ht="12.75">
      <c r="A24" s="62"/>
      <c r="B24" s="13" t="s">
        <v>167</v>
      </c>
      <c r="C24" s="12" t="s">
        <v>168</v>
      </c>
      <c r="D24" s="27" t="s">
        <v>169</v>
      </c>
      <c r="E24" s="16" t="s">
        <v>124</v>
      </c>
    </row>
    <row r="25" spans="1:5" ht="12.75">
      <c r="A25" s="62"/>
      <c r="B25" s="13" t="s">
        <v>170</v>
      </c>
      <c r="C25" s="12" t="s">
        <v>9</v>
      </c>
      <c r="D25" s="28" t="s">
        <v>171</v>
      </c>
      <c r="E25" s="15" t="s">
        <v>118</v>
      </c>
    </row>
    <row r="26" spans="1:5" ht="12.75">
      <c r="A26" s="62"/>
      <c r="B26" s="13" t="s">
        <v>172</v>
      </c>
      <c r="C26" s="12" t="s">
        <v>9</v>
      </c>
      <c r="D26" s="27" t="s">
        <v>173</v>
      </c>
      <c r="E26" s="15" t="s">
        <v>118</v>
      </c>
    </row>
    <row r="27" spans="1:5" ht="12.75">
      <c r="A27" s="62"/>
      <c r="B27" s="13" t="s">
        <v>42</v>
      </c>
      <c r="C27" s="12" t="s">
        <v>9</v>
      </c>
      <c r="D27" s="27" t="s">
        <v>174</v>
      </c>
      <c r="E27" s="15" t="s">
        <v>118</v>
      </c>
    </row>
    <row r="28" spans="1:5" ht="12.75">
      <c r="A28" s="62"/>
      <c r="B28" s="13" t="s">
        <v>175</v>
      </c>
      <c r="C28" s="12" t="s">
        <v>59</v>
      </c>
      <c r="D28" s="29" t="s">
        <v>164</v>
      </c>
      <c r="E28" s="17" t="s">
        <v>127</v>
      </c>
    </row>
    <row r="29" spans="1:5" ht="12.75">
      <c r="A29" s="62"/>
      <c r="B29" s="13" t="s">
        <v>176</v>
      </c>
      <c r="C29" s="12" t="s">
        <v>132</v>
      </c>
      <c r="D29" s="28" t="s">
        <v>177</v>
      </c>
      <c r="E29" s="16" t="s">
        <v>124</v>
      </c>
    </row>
    <row r="30" spans="1:5" ht="12.75">
      <c r="A30" s="62"/>
      <c r="B30" s="13" t="s">
        <v>178</v>
      </c>
      <c r="C30" s="12" t="s">
        <v>59</v>
      </c>
      <c r="D30" s="27" t="s">
        <v>179</v>
      </c>
      <c r="E30" s="17" t="s">
        <v>127</v>
      </c>
    </row>
    <row r="31" spans="1:5" ht="12.75">
      <c r="A31" s="62"/>
      <c r="B31" s="13" t="s">
        <v>180</v>
      </c>
      <c r="C31" s="12" t="s">
        <v>59</v>
      </c>
      <c r="D31" s="27" t="s">
        <v>181</v>
      </c>
      <c r="E31" s="17" t="s">
        <v>127</v>
      </c>
    </row>
    <row r="32" spans="1:5" ht="12.75">
      <c r="A32" s="62"/>
      <c r="B32" s="13" t="s">
        <v>182</v>
      </c>
      <c r="C32" s="12" t="s">
        <v>183</v>
      </c>
      <c r="D32" s="27" t="s">
        <v>184</v>
      </c>
      <c r="E32" s="16" t="s">
        <v>124</v>
      </c>
    </row>
    <row r="33" spans="1:5" ht="12.75">
      <c r="A33" s="62"/>
      <c r="B33" s="13" t="s">
        <v>38</v>
      </c>
      <c r="C33" s="12" t="s">
        <v>74</v>
      </c>
      <c r="D33" s="27" t="s">
        <v>185</v>
      </c>
      <c r="E33" s="15" t="s">
        <v>118</v>
      </c>
    </row>
    <row r="34" spans="1:5" ht="12.75">
      <c r="A34" s="62"/>
      <c r="B34" s="13" t="s">
        <v>186</v>
      </c>
      <c r="C34" s="12" t="s">
        <v>59</v>
      </c>
      <c r="D34" s="27" t="s">
        <v>187</v>
      </c>
      <c r="E34" s="17" t="s">
        <v>127</v>
      </c>
    </row>
    <row r="35" spans="1:5" ht="12.75">
      <c r="A35" s="62"/>
      <c r="B35" s="13" t="s">
        <v>188</v>
      </c>
      <c r="C35" s="12" t="s">
        <v>132</v>
      </c>
      <c r="D35" s="27" t="s">
        <v>189</v>
      </c>
      <c r="E35" s="16" t="s">
        <v>124</v>
      </c>
    </row>
    <row r="36" spans="1:5" ht="12.75">
      <c r="A36" s="62"/>
      <c r="B36" s="13" t="s">
        <v>190</v>
      </c>
      <c r="C36" s="12" t="s">
        <v>132</v>
      </c>
      <c r="D36" s="28" t="s">
        <v>191</v>
      </c>
      <c r="E36" s="16" t="s">
        <v>124</v>
      </c>
    </row>
    <row r="37" spans="1:5" ht="12.75">
      <c r="A37" s="62"/>
      <c r="B37" s="13" t="s">
        <v>192</v>
      </c>
      <c r="C37" s="12" t="s">
        <v>193</v>
      </c>
      <c r="D37" s="28" t="s">
        <v>194</v>
      </c>
      <c r="E37" s="14" t="s">
        <v>117</v>
      </c>
    </row>
    <row r="38" spans="1:5" ht="12.75">
      <c r="A38" s="62"/>
      <c r="B38" s="13" t="s">
        <v>195</v>
      </c>
      <c r="C38" s="12" t="s">
        <v>132</v>
      </c>
      <c r="D38" s="27" t="s">
        <v>196</v>
      </c>
      <c r="E38" s="16" t="s">
        <v>124</v>
      </c>
    </row>
    <row r="39" spans="1:5" ht="12.75">
      <c r="A39" s="62"/>
      <c r="B39" s="13" t="s">
        <v>197</v>
      </c>
      <c r="C39" s="12" t="s">
        <v>59</v>
      </c>
      <c r="D39" s="28" t="s">
        <v>198</v>
      </c>
      <c r="E39" s="17" t="s">
        <v>127</v>
      </c>
    </row>
    <row r="40" spans="1:5" ht="12.75">
      <c r="A40" s="62"/>
      <c r="B40" s="13" t="s">
        <v>199</v>
      </c>
      <c r="C40" s="12" t="s">
        <v>59</v>
      </c>
      <c r="D40" s="28" t="s">
        <v>200</v>
      </c>
      <c r="E40" s="17" t="s">
        <v>127</v>
      </c>
    </row>
    <row r="41" spans="1:5" ht="12.75">
      <c r="A41" s="62"/>
      <c r="B41" s="13" t="s">
        <v>201</v>
      </c>
      <c r="C41" s="12" t="s">
        <v>59</v>
      </c>
      <c r="D41" s="28" t="s">
        <v>202</v>
      </c>
      <c r="E41" s="17" t="s">
        <v>127</v>
      </c>
    </row>
    <row r="42" spans="1:5" ht="12.75">
      <c r="A42" s="62"/>
      <c r="B42" s="13" t="s">
        <v>203</v>
      </c>
      <c r="C42" s="12" t="s">
        <v>9</v>
      </c>
      <c r="D42" s="27" t="s">
        <v>204</v>
      </c>
      <c r="E42" s="15" t="s">
        <v>118</v>
      </c>
    </row>
    <row r="43" spans="1:5" ht="12.75">
      <c r="A43" s="62"/>
      <c r="B43" s="13" t="s">
        <v>205</v>
      </c>
      <c r="C43" s="12" t="s">
        <v>59</v>
      </c>
      <c r="D43" s="28" t="s">
        <v>206</v>
      </c>
      <c r="E43" s="17" t="s">
        <v>127</v>
      </c>
    </row>
    <row r="44" spans="1:5" ht="12.75">
      <c r="A44" s="62"/>
      <c r="B44" s="13" t="s">
        <v>207</v>
      </c>
      <c r="C44" s="12" t="s">
        <v>9</v>
      </c>
      <c r="D44" s="28" t="s">
        <v>208</v>
      </c>
      <c r="E44" s="15" t="s">
        <v>118</v>
      </c>
    </row>
    <row r="45" spans="1:5" ht="12.75">
      <c r="A45" s="18"/>
      <c r="B45" s="30"/>
      <c r="C45" s="18"/>
      <c r="D45" s="18"/>
      <c r="E45" s="18"/>
    </row>
    <row r="46" spans="1:5" ht="12.75">
      <c r="A46" s="71" t="s">
        <v>209</v>
      </c>
      <c r="B46" s="13" t="s">
        <v>210</v>
      </c>
      <c r="C46" s="12" t="s">
        <v>132</v>
      </c>
      <c r="D46" s="27" t="s">
        <v>211</v>
      </c>
      <c r="E46" s="16" t="s">
        <v>124</v>
      </c>
    </row>
    <row r="47" spans="1:5" ht="12.75">
      <c r="A47" s="62"/>
      <c r="B47" s="13" t="s">
        <v>212</v>
      </c>
      <c r="C47" s="12" t="s">
        <v>213</v>
      </c>
      <c r="D47" s="28" t="s">
        <v>214</v>
      </c>
      <c r="E47" s="14" t="s">
        <v>117</v>
      </c>
    </row>
    <row r="48" spans="1:5" ht="12.75">
      <c r="A48" s="62"/>
      <c r="B48" s="13" t="s">
        <v>215</v>
      </c>
      <c r="C48" s="12" t="s">
        <v>17</v>
      </c>
      <c r="D48" s="27" t="s">
        <v>216</v>
      </c>
      <c r="E48" s="17" t="s">
        <v>127</v>
      </c>
    </row>
    <row r="49" spans="1:5" ht="12.75">
      <c r="A49" s="62"/>
      <c r="B49" s="13" t="s">
        <v>217</v>
      </c>
      <c r="C49" s="12" t="s">
        <v>218</v>
      </c>
      <c r="D49" s="27" t="s">
        <v>219</v>
      </c>
      <c r="E49" s="17" t="s">
        <v>127</v>
      </c>
    </row>
    <row r="50" spans="1:5" ht="12.75">
      <c r="A50" s="62"/>
      <c r="B50" s="13" t="s">
        <v>220</v>
      </c>
      <c r="C50" s="12" t="s">
        <v>17</v>
      </c>
      <c r="D50" s="27" t="s">
        <v>221</v>
      </c>
      <c r="E50" s="17" t="s">
        <v>127</v>
      </c>
    </row>
    <row r="51" spans="1:5" ht="12.75">
      <c r="A51" s="62"/>
      <c r="B51" s="13" t="s">
        <v>222</v>
      </c>
      <c r="C51" s="12" t="s">
        <v>223</v>
      </c>
      <c r="D51" s="27" t="s">
        <v>224</v>
      </c>
      <c r="E51" s="14" t="s">
        <v>117</v>
      </c>
    </row>
    <row r="52" spans="1:5" ht="12.75">
      <c r="A52" s="62"/>
      <c r="B52" s="13" t="s">
        <v>225</v>
      </c>
      <c r="C52" s="12" t="s">
        <v>17</v>
      </c>
      <c r="D52" s="31" t="s">
        <v>226</v>
      </c>
      <c r="E52" s="17" t="s">
        <v>127</v>
      </c>
    </row>
    <row r="53" spans="1:5" ht="12.75">
      <c r="A53" s="62"/>
      <c r="B53" s="13" t="s">
        <v>227</v>
      </c>
      <c r="C53" s="12" t="s">
        <v>228</v>
      </c>
      <c r="D53" s="27" t="s">
        <v>229</v>
      </c>
      <c r="E53" s="16" t="s">
        <v>124</v>
      </c>
    </row>
    <row r="54" spans="1:5" ht="12.75">
      <c r="A54" s="62"/>
      <c r="B54" s="13" t="s">
        <v>230</v>
      </c>
      <c r="C54" s="12" t="s">
        <v>161</v>
      </c>
      <c r="D54" s="29" t="s">
        <v>231</v>
      </c>
      <c r="E54" s="16" t="s">
        <v>124</v>
      </c>
    </row>
    <row r="55" spans="1:5" ht="12.75">
      <c r="A55" s="62"/>
      <c r="B55" s="13" t="s">
        <v>232</v>
      </c>
      <c r="C55" s="12" t="s">
        <v>17</v>
      </c>
      <c r="D55" s="27" t="s">
        <v>233</v>
      </c>
      <c r="E55" s="17" t="s">
        <v>127</v>
      </c>
    </row>
    <row r="56" spans="1:5" ht="12.75">
      <c r="A56" s="62"/>
      <c r="B56" s="13" t="s">
        <v>234</v>
      </c>
      <c r="C56" s="12" t="s">
        <v>132</v>
      </c>
      <c r="D56" s="27" t="s">
        <v>235</v>
      </c>
      <c r="E56" s="16" t="s">
        <v>124</v>
      </c>
    </row>
    <row r="57" spans="1:5" ht="12.75">
      <c r="A57" s="18"/>
      <c r="B57" s="30"/>
      <c r="C57" s="18"/>
      <c r="D57" s="18"/>
      <c r="E57" s="18"/>
    </row>
    <row r="58" spans="1:5" ht="12.75">
      <c r="A58" s="64" t="s">
        <v>236</v>
      </c>
      <c r="B58" s="13" t="s">
        <v>114</v>
      </c>
      <c r="C58" s="12" t="s">
        <v>115</v>
      </c>
      <c r="D58" s="27" t="s">
        <v>116</v>
      </c>
      <c r="E58" s="14" t="s">
        <v>117</v>
      </c>
    </row>
    <row r="59" spans="1:5" ht="12.75">
      <c r="A59" s="62"/>
      <c r="B59" s="13" t="s">
        <v>210</v>
      </c>
      <c r="C59" s="12" t="s">
        <v>132</v>
      </c>
      <c r="D59" s="27" t="s">
        <v>211</v>
      </c>
      <c r="E59" s="16" t="s">
        <v>124</v>
      </c>
    </row>
    <row r="60" spans="1:5" ht="12.75">
      <c r="A60" s="62"/>
      <c r="B60" s="13" t="s">
        <v>212</v>
      </c>
      <c r="C60" s="12" t="s">
        <v>213</v>
      </c>
      <c r="D60" s="28" t="s">
        <v>214</v>
      </c>
      <c r="E60" s="14" t="s">
        <v>117</v>
      </c>
    </row>
    <row r="61" spans="1:5" ht="12.75">
      <c r="A61" s="62"/>
      <c r="B61" s="13" t="s">
        <v>119</v>
      </c>
      <c r="C61" s="12" t="s">
        <v>120</v>
      </c>
      <c r="D61" s="27" t="s">
        <v>121</v>
      </c>
      <c r="E61" s="14" t="s">
        <v>117</v>
      </c>
    </row>
    <row r="62" spans="1:5" ht="12.75">
      <c r="A62" s="62"/>
      <c r="B62" s="13" t="s">
        <v>122</v>
      </c>
      <c r="C62" s="12" t="s">
        <v>9</v>
      </c>
      <c r="D62" s="27" t="s">
        <v>123</v>
      </c>
      <c r="E62" s="15" t="s">
        <v>118</v>
      </c>
    </row>
    <row r="63" spans="1:5" ht="12.75">
      <c r="A63" s="62"/>
      <c r="B63" s="13" t="s">
        <v>125</v>
      </c>
      <c r="C63" s="12" t="s">
        <v>9</v>
      </c>
      <c r="D63" s="27" t="s">
        <v>126</v>
      </c>
      <c r="E63" s="15" t="s">
        <v>118</v>
      </c>
    </row>
    <row r="64" spans="1:5" ht="12.75">
      <c r="A64" s="62"/>
      <c r="B64" s="13" t="s">
        <v>237</v>
      </c>
      <c r="C64" s="12" t="s">
        <v>238</v>
      </c>
      <c r="D64" s="27" t="s">
        <v>239</v>
      </c>
      <c r="E64" s="14" t="s">
        <v>117</v>
      </c>
    </row>
    <row r="65" spans="1:5" ht="12.75">
      <c r="A65" s="62"/>
      <c r="B65" s="13" t="s">
        <v>128</v>
      </c>
      <c r="C65" s="12" t="s">
        <v>9</v>
      </c>
      <c r="D65" s="27" t="s">
        <v>129</v>
      </c>
      <c r="E65" s="15" t="s">
        <v>118</v>
      </c>
    </row>
    <row r="66" spans="1:5" ht="12.75">
      <c r="A66" s="62"/>
      <c r="B66" s="13" t="s">
        <v>130</v>
      </c>
      <c r="C66" s="12" t="s">
        <v>9</v>
      </c>
      <c r="D66" s="27" t="s">
        <v>131</v>
      </c>
      <c r="E66" s="15" t="s">
        <v>118</v>
      </c>
    </row>
    <row r="67" spans="1:5" ht="12.75">
      <c r="A67" s="62"/>
      <c r="B67" s="13" t="s">
        <v>45</v>
      </c>
      <c r="C67" s="12" t="s">
        <v>132</v>
      </c>
      <c r="D67" s="28" t="s">
        <v>133</v>
      </c>
      <c r="E67" s="16" t="s">
        <v>124</v>
      </c>
    </row>
    <row r="68" spans="1:5" ht="12.75">
      <c r="A68" s="62"/>
      <c r="B68" s="13" t="s">
        <v>134</v>
      </c>
      <c r="C68" s="12" t="s">
        <v>9</v>
      </c>
      <c r="D68" s="27" t="s">
        <v>135</v>
      </c>
      <c r="E68" s="15" t="s">
        <v>118</v>
      </c>
    </row>
    <row r="69" spans="1:5" ht="12.75">
      <c r="A69" s="62"/>
      <c r="B69" s="13" t="s">
        <v>240</v>
      </c>
      <c r="C69" s="12" t="s">
        <v>213</v>
      </c>
      <c r="D69" s="27" t="s">
        <v>241</v>
      </c>
      <c r="E69" s="14" t="s">
        <v>117</v>
      </c>
    </row>
    <row r="70" spans="1:5" ht="12.75">
      <c r="A70" s="62"/>
      <c r="B70" s="13" t="s">
        <v>136</v>
      </c>
      <c r="C70" s="12" t="s">
        <v>137</v>
      </c>
      <c r="D70" s="27" t="s">
        <v>138</v>
      </c>
      <c r="E70" s="14" t="s">
        <v>117</v>
      </c>
    </row>
    <row r="71" spans="1:5" ht="12.75">
      <c r="A71" s="62"/>
      <c r="B71" s="13" t="s">
        <v>139</v>
      </c>
      <c r="C71" s="12" t="s">
        <v>140</v>
      </c>
      <c r="D71" s="28" t="s">
        <v>141</v>
      </c>
      <c r="E71" s="16" t="s">
        <v>124</v>
      </c>
    </row>
    <row r="72" spans="1:5" ht="12.75">
      <c r="A72" s="62"/>
      <c r="B72" s="13" t="s">
        <v>142</v>
      </c>
      <c r="C72" s="12" t="s">
        <v>9</v>
      </c>
      <c r="D72" s="27" t="s">
        <v>143</v>
      </c>
      <c r="E72" s="15" t="s">
        <v>118</v>
      </c>
    </row>
    <row r="73" spans="1:5" ht="12.75">
      <c r="A73" s="62"/>
      <c r="B73" s="13" t="s">
        <v>94</v>
      </c>
      <c r="C73" s="12" t="s">
        <v>9</v>
      </c>
      <c r="D73" s="27" t="s">
        <v>144</v>
      </c>
      <c r="E73" s="15" t="s">
        <v>118</v>
      </c>
    </row>
    <row r="74" spans="1:5" ht="12.75">
      <c r="A74" s="62"/>
      <c r="B74" s="13" t="s">
        <v>145</v>
      </c>
      <c r="C74" s="12" t="s">
        <v>9</v>
      </c>
      <c r="D74" s="12" t="s">
        <v>146</v>
      </c>
      <c r="E74" s="15" t="s">
        <v>118</v>
      </c>
    </row>
    <row r="75" spans="1:5" ht="12.75">
      <c r="A75" s="62"/>
      <c r="B75" s="13" t="s">
        <v>215</v>
      </c>
      <c r="C75" s="12" t="s">
        <v>17</v>
      </c>
      <c r="D75" s="27" t="s">
        <v>216</v>
      </c>
      <c r="E75" s="17" t="s">
        <v>127</v>
      </c>
    </row>
    <row r="76" spans="1:5" ht="12.75">
      <c r="A76" s="62"/>
      <c r="B76" s="13" t="s">
        <v>147</v>
      </c>
      <c r="C76" s="12" t="s">
        <v>148</v>
      </c>
      <c r="D76" s="27" t="s">
        <v>149</v>
      </c>
      <c r="E76" s="14" t="s">
        <v>117</v>
      </c>
    </row>
    <row r="77" spans="1:5" ht="12.75">
      <c r="A77" s="62"/>
      <c r="B77" s="13" t="s">
        <v>150</v>
      </c>
      <c r="C77" s="12" t="s">
        <v>9</v>
      </c>
      <c r="D77" s="28" t="s">
        <v>151</v>
      </c>
      <c r="E77" s="15" t="s">
        <v>118</v>
      </c>
    </row>
    <row r="78" spans="1:5" ht="12.75">
      <c r="A78" s="62"/>
      <c r="B78" s="13" t="s">
        <v>242</v>
      </c>
      <c r="C78" s="12" t="s">
        <v>17</v>
      </c>
      <c r="D78" s="31" t="s">
        <v>243</v>
      </c>
      <c r="E78" s="17" t="s">
        <v>127</v>
      </c>
    </row>
    <row r="79" spans="1:5" ht="12.75">
      <c r="A79" s="62"/>
      <c r="B79" s="13" t="s">
        <v>152</v>
      </c>
      <c r="C79" s="12" t="s">
        <v>132</v>
      </c>
      <c r="D79" s="27" t="s">
        <v>153</v>
      </c>
      <c r="E79" s="16" t="s">
        <v>124</v>
      </c>
    </row>
    <row r="80" spans="1:5" ht="12.75">
      <c r="A80" s="62"/>
      <c r="B80" s="13" t="s">
        <v>217</v>
      </c>
      <c r="C80" s="12" t="s">
        <v>218</v>
      </c>
      <c r="D80" s="27" t="s">
        <v>219</v>
      </c>
      <c r="E80" s="17" t="s">
        <v>127</v>
      </c>
    </row>
    <row r="81" spans="1:5" ht="12.75">
      <c r="A81" s="62"/>
      <c r="B81" s="13" t="s">
        <v>154</v>
      </c>
      <c r="C81" s="12" t="s">
        <v>9</v>
      </c>
      <c r="D81" s="28" t="s">
        <v>155</v>
      </c>
      <c r="E81" s="15" t="s">
        <v>118</v>
      </c>
    </row>
    <row r="82" spans="1:5" ht="12.75">
      <c r="A82" s="62"/>
      <c r="B82" s="13" t="s">
        <v>156</v>
      </c>
      <c r="C82" s="12" t="s">
        <v>9</v>
      </c>
      <c r="D82" s="27" t="s">
        <v>157</v>
      </c>
      <c r="E82" s="15" t="s">
        <v>118</v>
      </c>
    </row>
    <row r="83" spans="1:5" ht="12.75">
      <c r="A83" s="62"/>
      <c r="B83" s="13" t="s">
        <v>158</v>
      </c>
      <c r="C83" s="12" t="s">
        <v>59</v>
      </c>
      <c r="D83" s="27" t="s">
        <v>159</v>
      </c>
      <c r="E83" s="17" t="s">
        <v>127</v>
      </c>
    </row>
    <row r="84" spans="1:5" ht="12.75">
      <c r="A84" s="62"/>
      <c r="B84" s="13" t="s">
        <v>244</v>
      </c>
      <c r="C84" s="12" t="s">
        <v>132</v>
      </c>
      <c r="D84" s="28" t="s">
        <v>245</v>
      </c>
      <c r="E84" s="16" t="s">
        <v>124</v>
      </c>
    </row>
    <row r="85" spans="1:5" ht="12.75">
      <c r="A85" s="62"/>
      <c r="B85" s="13" t="s">
        <v>160</v>
      </c>
      <c r="C85" s="12" t="s">
        <v>161</v>
      </c>
      <c r="D85" s="29" t="s">
        <v>162</v>
      </c>
      <c r="E85" s="14" t="s">
        <v>117</v>
      </c>
    </row>
    <row r="86" spans="1:5" ht="12.75">
      <c r="A86" s="62"/>
      <c r="B86" s="13" t="s">
        <v>163</v>
      </c>
      <c r="C86" s="12" t="s">
        <v>59</v>
      </c>
      <c r="D86" s="29" t="s">
        <v>164</v>
      </c>
      <c r="E86" s="17" t="s">
        <v>127</v>
      </c>
    </row>
    <row r="87" spans="1:5" ht="12.75">
      <c r="A87" s="62"/>
      <c r="B87" s="13" t="s">
        <v>165</v>
      </c>
      <c r="C87" s="12" t="s">
        <v>59</v>
      </c>
      <c r="D87" s="27" t="s">
        <v>166</v>
      </c>
      <c r="E87" s="17" t="s">
        <v>127</v>
      </c>
    </row>
    <row r="88" spans="1:5" ht="12.75">
      <c r="A88" s="62"/>
      <c r="B88" s="13" t="s">
        <v>167</v>
      </c>
      <c r="C88" s="12" t="s">
        <v>168</v>
      </c>
      <c r="D88" s="27" t="s">
        <v>169</v>
      </c>
      <c r="E88" s="16" t="s">
        <v>124</v>
      </c>
    </row>
    <row r="89" spans="1:5" ht="12.75">
      <c r="A89" s="62"/>
      <c r="B89" s="13" t="s">
        <v>220</v>
      </c>
      <c r="C89" s="12" t="s">
        <v>17</v>
      </c>
      <c r="D89" s="27" t="s">
        <v>221</v>
      </c>
      <c r="E89" s="17" t="s">
        <v>127</v>
      </c>
    </row>
    <row r="90" spans="1:5" ht="12.75">
      <c r="A90" s="62"/>
      <c r="B90" s="13" t="s">
        <v>170</v>
      </c>
      <c r="C90" s="12" t="s">
        <v>9</v>
      </c>
      <c r="D90" s="28" t="s">
        <v>171</v>
      </c>
      <c r="E90" s="15" t="s">
        <v>118</v>
      </c>
    </row>
    <row r="91" spans="1:5" ht="12.75">
      <c r="A91" s="62"/>
      <c r="B91" s="13" t="s">
        <v>172</v>
      </c>
      <c r="C91" s="12" t="s">
        <v>9</v>
      </c>
      <c r="D91" s="27" t="s">
        <v>173</v>
      </c>
      <c r="E91" s="15" t="s">
        <v>118</v>
      </c>
    </row>
    <row r="92" spans="1:5" ht="12.75">
      <c r="A92" s="62"/>
      <c r="B92" s="13" t="s">
        <v>42</v>
      </c>
      <c r="C92" s="12" t="s">
        <v>9</v>
      </c>
      <c r="D92" s="27" t="s">
        <v>174</v>
      </c>
      <c r="E92" s="15" t="s">
        <v>118</v>
      </c>
    </row>
    <row r="93" spans="1:5" ht="12.75">
      <c r="A93" s="62"/>
      <c r="B93" s="13" t="s">
        <v>175</v>
      </c>
      <c r="C93" s="12" t="s">
        <v>59</v>
      </c>
      <c r="D93" s="29" t="s">
        <v>164</v>
      </c>
      <c r="E93" s="17" t="s">
        <v>127</v>
      </c>
    </row>
    <row r="94" spans="1:5" ht="12.75">
      <c r="A94" s="62"/>
      <c r="B94" s="13" t="s">
        <v>222</v>
      </c>
      <c r="C94" s="12" t="s">
        <v>223</v>
      </c>
      <c r="D94" s="27" t="s">
        <v>224</v>
      </c>
      <c r="E94" s="14" t="s">
        <v>117</v>
      </c>
    </row>
    <row r="95" spans="1:5" ht="12.75">
      <c r="A95" s="62"/>
      <c r="B95" s="13" t="s">
        <v>176</v>
      </c>
      <c r="C95" s="12" t="s">
        <v>132</v>
      </c>
      <c r="D95" s="28" t="s">
        <v>177</v>
      </c>
      <c r="E95" s="16" t="s">
        <v>124</v>
      </c>
    </row>
    <row r="96" spans="1:5" ht="12.75">
      <c r="A96" s="62"/>
      <c r="B96" s="13" t="s">
        <v>178</v>
      </c>
      <c r="C96" s="12" t="s">
        <v>59</v>
      </c>
      <c r="D96" s="27" t="s">
        <v>179</v>
      </c>
      <c r="E96" s="17" t="s">
        <v>127</v>
      </c>
    </row>
    <row r="97" spans="1:5" ht="12.75">
      <c r="A97" s="62"/>
      <c r="B97" s="13" t="s">
        <v>180</v>
      </c>
      <c r="C97" s="12" t="s">
        <v>59</v>
      </c>
      <c r="D97" s="27" t="s">
        <v>181</v>
      </c>
      <c r="E97" s="17" t="s">
        <v>127</v>
      </c>
    </row>
    <row r="98" spans="1:5" ht="12.75">
      <c r="A98" s="62"/>
      <c r="B98" s="13" t="s">
        <v>182</v>
      </c>
      <c r="C98" s="12" t="s">
        <v>183</v>
      </c>
      <c r="D98" s="27" t="s">
        <v>184</v>
      </c>
      <c r="E98" s="16" t="s">
        <v>124</v>
      </c>
    </row>
    <row r="99" spans="1:5" ht="12.75">
      <c r="A99" s="62"/>
      <c r="B99" s="13" t="s">
        <v>246</v>
      </c>
      <c r="C99" s="12" t="s">
        <v>17</v>
      </c>
      <c r="D99" s="27" t="s">
        <v>247</v>
      </c>
      <c r="E99" s="17" t="s">
        <v>127</v>
      </c>
    </row>
    <row r="100" spans="1:5" ht="12.75">
      <c r="A100" s="62"/>
      <c r="B100" s="13" t="s">
        <v>38</v>
      </c>
      <c r="C100" s="12" t="s">
        <v>74</v>
      </c>
      <c r="D100" s="27" t="s">
        <v>185</v>
      </c>
      <c r="E100" s="15" t="s">
        <v>118</v>
      </c>
    </row>
    <row r="101" spans="1:5" ht="12.75">
      <c r="A101" s="62"/>
      <c r="B101" s="13" t="s">
        <v>186</v>
      </c>
      <c r="C101" s="12" t="s">
        <v>59</v>
      </c>
      <c r="D101" s="27" t="s">
        <v>187</v>
      </c>
      <c r="E101" s="17" t="s">
        <v>127</v>
      </c>
    </row>
    <row r="102" spans="1:5" ht="12.75">
      <c r="A102" s="62"/>
      <c r="B102" s="13" t="s">
        <v>225</v>
      </c>
      <c r="C102" s="12" t="s">
        <v>17</v>
      </c>
      <c r="D102" s="31" t="s">
        <v>248</v>
      </c>
      <c r="E102" s="17" t="s">
        <v>127</v>
      </c>
    </row>
    <row r="103" spans="1:5" ht="12.75">
      <c r="A103" s="62"/>
      <c r="B103" s="13" t="s">
        <v>188</v>
      </c>
      <c r="C103" s="12" t="s">
        <v>132</v>
      </c>
      <c r="D103" s="27" t="s">
        <v>189</v>
      </c>
      <c r="E103" s="16" t="s">
        <v>124</v>
      </c>
    </row>
    <row r="104" spans="1:5" ht="12.75">
      <c r="A104" s="62"/>
      <c r="B104" s="13" t="s">
        <v>190</v>
      </c>
      <c r="C104" s="12" t="s">
        <v>132</v>
      </c>
      <c r="D104" s="28" t="s">
        <v>191</v>
      </c>
      <c r="E104" s="16" t="s">
        <v>124</v>
      </c>
    </row>
    <row r="105" spans="1:5" ht="12.75">
      <c r="A105" s="62"/>
      <c r="B105" s="13" t="s">
        <v>192</v>
      </c>
      <c r="C105" s="12" t="s">
        <v>193</v>
      </c>
      <c r="D105" s="28" t="s">
        <v>194</v>
      </c>
      <c r="E105" s="14" t="s">
        <v>117</v>
      </c>
    </row>
    <row r="106" spans="1:5" ht="12.75">
      <c r="A106" s="62"/>
      <c r="B106" s="13" t="s">
        <v>195</v>
      </c>
      <c r="C106" s="12" t="s">
        <v>132</v>
      </c>
      <c r="D106" s="27" t="s">
        <v>196</v>
      </c>
      <c r="E106" s="16" t="s">
        <v>124</v>
      </c>
    </row>
    <row r="107" spans="1:5" ht="12.75">
      <c r="A107" s="62"/>
      <c r="B107" s="13" t="s">
        <v>197</v>
      </c>
      <c r="C107" s="12" t="s">
        <v>59</v>
      </c>
      <c r="D107" s="28" t="s">
        <v>198</v>
      </c>
      <c r="E107" s="17" t="s">
        <v>127</v>
      </c>
    </row>
    <row r="108" spans="1:5" ht="12.75">
      <c r="A108" s="62"/>
      <c r="B108" s="13" t="s">
        <v>199</v>
      </c>
      <c r="C108" s="12" t="s">
        <v>59</v>
      </c>
      <c r="D108" s="28" t="s">
        <v>200</v>
      </c>
      <c r="E108" s="17" t="s">
        <v>127</v>
      </c>
    </row>
    <row r="109" spans="1:5" ht="12.75">
      <c r="A109" s="62"/>
      <c r="B109" s="13" t="s">
        <v>249</v>
      </c>
      <c r="C109" s="12" t="s">
        <v>250</v>
      </c>
      <c r="D109" s="31" t="s">
        <v>251</v>
      </c>
      <c r="E109" s="14" t="s">
        <v>117</v>
      </c>
    </row>
    <row r="110" spans="1:5" ht="12.75">
      <c r="A110" s="62"/>
      <c r="B110" s="13" t="s">
        <v>201</v>
      </c>
      <c r="C110" s="12" t="s">
        <v>59</v>
      </c>
      <c r="D110" s="28" t="s">
        <v>202</v>
      </c>
      <c r="E110" s="17" t="s">
        <v>127</v>
      </c>
    </row>
    <row r="111" spans="1:5" ht="12.75">
      <c r="A111" s="62"/>
      <c r="B111" s="13" t="s">
        <v>227</v>
      </c>
      <c r="C111" s="12" t="s">
        <v>228</v>
      </c>
      <c r="D111" s="27" t="s">
        <v>229</v>
      </c>
      <c r="E111" s="16" t="s">
        <v>124</v>
      </c>
    </row>
    <row r="112" spans="1:5" ht="12.75">
      <c r="A112" s="62"/>
      <c r="B112" s="13" t="s">
        <v>203</v>
      </c>
      <c r="C112" s="12" t="s">
        <v>9</v>
      </c>
      <c r="D112" s="27" t="s">
        <v>204</v>
      </c>
      <c r="E112" s="15" t="s">
        <v>118</v>
      </c>
    </row>
    <row r="113" spans="1:5" ht="12.75">
      <c r="A113" s="62"/>
      <c r="B113" s="13" t="s">
        <v>205</v>
      </c>
      <c r="C113" s="12" t="s">
        <v>59</v>
      </c>
      <c r="D113" s="28" t="s">
        <v>206</v>
      </c>
      <c r="E113" s="17" t="s">
        <v>127</v>
      </c>
    </row>
    <row r="114" spans="1:5" ht="12.75">
      <c r="A114" s="62"/>
      <c r="B114" s="13" t="s">
        <v>252</v>
      </c>
      <c r="C114" s="12" t="s">
        <v>132</v>
      </c>
      <c r="D114" s="31" t="s">
        <v>253</v>
      </c>
      <c r="E114" s="16" t="s">
        <v>124</v>
      </c>
    </row>
    <row r="115" spans="1:5" ht="12.75">
      <c r="A115" s="62"/>
      <c r="B115" s="13" t="s">
        <v>230</v>
      </c>
      <c r="C115" s="12" t="s">
        <v>161</v>
      </c>
      <c r="D115" s="29" t="s">
        <v>231</v>
      </c>
      <c r="E115" s="16" t="s">
        <v>124</v>
      </c>
    </row>
    <row r="116" spans="1:5" ht="12.75">
      <c r="A116" s="62"/>
      <c r="B116" s="13" t="s">
        <v>254</v>
      </c>
      <c r="C116" s="12" t="s">
        <v>9</v>
      </c>
      <c r="D116" s="27" t="s">
        <v>255</v>
      </c>
      <c r="E116" s="15" t="s">
        <v>118</v>
      </c>
    </row>
    <row r="117" spans="1:5" ht="12.75">
      <c r="A117" s="62"/>
      <c r="B117" s="13" t="s">
        <v>232</v>
      </c>
      <c r="C117" s="12" t="s">
        <v>17</v>
      </c>
      <c r="D117" s="27" t="s">
        <v>233</v>
      </c>
      <c r="E117" s="17" t="s">
        <v>127</v>
      </c>
    </row>
    <row r="118" spans="1:5" ht="12.75">
      <c r="A118" s="62"/>
      <c r="B118" s="13" t="s">
        <v>207</v>
      </c>
      <c r="C118" s="12" t="s">
        <v>9</v>
      </c>
      <c r="D118" s="28" t="s">
        <v>208</v>
      </c>
      <c r="E118" s="15" t="s">
        <v>118</v>
      </c>
    </row>
    <row r="119" spans="1:5" ht="12.75">
      <c r="A119" s="62"/>
      <c r="B119" s="13" t="s">
        <v>234</v>
      </c>
      <c r="C119" s="12" t="s">
        <v>132</v>
      </c>
      <c r="D119" s="27" t="s">
        <v>235</v>
      </c>
      <c r="E119" s="16" t="s">
        <v>124</v>
      </c>
    </row>
    <row r="120" spans="1:5" ht="12.75">
      <c r="A120" s="18"/>
      <c r="B120" s="30"/>
      <c r="C120" s="18"/>
      <c r="D120" s="18"/>
      <c r="E120" s="18"/>
    </row>
    <row r="121" spans="1:5" ht="12.75">
      <c r="A121" s="71" t="s">
        <v>256</v>
      </c>
      <c r="B121" s="13" t="s">
        <v>257</v>
      </c>
      <c r="C121" s="12" t="s">
        <v>258</v>
      </c>
      <c r="D121" s="27" t="s">
        <v>259</v>
      </c>
      <c r="E121" s="15" t="s">
        <v>118</v>
      </c>
    </row>
    <row r="122" spans="1:5" ht="12.75">
      <c r="A122" s="62"/>
      <c r="B122" s="13" t="s">
        <v>260</v>
      </c>
      <c r="C122" s="12" t="s">
        <v>132</v>
      </c>
      <c r="D122" s="31" t="s">
        <v>261</v>
      </c>
      <c r="E122" s="15" t="s">
        <v>118</v>
      </c>
    </row>
    <row r="123" spans="1:5" ht="12.75">
      <c r="A123" s="62"/>
      <c r="B123" s="13" t="s">
        <v>262</v>
      </c>
      <c r="C123" s="12" t="s">
        <v>17</v>
      </c>
      <c r="D123" s="27" t="s">
        <v>263</v>
      </c>
      <c r="E123" s="17" t="s">
        <v>127</v>
      </c>
    </row>
    <row r="124" spans="1:5" ht="12.75">
      <c r="A124" s="62"/>
      <c r="B124" s="13" t="s">
        <v>264</v>
      </c>
      <c r="C124" s="32" t="s">
        <v>265</v>
      </c>
      <c r="D124" s="28" t="s">
        <v>266</v>
      </c>
      <c r="E124" s="14" t="s">
        <v>117</v>
      </c>
    </row>
    <row r="125" spans="1:5" ht="12.75">
      <c r="A125" s="62"/>
      <c r="B125" s="13" t="s">
        <v>267</v>
      </c>
      <c r="C125" s="12" t="s">
        <v>268</v>
      </c>
      <c r="D125" s="12" t="s">
        <v>269</v>
      </c>
      <c r="E125" s="16" t="s">
        <v>124</v>
      </c>
    </row>
    <row r="126" spans="1:5" ht="12.75">
      <c r="A126" s="62"/>
      <c r="B126" s="13" t="s">
        <v>270</v>
      </c>
      <c r="C126" s="12" t="s">
        <v>17</v>
      </c>
      <c r="D126" s="33" t="s">
        <v>271</v>
      </c>
      <c r="E126" s="17" t="s">
        <v>127</v>
      </c>
    </row>
    <row r="127" spans="1:5" ht="12.75">
      <c r="A127" s="62"/>
      <c r="B127" s="13" t="s">
        <v>272</v>
      </c>
      <c r="C127" s="12" t="s">
        <v>17</v>
      </c>
      <c r="D127" s="34" t="s">
        <v>273</v>
      </c>
      <c r="E127" s="17" t="s">
        <v>127</v>
      </c>
    </row>
    <row r="128" spans="1:5" ht="12.75">
      <c r="A128" s="62"/>
      <c r="B128" s="13" t="s">
        <v>274</v>
      </c>
      <c r="C128" s="12" t="s">
        <v>17</v>
      </c>
      <c r="D128" s="29" t="s">
        <v>275</v>
      </c>
      <c r="E128" s="17" t="s">
        <v>127</v>
      </c>
    </row>
    <row r="129" spans="1:5" ht="12.75">
      <c r="A129" s="62"/>
      <c r="B129" s="13" t="s">
        <v>276</v>
      </c>
      <c r="C129" s="12" t="s">
        <v>17</v>
      </c>
      <c r="D129" s="27" t="s">
        <v>277</v>
      </c>
      <c r="E129" s="17" t="s">
        <v>127</v>
      </c>
    </row>
    <row r="130" spans="1:5" ht="12.75">
      <c r="A130" s="62"/>
      <c r="B130" s="13" t="s">
        <v>278</v>
      </c>
      <c r="C130" s="12" t="s">
        <v>17</v>
      </c>
      <c r="D130" s="27" t="s">
        <v>279</v>
      </c>
      <c r="E130" s="17" t="s">
        <v>127</v>
      </c>
    </row>
    <row r="131" spans="1:5" ht="12.75">
      <c r="A131" s="62"/>
      <c r="B131" s="13" t="s">
        <v>280</v>
      </c>
      <c r="C131" s="12" t="s">
        <v>281</v>
      </c>
      <c r="D131" s="27" t="s">
        <v>282</v>
      </c>
      <c r="E131" s="16" t="s">
        <v>124</v>
      </c>
    </row>
    <row r="132" spans="1:5" ht="12.75">
      <c r="A132" s="62"/>
      <c r="B132" s="13" t="s">
        <v>283</v>
      </c>
      <c r="C132" s="12" t="s">
        <v>284</v>
      </c>
      <c r="E132" s="16" t="s">
        <v>124</v>
      </c>
    </row>
    <row r="133" spans="1:5" ht="12.75">
      <c r="A133" s="62"/>
      <c r="B133" s="13" t="s">
        <v>285</v>
      </c>
      <c r="C133" s="12" t="s">
        <v>17</v>
      </c>
      <c r="D133" s="28" t="s">
        <v>286</v>
      </c>
      <c r="E133" s="17" t="s">
        <v>127</v>
      </c>
    </row>
    <row r="134" spans="1:5" ht="12.75">
      <c r="A134" s="62"/>
      <c r="B134" s="13" t="s">
        <v>287</v>
      </c>
      <c r="C134" s="12" t="s">
        <v>17</v>
      </c>
      <c r="D134" s="27" t="s">
        <v>288</v>
      </c>
      <c r="E134" s="17" t="s">
        <v>127</v>
      </c>
    </row>
    <row r="135" spans="1:5" ht="12.75">
      <c r="A135" s="18"/>
      <c r="B135" s="30"/>
      <c r="C135" s="18"/>
      <c r="D135" s="18"/>
      <c r="E135" s="18"/>
    </row>
    <row r="136" spans="1:5" ht="12.75">
      <c r="A136" s="64" t="s">
        <v>289</v>
      </c>
      <c r="B136" s="13" t="s">
        <v>257</v>
      </c>
      <c r="C136" s="12" t="s">
        <v>258</v>
      </c>
      <c r="D136" s="27" t="s">
        <v>259</v>
      </c>
      <c r="E136" s="15" t="s">
        <v>118</v>
      </c>
    </row>
    <row r="137" spans="1:5" ht="12.75">
      <c r="A137" s="62"/>
      <c r="B137" s="13" t="s">
        <v>114</v>
      </c>
      <c r="C137" s="12" t="s">
        <v>115</v>
      </c>
      <c r="D137" s="27" t="s">
        <v>116</v>
      </c>
      <c r="E137" s="14" t="s">
        <v>117</v>
      </c>
    </row>
    <row r="138" spans="1:5" ht="12.75">
      <c r="A138" s="62"/>
      <c r="B138" s="13" t="s">
        <v>119</v>
      </c>
      <c r="C138" s="12" t="s">
        <v>120</v>
      </c>
      <c r="D138" s="27" t="s">
        <v>121</v>
      </c>
      <c r="E138" s="14" t="s">
        <v>117</v>
      </c>
    </row>
    <row r="139" spans="1:5" ht="12.75">
      <c r="A139" s="62"/>
      <c r="B139" s="13" t="s">
        <v>122</v>
      </c>
      <c r="C139" s="12" t="s">
        <v>9</v>
      </c>
      <c r="D139" s="27" t="s">
        <v>123</v>
      </c>
      <c r="E139" s="15" t="s">
        <v>118</v>
      </c>
    </row>
    <row r="140" spans="1:5" ht="12.75">
      <c r="A140" s="62"/>
      <c r="B140" s="13" t="s">
        <v>260</v>
      </c>
      <c r="C140" s="12" t="s">
        <v>132</v>
      </c>
      <c r="D140" s="31" t="s">
        <v>290</v>
      </c>
      <c r="E140" s="15" t="s">
        <v>118</v>
      </c>
    </row>
    <row r="141" spans="1:5" ht="12.75">
      <c r="A141" s="62"/>
      <c r="B141" s="13" t="s">
        <v>262</v>
      </c>
      <c r="C141" s="12" t="s">
        <v>17</v>
      </c>
      <c r="D141" s="27" t="s">
        <v>263</v>
      </c>
      <c r="E141" s="17" t="s">
        <v>127</v>
      </c>
    </row>
    <row r="142" spans="1:5" ht="12.75">
      <c r="A142" s="62"/>
      <c r="B142" s="13" t="s">
        <v>125</v>
      </c>
      <c r="C142" s="12" t="s">
        <v>9</v>
      </c>
      <c r="D142" s="27" t="s">
        <v>126</v>
      </c>
      <c r="E142" s="15" t="s">
        <v>118</v>
      </c>
    </row>
    <row r="143" spans="1:5" ht="12.75">
      <c r="A143" s="62"/>
      <c r="B143" s="13" t="s">
        <v>264</v>
      </c>
      <c r="C143" s="32" t="s">
        <v>265</v>
      </c>
      <c r="D143" s="28" t="s">
        <v>266</v>
      </c>
      <c r="E143" s="14" t="s">
        <v>117</v>
      </c>
    </row>
    <row r="144" spans="1:5" ht="12.75">
      <c r="A144" s="62"/>
      <c r="B144" s="13" t="s">
        <v>128</v>
      </c>
      <c r="C144" s="12" t="s">
        <v>9</v>
      </c>
      <c r="D144" s="27" t="s">
        <v>129</v>
      </c>
      <c r="E144" s="15" t="s">
        <v>118</v>
      </c>
    </row>
    <row r="145" spans="1:5" ht="12.75">
      <c r="A145" s="62"/>
      <c r="B145" s="13" t="s">
        <v>130</v>
      </c>
      <c r="C145" s="12" t="s">
        <v>9</v>
      </c>
      <c r="D145" s="27" t="s">
        <v>131</v>
      </c>
      <c r="E145" s="15" t="s">
        <v>118</v>
      </c>
    </row>
    <row r="146" spans="1:5" ht="12.75">
      <c r="A146" s="62"/>
      <c r="B146" s="13" t="s">
        <v>45</v>
      </c>
      <c r="C146" s="12" t="s">
        <v>132</v>
      </c>
      <c r="D146" s="28" t="s">
        <v>133</v>
      </c>
      <c r="E146" s="16" t="s">
        <v>124</v>
      </c>
    </row>
    <row r="147" spans="1:5" ht="12.75">
      <c r="A147" s="62"/>
      <c r="B147" s="13" t="s">
        <v>134</v>
      </c>
      <c r="C147" s="12" t="s">
        <v>9</v>
      </c>
      <c r="D147" s="27" t="s">
        <v>135</v>
      </c>
      <c r="E147" s="15" t="s">
        <v>118</v>
      </c>
    </row>
    <row r="148" spans="1:5" ht="12.75">
      <c r="A148" s="62"/>
      <c r="B148" s="13" t="s">
        <v>136</v>
      </c>
      <c r="C148" s="12" t="s">
        <v>137</v>
      </c>
      <c r="D148" s="27" t="s">
        <v>138</v>
      </c>
      <c r="E148" s="14" t="s">
        <v>117</v>
      </c>
    </row>
    <row r="149" spans="1:5" ht="12.75">
      <c r="A149" s="62"/>
      <c r="B149" s="13" t="s">
        <v>139</v>
      </c>
      <c r="C149" s="12" t="s">
        <v>140</v>
      </c>
      <c r="D149" s="28" t="s">
        <v>141</v>
      </c>
      <c r="E149" s="16" t="s">
        <v>124</v>
      </c>
    </row>
    <row r="150" spans="1:5" ht="12.75">
      <c r="A150" s="62"/>
      <c r="B150" s="13" t="s">
        <v>142</v>
      </c>
      <c r="C150" s="12" t="s">
        <v>9</v>
      </c>
      <c r="D150" s="27" t="s">
        <v>143</v>
      </c>
      <c r="E150" s="15" t="s">
        <v>118</v>
      </c>
    </row>
    <row r="151" spans="1:5" ht="12.75">
      <c r="A151" s="62"/>
      <c r="B151" s="13" t="s">
        <v>94</v>
      </c>
      <c r="C151" s="12" t="s">
        <v>9</v>
      </c>
      <c r="D151" s="27" t="s">
        <v>144</v>
      </c>
      <c r="E151" s="15" t="s">
        <v>118</v>
      </c>
    </row>
    <row r="152" spans="1:5" ht="12.75">
      <c r="A152" s="62"/>
      <c r="B152" s="13" t="s">
        <v>145</v>
      </c>
      <c r="C152" s="12" t="s">
        <v>9</v>
      </c>
      <c r="D152" s="12" t="s">
        <v>146</v>
      </c>
      <c r="E152" s="15" t="s">
        <v>118</v>
      </c>
    </row>
    <row r="153" spans="1:5" ht="12.75">
      <c r="A153" s="62"/>
      <c r="B153" s="13" t="s">
        <v>147</v>
      </c>
      <c r="C153" s="12" t="s">
        <v>148</v>
      </c>
      <c r="D153" s="27" t="s">
        <v>149</v>
      </c>
      <c r="E153" s="14" t="s">
        <v>117</v>
      </c>
    </row>
    <row r="154" spans="1:5" ht="12.75">
      <c r="A154" s="62"/>
      <c r="B154" s="13" t="s">
        <v>150</v>
      </c>
      <c r="C154" s="12" t="s">
        <v>9</v>
      </c>
      <c r="D154" s="28" t="s">
        <v>151</v>
      </c>
      <c r="E154" s="15" t="s">
        <v>118</v>
      </c>
    </row>
    <row r="155" spans="1:5" ht="12.75">
      <c r="A155" s="62"/>
      <c r="B155" s="13" t="s">
        <v>291</v>
      </c>
      <c r="C155" s="12" t="s">
        <v>132</v>
      </c>
      <c r="D155" s="31" t="s">
        <v>292</v>
      </c>
      <c r="E155" s="14" t="s">
        <v>117</v>
      </c>
    </row>
    <row r="156" spans="1:5" ht="12.75">
      <c r="A156" s="62"/>
      <c r="B156" s="13" t="s">
        <v>152</v>
      </c>
      <c r="C156" s="12" t="s">
        <v>132</v>
      </c>
      <c r="D156" s="27" t="s">
        <v>153</v>
      </c>
      <c r="E156" s="16" t="s">
        <v>124</v>
      </c>
    </row>
    <row r="157" spans="1:5" ht="12.75">
      <c r="A157" s="62"/>
      <c r="B157" s="13" t="s">
        <v>293</v>
      </c>
      <c r="C157" s="12" t="s">
        <v>9</v>
      </c>
      <c r="D157" s="27" t="s">
        <v>294</v>
      </c>
      <c r="E157" s="15" t="s">
        <v>118</v>
      </c>
    </row>
    <row r="158" spans="1:5" ht="12.75">
      <c r="A158" s="62"/>
      <c r="B158" s="13" t="s">
        <v>154</v>
      </c>
      <c r="C158" s="12" t="s">
        <v>9</v>
      </c>
      <c r="D158" s="28" t="s">
        <v>155</v>
      </c>
      <c r="E158" s="15" t="s">
        <v>118</v>
      </c>
    </row>
    <row r="159" spans="1:5" ht="12.75">
      <c r="A159" s="62"/>
      <c r="B159" s="13" t="s">
        <v>156</v>
      </c>
      <c r="C159" s="12" t="s">
        <v>9</v>
      </c>
      <c r="D159" s="27" t="s">
        <v>157</v>
      </c>
      <c r="E159" s="15" t="s">
        <v>118</v>
      </c>
    </row>
    <row r="160" spans="1:5" ht="12.75">
      <c r="A160" s="62"/>
      <c r="B160" s="13" t="s">
        <v>158</v>
      </c>
      <c r="C160" s="12" t="s">
        <v>59</v>
      </c>
      <c r="D160" s="27" t="s">
        <v>159</v>
      </c>
      <c r="E160" s="17" t="s">
        <v>127</v>
      </c>
    </row>
    <row r="161" spans="1:5" ht="12.75">
      <c r="A161" s="62"/>
      <c r="B161" s="13" t="s">
        <v>160</v>
      </c>
      <c r="C161" s="12" t="s">
        <v>161</v>
      </c>
      <c r="D161" s="29" t="s">
        <v>162</v>
      </c>
      <c r="E161" s="14" t="s">
        <v>117</v>
      </c>
    </row>
    <row r="162" spans="1:5" ht="12.75">
      <c r="A162" s="62"/>
      <c r="B162" s="13" t="s">
        <v>163</v>
      </c>
      <c r="C162" s="12" t="s">
        <v>59</v>
      </c>
      <c r="D162" s="29" t="s">
        <v>164</v>
      </c>
      <c r="E162" s="17" t="s">
        <v>127</v>
      </c>
    </row>
    <row r="163" spans="1:5" ht="12.75">
      <c r="A163" s="62"/>
      <c r="B163" s="13" t="s">
        <v>165</v>
      </c>
      <c r="C163" s="12" t="s">
        <v>59</v>
      </c>
      <c r="D163" s="27" t="s">
        <v>166</v>
      </c>
      <c r="E163" s="17" t="s">
        <v>127</v>
      </c>
    </row>
    <row r="164" spans="1:5" ht="12.75">
      <c r="A164" s="62"/>
      <c r="B164" s="13" t="s">
        <v>167</v>
      </c>
      <c r="C164" s="12" t="s">
        <v>168</v>
      </c>
      <c r="D164" s="27" t="s">
        <v>169</v>
      </c>
      <c r="E164" s="16" t="s">
        <v>124</v>
      </c>
    </row>
    <row r="165" spans="1:5" ht="12.75">
      <c r="A165" s="62"/>
      <c r="B165" s="13" t="s">
        <v>170</v>
      </c>
      <c r="C165" s="12" t="s">
        <v>9</v>
      </c>
      <c r="D165" s="28" t="s">
        <v>171</v>
      </c>
      <c r="E165" s="15" t="s">
        <v>118</v>
      </c>
    </row>
    <row r="166" spans="1:5" ht="12.75">
      <c r="A166" s="62"/>
      <c r="B166" s="13" t="s">
        <v>172</v>
      </c>
      <c r="C166" s="12" t="s">
        <v>9</v>
      </c>
      <c r="D166" s="27" t="s">
        <v>173</v>
      </c>
      <c r="E166" s="15" t="s">
        <v>118</v>
      </c>
    </row>
    <row r="167" spans="1:5" ht="12.75">
      <c r="A167" s="62"/>
      <c r="B167" s="13" t="s">
        <v>42</v>
      </c>
      <c r="C167" s="12" t="s">
        <v>9</v>
      </c>
      <c r="D167" s="27" t="s">
        <v>174</v>
      </c>
      <c r="E167" s="15" t="s">
        <v>118</v>
      </c>
    </row>
    <row r="168" spans="1:5" ht="12.75">
      <c r="A168" s="62"/>
      <c r="B168" s="13" t="s">
        <v>175</v>
      </c>
      <c r="C168" s="12" t="s">
        <v>59</v>
      </c>
      <c r="D168" s="29" t="s">
        <v>164</v>
      </c>
      <c r="E168" s="17" t="s">
        <v>127</v>
      </c>
    </row>
    <row r="169" spans="1:5" ht="12.75">
      <c r="A169" s="62"/>
      <c r="B169" s="13" t="s">
        <v>267</v>
      </c>
      <c r="C169" s="12" t="s">
        <v>268</v>
      </c>
      <c r="D169" s="12" t="s">
        <v>269</v>
      </c>
      <c r="E169" s="16" t="s">
        <v>124</v>
      </c>
    </row>
    <row r="170" spans="1:5" ht="12.75">
      <c r="A170" s="62"/>
      <c r="B170" s="13" t="s">
        <v>176</v>
      </c>
      <c r="C170" s="12" t="s">
        <v>132</v>
      </c>
      <c r="D170" s="28" t="s">
        <v>177</v>
      </c>
      <c r="E170" s="16" t="s">
        <v>124</v>
      </c>
    </row>
    <row r="171" spans="1:5" ht="12.75">
      <c r="A171" s="62"/>
      <c r="B171" s="13" t="s">
        <v>178</v>
      </c>
      <c r="C171" s="12" t="s">
        <v>59</v>
      </c>
      <c r="D171" s="27" t="s">
        <v>179</v>
      </c>
      <c r="E171" s="17" t="s">
        <v>127</v>
      </c>
    </row>
    <row r="172" spans="1:5" ht="12.75">
      <c r="A172" s="62"/>
      <c r="B172" s="13" t="s">
        <v>270</v>
      </c>
      <c r="C172" s="12" t="s">
        <v>17</v>
      </c>
      <c r="D172" s="33" t="s">
        <v>271</v>
      </c>
      <c r="E172" s="17" t="s">
        <v>127</v>
      </c>
    </row>
    <row r="173" spans="1:5" ht="12.75">
      <c r="A173" s="62"/>
      <c r="B173" s="13" t="s">
        <v>180</v>
      </c>
      <c r="C173" s="12" t="s">
        <v>59</v>
      </c>
      <c r="D173" s="27" t="s">
        <v>181</v>
      </c>
      <c r="E173" s="17" t="s">
        <v>127</v>
      </c>
    </row>
    <row r="174" spans="1:5" ht="12.75">
      <c r="A174" s="62"/>
      <c r="B174" s="13" t="s">
        <v>182</v>
      </c>
      <c r="C174" s="12" t="s">
        <v>183</v>
      </c>
      <c r="D174" s="27" t="s">
        <v>184</v>
      </c>
      <c r="E174" s="16" t="s">
        <v>124</v>
      </c>
    </row>
    <row r="175" spans="1:5" ht="12.75">
      <c r="A175" s="62"/>
      <c r="B175" s="13" t="s">
        <v>272</v>
      </c>
      <c r="C175" s="12" t="s">
        <v>17</v>
      </c>
      <c r="D175" s="34" t="s">
        <v>273</v>
      </c>
      <c r="E175" s="17" t="s">
        <v>127</v>
      </c>
    </row>
    <row r="176" spans="1:5" ht="12.75">
      <c r="A176" s="62"/>
      <c r="B176" s="13" t="s">
        <v>274</v>
      </c>
      <c r="C176" s="12" t="s">
        <v>17</v>
      </c>
      <c r="D176" s="29" t="s">
        <v>275</v>
      </c>
      <c r="E176" s="17" t="s">
        <v>127</v>
      </c>
    </row>
    <row r="177" spans="1:5" ht="12.75">
      <c r="A177" s="62"/>
      <c r="B177" s="13" t="s">
        <v>38</v>
      </c>
      <c r="C177" s="12" t="s">
        <v>74</v>
      </c>
      <c r="D177" s="27" t="s">
        <v>185</v>
      </c>
      <c r="E177" s="15" t="s">
        <v>118</v>
      </c>
    </row>
    <row r="178" spans="1:5" ht="12.75">
      <c r="A178" s="62"/>
      <c r="B178" s="13" t="s">
        <v>276</v>
      </c>
      <c r="C178" s="12" t="s">
        <v>17</v>
      </c>
      <c r="D178" s="27" t="s">
        <v>277</v>
      </c>
      <c r="E178" s="17" t="s">
        <v>127</v>
      </c>
    </row>
    <row r="179" spans="1:5" ht="12.75">
      <c r="A179" s="62"/>
      <c r="B179" s="13" t="s">
        <v>186</v>
      </c>
      <c r="C179" s="12" t="s">
        <v>59</v>
      </c>
      <c r="D179" s="27" t="s">
        <v>187</v>
      </c>
      <c r="E179" s="17" t="s">
        <v>127</v>
      </c>
    </row>
    <row r="180" spans="1:5" ht="12.75">
      <c r="A180" s="62"/>
      <c r="B180" s="13" t="s">
        <v>188</v>
      </c>
      <c r="C180" s="12" t="s">
        <v>132</v>
      </c>
      <c r="D180" s="27" t="s">
        <v>189</v>
      </c>
      <c r="E180" s="16" t="s">
        <v>124</v>
      </c>
    </row>
    <row r="181" spans="1:5" ht="12.75">
      <c r="A181" s="62"/>
      <c r="B181" s="13" t="s">
        <v>295</v>
      </c>
      <c r="C181" s="12" t="s">
        <v>17</v>
      </c>
      <c r="D181" s="27" t="s">
        <v>296</v>
      </c>
      <c r="E181" s="17" t="s">
        <v>127</v>
      </c>
    </row>
    <row r="182" spans="1:5" ht="12.75">
      <c r="A182" s="62"/>
      <c r="B182" s="13" t="s">
        <v>190</v>
      </c>
      <c r="C182" s="12" t="s">
        <v>132</v>
      </c>
      <c r="D182" s="28" t="s">
        <v>191</v>
      </c>
      <c r="E182" s="16" t="s">
        <v>124</v>
      </c>
    </row>
    <row r="183" spans="1:5" ht="12.75">
      <c r="A183" s="62"/>
      <c r="B183" s="13" t="s">
        <v>278</v>
      </c>
      <c r="C183" s="12" t="s">
        <v>17</v>
      </c>
      <c r="D183" s="27" t="s">
        <v>279</v>
      </c>
      <c r="E183" s="17" t="s">
        <v>127</v>
      </c>
    </row>
    <row r="184" spans="1:5" ht="12.75">
      <c r="A184" s="62"/>
      <c r="B184" s="13" t="s">
        <v>192</v>
      </c>
      <c r="C184" s="12" t="s">
        <v>193</v>
      </c>
      <c r="D184" s="28" t="s">
        <v>194</v>
      </c>
      <c r="E184" s="14" t="s">
        <v>117</v>
      </c>
    </row>
    <row r="185" spans="1:5" ht="12.75">
      <c r="A185" s="62"/>
      <c r="B185" s="13" t="s">
        <v>195</v>
      </c>
      <c r="C185" s="12" t="s">
        <v>132</v>
      </c>
      <c r="D185" s="27" t="s">
        <v>196</v>
      </c>
      <c r="E185" s="16" t="s">
        <v>124</v>
      </c>
    </row>
    <row r="186" spans="1:5" ht="12.75">
      <c r="A186" s="62"/>
      <c r="B186" s="13" t="s">
        <v>197</v>
      </c>
      <c r="C186" s="12" t="s">
        <v>59</v>
      </c>
      <c r="D186" s="28" t="s">
        <v>198</v>
      </c>
      <c r="E186" s="17" t="s">
        <v>127</v>
      </c>
    </row>
    <row r="187" spans="1:5" ht="12.75">
      <c r="A187" s="62"/>
      <c r="B187" s="13" t="s">
        <v>280</v>
      </c>
      <c r="C187" s="12" t="s">
        <v>281</v>
      </c>
      <c r="D187" s="27" t="s">
        <v>282</v>
      </c>
      <c r="E187" s="16" t="s">
        <v>124</v>
      </c>
    </row>
    <row r="188" spans="1:5" ht="12.75">
      <c r="A188" s="62"/>
      <c r="B188" s="13" t="s">
        <v>199</v>
      </c>
      <c r="C188" s="12" t="s">
        <v>59</v>
      </c>
      <c r="D188" s="28" t="s">
        <v>200</v>
      </c>
      <c r="E188" s="17" t="s">
        <v>127</v>
      </c>
    </row>
    <row r="189" spans="1:5" ht="12.75">
      <c r="A189" s="62"/>
      <c r="B189" s="13" t="s">
        <v>201</v>
      </c>
      <c r="C189" s="12" t="s">
        <v>59</v>
      </c>
      <c r="D189" s="28" t="s">
        <v>202</v>
      </c>
      <c r="E189" s="17" t="s">
        <v>127</v>
      </c>
    </row>
    <row r="190" spans="1:5" ht="12.75">
      <c r="A190" s="62"/>
      <c r="B190" s="13" t="s">
        <v>203</v>
      </c>
      <c r="C190" s="12" t="s">
        <v>9</v>
      </c>
      <c r="D190" s="27" t="s">
        <v>204</v>
      </c>
      <c r="E190" s="15" t="s">
        <v>118</v>
      </c>
    </row>
    <row r="191" spans="1:5" ht="12.75">
      <c r="A191" s="62"/>
      <c r="B191" s="13" t="s">
        <v>205</v>
      </c>
      <c r="C191" s="12" t="s">
        <v>59</v>
      </c>
      <c r="D191" s="28" t="s">
        <v>206</v>
      </c>
      <c r="E191" s="17" t="s">
        <v>127</v>
      </c>
    </row>
    <row r="192" spans="1:5" ht="12.75">
      <c r="A192" s="62"/>
      <c r="B192" s="13" t="s">
        <v>283</v>
      </c>
      <c r="C192" s="12" t="s">
        <v>284</v>
      </c>
      <c r="E192" s="16" t="s">
        <v>124</v>
      </c>
    </row>
    <row r="193" spans="1:5" ht="12.75">
      <c r="A193" s="62"/>
      <c r="B193" s="13" t="s">
        <v>285</v>
      </c>
      <c r="C193" s="12" t="s">
        <v>17</v>
      </c>
      <c r="D193" s="28" t="s">
        <v>286</v>
      </c>
      <c r="E193" s="17" t="s">
        <v>127</v>
      </c>
    </row>
    <row r="194" spans="1:5" ht="12.75">
      <c r="A194" s="62"/>
      <c r="B194" s="13" t="s">
        <v>207</v>
      </c>
      <c r="C194" s="12" t="s">
        <v>9</v>
      </c>
      <c r="D194" s="28" t="s">
        <v>208</v>
      </c>
      <c r="E194" s="15" t="s">
        <v>118</v>
      </c>
    </row>
    <row r="195" spans="1:5" ht="12.75">
      <c r="A195" s="62"/>
      <c r="B195" s="13" t="s">
        <v>287</v>
      </c>
      <c r="C195" s="12" t="s">
        <v>17</v>
      </c>
      <c r="D195" s="27" t="s">
        <v>288</v>
      </c>
      <c r="E195" s="17" t="s">
        <v>127</v>
      </c>
    </row>
    <row r="196" spans="1:5" ht="12.75">
      <c r="A196" s="18"/>
      <c r="B196" s="30"/>
      <c r="C196" s="18"/>
      <c r="D196" s="18"/>
      <c r="E196" s="18"/>
    </row>
    <row r="197" spans="1:5" ht="12.75">
      <c r="A197" s="71" t="s">
        <v>297</v>
      </c>
      <c r="B197" s="13" t="s">
        <v>298</v>
      </c>
      <c r="C197" s="12" t="s">
        <v>17</v>
      </c>
      <c r="D197" s="27" t="s">
        <v>299</v>
      </c>
      <c r="E197" s="17" t="s">
        <v>127</v>
      </c>
    </row>
    <row r="198" spans="1:5" ht="12.75">
      <c r="A198" s="62"/>
      <c r="B198" s="13" t="s">
        <v>300</v>
      </c>
      <c r="C198" s="12" t="s">
        <v>17</v>
      </c>
      <c r="D198" s="27" t="s">
        <v>301</v>
      </c>
      <c r="E198" s="17" t="s">
        <v>127</v>
      </c>
    </row>
    <row r="199" spans="1:5" ht="12.75">
      <c r="A199" s="62"/>
      <c r="B199" s="13" t="s">
        <v>302</v>
      </c>
      <c r="C199" s="12" t="s">
        <v>303</v>
      </c>
      <c r="D199" s="28" t="s">
        <v>304</v>
      </c>
      <c r="E199" s="16" t="s">
        <v>124</v>
      </c>
    </row>
    <row r="200" spans="1:5" ht="12.75">
      <c r="A200" s="62"/>
      <c r="B200" s="13" t="s">
        <v>305</v>
      </c>
      <c r="C200" s="12" t="s">
        <v>306</v>
      </c>
      <c r="D200" s="28" t="s">
        <v>307</v>
      </c>
      <c r="E200" s="16" t="s">
        <v>124</v>
      </c>
    </row>
    <row r="201" spans="1:5" ht="12.75">
      <c r="A201" s="62"/>
      <c r="B201" s="13" t="s">
        <v>308</v>
      </c>
      <c r="C201" s="12" t="s">
        <v>17</v>
      </c>
      <c r="D201" s="27" t="s">
        <v>309</v>
      </c>
      <c r="E201" s="17" t="s">
        <v>127</v>
      </c>
    </row>
    <row r="202" spans="1:5" ht="12.75">
      <c r="A202" s="62"/>
      <c r="B202" s="13" t="s">
        <v>310</v>
      </c>
      <c r="C202" s="12" t="s">
        <v>311</v>
      </c>
      <c r="D202" s="34" t="s">
        <v>312</v>
      </c>
      <c r="E202" s="16" t="s">
        <v>124</v>
      </c>
    </row>
    <row r="203" spans="1:5" ht="12.75">
      <c r="A203" s="62"/>
      <c r="B203" s="13" t="s">
        <v>313</v>
      </c>
      <c r="C203" s="12" t="s">
        <v>314</v>
      </c>
      <c r="D203" s="28" t="s">
        <v>315</v>
      </c>
      <c r="E203" s="16" t="s">
        <v>124</v>
      </c>
    </row>
    <row r="204" spans="1:5" ht="12.75">
      <c r="A204" s="62"/>
      <c r="B204" s="13" t="s">
        <v>316</v>
      </c>
      <c r="C204" s="12" t="s">
        <v>17</v>
      </c>
      <c r="D204" s="27" t="s">
        <v>317</v>
      </c>
      <c r="E204" s="17" t="s">
        <v>127</v>
      </c>
    </row>
    <row r="205" spans="1:5" ht="12.75">
      <c r="A205" s="62"/>
      <c r="B205" s="13" t="s">
        <v>318</v>
      </c>
      <c r="C205" s="12" t="s">
        <v>17</v>
      </c>
      <c r="D205" s="27" t="s">
        <v>319</v>
      </c>
      <c r="E205" s="17" t="s">
        <v>127</v>
      </c>
    </row>
    <row r="206" spans="1:5" ht="12.75">
      <c r="A206" s="62"/>
      <c r="B206" s="13" t="s">
        <v>320</v>
      </c>
      <c r="C206" s="12" t="s">
        <v>17</v>
      </c>
      <c r="D206" s="27" t="s">
        <v>321</v>
      </c>
      <c r="E206" s="17" t="s">
        <v>127</v>
      </c>
    </row>
    <row r="207" spans="1:5" ht="12.75">
      <c r="A207" s="62"/>
      <c r="B207" s="13" t="s">
        <v>322</v>
      </c>
      <c r="C207" s="12" t="s">
        <v>17</v>
      </c>
      <c r="D207" s="27" t="s">
        <v>323</v>
      </c>
      <c r="E207" s="17" t="s">
        <v>127</v>
      </c>
    </row>
    <row r="208" spans="1:5" ht="12.75">
      <c r="A208" s="62"/>
      <c r="B208" s="13" t="s">
        <v>324</v>
      </c>
      <c r="C208" s="12" t="s">
        <v>325</v>
      </c>
      <c r="D208" s="27" t="s">
        <v>326</v>
      </c>
      <c r="E208" s="14" t="s">
        <v>117</v>
      </c>
    </row>
    <row r="209" spans="1:5" ht="12.75">
      <c r="A209" s="18"/>
      <c r="B209" s="30"/>
      <c r="C209" s="18"/>
      <c r="D209" s="18"/>
      <c r="E209" s="18"/>
    </row>
    <row r="210" spans="1:5" ht="12.75">
      <c r="A210" s="64" t="s">
        <v>327</v>
      </c>
      <c r="B210" s="13" t="s">
        <v>298</v>
      </c>
      <c r="C210" s="12" t="s">
        <v>17</v>
      </c>
      <c r="D210" s="27" t="s">
        <v>299</v>
      </c>
      <c r="E210" s="17" t="s">
        <v>127</v>
      </c>
    </row>
    <row r="211" spans="1:5" ht="12.75">
      <c r="A211" s="62"/>
      <c r="B211" s="13" t="s">
        <v>300</v>
      </c>
      <c r="C211" s="12" t="s">
        <v>17</v>
      </c>
      <c r="D211" s="27" t="s">
        <v>301</v>
      </c>
      <c r="E211" s="17" t="s">
        <v>127</v>
      </c>
    </row>
    <row r="212" spans="1:5" ht="12.75">
      <c r="A212" s="62"/>
      <c r="B212" s="13" t="s">
        <v>328</v>
      </c>
      <c r="C212" s="12" t="s">
        <v>17</v>
      </c>
      <c r="D212" s="28" t="s">
        <v>329</v>
      </c>
      <c r="E212" s="17" t="s">
        <v>127</v>
      </c>
    </row>
    <row r="213" spans="1:5" ht="12.75">
      <c r="A213" s="62"/>
      <c r="B213" s="13" t="s">
        <v>330</v>
      </c>
      <c r="C213" s="12" t="s">
        <v>17</v>
      </c>
      <c r="D213" s="27" t="s">
        <v>331</v>
      </c>
      <c r="E213" s="17" t="s">
        <v>127</v>
      </c>
    </row>
    <row r="214" spans="1:5" ht="12.75">
      <c r="A214" s="62"/>
      <c r="B214" s="13" t="s">
        <v>332</v>
      </c>
      <c r="C214" s="12" t="s">
        <v>17</v>
      </c>
      <c r="D214" s="28" t="s">
        <v>333</v>
      </c>
      <c r="E214" s="17" t="s">
        <v>127</v>
      </c>
    </row>
    <row r="215" spans="1:5" ht="12.75">
      <c r="A215" s="62"/>
      <c r="B215" s="13" t="s">
        <v>334</v>
      </c>
      <c r="C215" s="33" t="s">
        <v>335</v>
      </c>
      <c r="D215" s="27" t="s">
        <v>336</v>
      </c>
      <c r="E215" s="16" t="s">
        <v>124</v>
      </c>
    </row>
    <row r="216" spans="1:5" ht="12.75">
      <c r="A216" s="62"/>
      <c r="B216" s="13" t="s">
        <v>337</v>
      </c>
      <c r="C216" s="12" t="s">
        <v>338</v>
      </c>
      <c r="D216" s="27" t="s">
        <v>339</v>
      </c>
      <c r="E216" s="14" t="s">
        <v>117</v>
      </c>
    </row>
    <row r="217" spans="1:5" ht="12.75">
      <c r="A217" s="62"/>
      <c r="B217" s="13" t="s">
        <v>340</v>
      </c>
      <c r="C217" s="12" t="s">
        <v>341</v>
      </c>
      <c r="D217" s="28" t="s">
        <v>342</v>
      </c>
      <c r="E217" s="14" t="s">
        <v>117</v>
      </c>
    </row>
    <row r="218" spans="1:5" ht="12.75">
      <c r="A218" s="62"/>
      <c r="B218" s="13" t="s">
        <v>343</v>
      </c>
      <c r="C218" s="12" t="s">
        <v>344</v>
      </c>
      <c r="D218" s="28" t="s">
        <v>345</v>
      </c>
      <c r="E218" s="14" t="s">
        <v>117</v>
      </c>
    </row>
    <row r="219" spans="1:5" ht="12.75">
      <c r="A219" s="62"/>
      <c r="B219" s="13" t="s">
        <v>346</v>
      </c>
      <c r="C219" s="12" t="s">
        <v>338</v>
      </c>
      <c r="D219" s="28" t="s">
        <v>347</v>
      </c>
      <c r="E219" s="14" t="s">
        <v>117</v>
      </c>
    </row>
    <row r="220" spans="1:5" ht="12.75">
      <c r="A220" s="62"/>
      <c r="B220" s="13" t="s">
        <v>348</v>
      </c>
      <c r="C220" s="12" t="s">
        <v>17</v>
      </c>
      <c r="D220" s="27" t="s">
        <v>349</v>
      </c>
      <c r="E220" s="17" t="s">
        <v>127</v>
      </c>
    </row>
    <row r="221" spans="1:5" ht="12.75">
      <c r="A221" s="62"/>
      <c r="B221" s="13" t="s">
        <v>350</v>
      </c>
      <c r="C221" s="12" t="s">
        <v>351</v>
      </c>
      <c r="D221" s="27" t="s">
        <v>352</v>
      </c>
      <c r="E221" s="14" t="s">
        <v>117</v>
      </c>
    </row>
    <row r="222" spans="1:5" ht="12.75">
      <c r="A222" s="62"/>
      <c r="B222" s="13" t="s">
        <v>353</v>
      </c>
      <c r="C222" s="12" t="s">
        <v>354</v>
      </c>
      <c r="D222" s="27" t="s">
        <v>355</v>
      </c>
      <c r="E222" s="14" t="s">
        <v>117</v>
      </c>
    </row>
    <row r="223" spans="1:5" ht="12.75">
      <c r="A223" s="62"/>
      <c r="B223" s="13" t="s">
        <v>356</v>
      </c>
      <c r="C223" s="12" t="s">
        <v>354</v>
      </c>
      <c r="D223" s="31" t="s">
        <v>357</v>
      </c>
      <c r="E223" s="14" t="s">
        <v>117</v>
      </c>
    </row>
    <row r="224" spans="1:5" ht="12.75">
      <c r="A224" s="62"/>
      <c r="B224" s="13" t="s">
        <v>302</v>
      </c>
      <c r="C224" s="12" t="s">
        <v>303</v>
      </c>
      <c r="D224" s="28" t="s">
        <v>304</v>
      </c>
      <c r="E224" s="16" t="s">
        <v>124</v>
      </c>
    </row>
    <row r="225" spans="1:5" ht="12.75">
      <c r="A225" s="62"/>
      <c r="B225" s="13" t="s">
        <v>305</v>
      </c>
      <c r="C225" s="12" t="s">
        <v>306</v>
      </c>
      <c r="D225" s="28" t="s">
        <v>307</v>
      </c>
      <c r="E225" s="16" t="s">
        <v>124</v>
      </c>
    </row>
    <row r="226" spans="1:5" ht="12.75">
      <c r="A226" s="62"/>
      <c r="B226" s="13" t="s">
        <v>308</v>
      </c>
      <c r="C226" s="12" t="s">
        <v>17</v>
      </c>
      <c r="D226" s="27" t="s">
        <v>309</v>
      </c>
      <c r="E226" s="17" t="s">
        <v>127</v>
      </c>
    </row>
    <row r="227" spans="1:5" ht="12.75">
      <c r="A227" s="62"/>
      <c r="B227" s="13" t="s">
        <v>358</v>
      </c>
      <c r="C227" s="12" t="s">
        <v>17</v>
      </c>
      <c r="D227" s="27" t="s">
        <v>359</v>
      </c>
      <c r="E227" s="17" t="s">
        <v>127</v>
      </c>
    </row>
    <row r="228" spans="1:5" ht="12.75">
      <c r="A228" s="62"/>
      <c r="B228" s="13" t="s">
        <v>360</v>
      </c>
      <c r="C228" s="12" t="s">
        <v>17</v>
      </c>
      <c r="D228" s="28" t="s">
        <v>361</v>
      </c>
      <c r="E228" s="17" t="s">
        <v>127</v>
      </c>
    </row>
    <row r="229" spans="1:5" ht="12.75">
      <c r="A229" s="62"/>
      <c r="B229" s="13" t="s">
        <v>362</v>
      </c>
      <c r="C229" s="12" t="s">
        <v>17</v>
      </c>
      <c r="D229" s="28" t="s">
        <v>363</v>
      </c>
      <c r="E229" s="17" t="s">
        <v>127</v>
      </c>
    </row>
    <row r="230" spans="1:5" ht="12.75">
      <c r="A230" s="62"/>
      <c r="B230" s="13" t="s">
        <v>364</v>
      </c>
      <c r="C230" s="12" t="s">
        <v>17</v>
      </c>
      <c r="D230" s="28" t="s">
        <v>365</v>
      </c>
      <c r="E230" s="17" t="s">
        <v>127</v>
      </c>
    </row>
    <row r="231" spans="1:5" ht="12.75">
      <c r="A231" s="62"/>
      <c r="B231" s="13" t="s">
        <v>366</v>
      </c>
      <c r="C231" s="12" t="s">
        <v>17</v>
      </c>
      <c r="D231" s="31" t="s">
        <v>367</v>
      </c>
      <c r="E231" s="17" t="s">
        <v>127</v>
      </c>
    </row>
    <row r="232" spans="1:5" ht="12.75">
      <c r="A232" s="62"/>
      <c r="B232" s="13" t="s">
        <v>368</v>
      </c>
      <c r="C232" s="12" t="s">
        <v>17</v>
      </c>
      <c r="D232" s="27" t="s">
        <v>369</v>
      </c>
      <c r="E232" s="17" t="s">
        <v>127</v>
      </c>
    </row>
    <row r="233" spans="1:5" ht="12.75">
      <c r="A233" s="62"/>
      <c r="B233" s="13" t="s">
        <v>310</v>
      </c>
      <c r="C233" s="12" t="s">
        <v>311</v>
      </c>
      <c r="D233" s="34" t="s">
        <v>312</v>
      </c>
      <c r="E233" s="16" t="s">
        <v>124</v>
      </c>
    </row>
    <row r="234" spans="1:5" ht="12.75">
      <c r="A234" s="62"/>
      <c r="B234" s="13" t="s">
        <v>370</v>
      </c>
      <c r="C234" s="13" t="s">
        <v>371</v>
      </c>
      <c r="D234" s="31" t="s">
        <v>372</v>
      </c>
      <c r="E234" s="16" t="s">
        <v>124</v>
      </c>
    </row>
    <row r="235" spans="1:5" ht="12.75">
      <c r="A235" s="62"/>
      <c r="B235" s="13" t="s">
        <v>373</v>
      </c>
      <c r="C235" s="12" t="s">
        <v>17</v>
      </c>
      <c r="D235" s="27" t="s">
        <v>374</v>
      </c>
      <c r="E235" s="17" t="s">
        <v>127</v>
      </c>
    </row>
    <row r="236" spans="1:5" ht="12.75">
      <c r="A236" s="62"/>
      <c r="B236" s="13" t="s">
        <v>375</v>
      </c>
      <c r="C236" s="12" t="s">
        <v>17</v>
      </c>
      <c r="D236" s="27" t="s">
        <v>376</v>
      </c>
      <c r="E236" s="17" t="s">
        <v>127</v>
      </c>
    </row>
    <row r="237" spans="1:5" ht="12.75">
      <c r="A237" s="62"/>
      <c r="B237" s="13" t="s">
        <v>377</v>
      </c>
      <c r="C237" s="12" t="s">
        <v>378</v>
      </c>
      <c r="D237" s="28" t="s">
        <v>379</v>
      </c>
      <c r="E237" s="16" t="s">
        <v>124</v>
      </c>
    </row>
    <row r="238" spans="1:5" ht="12.75">
      <c r="A238" s="62"/>
      <c r="B238" s="13" t="s">
        <v>380</v>
      </c>
      <c r="C238" s="12" t="s">
        <v>17</v>
      </c>
      <c r="D238" s="31" t="s">
        <v>381</v>
      </c>
      <c r="E238" s="17" t="s">
        <v>127</v>
      </c>
    </row>
    <row r="239" spans="1:5" ht="12.75">
      <c r="A239" s="62"/>
      <c r="B239" s="13" t="s">
        <v>313</v>
      </c>
      <c r="C239" s="12" t="s">
        <v>314</v>
      </c>
      <c r="D239" s="28" t="s">
        <v>315</v>
      </c>
      <c r="E239" s="16" t="s">
        <v>124</v>
      </c>
    </row>
    <row r="240" spans="1:5" ht="12.75">
      <c r="A240" s="62"/>
      <c r="B240" s="13" t="s">
        <v>382</v>
      </c>
      <c r="C240" s="12" t="s">
        <v>17</v>
      </c>
      <c r="D240" s="27" t="s">
        <v>383</v>
      </c>
      <c r="E240" s="17" t="s">
        <v>127</v>
      </c>
    </row>
    <row r="241" spans="1:5" ht="12.75">
      <c r="A241" s="62"/>
      <c r="B241" s="13" t="s">
        <v>384</v>
      </c>
      <c r="C241" s="12" t="s">
        <v>385</v>
      </c>
      <c r="D241" s="27" t="s">
        <v>386</v>
      </c>
      <c r="E241" s="15" t="s">
        <v>118</v>
      </c>
    </row>
    <row r="242" spans="1:5" ht="12.75">
      <c r="A242" s="62"/>
      <c r="B242" s="13" t="s">
        <v>387</v>
      </c>
      <c r="C242" s="12" t="s">
        <v>74</v>
      </c>
      <c r="D242" s="27" t="s">
        <v>388</v>
      </c>
      <c r="E242" s="15" t="s">
        <v>118</v>
      </c>
    </row>
    <row r="243" spans="1:5" ht="12.75">
      <c r="A243" s="62"/>
      <c r="B243" s="13" t="s">
        <v>316</v>
      </c>
      <c r="C243" s="12" t="s">
        <v>17</v>
      </c>
      <c r="D243" s="27" t="s">
        <v>389</v>
      </c>
      <c r="E243" s="17" t="s">
        <v>127</v>
      </c>
    </row>
    <row r="244" spans="1:5" ht="12.75">
      <c r="A244" s="62"/>
      <c r="B244" s="13" t="s">
        <v>390</v>
      </c>
      <c r="C244" s="12" t="s">
        <v>391</v>
      </c>
      <c r="D244" s="27" t="s">
        <v>392</v>
      </c>
      <c r="E244" s="15" t="s">
        <v>118</v>
      </c>
    </row>
    <row r="245" spans="1:5" ht="12.75">
      <c r="A245" s="62"/>
      <c r="B245" s="13" t="s">
        <v>318</v>
      </c>
      <c r="C245" s="12" t="s">
        <v>17</v>
      </c>
      <c r="D245" s="27" t="s">
        <v>319</v>
      </c>
      <c r="E245" s="17" t="s">
        <v>127</v>
      </c>
    </row>
    <row r="246" spans="1:5" ht="12.75">
      <c r="A246" s="62"/>
      <c r="B246" s="13" t="s">
        <v>320</v>
      </c>
      <c r="C246" s="12" t="s">
        <v>17</v>
      </c>
      <c r="D246" s="27" t="s">
        <v>321</v>
      </c>
      <c r="E246" s="17" t="s">
        <v>127</v>
      </c>
    </row>
    <row r="247" spans="1:5" ht="12.75">
      <c r="A247" s="62"/>
      <c r="B247" s="13" t="s">
        <v>393</v>
      </c>
      <c r="C247" s="12" t="s">
        <v>394</v>
      </c>
      <c r="D247" s="29" t="s">
        <v>395</v>
      </c>
      <c r="E247" s="16" t="s">
        <v>124</v>
      </c>
    </row>
    <row r="248" spans="1:5" ht="12.75">
      <c r="A248" s="62"/>
      <c r="B248" s="13" t="s">
        <v>396</v>
      </c>
      <c r="C248" s="12" t="s">
        <v>17</v>
      </c>
      <c r="D248" s="27" t="s">
        <v>397</v>
      </c>
      <c r="E248" s="17" t="s">
        <v>127</v>
      </c>
    </row>
    <row r="249" spans="1:5" ht="12.75">
      <c r="A249" s="62"/>
      <c r="B249" s="13" t="s">
        <v>398</v>
      </c>
      <c r="C249" s="12" t="s">
        <v>17</v>
      </c>
      <c r="D249" s="27" t="s">
        <v>399</v>
      </c>
      <c r="E249" s="17" t="s">
        <v>127</v>
      </c>
    </row>
    <row r="250" spans="1:5" ht="12.75">
      <c r="A250" s="62"/>
      <c r="B250" s="13" t="s">
        <v>400</v>
      </c>
      <c r="C250" s="12" t="s">
        <v>17</v>
      </c>
      <c r="D250" s="27" t="s">
        <v>401</v>
      </c>
      <c r="E250" s="17" t="s">
        <v>127</v>
      </c>
    </row>
    <row r="251" spans="1:5" ht="12.75">
      <c r="A251" s="62"/>
      <c r="B251" s="13" t="s">
        <v>402</v>
      </c>
      <c r="C251" s="12" t="s">
        <v>17</v>
      </c>
      <c r="D251" s="27" t="s">
        <v>403</v>
      </c>
      <c r="E251" s="17" t="s">
        <v>127</v>
      </c>
    </row>
    <row r="252" spans="1:5" ht="12.75">
      <c r="A252" s="62"/>
      <c r="B252" s="13" t="s">
        <v>404</v>
      </c>
      <c r="C252" s="12" t="s">
        <v>9</v>
      </c>
      <c r="D252" s="27" t="s">
        <v>405</v>
      </c>
      <c r="E252" s="15" t="s">
        <v>118</v>
      </c>
    </row>
    <row r="253" spans="1:5" ht="12.75">
      <c r="A253" s="62"/>
      <c r="B253" s="13" t="s">
        <v>406</v>
      </c>
      <c r="C253" s="12" t="s">
        <v>17</v>
      </c>
      <c r="D253" s="27" t="s">
        <v>407</v>
      </c>
      <c r="E253" s="17" t="s">
        <v>127</v>
      </c>
    </row>
    <row r="254" spans="1:5" ht="12.75">
      <c r="A254" s="62"/>
      <c r="B254" s="13" t="s">
        <v>408</v>
      </c>
      <c r="C254" s="12" t="s">
        <v>17</v>
      </c>
      <c r="D254" s="31" t="s">
        <v>409</v>
      </c>
      <c r="E254" s="17" t="s">
        <v>127</v>
      </c>
    </row>
    <row r="255" spans="1:5" ht="12.75">
      <c r="A255" s="62"/>
      <c r="B255" s="13" t="s">
        <v>410</v>
      </c>
      <c r="C255" s="12" t="s">
        <v>17</v>
      </c>
      <c r="D255" s="27" t="s">
        <v>411</v>
      </c>
      <c r="E255" s="17" t="s">
        <v>127</v>
      </c>
    </row>
    <row r="256" spans="1:5" ht="12.75">
      <c r="A256" s="62"/>
      <c r="B256" s="13" t="s">
        <v>322</v>
      </c>
      <c r="C256" s="12" t="s">
        <v>17</v>
      </c>
      <c r="D256" s="27" t="s">
        <v>323</v>
      </c>
      <c r="E256" s="17" t="s">
        <v>127</v>
      </c>
    </row>
    <row r="257" spans="1:5" ht="12.75">
      <c r="A257" s="62"/>
      <c r="B257" s="13" t="s">
        <v>412</v>
      </c>
      <c r="C257" s="12" t="s">
        <v>17</v>
      </c>
      <c r="D257" s="27" t="s">
        <v>413</v>
      </c>
      <c r="E257" s="17" t="s">
        <v>127</v>
      </c>
    </row>
    <row r="258" spans="1:5" ht="12.75">
      <c r="A258" s="62"/>
      <c r="B258" s="13" t="s">
        <v>414</v>
      </c>
      <c r="C258" s="12" t="s">
        <v>17</v>
      </c>
      <c r="D258" s="35" t="s">
        <v>415</v>
      </c>
      <c r="E258" s="17" t="s">
        <v>127</v>
      </c>
    </row>
    <row r="259" spans="1:5" ht="12.75">
      <c r="A259" s="62"/>
      <c r="B259" s="13" t="s">
        <v>416</v>
      </c>
      <c r="C259" s="12" t="s">
        <v>17</v>
      </c>
      <c r="D259" s="28" t="s">
        <v>417</v>
      </c>
      <c r="E259" s="17" t="s">
        <v>127</v>
      </c>
    </row>
    <row r="260" spans="1:5" ht="12.75">
      <c r="A260" s="62"/>
      <c r="B260" s="13" t="s">
        <v>324</v>
      </c>
      <c r="C260" s="12" t="s">
        <v>325</v>
      </c>
      <c r="D260" s="27" t="s">
        <v>326</v>
      </c>
      <c r="E260" s="16" t="s">
        <v>124</v>
      </c>
    </row>
    <row r="261" spans="1:5" ht="12.75">
      <c r="A261" s="62"/>
      <c r="B261" s="13" t="s">
        <v>418</v>
      </c>
      <c r="C261" s="12" t="s">
        <v>17</v>
      </c>
      <c r="D261" s="27" t="s">
        <v>419</v>
      </c>
      <c r="E261" s="17" t="s">
        <v>127</v>
      </c>
    </row>
    <row r="262" spans="1:5" ht="12.75">
      <c r="A262" s="62"/>
      <c r="B262" s="13" t="s">
        <v>420</v>
      </c>
      <c r="C262" s="12" t="s">
        <v>421</v>
      </c>
      <c r="D262" s="28" t="s">
        <v>422</v>
      </c>
      <c r="E262" s="16" t="s">
        <v>124</v>
      </c>
    </row>
    <row r="263" spans="1:5" ht="12.75">
      <c r="A263" s="18"/>
      <c r="B263" s="30"/>
      <c r="C263" s="18"/>
      <c r="D263" s="18"/>
      <c r="E263" s="18"/>
    </row>
    <row r="264" spans="1:5" ht="12.75">
      <c r="A264" s="71" t="s">
        <v>423</v>
      </c>
      <c r="B264" s="13" t="s">
        <v>424</v>
      </c>
      <c r="C264" s="12" t="s">
        <v>17</v>
      </c>
      <c r="D264" s="29" t="s">
        <v>425</v>
      </c>
      <c r="E264" s="17" t="s">
        <v>127</v>
      </c>
    </row>
    <row r="265" spans="1:5" ht="12.75">
      <c r="A265" s="62"/>
      <c r="B265" s="13" t="s">
        <v>426</v>
      </c>
      <c r="C265" s="12" t="s">
        <v>427</v>
      </c>
      <c r="D265" s="27" t="s">
        <v>428</v>
      </c>
      <c r="E265" s="15" t="s">
        <v>118</v>
      </c>
    </row>
    <row r="266" spans="1:5" ht="12.75">
      <c r="A266" s="62"/>
      <c r="B266" s="13" t="s">
        <v>429</v>
      </c>
      <c r="C266" s="12" t="s">
        <v>17</v>
      </c>
      <c r="D266" s="31" t="s">
        <v>430</v>
      </c>
      <c r="E266" s="17" t="s">
        <v>127</v>
      </c>
    </row>
    <row r="267" spans="1:5" ht="12.75">
      <c r="A267" s="62"/>
      <c r="B267" s="13" t="s">
        <v>431</v>
      </c>
      <c r="C267" s="12" t="s">
        <v>17</v>
      </c>
      <c r="D267" s="27" t="s">
        <v>432</v>
      </c>
      <c r="E267" s="17" t="s">
        <v>127</v>
      </c>
    </row>
    <row r="268" spans="1:5" ht="12.75">
      <c r="A268" s="62"/>
      <c r="B268" s="13" t="s">
        <v>433</v>
      </c>
      <c r="C268" s="12" t="s">
        <v>17</v>
      </c>
      <c r="D268" s="27" t="s">
        <v>434</v>
      </c>
      <c r="E268" s="17" t="s">
        <v>127</v>
      </c>
    </row>
    <row r="269" spans="1:5" ht="12.75">
      <c r="A269" s="62"/>
      <c r="B269" s="13" t="s">
        <v>435</v>
      </c>
      <c r="C269" s="12" t="s">
        <v>436</v>
      </c>
      <c r="D269" s="27" t="s">
        <v>437</v>
      </c>
      <c r="E269" s="16" t="s">
        <v>124</v>
      </c>
    </row>
    <row r="270" spans="1:5" ht="12.75">
      <c r="A270" s="62"/>
      <c r="B270" s="13" t="s">
        <v>438</v>
      </c>
      <c r="C270" s="12" t="s">
        <v>17</v>
      </c>
      <c r="D270" s="27" t="s">
        <v>439</v>
      </c>
      <c r="E270" s="17" t="s">
        <v>127</v>
      </c>
    </row>
    <row r="271" spans="1:5" ht="12.75">
      <c r="A271" s="18"/>
      <c r="B271" s="30"/>
      <c r="C271" s="18"/>
      <c r="D271" s="18"/>
      <c r="E271" s="18"/>
    </row>
    <row r="272" spans="1:5" ht="12.75">
      <c r="A272" s="71" t="s">
        <v>440</v>
      </c>
      <c r="B272" s="13" t="s">
        <v>441</v>
      </c>
      <c r="C272" s="12" t="s">
        <v>17</v>
      </c>
      <c r="D272" s="27" t="s">
        <v>442</v>
      </c>
      <c r="E272" s="17" t="s">
        <v>127</v>
      </c>
    </row>
    <row r="273" spans="1:5" ht="12.75">
      <c r="A273" s="62"/>
      <c r="B273" s="13" t="s">
        <v>13</v>
      </c>
      <c r="C273" s="12" t="s">
        <v>443</v>
      </c>
      <c r="D273" s="27" t="s">
        <v>444</v>
      </c>
      <c r="E273" s="16" t="s">
        <v>124</v>
      </c>
    </row>
    <row r="274" spans="1:5" ht="12.75">
      <c r="A274" s="62"/>
      <c r="B274" s="13" t="s">
        <v>445</v>
      </c>
      <c r="C274" s="12" t="s">
        <v>17</v>
      </c>
      <c r="D274" s="28" t="s">
        <v>446</v>
      </c>
      <c r="E274" s="17" t="s">
        <v>127</v>
      </c>
    </row>
    <row r="275" spans="1:5" ht="12.75">
      <c r="A275" s="62"/>
      <c r="B275" s="13" t="s">
        <v>424</v>
      </c>
      <c r="C275" s="12" t="s">
        <v>17</v>
      </c>
      <c r="D275" s="29" t="s">
        <v>425</v>
      </c>
      <c r="E275" s="17" t="s">
        <v>127</v>
      </c>
    </row>
    <row r="276" spans="1:5" ht="12.75">
      <c r="A276" s="62"/>
      <c r="B276" s="13" t="s">
        <v>447</v>
      </c>
      <c r="C276" s="12" t="s">
        <v>17</v>
      </c>
      <c r="D276" s="31" t="s">
        <v>448</v>
      </c>
      <c r="E276" s="17" t="s">
        <v>127</v>
      </c>
    </row>
    <row r="277" spans="1:5" ht="12.75">
      <c r="A277" s="62"/>
      <c r="B277" s="13" t="s">
        <v>330</v>
      </c>
      <c r="C277" s="12" t="s">
        <v>17</v>
      </c>
      <c r="D277" s="27" t="s">
        <v>331</v>
      </c>
      <c r="E277" s="17" t="s">
        <v>127</v>
      </c>
    </row>
    <row r="278" spans="1:5" ht="12.75">
      <c r="A278" s="62"/>
      <c r="B278" s="13" t="s">
        <v>332</v>
      </c>
      <c r="C278" s="12" t="s">
        <v>17</v>
      </c>
      <c r="D278" s="28" t="s">
        <v>333</v>
      </c>
      <c r="E278" s="17" t="s">
        <v>127</v>
      </c>
    </row>
    <row r="279" spans="1:5" ht="12.75">
      <c r="A279" s="62"/>
      <c r="B279" s="13" t="s">
        <v>334</v>
      </c>
      <c r="C279" s="33" t="s">
        <v>335</v>
      </c>
      <c r="D279" s="27" t="s">
        <v>336</v>
      </c>
      <c r="E279" s="16" t="s">
        <v>124</v>
      </c>
    </row>
    <row r="280" spans="1:5" ht="12.75">
      <c r="A280" s="62"/>
      <c r="B280" s="13" t="s">
        <v>343</v>
      </c>
      <c r="C280" s="12" t="s">
        <v>344</v>
      </c>
      <c r="D280" s="28" t="s">
        <v>345</v>
      </c>
      <c r="E280" s="14" t="s">
        <v>117</v>
      </c>
    </row>
    <row r="281" spans="1:5" ht="12.75">
      <c r="A281" s="62"/>
      <c r="B281" s="13" t="s">
        <v>426</v>
      </c>
      <c r="C281" s="12" t="s">
        <v>427</v>
      </c>
      <c r="D281" s="27" t="s">
        <v>428</v>
      </c>
      <c r="E281" s="15" t="s">
        <v>118</v>
      </c>
    </row>
    <row r="282" spans="1:5" ht="12.75">
      <c r="A282" s="62"/>
      <c r="B282" s="13" t="s">
        <v>353</v>
      </c>
      <c r="C282" s="12" t="s">
        <v>354</v>
      </c>
      <c r="D282" s="27" t="s">
        <v>355</v>
      </c>
      <c r="E282" s="14" t="s">
        <v>117</v>
      </c>
    </row>
    <row r="283" spans="1:5" ht="12.75">
      <c r="A283" s="62"/>
      <c r="B283" s="13" t="s">
        <v>45</v>
      </c>
      <c r="C283" s="12" t="s">
        <v>427</v>
      </c>
      <c r="D283" s="28" t="s">
        <v>133</v>
      </c>
      <c r="E283" s="16" t="s">
        <v>124</v>
      </c>
    </row>
    <row r="284" spans="1:5" ht="12.75">
      <c r="A284" s="62"/>
      <c r="B284" s="13" t="s">
        <v>356</v>
      </c>
      <c r="C284" s="12" t="s">
        <v>354</v>
      </c>
      <c r="D284" s="31" t="s">
        <v>449</v>
      </c>
      <c r="E284" s="14" t="s">
        <v>117</v>
      </c>
    </row>
    <row r="285" spans="1:5" ht="12.75">
      <c r="A285" s="62"/>
      <c r="B285" s="13" t="s">
        <v>450</v>
      </c>
      <c r="C285" s="12" t="s">
        <v>385</v>
      </c>
      <c r="D285" s="28" t="s">
        <v>451</v>
      </c>
      <c r="E285" s="15" t="s">
        <v>118</v>
      </c>
    </row>
    <row r="286" spans="1:5" ht="12.75">
      <c r="A286" s="62"/>
      <c r="B286" s="13" t="s">
        <v>452</v>
      </c>
      <c r="C286" s="12" t="s">
        <v>17</v>
      </c>
      <c r="D286" s="31" t="s">
        <v>453</v>
      </c>
      <c r="E286" s="17" t="s">
        <v>127</v>
      </c>
    </row>
    <row r="287" spans="1:5" ht="12.75">
      <c r="A287" s="62"/>
      <c r="B287" s="13" t="s">
        <v>454</v>
      </c>
      <c r="C287" s="12" t="s">
        <v>455</v>
      </c>
      <c r="D287" s="31" t="s">
        <v>456</v>
      </c>
      <c r="E287" s="15" t="s">
        <v>118</v>
      </c>
    </row>
    <row r="288" spans="1:5" ht="12.75">
      <c r="A288" s="62"/>
      <c r="B288" s="13" t="s">
        <v>457</v>
      </c>
      <c r="C288" s="12" t="s">
        <v>17</v>
      </c>
      <c r="D288" s="27" t="s">
        <v>458</v>
      </c>
      <c r="E288" s="17" t="s">
        <v>127</v>
      </c>
    </row>
    <row r="289" spans="1:5" ht="12.75">
      <c r="A289" s="62"/>
      <c r="B289" s="13" t="s">
        <v>459</v>
      </c>
      <c r="C289" s="12" t="s">
        <v>460</v>
      </c>
      <c r="D289" s="28" t="s">
        <v>461</v>
      </c>
      <c r="E289" s="16" t="s">
        <v>124</v>
      </c>
    </row>
    <row r="290" spans="1:5" ht="12.75">
      <c r="A290" s="62"/>
      <c r="B290" s="13" t="s">
        <v>462</v>
      </c>
      <c r="C290" s="12" t="s">
        <v>463</v>
      </c>
      <c r="D290" s="27" t="s">
        <v>464</v>
      </c>
      <c r="E290" s="16" t="s">
        <v>124</v>
      </c>
    </row>
    <row r="291" spans="1:5" ht="12.75">
      <c r="A291" s="62"/>
      <c r="B291" s="13" t="s">
        <v>358</v>
      </c>
      <c r="C291" s="12" t="s">
        <v>17</v>
      </c>
      <c r="D291" s="27" t="s">
        <v>359</v>
      </c>
      <c r="E291" s="17" t="s">
        <v>127</v>
      </c>
    </row>
    <row r="292" spans="1:5" ht="12.75">
      <c r="A292" s="62"/>
      <c r="B292" s="13" t="s">
        <v>429</v>
      </c>
      <c r="C292" s="12" t="s">
        <v>17</v>
      </c>
      <c r="D292" s="36" t="s">
        <v>465</v>
      </c>
      <c r="E292" s="17" t="s">
        <v>127</v>
      </c>
    </row>
    <row r="293" spans="1:5" ht="12.75">
      <c r="A293" s="62"/>
      <c r="B293" s="13" t="s">
        <v>431</v>
      </c>
      <c r="C293" s="12" t="s">
        <v>17</v>
      </c>
      <c r="D293" s="27" t="s">
        <v>432</v>
      </c>
      <c r="E293" s="17" t="s">
        <v>127</v>
      </c>
    </row>
    <row r="294" spans="1:5" ht="12.75">
      <c r="A294" s="62"/>
      <c r="B294" s="13" t="s">
        <v>466</v>
      </c>
      <c r="C294" s="12" t="s">
        <v>17</v>
      </c>
      <c r="D294" s="33" t="s">
        <v>467</v>
      </c>
      <c r="E294" s="17" t="s">
        <v>127</v>
      </c>
    </row>
    <row r="295" spans="1:5" ht="12.75">
      <c r="A295" s="62"/>
      <c r="B295" s="13" t="s">
        <v>468</v>
      </c>
      <c r="C295" s="12" t="s">
        <v>469</v>
      </c>
      <c r="D295" s="27" t="s">
        <v>470</v>
      </c>
      <c r="E295" s="15" t="s">
        <v>118</v>
      </c>
    </row>
    <row r="296" spans="1:5" ht="12.75">
      <c r="A296" s="62"/>
      <c r="B296" s="13" t="s">
        <v>293</v>
      </c>
      <c r="C296" s="12" t="s">
        <v>471</v>
      </c>
      <c r="D296" s="27" t="s">
        <v>294</v>
      </c>
      <c r="E296" s="16" t="s">
        <v>124</v>
      </c>
    </row>
    <row r="297" spans="1:5" ht="12.75">
      <c r="A297" s="62"/>
      <c r="B297" s="13" t="s">
        <v>433</v>
      </c>
      <c r="C297" s="12" t="s">
        <v>17</v>
      </c>
      <c r="D297" s="27" t="s">
        <v>434</v>
      </c>
      <c r="E297" s="17" t="s">
        <v>127</v>
      </c>
    </row>
    <row r="298" spans="1:5" ht="12.75">
      <c r="A298" s="62"/>
      <c r="B298" s="13" t="s">
        <v>370</v>
      </c>
      <c r="C298" s="13" t="s">
        <v>371</v>
      </c>
      <c r="D298" s="31" t="s">
        <v>472</v>
      </c>
      <c r="E298" s="16" t="s">
        <v>124</v>
      </c>
    </row>
    <row r="299" spans="1:5" ht="12.75">
      <c r="A299" s="62"/>
      <c r="B299" s="13" t="s">
        <v>473</v>
      </c>
      <c r="C299" s="12" t="s">
        <v>17</v>
      </c>
      <c r="D299" s="27" t="s">
        <v>474</v>
      </c>
      <c r="E299" s="17" t="s">
        <v>127</v>
      </c>
    </row>
    <row r="300" spans="1:5" ht="12.75">
      <c r="A300" s="62"/>
      <c r="B300" s="13" t="s">
        <v>435</v>
      </c>
      <c r="C300" s="12" t="s">
        <v>436</v>
      </c>
      <c r="D300" s="27" t="s">
        <v>437</v>
      </c>
      <c r="E300" s="16" t="s">
        <v>124</v>
      </c>
    </row>
    <row r="301" spans="1:5" ht="12.75">
      <c r="A301" s="62"/>
      <c r="B301" s="13" t="s">
        <v>475</v>
      </c>
      <c r="C301" s="12" t="s">
        <v>9</v>
      </c>
      <c r="D301" s="29" t="s">
        <v>476</v>
      </c>
      <c r="E301" s="15" t="s">
        <v>118</v>
      </c>
    </row>
    <row r="302" spans="1:5" ht="12.75">
      <c r="A302" s="62"/>
      <c r="B302" s="13" t="s">
        <v>390</v>
      </c>
      <c r="C302" s="12" t="s">
        <v>391</v>
      </c>
      <c r="D302" s="27" t="s">
        <v>392</v>
      </c>
      <c r="E302" s="15" t="s">
        <v>118</v>
      </c>
    </row>
    <row r="303" spans="1:5" ht="12.75">
      <c r="A303" s="62"/>
      <c r="B303" s="13" t="s">
        <v>477</v>
      </c>
      <c r="C303" s="12" t="s">
        <v>469</v>
      </c>
      <c r="D303" s="27" t="s">
        <v>478</v>
      </c>
      <c r="E303" s="16" t="s">
        <v>124</v>
      </c>
    </row>
    <row r="304" spans="1:5" ht="12.75">
      <c r="A304" s="62"/>
      <c r="B304" s="13" t="s">
        <v>398</v>
      </c>
      <c r="C304" s="12" t="s">
        <v>17</v>
      </c>
      <c r="D304" s="27" t="s">
        <v>399</v>
      </c>
      <c r="E304" s="17" t="s">
        <v>127</v>
      </c>
    </row>
    <row r="305" spans="1:5" ht="12.75">
      <c r="A305" s="62"/>
      <c r="B305" s="13" t="s">
        <v>438</v>
      </c>
      <c r="C305" s="12" t="s">
        <v>17</v>
      </c>
      <c r="D305" s="27" t="s">
        <v>439</v>
      </c>
      <c r="E305" s="17" t="s">
        <v>127</v>
      </c>
    </row>
    <row r="306" spans="1:5" ht="12.75">
      <c r="A306" s="62"/>
      <c r="B306" s="13" t="s">
        <v>479</v>
      </c>
      <c r="C306" s="12" t="s">
        <v>469</v>
      </c>
      <c r="D306" s="31" t="s">
        <v>480</v>
      </c>
      <c r="E306" s="15" t="s">
        <v>118</v>
      </c>
    </row>
    <row r="307" spans="1:5" ht="12.75">
      <c r="A307" s="62"/>
      <c r="B307" s="13" t="s">
        <v>481</v>
      </c>
      <c r="C307" s="12" t="s">
        <v>17</v>
      </c>
      <c r="D307" s="27" t="s">
        <v>482</v>
      </c>
      <c r="E307" s="17" t="s">
        <v>127</v>
      </c>
    </row>
    <row r="308" spans="1:5" ht="12.75">
      <c r="A308" s="62"/>
      <c r="B308" s="13" t="s">
        <v>483</v>
      </c>
      <c r="C308" s="12" t="s">
        <v>17</v>
      </c>
      <c r="D308" s="27" t="s">
        <v>484</v>
      </c>
      <c r="E308" s="17" t="s">
        <v>127</v>
      </c>
    </row>
    <row r="309" spans="1:5" ht="12.75">
      <c r="A309" s="62"/>
      <c r="B309" s="13" t="s">
        <v>408</v>
      </c>
      <c r="C309" s="12" t="s">
        <v>17</v>
      </c>
      <c r="D309" s="31" t="s">
        <v>485</v>
      </c>
      <c r="E309" s="17" t="s">
        <v>127</v>
      </c>
    </row>
    <row r="310" spans="1:5" ht="12.75">
      <c r="A310" s="62"/>
      <c r="B310" s="13" t="s">
        <v>414</v>
      </c>
      <c r="C310" s="12" t="s">
        <v>17</v>
      </c>
      <c r="D310" s="37" t="s">
        <v>486</v>
      </c>
      <c r="E310" s="17" t="s">
        <v>127</v>
      </c>
    </row>
    <row r="311" spans="1:5" ht="12.75">
      <c r="A311" s="62"/>
      <c r="B311" s="13" t="s">
        <v>420</v>
      </c>
      <c r="C311" s="12" t="s">
        <v>421</v>
      </c>
      <c r="D311" s="28" t="s">
        <v>422</v>
      </c>
      <c r="E311" s="16" t="s">
        <v>124</v>
      </c>
    </row>
    <row r="312" spans="1:5" ht="12.75">
      <c r="A312" s="18"/>
      <c r="B312" s="30"/>
      <c r="C312" s="18"/>
      <c r="D312" s="18"/>
      <c r="E312" s="18"/>
    </row>
    <row r="313" spans="1:5" ht="12.75">
      <c r="A313" s="71" t="s">
        <v>487</v>
      </c>
      <c r="B313" s="13" t="s">
        <v>330</v>
      </c>
      <c r="C313" s="12" t="s">
        <v>17</v>
      </c>
      <c r="D313" s="27" t="s">
        <v>331</v>
      </c>
      <c r="E313" s="17" t="s">
        <v>127</v>
      </c>
    </row>
    <row r="314" spans="1:5" ht="12.75">
      <c r="A314" s="62"/>
      <c r="B314" s="13" t="s">
        <v>332</v>
      </c>
      <c r="C314" s="12" t="s">
        <v>17</v>
      </c>
      <c r="D314" s="28" t="s">
        <v>333</v>
      </c>
      <c r="E314" s="17" t="s">
        <v>127</v>
      </c>
    </row>
    <row r="315" spans="1:5" ht="12.75">
      <c r="A315" s="62"/>
      <c r="B315" s="13" t="s">
        <v>334</v>
      </c>
      <c r="C315" s="33" t="s">
        <v>335</v>
      </c>
      <c r="D315" s="27" t="s">
        <v>336</v>
      </c>
      <c r="E315" s="16" t="s">
        <v>124</v>
      </c>
    </row>
    <row r="316" spans="1:5" ht="12.75">
      <c r="A316" s="62"/>
      <c r="B316" s="13" t="s">
        <v>343</v>
      </c>
      <c r="C316" s="12" t="s">
        <v>344</v>
      </c>
      <c r="D316" s="28" t="s">
        <v>345</v>
      </c>
      <c r="E316" s="14" t="s">
        <v>117</v>
      </c>
    </row>
    <row r="317" spans="1:5" ht="12.75">
      <c r="A317" s="62"/>
      <c r="B317" s="13" t="s">
        <v>353</v>
      </c>
      <c r="C317" s="12" t="s">
        <v>354</v>
      </c>
      <c r="D317" s="27" t="s">
        <v>355</v>
      </c>
      <c r="E317" s="14" t="s">
        <v>117</v>
      </c>
    </row>
    <row r="318" spans="1:5" ht="12.75">
      <c r="A318" s="62"/>
      <c r="B318" s="13" t="s">
        <v>356</v>
      </c>
      <c r="C318" s="12" t="s">
        <v>354</v>
      </c>
      <c r="D318" s="31" t="s">
        <v>488</v>
      </c>
      <c r="E318" s="14" t="s">
        <v>117</v>
      </c>
    </row>
    <row r="319" spans="1:5" ht="12.75">
      <c r="A319" s="62"/>
      <c r="B319" s="13" t="s">
        <v>358</v>
      </c>
      <c r="C319" s="12" t="s">
        <v>17</v>
      </c>
      <c r="D319" s="27" t="s">
        <v>359</v>
      </c>
      <c r="E319" s="17" t="s">
        <v>127</v>
      </c>
    </row>
    <row r="320" spans="1:5" ht="12.75">
      <c r="A320" s="62"/>
      <c r="B320" s="13" t="s">
        <v>370</v>
      </c>
      <c r="C320" s="13" t="s">
        <v>371</v>
      </c>
      <c r="D320" s="31" t="s">
        <v>489</v>
      </c>
      <c r="E320" s="16" t="s">
        <v>124</v>
      </c>
    </row>
    <row r="321" spans="1:5" ht="12.75">
      <c r="A321" s="62"/>
      <c r="B321" s="13" t="s">
        <v>390</v>
      </c>
      <c r="C321" s="12" t="s">
        <v>391</v>
      </c>
      <c r="D321" s="27" t="s">
        <v>392</v>
      </c>
      <c r="E321" s="15" t="s">
        <v>118</v>
      </c>
    </row>
    <row r="322" spans="1:5" ht="12.75">
      <c r="A322" s="62"/>
      <c r="B322" s="13" t="s">
        <v>398</v>
      </c>
      <c r="C322" s="12" t="s">
        <v>17</v>
      </c>
      <c r="D322" s="27" t="s">
        <v>399</v>
      </c>
      <c r="E322" s="17" t="s">
        <v>127</v>
      </c>
    </row>
    <row r="323" spans="1:5" ht="12.75">
      <c r="A323" s="62"/>
      <c r="B323" s="13" t="s">
        <v>408</v>
      </c>
      <c r="C323" s="12" t="s">
        <v>17</v>
      </c>
      <c r="D323" s="31" t="s">
        <v>490</v>
      </c>
      <c r="E323" s="17" t="s">
        <v>127</v>
      </c>
    </row>
    <row r="324" spans="1:5" ht="12.75">
      <c r="A324" s="62"/>
      <c r="B324" s="13" t="s">
        <v>414</v>
      </c>
      <c r="C324" s="12" t="s">
        <v>17</v>
      </c>
      <c r="D324" s="37" t="s">
        <v>491</v>
      </c>
      <c r="E324" s="17" t="s">
        <v>127</v>
      </c>
    </row>
    <row r="325" spans="1:5" ht="12.75">
      <c r="A325" s="62"/>
      <c r="B325" s="13" t="s">
        <v>420</v>
      </c>
      <c r="C325" s="12" t="s">
        <v>421</v>
      </c>
      <c r="D325" s="28" t="s">
        <v>422</v>
      </c>
      <c r="E325" s="16" t="s">
        <v>124</v>
      </c>
    </row>
    <row r="326" spans="1:5" ht="12.75">
      <c r="A326" s="18"/>
      <c r="B326" s="30"/>
      <c r="C326" s="18"/>
      <c r="D326" s="18"/>
      <c r="E326" s="18"/>
    </row>
    <row r="327" spans="1:5" ht="12.75">
      <c r="A327" s="71" t="s">
        <v>492</v>
      </c>
      <c r="B327" s="13" t="s">
        <v>445</v>
      </c>
      <c r="C327" s="12" t="s">
        <v>493</v>
      </c>
      <c r="D327" s="28" t="s">
        <v>446</v>
      </c>
      <c r="E327" s="16" t="s">
        <v>124</v>
      </c>
    </row>
    <row r="328" spans="1:5" ht="12.75">
      <c r="A328" s="62"/>
      <c r="B328" s="13" t="s">
        <v>122</v>
      </c>
      <c r="C328" s="12" t="s">
        <v>17</v>
      </c>
      <c r="D328" s="27" t="s">
        <v>123</v>
      </c>
      <c r="E328" s="17" t="s">
        <v>127</v>
      </c>
    </row>
    <row r="329" spans="1:5" ht="12.75">
      <c r="A329" s="62"/>
      <c r="B329" s="13" t="s">
        <v>494</v>
      </c>
      <c r="C329" s="12" t="s">
        <v>495</v>
      </c>
      <c r="D329" s="27" t="s">
        <v>496</v>
      </c>
      <c r="E329" s="16" t="s">
        <v>124</v>
      </c>
    </row>
    <row r="330" spans="1:5" ht="12.75">
      <c r="A330" s="62"/>
      <c r="B330" s="13" t="s">
        <v>497</v>
      </c>
      <c r="C330" s="12" t="s">
        <v>17</v>
      </c>
      <c r="D330" s="27" t="s">
        <v>498</v>
      </c>
      <c r="E330" s="17" t="s">
        <v>127</v>
      </c>
    </row>
    <row r="331" spans="1:5" ht="12.75">
      <c r="A331" s="62"/>
      <c r="B331" s="13" t="s">
        <v>499</v>
      </c>
      <c r="C331" s="12" t="s">
        <v>17</v>
      </c>
      <c r="D331" s="27" t="s">
        <v>500</v>
      </c>
      <c r="E331" s="17" t="s">
        <v>127</v>
      </c>
    </row>
    <row r="332" spans="1:5" ht="12.75">
      <c r="A332" s="62"/>
      <c r="B332" s="13" t="s">
        <v>501</v>
      </c>
      <c r="C332" s="12" t="s">
        <v>17</v>
      </c>
      <c r="D332" s="27" t="s">
        <v>502</v>
      </c>
      <c r="E332" s="17" t="s">
        <v>127</v>
      </c>
    </row>
    <row r="333" spans="1:5" ht="12.75">
      <c r="A333" s="62"/>
      <c r="B333" s="13" t="s">
        <v>503</v>
      </c>
      <c r="C333" s="12" t="s">
        <v>17</v>
      </c>
      <c r="D333" s="27" t="s">
        <v>504</v>
      </c>
      <c r="E333" s="17" t="s">
        <v>127</v>
      </c>
    </row>
    <row r="334" spans="1:5" ht="12.75">
      <c r="A334" s="62"/>
      <c r="B334" s="13" t="s">
        <v>505</v>
      </c>
      <c r="C334" s="12" t="s">
        <v>506</v>
      </c>
      <c r="D334" s="27" t="s">
        <v>507</v>
      </c>
      <c r="E334" s="14" t="s">
        <v>117</v>
      </c>
    </row>
    <row r="335" spans="1:5" ht="12.75">
      <c r="A335" s="62"/>
      <c r="B335" s="13" t="s">
        <v>508</v>
      </c>
      <c r="C335" s="12" t="s">
        <v>17</v>
      </c>
      <c r="D335" s="27" t="s">
        <v>509</v>
      </c>
      <c r="E335" s="17" t="s">
        <v>127</v>
      </c>
    </row>
    <row r="336" spans="1:5" ht="12.75">
      <c r="A336" s="62"/>
      <c r="B336" s="13" t="s">
        <v>510</v>
      </c>
      <c r="C336" s="12" t="s">
        <v>511</v>
      </c>
      <c r="D336" s="27" t="s">
        <v>512</v>
      </c>
      <c r="E336" s="14" t="s">
        <v>117</v>
      </c>
    </row>
    <row r="337" spans="1:5" ht="12.75">
      <c r="A337" s="62"/>
      <c r="B337" s="13" t="s">
        <v>513</v>
      </c>
      <c r="C337" s="12" t="s">
        <v>17</v>
      </c>
      <c r="D337" s="27" t="s">
        <v>514</v>
      </c>
      <c r="E337" s="17" t="s">
        <v>127</v>
      </c>
    </row>
    <row r="338" spans="1:5" ht="12.75">
      <c r="A338" s="62"/>
      <c r="B338" s="13" t="s">
        <v>515</v>
      </c>
      <c r="C338" s="12" t="s">
        <v>17</v>
      </c>
      <c r="D338" s="28" t="s">
        <v>516</v>
      </c>
      <c r="E338" s="17" t="s">
        <v>127</v>
      </c>
    </row>
    <row r="339" spans="1:5" ht="12.75">
      <c r="A339" s="62"/>
      <c r="B339" s="13" t="s">
        <v>517</v>
      </c>
      <c r="C339" s="12" t="s">
        <v>518</v>
      </c>
      <c r="D339" s="27" t="s">
        <v>519</v>
      </c>
      <c r="E339" s="15" t="s">
        <v>118</v>
      </c>
    </row>
    <row r="340" spans="1:5" ht="12.75">
      <c r="A340" s="62"/>
      <c r="B340" s="13" t="s">
        <v>520</v>
      </c>
      <c r="C340" s="12" t="s">
        <v>17</v>
      </c>
      <c r="D340" s="27" t="s">
        <v>521</v>
      </c>
      <c r="E340" s="17" t="s">
        <v>127</v>
      </c>
    </row>
    <row r="341" spans="1:5" ht="12.75">
      <c r="A341" s="62"/>
      <c r="B341" s="13" t="s">
        <v>522</v>
      </c>
      <c r="C341" s="12" t="s">
        <v>17</v>
      </c>
      <c r="D341" s="27" t="s">
        <v>523</v>
      </c>
      <c r="E341" s="17" t="s">
        <v>127</v>
      </c>
    </row>
    <row r="342" spans="1:5" ht="12.75">
      <c r="A342" s="62"/>
      <c r="B342" s="13" t="s">
        <v>524</v>
      </c>
      <c r="C342" s="12" t="s">
        <v>17</v>
      </c>
      <c r="D342" s="27" t="s">
        <v>525</v>
      </c>
      <c r="E342" s="17" t="s">
        <v>127</v>
      </c>
    </row>
    <row r="343" spans="1:5" ht="12.75">
      <c r="A343" s="62"/>
      <c r="B343" s="13" t="s">
        <v>526</v>
      </c>
      <c r="C343" s="12" t="s">
        <v>17</v>
      </c>
      <c r="D343" s="27" t="s">
        <v>527</v>
      </c>
      <c r="E343" s="17" t="s">
        <v>127</v>
      </c>
    </row>
    <row r="344" spans="1:5" ht="12.75">
      <c r="A344" s="62"/>
      <c r="B344" s="13" t="s">
        <v>528</v>
      </c>
      <c r="C344" s="12" t="s">
        <v>17</v>
      </c>
      <c r="D344" s="28" t="s">
        <v>529</v>
      </c>
      <c r="E344" s="17" t="s">
        <v>127</v>
      </c>
    </row>
    <row r="345" spans="1:5" ht="12.75">
      <c r="A345" s="62"/>
      <c r="B345" s="13" t="s">
        <v>530</v>
      </c>
      <c r="C345" s="12" t="s">
        <v>531</v>
      </c>
      <c r="D345" s="27" t="s">
        <v>532</v>
      </c>
      <c r="E345" s="16" t="s">
        <v>124</v>
      </c>
    </row>
    <row r="346" spans="1:5" ht="12.75">
      <c r="A346" s="62"/>
      <c r="B346" s="13" t="s">
        <v>533</v>
      </c>
      <c r="C346" s="12" t="s">
        <v>17</v>
      </c>
      <c r="D346" s="31" t="s">
        <v>534</v>
      </c>
      <c r="E346" s="17" t="s">
        <v>127</v>
      </c>
    </row>
    <row r="347" spans="1:5" ht="12.75">
      <c r="A347" s="62"/>
      <c r="B347" s="13" t="s">
        <v>535</v>
      </c>
      <c r="C347" s="12" t="s">
        <v>17</v>
      </c>
      <c r="D347" s="34" t="s">
        <v>536</v>
      </c>
      <c r="E347" s="17" t="s">
        <v>127</v>
      </c>
    </row>
    <row r="348" spans="1:5" ht="12.75">
      <c r="A348" s="62"/>
      <c r="B348" s="13" t="s">
        <v>537</v>
      </c>
      <c r="C348" s="12" t="s">
        <v>538</v>
      </c>
      <c r="D348" s="27" t="s">
        <v>539</v>
      </c>
      <c r="E348" s="16" t="s">
        <v>124</v>
      </c>
    </row>
    <row r="349" spans="1:5" ht="12.75">
      <c r="A349" s="62"/>
      <c r="B349" s="13" t="s">
        <v>540</v>
      </c>
      <c r="C349" s="12" t="s">
        <v>17</v>
      </c>
      <c r="D349" s="27" t="s">
        <v>541</v>
      </c>
      <c r="E349" s="17" t="s">
        <v>127</v>
      </c>
    </row>
    <row r="350" spans="1:5" ht="12.75">
      <c r="A350" s="62"/>
      <c r="B350" s="13" t="s">
        <v>542</v>
      </c>
      <c r="C350" s="12" t="s">
        <v>17</v>
      </c>
      <c r="D350" s="28" t="s">
        <v>543</v>
      </c>
      <c r="E350" s="17" t="s">
        <v>127</v>
      </c>
    </row>
    <row r="351" spans="1:5" ht="12.75">
      <c r="A351" s="62"/>
      <c r="B351" s="13" t="s">
        <v>544</v>
      </c>
      <c r="C351" s="12" t="s">
        <v>545</v>
      </c>
      <c r="D351" s="31" t="s">
        <v>546</v>
      </c>
      <c r="E351" s="16" t="s">
        <v>124</v>
      </c>
    </row>
    <row r="352" spans="1:5" ht="12.75">
      <c r="A352" s="62"/>
      <c r="B352" s="13" t="s">
        <v>547</v>
      </c>
      <c r="C352" s="12" t="s">
        <v>17</v>
      </c>
      <c r="D352" s="27" t="s">
        <v>548</v>
      </c>
      <c r="E352" s="17" t="s">
        <v>127</v>
      </c>
    </row>
    <row r="353" spans="1:5" ht="12.75">
      <c r="A353" s="62"/>
      <c r="B353" s="13" t="s">
        <v>549</v>
      </c>
      <c r="C353" s="12" t="s">
        <v>17</v>
      </c>
      <c r="D353" s="27" t="s">
        <v>550</v>
      </c>
      <c r="E353" s="17" t="s">
        <v>127</v>
      </c>
    </row>
    <row r="354" spans="1:5" ht="12.75">
      <c r="A354" s="62"/>
      <c r="B354" s="13" t="s">
        <v>551</v>
      </c>
      <c r="C354" s="12" t="s">
        <v>17</v>
      </c>
      <c r="D354" s="27" t="s">
        <v>552</v>
      </c>
      <c r="E354" s="17" t="s">
        <v>127</v>
      </c>
    </row>
    <row r="355" spans="1:5" ht="12.75">
      <c r="A355" s="62"/>
      <c r="B355" s="13" t="s">
        <v>553</v>
      </c>
      <c r="C355" s="12" t="s">
        <v>17</v>
      </c>
      <c r="D355" s="27" t="s">
        <v>554</v>
      </c>
      <c r="E355" s="17" t="s">
        <v>127</v>
      </c>
    </row>
    <row r="356" spans="1:5" ht="12.75">
      <c r="A356" s="62"/>
      <c r="B356" s="13" t="s">
        <v>555</v>
      </c>
      <c r="C356" s="12" t="s">
        <v>17</v>
      </c>
      <c r="D356" s="27" t="s">
        <v>556</v>
      </c>
      <c r="E356" s="17" t="s">
        <v>127</v>
      </c>
    </row>
    <row r="357" spans="1:5" ht="12.75">
      <c r="A357" s="62"/>
      <c r="B357" s="13" t="s">
        <v>477</v>
      </c>
      <c r="C357" s="12" t="s">
        <v>557</v>
      </c>
      <c r="D357" s="27" t="s">
        <v>478</v>
      </c>
      <c r="E357" s="16" t="s">
        <v>124</v>
      </c>
    </row>
    <row r="358" spans="1:5" ht="12.75">
      <c r="A358" s="62"/>
      <c r="B358" s="13" t="s">
        <v>558</v>
      </c>
      <c r="C358" s="12" t="s">
        <v>559</v>
      </c>
      <c r="D358" s="28" t="s">
        <v>560</v>
      </c>
      <c r="E358" s="16" t="s">
        <v>124</v>
      </c>
    </row>
    <row r="359" spans="1:5" ht="12.75">
      <c r="A359" s="62"/>
      <c r="B359" s="13" t="s">
        <v>561</v>
      </c>
      <c r="C359" s="12" t="s">
        <v>17</v>
      </c>
      <c r="D359" s="27" t="s">
        <v>562</v>
      </c>
      <c r="E359" s="17" t="s">
        <v>127</v>
      </c>
    </row>
    <row r="360" spans="1:5" ht="12.75">
      <c r="A360" s="62"/>
      <c r="B360" s="13" t="s">
        <v>295</v>
      </c>
      <c r="C360" s="12" t="s">
        <v>538</v>
      </c>
      <c r="D360" s="27" t="s">
        <v>296</v>
      </c>
      <c r="E360" s="16" t="s">
        <v>124</v>
      </c>
    </row>
    <row r="361" spans="1:5" ht="12.75">
      <c r="A361" s="62"/>
      <c r="B361" s="13" t="s">
        <v>563</v>
      </c>
      <c r="C361" s="12" t="s">
        <v>17</v>
      </c>
      <c r="D361" s="27" t="s">
        <v>564</v>
      </c>
      <c r="E361" s="17" t="s">
        <v>127</v>
      </c>
    </row>
    <row r="362" spans="1:5" ht="12.75">
      <c r="A362" s="62"/>
      <c r="B362" s="13" t="s">
        <v>565</v>
      </c>
      <c r="C362" s="12" t="s">
        <v>566</v>
      </c>
      <c r="D362" s="27" t="s">
        <v>567</v>
      </c>
      <c r="E362" s="16" t="s">
        <v>124</v>
      </c>
    </row>
    <row r="363" spans="1:5" ht="12.75">
      <c r="A363" s="62"/>
      <c r="B363" s="13" t="s">
        <v>568</v>
      </c>
      <c r="C363" s="12" t="s">
        <v>569</v>
      </c>
      <c r="D363" s="27" t="s">
        <v>570</v>
      </c>
      <c r="E363" s="16" t="s">
        <v>124</v>
      </c>
    </row>
    <row r="364" spans="1:5" ht="12.75">
      <c r="A364" s="62"/>
      <c r="B364" s="13" t="s">
        <v>571</v>
      </c>
      <c r="C364" s="12" t="s">
        <v>17</v>
      </c>
      <c r="D364" s="33" t="s">
        <v>572</v>
      </c>
      <c r="E364" s="17" t="s">
        <v>127</v>
      </c>
    </row>
    <row r="365" spans="1:5" ht="12.75">
      <c r="A365" s="62"/>
      <c r="B365" s="13" t="s">
        <v>573</v>
      </c>
      <c r="C365" s="12" t="s">
        <v>17</v>
      </c>
      <c r="D365" s="31" t="s">
        <v>574</v>
      </c>
      <c r="E365" s="17" t="s">
        <v>127</v>
      </c>
    </row>
    <row r="366" spans="1:5" ht="12.75">
      <c r="A366" s="62"/>
      <c r="B366" s="13" t="s">
        <v>575</v>
      </c>
      <c r="C366" s="12" t="s">
        <v>17</v>
      </c>
      <c r="D366" s="27" t="s">
        <v>576</v>
      </c>
      <c r="E366" s="17" t="s">
        <v>127</v>
      </c>
    </row>
    <row r="367" spans="1:5" ht="12.75">
      <c r="A367" s="62"/>
      <c r="B367" s="13" t="s">
        <v>577</v>
      </c>
      <c r="C367" s="12" t="s">
        <v>17</v>
      </c>
      <c r="D367" s="27" t="s">
        <v>578</v>
      </c>
      <c r="E367" s="17" t="s">
        <v>127</v>
      </c>
    </row>
    <row r="368" spans="1:5" ht="12.75">
      <c r="A368" s="62"/>
      <c r="B368" s="13" t="s">
        <v>579</v>
      </c>
      <c r="C368" s="12" t="s">
        <v>17</v>
      </c>
      <c r="D368" s="27" t="s">
        <v>580</v>
      </c>
      <c r="E368" s="17" t="s">
        <v>127</v>
      </c>
    </row>
    <row r="369" spans="1:5" ht="12.75">
      <c r="A369" s="62"/>
      <c r="B369" s="13" t="s">
        <v>581</v>
      </c>
      <c r="C369" s="12" t="s">
        <v>582</v>
      </c>
      <c r="D369" s="31" t="s">
        <v>583</v>
      </c>
      <c r="E369" s="16" t="s">
        <v>124</v>
      </c>
    </row>
    <row r="370" spans="1:5" ht="12.75">
      <c r="A370" s="62"/>
      <c r="B370" s="13" t="s">
        <v>584</v>
      </c>
      <c r="C370" s="12" t="s">
        <v>585</v>
      </c>
      <c r="D370" s="33" t="s">
        <v>586</v>
      </c>
      <c r="E370" s="16" t="s">
        <v>124</v>
      </c>
    </row>
    <row r="371" spans="1:5" ht="12.75">
      <c r="A371" s="62"/>
      <c r="B371" s="13" t="s">
        <v>587</v>
      </c>
      <c r="C371" s="12" t="s">
        <v>588</v>
      </c>
      <c r="D371" s="28" t="s">
        <v>589</v>
      </c>
      <c r="E371" s="16" t="s">
        <v>124</v>
      </c>
    </row>
    <row r="372" spans="1:5" ht="12.75">
      <c r="A372" s="62"/>
      <c r="B372" s="13" t="s">
        <v>590</v>
      </c>
      <c r="C372" s="12" t="s">
        <v>17</v>
      </c>
      <c r="D372" s="31" t="s">
        <v>591</v>
      </c>
      <c r="E372" s="17" t="s">
        <v>127</v>
      </c>
    </row>
    <row r="373" spans="1:5" ht="12.75">
      <c r="A373" s="62"/>
      <c r="B373" s="13" t="s">
        <v>592</v>
      </c>
      <c r="C373" s="12" t="s">
        <v>588</v>
      </c>
      <c r="D373" s="31" t="s">
        <v>593</v>
      </c>
      <c r="E373" s="16" t="s">
        <v>124</v>
      </c>
    </row>
    <row r="374" spans="1:5" ht="12.75">
      <c r="A374" s="62"/>
      <c r="B374" s="13" t="s">
        <v>412</v>
      </c>
      <c r="C374" s="12" t="s">
        <v>17</v>
      </c>
      <c r="D374" s="27" t="s">
        <v>413</v>
      </c>
      <c r="E374" s="17" t="s">
        <v>127</v>
      </c>
    </row>
    <row r="375" spans="1:5" ht="12.75">
      <c r="A375" s="62"/>
      <c r="B375" s="13" t="s">
        <v>594</v>
      </c>
      <c r="C375" s="12" t="s">
        <v>17</v>
      </c>
      <c r="D375" s="28" t="s">
        <v>595</v>
      </c>
      <c r="E375" s="17" t="s">
        <v>127</v>
      </c>
    </row>
    <row r="376" spans="1:5" ht="12.75">
      <c r="A376" s="62"/>
      <c r="B376" s="13" t="s">
        <v>596</v>
      </c>
      <c r="C376" s="12" t="s">
        <v>17</v>
      </c>
      <c r="D376" s="28" t="s">
        <v>597</v>
      </c>
      <c r="E376" s="17" t="s">
        <v>127</v>
      </c>
    </row>
    <row r="377" spans="1:5" ht="12.75">
      <c r="A377" s="62"/>
      <c r="B377" s="13" t="s">
        <v>598</v>
      </c>
      <c r="C377" s="12" t="s">
        <v>17</v>
      </c>
      <c r="D377" s="31" t="s">
        <v>599</v>
      </c>
      <c r="E377" s="17" t="s">
        <v>127</v>
      </c>
    </row>
    <row r="378" spans="1:5" ht="12.75">
      <c r="A378" s="18"/>
      <c r="B378" s="30"/>
      <c r="C378" s="18"/>
      <c r="D378" s="18"/>
      <c r="E378" s="18"/>
    </row>
    <row r="379" spans="1:5" ht="12.75">
      <c r="A379" s="71" t="s">
        <v>600</v>
      </c>
      <c r="B379" s="13" t="s">
        <v>494</v>
      </c>
      <c r="C379" s="12" t="s">
        <v>495</v>
      </c>
      <c r="D379" s="27" t="s">
        <v>496</v>
      </c>
      <c r="E379" s="16" t="s">
        <v>124</v>
      </c>
    </row>
    <row r="380" spans="1:5" ht="12.75">
      <c r="A380" s="62"/>
      <c r="B380" s="13" t="s">
        <v>501</v>
      </c>
      <c r="C380" s="12" t="s">
        <v>17</v>
      </c>
      <c r="D380" s="27" t="s">
        <v>502</v>
      </c>
      <c r="E380" s="17" t="s">
        <v>127</v>
      </c>
    </row>
    <row r="381" spans="1:5" ht="12.75">
      <c r="A381" s="62"/>
      <c r="B381" s="13" t="s">
        <v>508</v>
      </c>
      <c r="C381" s="12" t="s">
        <v>17</v>
      </c>
      <c r="D381" s="27" t="s">
        <v>509</v>
      </c>
      <c r="E381" s="17" t="s">
        <v>127</v>
      </c>
    </row>
    <row r="382" spans="1:5" ht="12.75">
      <c r="A382" s="62"/>
      <c r="B382" s="13" t="s">
        <v>510</v>
      </c>
      <c r="C382" s="12" t="s">
        <v>511</v>
      </c>
      <c r="D382" s="27" t="s">
        <v>512</v>
      </c>
      <c r="E382" s="14" t="s">
        <v>117</v>
      </c>
    </row>
    <row r="383" spans="1:5" ht="12.75">
      <c r="A383" s="62"/>
      <c r="B383" s="13" t="s">
        <v>513</v>
      </c>
      <c r="C383" s="12" t="s">
        <v>17</v>
      </c>
      <c r="D383" s="27" t="s">
        <v>514</v>
      </c>
      <c r="E383" s="17" t="s">
        <v>127</v>
      </c>
    </row>
    <row r="384" spans="1:5" ht="12.75">
      <c r="A384" s="62"/>
      <c r="B384" s="13" t="s">
        <v>517</v>
      </c>
      <c r="C384" s="12" t="s">
        <v>518</v>
      </c>
      <c r="D384" s="27" t="s">
        <v>519</v>
      </c>
      <c r="E384" s="15" t="s">
        <v>118</v>
      </c>
    </row>
    <row r="385" spans="1:5" ht="12.75">
      <c r="A385" s="62"/>
      <c r="B385" s="13" t="s">
        <v>524</v>
      </c>
      <c r="C385" s="12" t="s">
        <v>17</v>
      </c>
      <c r="D385" s="27" t="s">
        <v>525</v>
      </c>
      <c r="E385" s="17" t="s">
        <v>127</v>
      </c>
    </row>
    <row r="386" spans="1:5" ht="12.75">
      <c r="A386" s="62"/>
      <c r="B386" s="13" t="s">
        <v>528</v>
      </c>
      <c r="C386" s="12" t="s">
        <v>17</v>
      </c>
      <c r="D386" s="28" t="s">
        <v>529</v>
      </c>
      <c r="E386" s="17" t="s">
        <v>127</v>
      </c>
    </row>
    <row r="387" spans="1:5" ht="12.75">
      <c r="A387" s="62"/>
      <c r="B387" s="13" t="s">
        <v>530</v>
      </c>
      <c r="C387" s="12" t="s">
        <v>531</v>
      </c>
      <c r="D387" s="27" t="s">
        <v>532</v>
      </c>
      <c r="E387" s="16" t="s">
        <v>124</v>
      </c>
    </row>
    <row r="388" spans="1:5" ht="12.75">
      <c r="A388" s="62"/>
      <c r="B388" s="13" t="s">
        <v>533</v>
      </c>
      <c r="C388" s="12" t="s">
        <v>17</v>
      </c>
      <c r="D388" s="31" t="s">
        <v>601</v>
      </c>
      <c r="E388" s="17" t="s">
        <v>127</v>
      </c>
    </row>
    <row r="389" spans="1:5" ht="12.75">
      <c r="A389" s="62"/>
      <c r="B389" s="13" t="s">
        <v>544</v>
      </c>
      <c r="C389" s="12" t="s">
        <v>545</v>
      </c>
      <c r="D389" s="31" t="s">
        <v>602</v>
      </c>
      <c r="E389" s="16" t="s">
        <v>124</v>
      </c>
    </row>
    <row r="390" spans="1:5" ht="12.75">
      <c r="A390" s="62"/>
      <c r="B390" s="13" t="s">
        <v>547</v>
      </c>
      <c r="C390" s="12" t="s">
        <v>17</v>
      </c>
      <c r="D390" s="27" t="s">
        <v>548</v>
      </c>
      <c r="E390" s="17" t="s">
        <v>127</v>
      </c>
    </row>
    <row r="391" spans="1:5" ht="12.75">
      <c r="A391" s="62"/>
      <c r="B391" s="13" t="s">
        <v>558</v>
      </c>
      <c r="C391" s="12" t="s">
        <v>559</v>
      </c>
      <c r="D391" s="28" t="s">
        <v>560</v>
      </c>
      <c r="E391" s="16" t="s">
        <v>124</v>
      </c>
    </row>
    <row r="392" spans="1:5" ht="12.75">
      <c r="A392" s="62"/>
      <c r="B392" s="13" t="s">
        <v>563</v>
      </c>
      <c r="C392" s="12" t="s">
        <v>17</v>
      </c>
      <c r="D392" s="27" t="s">
        <v>564</v>
      </c>
      <c r="E392" s="17" t="s">
        <v>127</v>
      </c>
    </row>
    <row r="393" spans="1:5" ht="12.75">
      <c r="A393" s="62"/>
      <c r="B393" s="13" t="s">
        <v>568</v>
      </c>
      <c r="C393" s="12" t="s">
        <v>569</v>
      </c>
      <c r="D393" s="27" t="s">
        <v>570</v>
      </c>
      <c r="E393" s="16" t="s">
        <v>124</v>
      </c>
    </row>
    <row r="394" spans="1:5" ht="12.75">
      <c r="A394" s="62"/>
      <c r="B394" s="13" t="s">
        <v>571</v>
      </c>
      <c r="C394" s="12" t="s">
        <v>17</v>
      </c>
      <c r="D394" s="33" t="s">
        <v>572</v>
      </c>
      <c r="E394" s="17" t="s">
        <v>127</v>
      </c>
    </row>
    <row r="395" spans="1:5" ht="12.75">
      <c r="A395" s="62"/>
      <c r="B395" s="13" t="s">
        <v>584</v>
      </c>
      <c r="C395" s="12" t="s">
        <v>585</v>
      </c>
      <c r="D395" s="33" t="s">
        <v>586</v>
      </c>
      <c r="E395" s="16" t="s">
        <v>124</v>
      </c>
    </row>
    <row r="396" spans="1:5" ht="12.75">
      <c r="A396" s="62"/>
      <c r="B396" s="13" t="s">
        <v>587</v>
      </c>
      <c r="C396" s="12" t="s">
        <v>588</v>
      </c>
      <c r="D396" s="28" t="s">
        <v>589</v>
      </c>
      <c r="E396" s="16" t="s">
        <v>124</v>
      </c>
    </row>
    <row r="397" spans="1:5" ht="12.75">
      <c r="A397" s="62"/>
      <c r="B397" s="13" t="s">
        <v>590</v>
      </c>
      <c r="C397" s="12" t="s">
        <v>17</v>
      </c>
      <c r="D397" s="31" t="s">
        <v>603</v>
      </c>
      <c r="E397" s="17" t="s">
        <v>127</v>
      </c>
    </row>
    <row r="398" spans="1:5" ht="12.75">
      <c r="A398" s="62"/>
      <c r="B398" s="13" t="s">
        <v>592</v>
      </c>
      <c r="C398" s="12" t="s">
        <v>588</v>
      </c>
      <c r="D398" s="31" t="s">
        <v>604</v>
      </c>
      <c r="E398" s="16" t="s">
        <v>124</v>
      </c>
    </row>
    <row r="399" spans="1:5" ht="12.75">
      <c r="A399" s="62"/>
      <c r="B399" s="13" t="s">
        <v>596</v>
      </c>
      <c r="C399" s="12" t="s">
        <v>17</v>
      </c>
      <c r="D399" s="27" t="s">
        <v>597</v>
      </c>
      <c r="E399" s="17" t="s">
        <v>127</v>
      </c>
    </row>
    <row r="400" spans="1:5" ht="12.75">
      <c r="A400" s="62"/>
      <c r="B400" s="13" t="s">
        <v>598</v>
      </c>
      <c r="C400" s="12" t="s">
        <v>17</v>
      </c>
      <c r="D400" s="31" t="s">
        <v>605</v>
      </c>
      <c r="E400" s="17" t="s">
        <v>127</v>
      </c>
    </row>
    <row r="401" spans="1:5" ht="12.75">
      <c r="A401" s="18"/>
      <c r="B401" s="30"/>
      <c r="C401" s="18"/>
      <c r="D401" s="18"/>
      <c r="E401" s="18"/>
    </row>
    <row r="402" spans="1:5" ht="12.75">
      <c r="A402" s="71" t="s">
        <v>606</v>
      </c>
      <c r="B402" s="13" t="s">
        <v>445</v>
      </c>
      <c r="C402" s="12" t="s">
        <v>493</v>
      </c>
      <c r="D402" s="28" t="s">
        <v>446</v>
      </c>
      <c r="E402" s="16" t="s">
        <v>124</v>
      </c>
    </row>
    <row r="403" spans="1:5" ht="12.75">
      <c r="A403" s="62"/>
      <c r="B403" s="13" t="s">
        <v>122</v>
      </c>
      <c r="C403" s="12" t="s">
        <v>17</v>
      </c>
      <c r="D403" s="27" t="s">
        <v>123</v>
      </c>
      <c r="E403" s="17" t="s">
        <v>127</v>
      </c>
    </row>
    <row r="404" spans="1:5" ht="12.75">
      <c r="A404" s="62"/>
      <c r="B404" s="13" t="s">
        <v>494</v>
      </c>
      <c r="C404" s="12" t="s">
        <v>495</v>
      </c>
      <c r="D404" s="27" t="s">
        <v>496</v>
      </c>
      <c r="E404" s="16" t="s">
        <v>124</v>
      </c>
    </row>
    <row r="405" spans="1:5" ht="12.75">
      <c r="A405" s="62"/>
      <c r="B405" s="13" t="s">
        <v>497</v>
      </c>
      <c r="C405" s="12" t="s">
        <v>17</v>
      </c>
      <c r="D405" s="27" t="s">
        <v>498</v>
      </c>
      <c r="E405" s="17" t="s">
        <v>127</v>
      </c>
    </row>
    <row r="406" spans="1:5" ht="12.75">
      <c r="A406" s="62"/>
      <c r="B406" s="13" t="s">
        <v>499</v>
      </c>
      <c r="C406" s="12" t="s">
        <v>17</v>
      </c>
      <c r="D406" s="27" t="s">
        <v>500</v>
      </c>
      <c r="E406" s="17" t="s">
        <v>127</v>
      </c>
    </row>
    <row r="407" spans="1:5" ht="12.75">
      <c r="A407" s="62"/>
      <c r="B407" s="13" t="s">
        <v>501</v>
      </c>
      <c r="C407" s="12" t="s">
        <v>17</v>
      </c>
      <c r="D407" s="27" t="s">
        <v>502</v>
      </c>
      <c r="E407" s="17" t="s">
        <v>127</v>
      </c>
    </row>
    <row r="408" spans="1:5" ht="12.75">
      <c r="A408" s="62"/>
      <c r="B408" s="13" t="s">
        <v>503</v>
      </c>
      <c r="C408" s="12" t="s">
        <v>17</v>
      </c>
      <c r="D408" s="27" t="s">
        <v>504</v>
      </c>
      <c r="E408" s="17" t="s">
        <v>127</v>
      </c>
    </row>
    <row r="409" spans="1:5" ht="12.75">
      <c r="A409" s="62"/>
      <c r="B409" s="13" t="s">
        <v>505</v>
      </c>
      <c r="C409" s="12" t="s">
        <v>506</v>
      </c>
      <c r="D409" s="27" t="s">
        <v>507</v>
      </c>
      <c r="E409" s="14" t="s">
        <v>117</v>
      </c>
    </row>
    <row r="410" spans="1:5" ht="12.75">
      <c r="A410" s="62"/>
      <c r="B410" s="13" t="s">
        <v>508</v>
      </c>
      <c r="C410" s="12" t="s">
        <v>17</v>
      </c>
      <c r="D410" s="27" t="s">
        <v>509</v>
      </c>
      <c r="E410" s="17" t="s">
        <v>127</v>
      </c>
    </row>
    <row r="411" spans="1:5" ht="12.75">
      <c r="A411" s="62"/>
      <c r="B411" s="13" t="s">
        <v>510</v>
      </c>
      <c r="C411" s="12" t="s">
        <v>511</v>
      </c>
      <c r="D411" s="27" t="s">
        <v>512</v>
      </c>
      <c r="E411" s="14" t="s">
        <v>117</v>
      </c>
    </row>
    <row r="412" spans="1:5" ht="12.75">
      <c r="A412" s="62"/>
      <c r="B412" s="13" t="s">
        <v>513</v>
      </c>
      <c r="C412" s="12" t="s">
        <v>17</v>
      </c>
      <c r="D412" s="27" t="s">
        <v>514</v>
      </c>
      <c r="E412" s="17" t="s">
        <v>127</v>
      </c>
    </row>
    <row r="413" spans="1:5" ht="12.75">
      <c r="A413" s="62"/>
      <c r="B413" s="13" t="s">
        <v>515</v>
      </c>
      <c r="C413" s="12" t="s">
        <v>17</v>
      </c>
      <c r="D413" s="28" t="s">
        <v>516</v>
      </c>
      <c r="E413" s="17" t="s">
        <v>127</v>
      </c>
    </row>
    <row r="414" spans="1:5" ht="12.75">
      <c r="A414" s="62"/>
      <c r="B414" s="13" t="s">
        <v>517</v>
      </c>
      <c r="C414" s="12" t="s">
        <v>518</v>
      </c>
      <c r="D414" s="27" t="s">
        <v>519</v>
      </c>
      <c r="E414" s="15" t="s">
        <v>118</v>
      </c>
    </row>
    <row r="415" spans="1:5" ht="12.75">
      <c r="A415" s="62"/>
      <c r="B415" s="13" t="s">
        <v>520</v>
      </c>
      <c r="C415" s="12" t="s">
        <v>17</v>
      </c>
      <c r="D415" s="27" t="s">
        <v>521</v>
      </c>
      <c r="E415" s="17" t="s">
        <v>127</v>
      </c>
    </row>
    <row r="416" spans="1:5" ht="12.75">
      <c r="A416" s="62"/>
      <c r="B416" s="13" t="s">
        <v>522</v>
      </c>
      <c r="C416" s="12" t="s">
        <v>17</v>
      </c>
      <c r="D416" s="27" t="s">
        <v>523</v>
      </c>
      <c r="E416" s="17" t="s">
        <v>127</v>
      </c>
    </row>
    <row r="417" spans="1:5" ht="12.75">
      <c r="A417" s="62"/>
      <c r="B417" s="13" t="s">
        <v>524</v>
      </c>
      <c r="C417" s="12" t="s">
        <v>17</v>
      </c>
      <c r="D417" s="27" t="s">
        <v>525</v>
      </c>
      <c r="E417" s="17" t="s">
        <v>127</v>
      </c>
    </row>
    <row r="418" spans="1:5" ht="12.75">
      <c r="A418" s="62"/>
      <c r="B418" s="13" t="s">
        <v>526</v>
      </c>
      <c r="C418" s="12" t="s">
        <v>17</v>
      </c>
      <c r="D418" s="27" t="s">
        <v>527</v>
      </c>
      <c r="E418" s="17" t="s">
        <v>127</v>
      </c>
    </row>
    <row r="419" spans="1:5" ht="12.75">
      <c r="A419" s="62"/>
      <c r="B419" s="13" t="s">
        <v>528</v>
      </c>
      <c r="C419" s="12" t="s">
        <v>17</v>
      </c>
      <c r="D419" s="28" t="s">
        <v>529</v>
      </c>
      <c r="E419" s="17" t="s">
        <v>127</v>
      </c>
    </row>
    <row r="420" spans="1:5" ht="12.75">
      <c r="A420" s="62"/>
      <c r="B420" s="13" t="s">
        <v>530</v>
      </c>
      <c r="C420" s="12" t="s">
        <v>531</v>
      </c>
      <c r="D420" s="27" t="s">
        <v>532</v>
      </c>
      <c r="E420" s="16" t="s">
        <v>124</v>
      </c>
    </row>
    <row r="421" spans="1:5" ht="12.75">
      <c r="A421" s="62"/>
      <c r="B421" s="13" t="s">
        <v>533</v>
      </c>
      <c r="C421" s="12" t="s">
        <v>17</v>
      </c>
      <c r="D421" s="31" t="s">
        <v>607</v>
      </c>
      <c r="E421" s="17" t="s">
        <v>127</v>
      </c>
    </row>
    <row r="422" spans="1:5" ht="12.75">
      <c r="A422" s="62"/>
      <c r="B422" s="13" t="s">
        <v>535</v>
      </c>
      <c r="C422" s="12" t="s">
        <v>17</v>
      </c>
      <c r="D422" s="34" t="s">
        <v>536</v>
      </c>
      <c r="E422" s="17" t="s">
        <v>127</v>
      </c>
    </row>
    <row r="423" spans="1:5" ht="12.75">
      <c r="A423" s="62"/>
      <c r="B423" s="13" t="s">
        <v>537</v>
      </c>
      <c r="C423" s="12" t="s">
        <v>538</v>
      </c>
      <c r="D423" s="27" t="s">
        <v>539</v>
      </c>
      <c r="E423" s="16" t="s">
        <v>124</v>
      </c>
    </row>
    <row r="424" spans="1:5" ht="12.75">
      <c r="A424" s="62"/>
      <c r="B424" s="13" t="s">
        <v>540</v>
      </c>
      <c r="C424" s="12" t="s">
        <v>17</v>
      </c>
      <c r="D424" s="27" t="s">
        <v>541</v>
      </c>
      <c r="E424" s="17" t="s">
        <v>127</v>
      </c>
    </row>
    <row r="425" spans="1:5" ht="12.75">
      <c r="A425" s="62"/>
      <c r="B425" s="13" t="s">
        <v>542</v>
      </c>
      <c r="C425" s="12" t="s">
        <v>17</v>
      </c>
      <c r="D425" s="28" t="s">
        <v>543</v>
      </c>
      <c r="E425" s="17" t="s">
        <v>127</v>
      </c>
    </row>
    <row r="426" spans="1:5" ht="12.75">
      <c r="A426" s="62"/>
      <c r="B426" s="13" t="s">
        <v>544</v>
      </c>
      <c r="C426" s="12" t="s">
        <v>545</v>
      </c>
      <c r="D426" s="31" t="s">
        <v>608</v>
      </c>
      <c r="E426" s="16" t="s">
        <v>124</v>
      </c>
    </row>
    <row r="427" spans="1:5" ht="12.75">
      <c r="A427" s="62"/>
      <c r="B427" s="13" t="s">
        <v>547</v>
      </c>
      <c r="C427" s="12" t="s">
        <v>17</v>
      </c>
      <c r="D427" s="27" t="s">
        <v>548</v>
      </c>
      <c r="E427" s="17" t="s">
        <v>127</v>
      </c>
    </row>
    <row r="428" spans="1:5" ht="12.75">
      <c r="A428" s="62"/>
      <c r="B428" s="13" t="s">
        <v>549</v>
      </c>
      <c r="C428" s="12" t="s">
        <v>17</v>
      </c>
      <c r="D428" s="27" t="s">
        <v>550</v>
      </c>
      <c r="E428" s="17" t="s">
        <v>127</v>
      </c>
    </row>
    <row r="429" spans="1:5" ht="12.75">
      <c r="A429" s="62"/>
      <c r="B429" s="13" t="s">
        <v>551</v>
      </c>
      <c r="C429" s="12" t="s">
        <v>17</v>
      </c>
      <c r="D429" s="27" t="s">
        <v>552</v>
      </c>
      <c r="E429" s="17" t="s">
        <v>127</v>
      </c>
    </row>
    <row r="430" spans="1:5" ht="12.75">
      <c r="A430" s="62"/>
      <c r="B430" s="13" t="s">
        <v>553</v>
      </c>
      <c r="C430" s="12" t="s">
        <v>17</v>
      </c>
      <c r="D430" s="27" t="s">
        <v>554</v>
      </c>
      <c r="E430" s="17" t="s">
        <v>127</v>
      </c>
    </row>
    <row r="431" spans="1:5" ht="12.75">
      <c r="A431" s="62"/>
      <c r="B431" s="13" t="s">
        <v>555</v>
      </c>
      <c r="C431" s="12" t="s">
        <v>17</v>
      </c>
      <c r="D431" s="27" t="s">
        <v>556</v>
      </c>
      <c r="E431" s="17" t="s">
        <v>127</v>
      </c>
    </row>
    <row r="432" spans="1:5" ht="12.75">
      <c r="A432" s="62"/>
      <c r="B432" s="13" t="s">
        <v>477</v>
      </c>
      <c r="C432" s="12" t="s">
        <v>557</v>
      </c>
      <c r="D432" s="27" t="s">
        <v>478</v>
      </c>
      <c r="E432" s="16" t="s">
        <v>124</v>
      </c>
    </row>
    <row r="433" spans="1:5" ht="12.75">
      <c r="A433" s="62"/>
      <c r="B433" s="13" t="s">
        <v>558</v>
      </c>
      <c r="C433" s="12" t="s">
        <v>559</v>
      </c>
      <c r="D433" s="28" t="s">
        <v>560</v>
      </c>
      <c r="E433" s="16" t="s">
        <v>124</v>
      </c>
    </row>
    <row r="434" spans="1:5" ht="12.75">
      <c r="A434" s="62"/>
      <c r="B434" s="13" t="s">
        <v>561</v>
      </c>
      <c r="C434" s="12" t="s">
        <v>17</v>
      </c>
      <c r="D434" s="27" t="s">
        <v>562</v>
      </c>
      <c r="E434" s="17" t="s">
        <v>127</v>
      </c>
    </row>
    <row r="435" spans="1:5" ht="12.75">
      <c r="A435" s="62"/>
      <c r="B435" s="13" t="s">
        <v>295</v>
      </c>
      <c r="C435" s="12" t="s">
        <v>538</v>
      </c>
      <c r="D435" s="27" t="s">
        <v>296</v>
      </c>
      <c r="E435" s="16" t="s">
        <v>124</v>
      </c>
    </row>
    <row r="436" spans="1:5" ht="12.75">
      <c r="A436" s="62"/>
      <c r="B436" s="13" t="s">
        <v>563</v>
      </c>
      <c r="C436" s="12" t="s">
        <v>17</v>
      </c>
      <c r="D436" s="27" t="s">
        <v>564</v>
      </c>
      <c r="E436" s="17" t="s">
        <v>127</v>
      </c>
    </row>
    <row r="437" spans="1:5" ht="12.75">
      <c r="A437" s="62"/>
      <c r="B437" s="13" t="s">
        <v>565</v>
      </c>
      <c r="C437" s="12" t="s">
        <v>566</v>
      </c>
      <c r="D437" s="27" t="s">
        <v>567</v>
      </c>
      <c r="E437" s="16" t="s">
        <v>124</v>
      </c>
    </row>
    <row r="438" spans="1:5" ht="12.75">
      <c r="A438" s="62"/>
      <c r="B438" s="13" t="s">
        <v>568</v>
      </c>
      <c r="C438" s="12" t="s">
        <v>569</v>
      </c>
      <c r="D438" s="27" t="s">
        <v>570</v>
      </c>
      <c r="E438" s="16" t="s">
        <v>124</v>
      </c>
    </row>
    <row r="439" spans="1:5" ht="12.75">
      <c r="A439" s="62"/>
      <c r="B439" s="13" t="s">
        <v>571</v>
      </c>
      <c r="C439" s="12" t="s">
        <v>17</v>
      </c>
      <c r="D439" s="33" t="s">
        <v>572</v>
      </c>
      <c r="E439" s="17" t="s">
        <v>127</v>
      </c>
    </row>
    <row r="440" spans="1:5" ht="12.75">
      <c r="A440" s="62"/>
      <c r="B440" s="13" t="s">
        <v>573</v>
      </c>
      <c r="C440" s="12" t="s">
        <v>17</v>
      </c>
      <c r="D440" s="31" t="s">
        <v>609</v>
      </c>
      <c r="E440" s="17" t="s">
        <v>127</v>
      </c>
    </row>
    <row r="441" spans="1:5" ht="12.75">
      <c r="A441" s="62"/>
      <c r="B441" s="13" t="s">
        <v>575</v>
      </c>
      <c r="C441" s="12" t="s">
        <v>17</v>
      </c>
      <c r="D441" s="27" t="s">
        <v>576</v>
      </c>
      <c r="E441" s="17" t="s">
        <v>127</v>
      </c>
    </row>
    <row r="442" spans="1:5" ht="12.75">
      <c r="A442" s="62"/>
      <c r="B442" s="13" t="s">
        <v>577</v>
      </c>
      <c r="C442" s="12" t="s">
        <v>17</v>
      </c>
      <c r="D442" s="27" t="s">
        <v>578</v>
      </c>
      <c r="E442" s="17" t="s">
        <v>127</v>
      </c>
    </row>
    <row r="443" spans="1:5" ht="12.75">
      <c r="A443" s="62"/>
      <c r="B443" s="13" t="s">
        <v>579</v>
      </c>
      <c r="C443" s="12" t="s">
        <v>17</v>
      </c>
      <c r="D443" s="27" t="s">
        <v>580</v>
      </c>
      <c r="E443" s="17" t="s">
        <v>127</v>
      </c>
    </row>
    <row r="444" spans="1:5" ht="12.75">
      <c r="A444" s="62"/>
      <c r="B444" s="13" t="s">
        <v>581</v>
      </c>
      <c r="C444" s="12" t="s">
        <v>582</v>
      </c>
      <c r="D444" s="31" t="s">
        <v>610</v>
      </c>
      <c r="E444" s="16" t="s">
        <v>124</v>
      </c>
    </row>
    <row r="445" spans="1:5" ht="12.75">
      <c r="A445" s="62"/>
      <c r="B445" s="13" t="s">
        <v>584</v>
      </c>
      <c r="C445" s="12" t="s">
        <v>585</v>
      </c>
      <c r="D445" s="33" t="s">
        <v>586</v>
      </c>
      <c r="E445" s="16" t="s">
        <v>124</v>
      </c>
    </row>
    <row r="446" spans="1:5" ht="12.75">
      <c r="A446" s="62"/>
      <c r="B446" s="13" t="s">
        <v>587</v>
      </c>
      <c r="C446" s="12" t="s">
        <v>588</v>
      </c>
      <c r="D446" s="28" t="s">
        <v>589</v>
      </c>
      <c r="E446" s="16" t="s">
        <v>124</v>
      </c>
    </row>
    <row r="447" spans="1:5" ht="12.75">
      <c r="A447" s="62"/>
      <c r="B447" s="13" t="s">
        <v>590</v>
      </c>
      <c r="C447" s="12" t="s">
        <v>17</v>
      </c>
      <c r="D447" s="31" t="s">
        <v>611</v>
      </c>
      <c r="E447" s="17" t="s">
        <v>127</v>
      </c>
    </row>
    <row r="448" spans="1:5" ht="12.75">
      <c r="A448" s="62"/>
      <c r="B448" s="13" t="s">
        <v>592</v>
      </c>
      <c r="C448" s="12" t="s">
        <v>588</v>
      </c>
      <c r="D448" s="31" t="s">
        <v>612</v>
      </c>
      <c r="E448" s="16" t="s">
        <v>124</v>
      </c>
    </row>
    <row r="449" spans="1:5" ht="12.75">
      <c r="A449" s="62"/>
      <c r="B449" s="13" t="s">
        <v>412</v>
      </c>
      <c r="C449" s="12" t="s">
        <v>17</v>
      </c>
      <c r="D449" s="27" t="s">
        <v>413</v>
      </c>
      <c r="E449" s="17" t="s">
        <v>127</v>
      </c>
    </row>
    <row r="450" spans="1:5" ht="12.75">
      <c r="A450" s="62"/>
      <c r="B450" s="13" t="s">
        <v>594</v>
      </c>
      <c r="C450" s="12" t="s">
        <v>17</v>
      </c>
      <c r="D450" s="28" t="s">
        <v>595</v>
      </c>
      <c r="E450" s="17" t="s">
        <v>127</v>
      </c>
    </row>
    <row r="451" spans="1:5" ht="12.75">
      <c r="A451" s="62"/>
      <c r="B451" s="13" t="s">
        <v>596</v>
      </c>
      <c r="C451" s="12" t="s">
        <v>17</v>
      </c>
      <c r="D451" s="27" t="s">
        <v>597</v>
      </c>
      <c r="E451" s="17" t="s">
        <v>127</v>
      </c>
    </row>
    <row r="452" spans="1:5" ht="12.75">
      <c r="A452" s="62"/>
      <c r="B452" s="13" t="s">
        <v>598</v>
      </c>
      <c r="C452" s="12" t="s">
        <v>17</v>
      </c>
      <c r="D452" s="31" t="s">
        <v>613</v>
      </c>
      <c r="E452" s="17" t="s">
        <v>127</v>
      </c>
    </row>
    <row r="453" spans="1:5" ht="12.75">
      <c r="A453" s="18"/>
      <c r="B453" s="30"/>
      <c r="C453" s="18"/>
      <c r="D453" s="18"/>
      <c r="E453" s="18"/>
    </row>
    <row r="454" spans="1:5" ht="12.75">
      <c r="A454" s="71" t="s">
        <v>614</v>
      </c>
      <c r="B454" s="13" t="s">
        <v>615</v>
      </c>
      <c r="C454" s="12" t="s">
        <v>616</v>
      </c>
      <c r="D454" s="29" t="s">
        <v>617</v>
      </c>
      <c r="E454" s="15" t="s">
        <v>118</v>
      </c>
    </row>
    <row r="455" spans="1:5" ht="12.75">
      <c r="A455" s="62"/>
      <c r="B455" s="13" t="s">
        <v>618</v>
      </c>
      <c r="C455" s="12" t="s">
        <v>17</v>
      </c>
      <c r="D455" s="27" t="s">
        <v>619</v>
      </c>
      <c r="E455" s="17" t="s">
        <v>127</v>
      </c>
    </row>
    <row r="456" spans="1:5" ht="12.75">
      <c r="A456" s="62"/>
      <c r="B456" s="13" t="s">
        <v>334</v>
      </c>
      <c r="C456" s="12" t="s">
        <v>620</v>
      </c>
      <c r="D456" s="27" t="s">
        <v>621</v>
      </c>
      <c r="E456" s="15" t="s">
        <v>118</v>
      </c>
    </row>
    <row r="457" spans="1:5" ht="12.75">
      <c r="A457" s="62"/>
      <c r="B457" s="13" t="s">
        <v>348</v>
      </c>
      <c r="C457" s="12" t="s">
        <v>622</v>
      </c>
      <c r="D457" s="27" t="s">
        <v>349</v>
      </c>
      <c r="E457" s="16" t="s">
        <v>124</v>
      </c>
    </row>
    <row r="458" spans="1:5" ht="12.75">
      <c r="A458" s="62"/>
      <c r="B458" s="13" t="s">
        <v>454</v>
      </c>
      <c r="C458" s="12" t="s">
        <v>623</v>
      </c>
      <c r="D458" s="27" t="s">
        <v>624</v>
      </c>
      <c r="E458" s="14" t="s">
        <v>117</v>
      </c>
    </row>
    <row r="459" spans="1:5" ht="12.75">
      <c r="A459" s="62"/>
      <c r="B459" s="13" t="s">
        <v>625</v>
      </c>
      <c r="C459" s="12" t="s">
        <v>9</v>
      </c>
      <c r="D459" s="28" t="s">
        <v>626</v>
      </c>
      <c r="E459" s="15" t="s">
        <v>118</v>
      </c>
    </row>
    <row r="460" spans="1:5" ht="12.75">
      <c r="A460" s="62"/>
      <c r="B460" s="13" t="s">
        <v>358</v>
      </c>
      <c r="C460" s="12" t="s">
        <v>17</v>
      </c>
      <c r="D460" s="27" t="s">
        <v>359</v>
      </c>
      <c r="E460" s="17" t="s">
        <v>127</v>
      </c>
    </row>
    <row r="461" spans="1:5" ht="12.75">
      <c r="A461" s="62"/>
      <c r="B461" s="13" t="s">
        <v>368</v>
      </c>
      <c r="C461" s="12" t="s">
        <v>17</v>
      </c>
      <c r="D461" s="28" t="s">
        <v>627</v>
      </c>
      <c r="E461" s="17" t="s">
        <v>127</v>
      </c>
    </row>
    <row r="462" spans="1:5" ht="12.75">
      <c r="A462" s="62"/>
      <c r="B462" s="13" t="s">
        <v>466</v>
      </c>
      <c r="C462" s="12" t="s">
        <v>17</v>
      </c>
      <c r="D462" s="31" t="s">
        <v>628</v>
      </c>
      <c r="E462" s="17" t="s">
        <v>127</v>
      </c>
    </row>
    <row r="463" spans="1:5" ht="12.75">
      <c r="A463" s="62"/>
      <c r="B463" s="13" t="s">
        <v>629</v>
      </c>
      <c r="C463" s="12" t="s">
        <v>17</v>
      </c>
      <c r="D463" s="27" t="s">
        <v>630</v>
      </c>
      <c r="E463" s="17" t="s">
        <v>127</v>
      </c>
    </row>
    <row r="464" spans="1:5" ht="12.75">
      <c r="A464" s="62"/>
      <c r="B464" s="13" t="s">
        <v>406</v>
      </c>
      <c r="C464" s="12" t="s">
        <v>9</v>
      </c>
      <c r="D464" s="27" t="s">
        <v>631</v>
      </c>
      <c r="E464" s="15" t="s">
        <v>118</v>
      </c>
    </row>
    <row r="465" spans="1:5" ht="12.75">
      <c r="A465" s="62"/>
      <c r="B465" s="13" t="s">
        <v>408</v>
      </c>
      <c r="C465" s="12" t="s">
        <v>17</v>
      </c>
      <c r="D465" s="31" t="s">
        <v>632</v>
      </c>
      <c r="E465" s="17" t="s">
        <v>127</v>
      </c>
    </row>
    <row r="466" spans="1:5" ht="12.75">
      <c r="A466" s="62"/>
      <c r="B466" s="13" t="s">
        <v>633</v>
      </c>
      <c r="C466" s="12" t="s">
        <v>634</v>
      </c>
      <c r="D466" s="27" t="s">
        <v>635</v>
      </c>
      <c r="E466" s="14" t="s">
        <v>117</v>
      </c>
    </row>
    <row r="467" spans="1:5" ht="12.75">
      <c r="A467" s="62"/>
      <c r="B467" s="13" t="s">
        <v>420</v>
      </c>
      <c r="C467" s="12" t="s">
        <v>636</v>
      </c>
      <c r="D467" s="12" t="s">
        <v>637</v>
      </c>
      <c r="E467" s="16" t="s">
        <v>124</v>
      </c>
    </row>
    <row r="468" spans="1:5" ht="12.75">
      <c r="A468" s="18"/>
      <c r="B468" s="30"/>
      <c r="C468" s="18"/>
      <c r="D468" s="18"/>
      <c r="E468" s="18"/>
    </row>
    <row r="469" spans="1:5" ht="12.75">
      <c r="A469" s="71" t="s">
        <v>638</v>
      </c>
      <c r="B469" s="13" t="s">
        <v>639</v>
      </c>
      <c r="C469" s="12" t="s">
        <v>17</v>
      </c>
      <c r="D469" s="28" t="s">
        <v>640</v>
      </c>
      <c r="E469" s="17" t="s">
        <v>127</v>
      </c>
    </row>
    <row r="470" spans="1:5" ht="12.75">
      <c r="A470" s="62"/>
      <c r="B470" s="13" t="s">
        <v>641</v>
      </c>
      <c r="C470" s="12" t="s">
        <v>9</v>
      </c>
      <c r="D470" s="27" t="s">
        <v>642</v>
      </c>
      <c r="E470" s="15" t="s">
        <v>118</v>
      </c>
    </row>
    <row r="471" spans="1:5" ht="12.75">
      <c r="A471" s="62"/>
      <c r="B471" s="13" t="s">
        <v>643</v>
      </c>
      <c r="C471" s="12" t="s">
        <v>17</v>
      </c>
      <c r="D471" s="27" t="s">
        <v>644</v>
      </c>
      <c r="E471" s="17" t="s">
        <v>127</v>
      </c>
    </row>
    <row r="472" spans="1:5" ht="12.75">
      <c r="A472" s="62"/>
      <c r="B472" s="13" t="s">
        <v>645</v>
      </c>
      <c r="C472" s="12" t="s">
        <v>9</v>
      </c>
      <c r="D472" s="27" t="s">
        <v>646</v>
      </c>
      <c r="E472" s="15" t="s">
        <v>118</v>
      </c>
    </row>
    <row r="473" spans="1:5" ht="12.75">
      <c r="A473" s="62"/>
      <c r="B473" s="13" t="s">
        <v>647</v>
      </c>
      <c r="C473" s="12" t="s">
        <v>17</v>
      </c>
      <c r="D473" s="27" t="s">
        <v>648</v>
      </c>
      <c r="E473" s="17" t="s">
        <v>127</v>
      </c>
    </row>
    <row r="474" spans="1:5" ht="12.75">
      <c r="A474" s="62"/>
      <c r="B474" s="13" t="s">
        <v>649</v>
      </c>
      <c r="C474" s="12" t="s">
        <v>9</v>
      </c>
      <c r="D474" s="29" t="s">
        <v>650</v>
      </c>
      <c r="E474" s="15" t="s">
        <v>118</v>
      </c>
    </row>
    <row r="475" spans="1:5" ht="12.75">
      <c r="A475" s="62"/>
      <c r="B475" s="13" t="s">
        <v>651</v>
      </c>
      <c r="C475" s="12" t="s">
        <v>17</v>
      </c>
      <c r="D475" s="27" t="s">
        <v>652</v>
      </c>
      <c r="E475" s="17" t="s">
        <v>127</v>
      </c>
    </row>
    <row r="476" spans="1:5" ht="12.75">
      <c r="A476" s="62"/>
      <c r="B476" s="13" t="s">
        <v>653</v>
      </c>
      <c r="C476" s="12" t="s">
        <v>9</v>
      </c>
      <c r="D476" s="34" t="s">
        <v>654</v>
      </c>
      <c r="E476" s="15" t="s">
        <v>118</v>
      </c>
    </row>
    <row r="477" spans="1:5" ht="12.75">
      <c r="A477" s="62"/>
      <c r="B477" s="13" t="s">
        <v>655</v>
      </c>
      <c r="C477" s="12" t="s">
        <v>9</v>
      </c>
      <c r="D477" s="27" t="s">
        <v>656</v>
      </c>
      <c r="E477" s="15" t="s">
        <v>118</v>
      </c>
    </row>
    <row r="478" spans="1:5" ht="12.75">
      <c r="A478" s="62"/>
      <c r="B478" s="13" t="s">
        <v>657</v>
      </c>
      <c r="C478" s="12" t="s">
        <v>74</v>
      </c>
      <c r="D478" s="27" t="s">
        <v>658</v>
      </c>
      <c r="E478" s="15" t="s">
        <v>118</v>
      </c>
    </row>
    <row r="479" spans="1:5" ht="12.75">
      <c r="A479" s="18"/>
      <c r="B479" s="30"/>
      <c r="C479" s="18"/>
      <c r="D479" s="18"/>
      <c r="E479" s="18"/>
    </row>
    <row r="480" spans="1:5" ht="12.75">
      <c r="A480" s="71" t="s">
        <v>659</v>
      </c>
      <c r="B480" s="13" t="s">
        <v>441</v>
      </c>
      <c r="C480" s="12" t="s">
        <v>74</v>
      </c>
      <c r="D480" s="28" t="s">
        <v>660</v>
      </c>
      <c r="E480" s="15" t="s">
        <v>118</v>
      </c>
    </row>
    <row r="481" spans="1:5" ht="12.75">
      <c r="A481" s="62"/>
      <c r="B481" s="13" t="s">
        <v>615</v>
      </c>
      <c r="C481" s="12" t="s">
        <v>616</v>
      </c>
      <c r="D481" s="29" t="s">
        <v>617</v>
      </c>
      <c r="E481" s="15" t="s">
        <v>118</v>
      </c>
    </row>
    <row r="482" spans="1:5" ht="12.75">
      <c r="A482" s="62"/>
      <c r="B482" s="13" t="s">
        <v>618</v>
      </c>
      <c r="C482" s="12" t="s">
        <v>17</v>
      </c>
      <c r="D482" s="27" t="s">
        <v>619</v>
      </c>
      <c r="E482" s="17" t="s">
        <v>127</v>
      </c>
    </row>
    <row r="483" spans="1:5" ht="12.75">
      <c r="A483" s="62"/>
      <c r="B483" s="13" t="s">
        <v>639</v>
      </c>
      <c r="C483" s="12" t="s">
        <v>17</v>
      </c>
      <c r="D483" s="28" t="s">
        <v>640</v>
      </c>
      <c r="E483" s="17" t="s">
        <v>127</v>
      </c>
    </row>
    <row r="484" spans="1:5" ht="12.75">
      <c r="A484" s="62"/>
      <c r="B484" s="13" t="s">
        <v>661</v>
      </c>
      <c r="C484" s="12" t="s">
        <v>17</v>
      </c>
      <c r="D484" s="31" t="s">
        <v>662</v>
      </c>
      <c r="E484" s="17" t="s">
        <v>127</v>
      </c>
    </row>
    <row r="485" spans="1:5" ht="12.75">
      <c r="A485" s="62"/>
      <c r="B485" s="13" t="s">
        <v>447</v>
      </c>
      <c r="C485" s="12" t="s">
        <v>17</v>
      </c>
      <c r="D485" s="31" t="s">
        <v>663</v>
      </c>
      <c r="E485" s="17" t="s">
        <v>127</v>
      </c>
    </row>
    <row r="486" spans="1:5" ht="12.75">
      <c r="A486" s="62"/>
      <c r="B486" s="13" t="s">
        <v>334</v>
      </c>
      <c r="C486" s="33" t="s">
        <v>335</v>
      </c>
      <c r="D486" s="27" t="s">
        <v>336</v>
      </c>
      <c r="E486" s="16" t="s">
        <v>124</v>
      </c>
    </row>
    <row r="487" spans="1:5" ht="12.75">
      <c r="A487" s="62"/>
      <c r="B487" s="13" t="s">
        <v>343</v>
      </c>
      <c r="C487" s="12" t="s">
        <v>344</v>
      </c>
      <c r="D487" s="28" t="s">
        <v>345</v>
      </c>
      <c r="E487" s="16" t="s">
        <v>124</v>
      </c>
    </row>
    <row r="488" spans="1:5" ht="12.75">
      <c r="A488" s="62"/>
      <c r="B488" s="13" t="s">
        <v>641</v>
      </c>
      <c r="C488" s="12" t="s">
        <v>9</v>
      </c>
      <c r="D488" s="27" t="s">
        <v>642</v>
      </c>
      <c r="E488" s="15" t="s">
        <v>118</v>
      </c>
    </row>
    <row r="489" spans="1:5" ht="12.75">
      <c r="A489" s="62"/>
      <c r="B489" s="13" t="s">
        <v>454</v>
      </c>
      <c r="C489" s="12" t="s">
        <v>9</v>
      </c>
      <c r="D489" s="31" t="s">
        <v>664</v>
      </c>
      <c r="E489" s="16" t="s">
        <v>124</v>
      </c>
    </row>
    <row r="490" spans="1:5" ht="12.75">
      <c r="A490" s="62"/>
      <c r="B490" s="13" t="s">
        <v>625</v>
      </c>
      <c r="C490" s="12" t="s">
        <v>9</v>
      </c>
      <c r="D490" s="28" t="s">
        <v>626</v>
      </c>
      <c r="E490" s="15" t="s">
        <v>118</v>
      </c>
    </row>
    <row r="491" spans="1:5" ht="12.75">
      <c r="A491" s="62"/>
      <c r="B491" s="13" t="s">
        <v>643</v>
      </c>
      <c r="C491" s="12" t="s">
        <v>17</v>
      </c>
      <c r="D491" s="27" t="s">
        <v>644</v>
      </c>
      <c r="E491" s="17" t="s">
        <v>127</v>
      </c>
    </row>
    <row r="492" spans="1:5" ht="12.75">
      <c r="A492" s="62"/>
      <c r="B492" s="13" t="s">
        <v>645</v>
      </c>
      <c r="C492" s="12" t="s">
        <v>9</v>
      </c>
      <c r="D492" s="27" t="s">
        <v>646</v>
      </c>
      <c r="E492" s="15" t="s">
        <v>118</v>
      </c>
    </row>
    <row r="493" spans="1:5" ht="12.75">
      <c r="A493" s="62"/>
      <c r="B493" s="13" t="s">
        <v>665</v>
      </c>
      <c r="C493" s="12" t="s">
        <v>666</v>
      </c>
      <c r="D493" s="28" t="s">
        <v>667</v>
      </c>
      <c r="E493" s="15" t="s">
        <v>118</v>
      </c>
    </row>
    <row r="494" spans="1:5" ht="12.75">
      <c r="A494" s="62"/>
      <c r="B494" s="13" t="s">
        <v>647</v>
      </c>
      <c r="C494" s="12" t="s">
        <v>17</v>
      </c>
      <c r="D494" s="27" t="s">
        <v>648</v>
      </c>
      <c r="E494" s="17" t="s">
        <v>127</v>
      </c>
    </row>
    <row r="495" spans="1:5" ht="12.75">
      <c r="A495" s="62"/>
      <c r="B495" s="13" t="s">
        <v>364</v>
      </c>
      <c r="C495" s="12" t="s">
        <v>17</v>
      </c>
      <c r="D495" s="28" t="s">
        <v>365</v>
      </c>
      <c r="E495" s="17" t="s">
        <v>127</v>
      </c>
    </row>
    <row r="496" spans="1:5" ht="12.75">
      <c r="A496" s="62"/>
      <c r="B496" s="13" t="s">
        <v>649</v>
      </c>
      <c r="C496" s="12" t="s">
        <v>9</v>
      </c>
      <c r="D496" s="29" t="s">
        <v>650</v>
      </c>
      <c r="E496" s="15" t="s">
        <v>118</v>
      </c>
    </row>
    <row r="497" spans="1:5" ht="12.75">
      <c r="A497" s="62"/>
      <c r="B497" s="13" t="s">
        <v>466</v>
      </c>
      <c r="C497" s="12" t="s">
        <v>17</v>
      </c>
      <c r="D497" s="31" t="s">
        <v>668</v>
      </c>
      <c r="E497" s="17" t="s">
        <v>127</v>
      </c>
    </row>
    <row r="498" spans="1:5" ht="12.75">
      <c r="A498" s="62"/>
      <c r="B498" s="13" t="s">
        <v>651</v>
      </c>
      <c r="C498" s="12" t="s">
        <v>17</v>
      </c>
      <c r="D498" s="27" t="s">
        <v>652</v>
      </c>
      <c r="E498" s="17" t="s">
        <v>127</v>
      </c>
    </row>
    <row r="499" spans="1:5" ht="12.75">
      <c r="A499" s="62"/>
      <c r="B499" s="13" t="s">
        <v>669</v>
      </c>
      <c r="C499" s="12" t="s">
        <v>17</v>
      </c>
      <c r="D499" s="27" t="s">
        <v>670</v>
      </c>
      <c r="E499" s="17" t="s">
        <v>127</v>
      </c>
    </row>
    <row r="500" spans="1:5" ht="12.75">
      <c r="A500" s="62"/>
      <c r="B500" s="13" t="s">
        <v>475</v>
      </c>
      <c r="C500" s="12" t="s">
        <v>17</v>
      </c>
      <c r="D500" s="29" t="s">
        <v>476</v>
      </c>
      <c r="E500" s="17" t="s">
        <v>127</v>
      </c>
    </row>
    <row r="501" spans="1:5" ht="12.75">
      <c r="A501" s="62"/>
      <c r="B501" s="13" t="s">
        <v>653</v>
      </c>
      <c r="C501" s="12" t="s">
        <v>9</v>
      </c>
      <c r="D501" s="34" t="s">
        <v>654</v>
      </c>
      <c r="E501" s="15" t="s">
        <v>118</v>
      </c>
    </row>
    <row r="502" spans="1:5" ht="12.75">
      <c r="A502" s="62"/>
      <c r="B502" s="13" t="s">
        <v>655</v>
      </c>
      <c r="C502" s="12" t="s">
        <v>9</v>
      </c>
      <c r="D502" s="27" t="s">
        <v>656</v>
      </c>
      <c r="E502" s="15" t="s">
        <v>118</v>
      </c>
    </row>
    <row r="503" spans="1:5" ht="12.75">
      <c r="A503" s="62"/>
      <c r="B503" s="13" t="s">
        <v>477</v>
      </c>
      <c r="C503" s="12" t="s">
        <v>17</v>
      </c>
      <c r="D503" s="27" t="s">
        <v>478</v>
      </c>
      <c r="E503" s="17" t="s">
        <v>127</v>
      </c>
    </row>
    <row r="504" spans="1:5" ht="12.75">
      <c r="A504" s="62"/>
      <c r="B504" s="13" t="s">
        <v>398</v>
      </c>
      <c r="C504" s="12" t="s">
        <v>671</v>
      </c>
      <c r="D504" s="27" t="s">
        <v>399</v>
      </c>
      <c r="E504" s="14" t="s">
        <v>117</v>
      </c>
    </row>
    <row r="505" spans="1:5" ht="12.75">
      <c r="A505" s="62"/>
      <c r="B505" s="13" t="s">
        <v>657</v>
      </c>
      <c r="C505" s="12" t="s">
        <v>74</v>
      </c>
      <c r="D505" s="27" t="s">
        <v>658</v>
      </c>
      <c r="E505" s="15" t="s">
        <v>118</v>
      </c>
    </row>
    <row r="506" spans="1:5" ht="12.75">
      <c r="A506" s="62"/>
      <c r="B506" s="13" t="s">
        <v>672</v>
      </c>
      <c r="C506" s="12" t="s">
        <v>17</v>
      </c>
      <c r="D506" s="27" t="s">
        <v>673</v>
      </c>
      <c r="E506" s="17" t="s">
        <v>127</v>
      </c>
    </row>
    <row r="507" spans="1:5" ht="12.75">
      <c r="A507" s="62"/>
      <c r="B507" s="13" t="s">
        <v>483</v>
      </c>
      <c r="C507" s="12" t="s">
        <v>674</v>
      </c>
      <c r="D507" s="27" t="s">
        <v>484</v>
      </c>
      <c r="E507" s="14" t="s">
        <v>117</v>
      </c>
    </row>
    <row r="508" spans="1:5" ht="12.75">
      <c r="A508" s="62"/>
      <c r="B508" s="13" t="s">
        <v>675</v>
      </c>
      <c r="C508" s="12" t="s">
        <v>17</v>
      </c>
      <c r="D508" s="27" t="s">
        <v>676</v>
      </c>
      <c r="E508" s="17" t="s">
        <v>127</v>
      </c>
    </row>
    <row r="509" spans="1:5" ht="12.75">
      <c r="A509" s="62"/>
      <c r="B509" s="13" t="s">
        <v>408</v>
      </c>
      <c r="C509" s="12" t="s">
        <v>17</v>
      </c>
      <c r="D509" s="31" t="s">
        <v>677</v>
      </c>
      <c r="E509" s="17" t="s">
        <v>127</v>
      </c>
    </row>
    <row r="510" spans="1:5" ht="12.75">
      <c r="A510" s="62"/>
      <c r="B510" s="13" t="s">
        <v>678</v>
      </c>
      <c r="C510" s="12" t="s">
        <v>17</v>
      </c>
      <c r="D510" s="28" t="s">
        <v>679</v>
      </c>
      <c r="E510" s="17" t="s">
        <v>127</v>
      </c>
    </row>
    <row r="511" spans="1:5" ht="12.75">
      <c r="A511" s="62"/>
      <c r="B511" s="13" t="s">
        <v>420</v>
      </c>
      <c r="C511" s="12" t="s">
        <v>636</v>
      </c>
      <c r="D511" s="12" t="s">
        <v>637</v>
      </c>
      <c r="E511" s="16" t="s">
        <v>124</v>
      </c>
    </row>
    <row r="512" spans="1:5" ht="12.75">
      <c r="A512" s="62"/>
      <c r="B512" s="13" t="s">
        <v>680</v>
      </c>
      <c r="C512" s="12" t="s">
        <v>17</v>
      </c>
      <c r="D512" s="27" t="s">
        <v>681</v>
      </c>
      <c r="E512" s="17" t="s">
        <v>127</v>
      </c>
    </row>
    <row r="513" spans="1:5" ht="12.75">
      <c r="A513" s="18"/>
      <c r="B513" s="30"/>
      <c r="C513" s="18"/>
      <c r="D513" s="18"/>
      <c r="E513" s="18"/>
    </row>
    <row r="514" spans="1:5" ht="12.75">
      <c r="A514" s="71" t="s">
        <v>682</v>
      </c>
      <c r="B514" s="13" t="s">
        <v>683</v>
      </c>
      <c r="C514" s="12" t="s">
        <v>17</v>
      </c>
      <c r="D514" s="27" t="s">
        <v>684</v>
      </c>
      <c r="E514" s="17" t="s">
        <v>127</v>
      </c>
    </row>
    <row r="515" spans="1:5" ht="12.75">
      <c r="A515" s="62"/>
      <c r="B515" s="13" t="s">
        <v>685</v>
      </c>
      <c r="C515" s="12" t="s">
        <v>17</v>
      </c>
      <c r="D515" s="27" t="s">
        <v>686</v>
      </c>
      <c r="E515" s="17" t="s">
        <v>127</v>
      </c>
    </row>
    <row r="516" spans="1:5" ht="12.75">
      <c r="A516" s="62"/>
      <c r="B516" s="13" t="s">
        <v>687</v>
      </c>
      <c r="C516" s="12" t="s">
        <v>17</v>
      </c>
      <c r="D516" s="27" t="s">
        <v>688</v>
      </c>
      <c r="E516" s="17" t="s">
        <v>127</v>
      </c>
    </row>
    <row r="517" spans="1:5" ht="12.75">
      <c r="A517" s="62"/>
      <c r="B517" s="13" t="s">
        <v>689</v>
      </c>
      <c r="C517" s="12" t="s">
        <v>690</v>
      </c>
      <c r="D517" s="27" t="s">
        <v>691</v>
      </c>
      <c r="E517" s="16" t="s">
        <v>124</v>
      </c>
    </row>
    <row r="518" spans="1:5" ht="12.75">
      <c r="A518" s="62"/>
      <c r="B518" s="13" t="s">
        <v>692</v>
      </c>
      <c r="C518" s="12" t="s">
        <v>17</v>
      </c>
      <c r="D518" s="27" t="s">
        <v>693</v>
      </c>
      <c r="E518" s="17" t="s">
        <v>127</v>
      </c>
    </row>
    <row r="519" spans="1:5" ht="12.75">
      <c r="A519" s="62"/>
      <c r="B519" s="13" t="s">
        <v>694</v>
      </c>
      <c r="C519" s="12" t="s">
        <v>17</v>
      </c>
      <c r="D519" s="27" t="s">
        <v>365</v>
      </c>
      <c r="E519" s="17" t="s">
        <v>127</v>
      </c>
    </row>
    <row r="520" spans="1:5" ht="12.75">
      <c r="A520" s="62"/>
      <c r="B520" s="13" t="s">
        <v>695</v>
      </c>
      <c r="C520" s="12" t="s">
        <v>17</v>
      </c>
      <c r="D520" s="31" t="s">
        <v>696</v>
      </c>
      <c r="E520" s="17" t="s">
        <v>127</v>
      </c>
    </row>
    <row r="521" spans="1:5" ht="12.75">
      <c r="A521" s="62"/>
      <c r="B521" s="13" t="s">
        <v>697</v>
      </c>
      <c r="C521" s="12" t="s">
        <v>698</v>
      </c>
      <c r="D521" s="27" t="s">
        <v>699</v>
      </c>
      <c r="E521" s="16" t="s">
        <v>124</v>
      </c>
    </row>
    <row r="522" spans="1:5" ht="12.75">
      <c r="A522" s="62"/>
      <c r="B522" s="13" t="s">
        <v>700</v>
      </c>
      <c r="C522" s="12" t="s">
        <v>17</v>
      </c>
      <c r="D522" s="27" t="s">
        <v>701</v>
      </c>
      <c r="E522" s="17" t="s">
        <v>127</v>
      </c>
    </row>
    <row r="523" spans="1:5" ht="12.75">
      <c r="A523" s="18"/>
      <c r="B523" s="30"/>
      <c r="C523" s="18"/>
      <c r="D523" s="18"/>
      <c r="E523" s="18"/>
    </row>
    <row r="524" spans="1:5" ht="12.75">
      <c r="A524" s="71" t="s">
        <v>702</v>
      </c>
      <c r="B524" s="13" t="s">
        <v>683</v>
      </c>
      <c r="C524" s="12" t="s">
        <v>17</v>
      </c>
      <c r="D524" s="27" t="s">
        <v>684</v>
      </c>
      <c r="E524" s="17" t="s">
        <v>127</v>
      </c>
    </row>
    <row r="525" spans="1:5" ht="12.75">
      <c r="A525" s="62"/>
      <c r="B525" s="13" t="s">
        <v>615</v>
      </c>
      <c r="C525" s="12" t="s">
        <v>616</v>
      </c>
      <c r="D525" s="29" t="s">
        <v>617</v>
      </c>
      <c r="E525" s="15" t="s">
        <v>118</v>
      </c>
    </row>
    <row r="526" spans="1:5" ht="12.75">
      <c r="A526" s="62"/>
      <c r="B526" s="13" t="s">
        <v>703</v>
      </c>
      <c r="C526" s="12" t="s">
        <v>17</v>
      </c>
      <c r="D526" s="27" t="s">
        <v>704</v>
      </c>
      <c r="E526" s="17" t="s">
        <v>127</v>
      </c>
    </row>
    <row r="527" spans="1:5" ht="12.75">
      <c r="A527" s="62"/>
      <c r="B527" s="13" t="s">
        <v>685</v>
      </c>
      <c r="C527" s="12" t="s">
        <v>17</v>
      </c>
      <c r="D527" s="27" t="s">
        <v>686</v>
      </c>
      <c r="E527" s="17" t="s">
        <v>127</v>
      </c>
    </row>
    <row r="528" spans="1:5" ht="12.75">
      <c r="A528" s="62"/>
      <c r="B528" s="13" t="s">
        <v>705</v>
      </c>
      <c r="C528" s="12" t="s">
        <v>17</v>
      </c>
      <c r="D528" s="27" t="s">
        <v>706</v>
      </c>
      <c r="E528" s="17" t="s">
        <v>127</v>
      </c>
    </row>
    <row r="529" spans="1:5" ht="12.75">
      <c r="A529" s="62"/>
      <c r="B529" s="13" t="s">
        <v>618</v>
      </c>
      <c r="C529" s="12" t="s">
        <v>17</v>
      </c>
      <c r="D529" s="27" t="s">
        <v>619</v>
      </c>
      <c r="E529" s="17" t="s">
        <v>127</v>
      </c>
    </row>
    <row r="530" spans="1:5" ht="12.75">
      <c r="A530" s="62"/>
      <c r="B530" s="13" t="s">
        <v>687</v>
      </c>
      <c r="C530" s="12" t="s">
        <v>17</v>
      </c>
      <c r="D530" s="27" t="s">
        <v>688</v>
      </c>
      <c r="E530" s="17" t="s">
        <v>127</v>
      </c>
    </row>
    <row r="531" spans="1:5" ht="12.75">
      <c r="A531" s="62"/>
      <c r="B531" s="13" t="s">
        <v>337</v>
      </c>
      <c r="C531" s="12" t="s">
        <v>74</v>
      </c>
      <c r="D531" s="27" t="s">
        <v>707</v>
      </c>
      <c r="E531" s="15" t="s">
        <v>118</v>
      </c>
    </row>
    <row r="532" spans="1:5" ht="12.75">
      <c r="A532" s="62"/>
      <c r="B532" s="13" t="s">
        <v>346</v>
      </c>
      <c r="C532" s="12" t="s">
        <v>622</v>
      </c>
      <c r="D532" s="27" t="s">
        <v>708</v>
      </c>
      <c r="E532" s="15" t="s">
        <v>118</v>
      </c>
    </row>
    <row r="533" spans="1:5" ht="12.75">
      <c r="A533" s="62"/>
      <c r="B533" s="13" t="s">
        <v>348</v>
      </c>
      <c r="C533" s="12" t="s">
        <v>622</v>
      </c>
      <c r="D533" s="27" t="s">
        <v>349</v>
      </c>
      <c r="E533" s="16" t="s">
        <v>124</v>
      </c>
    </row>
    <row r="534" spans="1:5" ht="12.75">
      <c r="A534" s="62"/>
      <c r="B534" s="13" t="s">
        <v>350</v>
      </c>
      <c r="C534" s="12" t="s">
        <v>622</v>
      </c>
      <c r="D534" s="27" t="s">
        <v>709</v>
      </c>
      <c r="E534" s="16" t="s">
        <v>124</v>
      </c>
    </row>
    <row r="535" spans="1:5" ht="12.75">
      <c r="A535" s="62"/>
      <c r="B535" s="13" t="s">
        <v>710</v>
      </c>
      <c r="C535" s="12" t="s">
        <v>17</v>
      </c>
      <c r="D535" s="27" t="s">
        <v>711</v>
      </c>
      <c r="E535" s="17" t="s">
        <v>127</v>
      </c>
    </row>
    <row r="536" spans="1:5" ht="12.75">
      <c r="A536" s="62"/>
      <c r="B536" s="13" t="s">
        <v>689</v>
      </c>
      <c r="C536" s="12" t="s">
        <v>690</v>
      </c>
      <c r="D536" s="27" t="s">
        <v>691</v>
      </c>
      <c r="E536" s="16" t="s">
        <v>124</v>
      </c>
    </row>
    <row r="537" spans="1:5" ht="12.75">
      <c r="A537" s="62"/>
      <c r="B537" s="13" t="s">
        <v>625</v>
      </c>
      <c r="C537" s="12" t="s">
        <v>9</v>
      </c>
      <c r="D537" s="28" t="s">
        <v>626</v>
      </c>
      <c r="E537" s="15" t="s">
        <v>118</v>
      </c>
    </row>
    <row r="538" spans="1:5" ht="12.75">
      <c r="A538" s="62"/>
      <c r="B538" s="13" t="s">
        <v>358</v>
      </c>
      <c r="C538" s="12" t="s">
        <v>17</v>
      </c>
      <c r="D538" s="27" t="s">
        <v>359</v>
      </c>
      <c r="E538" s="17" t="s">
        <v>127</v>
      </c>
    </row>
    <row r="539" spans="1:5" ht="12.75">
      <c r="A539" s="62"/>
      <c r="B539" s="13" t="s">
        <v>360</v>
      </c>
      <c r="C539" s="12" t="s">
        <v>74</v>
      </c>
      <c r="D539" s="28" t="s">
        <v>712</v>
      </c>
      <c r="E539" s="16" t="s">
        <v>124</v>
      </c>
    </row>
    <row r="540" spans="1:5" ht="12.75">
      <c r="A540" s="62"/>
      <c r="B540" s="13" t="s">
        <v>362</v>
      </c>
      <c r="C540" s="12" t="s">
        <v>17</v>
      </c>
      <c r="D540" s="27" t="s">
        <v>713</v>
      </c>
      <c r="E540" s="17" t="s">
        <v>127</v>
      </c>
    </row>
    <row r="541" spans="1:5" ht="12.75">
      <c r="A541" s="62"/>
      <c r="B541" s="13" t="s">
        <v>714</v>
      </c>
      <c r="C541" s="12" t="s">
        <v>17</v>
      </c>
      <c r="D541" s="28" t="s">
        <v>715</v>
      </c>
      <c r="E541" s="17" t="s">
        <v>127</v>
      </c>
    </row>
    <row r="542" spans="1:5" ht="12.75">
      <c r="A542" s="62"/>
      <c r="B542" s="13" t="s">
        <v>692</v>
      </c>
      <c r="C542" s="12" t="s">
        <v>17</v>
      </c>
      <c r="D542" s="27" t="s">
        <v>693</v>
      </c>
      <c r="E542" s="17" t="s">
        <v>127</v>
      </c>
    </row>
    <row r="543" spans="1:5" ht="12.75">
      <c r="A543" s="62"/>
      <c r="B543" s="13" t="s">
        <v>694</v>
      </c>
      <c r="C543" s="12" t="s">
        <v>17</v>
      </c>
      <c r="D543" s="27" t="s">
        <v>365</v>
      </c>
      <c r="E543" s="17" t="s">
        <v>127</v>
      </c>
    </row>
    <row r="544" spans="1:5" ht="12.75">
      <c r="A544" s="62"/>
      <c r="B544" s="13" t="s">
        <v>366</v>
      </c>
      <c r="C544" s="12" t="s">
        <v>17</v>
      </c>
      <c r="D544" s="27" t="s">
        <v>716</v>
      </c>
      <c r="E544" s="17" t="s">
        <v>127</v>
      </c>
    </row>
    <row r="545" spans="1:5" ht="12.75">
      <c r="A545" s="62"/>
      <c r="B545" s="13" t="s">
        <v>368</v>
      </c>
      <c r="C545" s="12" t="s">
        <v>17</v>
      </c>
      <c r="D545" s="27" t="s">
        <v>717</v>
      </c>
      <c r="E545" s="17" t="s">
        <v>127</v>
      </c>
    </row>
    <row r="546" spans="1:5" ht="12.75">
      <c r="A546" s="62"/>
      <c r="B546" s="13" t="s">
        <v>629</v>
      </c>
      <c r="C546" s="12" t="s">
        <v>17</v>
      </c>
      <c r="D546" s="27" t="s">
        <v>630</v>
      </c>
      <c r="E546" s="17" t="s">
        <v>127</v>
      </c>
    </row>
    <row r="547" spans="1:5" ht="12.75">
      <c r="A547" s="62"/>
      <c r="B547" s="13" t="s">
        <v>373</v>
      </c>
      <c r="C547" s="12" t="s">
        <v>17</v>
      </c>
      <c r="D547" s="27" t="s">
        <v>718</v>
      </c>
      <c r="E547" s="17" t="s">
        <v>127</v>
      </c>
    </row>
    <row r="548" spans="1:5" ht="12.75">
      <c r="A548" s="62"/>
      <c r="B548" s="13" t="s">
        <v>377</v>
      </c>
      <c r="C548" s="12" t="s">
        <v>719</v>
      </c>
      <c r="D548" s="28" t="s">
        <v>379</v>
      </c>
      <c r="E548" s="16" t="s">
        <v>124</v>
      </c>
    </row>
    <row r="549" spans="1:5" ht="12.75">
      <c r="A549" s="62"/>
      <c r="B549" s="13" t="s">
        <v>380</v>
      </c>
      <c r="C549" s="12" t="s">
        <v>17</v>
      </c>
      <c r="D549" s="31" t="s">
        <v>720</v>
      </c>
      <c r="E549" s="17" t="s">
        <v>127</v>
      </c>
    </row>
    <row r="550" spans="1:5" ht="12.75">
      <c r="A550" s="62"/>
      <c r="B550" s="13" t="s">
        <v>382</v>
      </c>
      <c r="C550" s="12" t="s">
        <v>17</v>
      </c>
      <c r="D550" s="27" t="s">
        <v>383</v>
      </c>
      <c r="E550" s="17" t="s">
        <v>127</v>
      </c>
    </row>
    <row r="551" spans="1:5" ht="12.75">
      <c r="A551" s="62"/>
      <c r="B551" s="13" t="s">
        <v>695</v>
      </c>
      <c r="C551" s="12" t="s">
        <v>17</v>
      </c>
      <c r="D551" s="31" t="s">
        <v>721</v>
      </c>
      <c r="E551" s="17" t="s">
        <v>127</v>
      </c>
    </row>
    <row r="552" spans="1:5" ht="12.75">
      <c r="A552" s="62"/>
      <c r="B552" s="13" t="s">
        <v>384</v>
      </c>
      <c r="C552" s="12" t="s">
        <v>17</v>
      </c>
      <c r="D552" s="27" t="s">
        <v>386</v>
      </c>
      <c r="E552" s="17" t="s">
        <v>127</v>
      </c>
    </row>
    <row r="553" spans="1:5" ht="12.75">
      <c r="A553" s="62"/>
      <c r="B553" s="13" t="s">
        <v>722</v>
      </c>
      <c r="C553" s="12" t="s">
        <v>17</v>
      </c>
      <c r="D553" s="27" t="s">
        <v>723</v>
      </c>
      <c r="E553" s="17" t="s">
        <v>127</v>
      </c>
    </row>
    <row r="554" spans="1:5" ht="12.75">
      <c r="A554" s="62"/>
      <c r="B554" s="13" t="s">
        <v>387</v>
      </c>
      <c r="C554" s="12" t="s">
        <v>17</v>
      </c>
      <c r="D554" s="27" t="s">
        <v>724</v>
      </c>
      <c r="E554" s="17" t="s">
        <v>127</v>
      </c>
    </row>
    <row r="555" spans="1:5" ht="12.75">
      <c r="A555" s="62"/>
      <c r="B555" s="13" t="s">
        <v>725</v>
      </c>
      <c r="C555" s="12" t="s">
        <v>17</v>
      </c>
      <c r="D555" s="27" t="s">
        <v>726</v>
      </c>
      <c r="E555" s="17" t="s">
        <v>127</v>
      </c>
    </row>
    <row r="556" spans="1:5" ht="12.75">
      <c r="A556" s="62"/>
      <c r="B556" s="13" t="s">
        <v>727</v>
      </c>
      <c r="C556" s="12" t="s">
        <v>728</v>
      </c>
      <c r="D556" s="27" t="s">
        <v>729</v>
      </c>
      <c r="E556" s="14" t="s">
        <v>117</v>
      </c>
    </row>
    <row r="557" spans="1:5" ht="12.75">
      <c r="A557" s="62"/>
      <c r="B557" s="13" t="s">
        <v>730</v>
      </c>
      <c r="C557" s="12" t="s">
        <v>731</v>
      </c>
      <c r="D557" s="28" t="s">
        <v>732</v>
      </c>
      <c r="E557" s="14" t="s">
        <v>117</v>
      </c>
    </row>
    <row r="558" spans="1:5" ht="12.75">
      <c r="A558" s="62"/>
      <c r="B558" s="13" t="s">
        <v>396</v>
      </c>
      <c r="C558" s="12" t="s">
        <v>17</v>
      </c>
      <c r="D558" s="27" t="s">
        <v>397</v>
      </c>
      <c r="E558" s="17" t="s">
        <v>127</v>
      </c>
    </row>
    <row r="559" spans="1:5" ht="12.75">
      <c r="A559" s="62"/>
      <c r="B559" s="13" t="s">
        <v>400</v>
      </c>
      <c r="C559" s="12" t="s">
        <v>17</v>
      </c>
      <c r="D559" s="27" t="s">
        <v>733</v>
      </c>
      <c r="E559" s="17" t="s">
        <v>127</v>
      </c>
    </row>
    <row r="560" spans="1:5" ht="12.75">
      <c r="A560" s="62"/>
      <c r="B560" s="13" t="s">
        <v>402</v>
      </c>
      <c r="C560" s="12" t="s">
        <v>17</v>
      </c>
      <c r="D560" s="27" t="s">
        <v>734</v>
      </c>
      <c r="E560" s="17" t="s">
        <v>127</v>
      </c>
    </row>
    <row r="561" spans="1:5" ht="12.75">
      <c r="A561" s="62"/>
      <c r="B561" s="13" t="s">
        <v>404</v>
      </c>
      <c r="C561" s="12" t="s">
        <v>17</v>
      </c>
      <c r="D561" s="34" t="s">
        <v>735</v>
      </c>
      <c r="E561" s="17" t="s">
        <v>127</v>
      </c>
    </row>
    <row r="562" spans="1:5" ht="12.75">
      <c r="A562" s="62"/>
      <c r="B562" s="13" t="s">
        <v>406</v>
      </c>
      <c r="C562" s="12" t="s">
        <v>736</v>
      </c>
      <c r="D562" s="27" t="s">
        <v>737</v>
      </c>
      <c r="E562" s="16" t="s">
        <v>124</v>
      </c>
    </row>
    <row r="563" spans="1:5" ht="12.75">
      <c r="A563" s="62"/>
      <c r="B563" s="13" t="s">
        <v>697</v>
      </c>
      <c r="C563" s="12" t="s">
        <v>738</v>
      </c>
      <c r="D563" s="27" t="s">
        <v>739</v>
      </c>
      <c r="E563" s="16" t="s">
        <v>124</v>
      </c>
    </row>
    <row r="564" spans="1:5" ht="12.75">
      <c r="A564" s="62"/>
      <c r="B564" s="13" t="s">
        <v>408</v>
      </c>
      <c r="C564" s="12" t="s">
        <v>17</v>
      </c>
      <c r="D564" s="34" t="s">
        <v>740</v>
      </c>
      <c r="E564" s="17" t="s">
        <v>127</v>
      </c>
    </row>
    <row r="565" spans="1:5" ht="12.75">
      <c r="A565" s="62"/>
      <c r="B565" s="13" t="s">
        <v>410</v>
      </c>
      <c r="C565" s="12" t="s">
        <v>9</v>
      </c>
      <c r="D565" s="27" t="s">
        <v>741</v>
      </c>
      <c r="E565" s="15" t="s">
        <v>118</v>
      </c>
    </row>
    <row r="566" spans="1:5" ht="12.75">
      <c r="A566" s="62"/>
      <c r="B566" s="13" t="s">
        <v>742</v>
      </c>
      <c r="C566" s="12" t="s">
        <v>17</v>
      </c>
      <c r="D566" s="27" t="s">
        <v>743</v>
      </c>
      <c r="E566" s="17" t="s">
        <v>127</v>
      </c>
    </row>
    <row r="567" spans="1:5" ht="12.75">
      <c r="A567" s="62"/>
      <c r="B567" s="13" t="s">
        <v>744</v>
      </c>
      <c r="C567" s="12" t="s">
        <v>745</v>
      </c>
      <c r="D567" s="12" t="s">
        <v>746</v>
      </c>
      <c r="E567" s="16" t="s">
        <v>124</v>
      </c>
    </row>
    <row r="568" spans="1:5" ht="12.75">
      <c r="A568" s="62"/>
      <c r="B568" s="13" t="s">
        <v>633</v>
      </c>
      <c r="C568" s="12" t="s">
        <v>747</v>
      </c>
      <c r="D568" s="27" t="s">
        <v>748</v>
      </c>
      <c r="E568" s="16" t="s">
        <v>124</v>
      </c>
    </row>
    <row r="569" spans="1:5" ht="12.75">
      <c r="A569" s="62"/>
      <c r="B569" s="13" t="s">
        <v>416</v>
      </c>
      <c r="C569" s="12" t="s">
        <v>17</v>
      </c>
      <c r="D569" s="27" t="s">
        <v>749</v>
      </c>
      <c r="E569" s="17" t="s">
        <v>127</v>
      </c>
    </row>
    <row r="570" spans="1:5" ht="12.75">
      <c r="A570" s="62"/>
      <c r="B570" s="13" t="s">
        <v>750</v>
      </c>
      <c r="C570" s="12" t="s">
        <v>751</v>
      </c>
      <c r="D570" s="12" t="s">
        <v>752</v>
      </c>
      <c r="E570" s="14" t="s">
        <v>117</v>
      </c>
    </row>
    <row r="571" spans="1:5" ht="12.75">
      <c r="A571" s="62"/>
      <c r="B571" s="13" t="s">
        <v>700</v>
      </c>
      <c r="C571" s="12" t="s">
        <v>17</v>
      </c>
      <c r="E571" s="17" t="s">
        <v>127</v>
      </c>
    </row>
    <row r="572" spans="1:5" ht="12.75">
      <c r="A572" s="18"/>
      <c r="B572" s="30"/>
      <c r="C572" s="18"/>
      <c r="D572" s="18"/>
      <c r="E572" s="18"/>
    </row>
    <row r="573" spans="1:5" ht="12.75">
      <c r="A573" s="71" t="s">
        <v>753</v>
      </c>
      <c r="B573" s="13" t="s">
        <v>754</v>
      </c>
      <c r="C573" s="12" t="s">
        <v>622</v>
      </c>
      <c r="D573" s="27" t="s">
        <v>755</v>
      </c>
      <c r="E573" s="15" t="s">
        <v>118</v>
      </c>
    </row>
    <row r="574" spans="1:5" ht="12.75">
      <c r="A574" s="62"/>
      <c r="B574" s="13" t="s">
        <v>756</v>
      </c>
      <c r="C574" s="12" t="s">
        <v>757</v>
      </c>
      <c r="D574" s="27" t="s">
        <v>708</v>
      </c>
      <c r="E574" s="15" t="s">
        <v>118</v>
      </c>
    </row>
    <row r="575" spans="1:5" ht="12.75">
      <c r="A575" s="62"/>
      <c r="B575" s="13" t="s">
        <v>758</v>
      </c>
      <c r="C575" s="12" t="s">
        <v>17</v>
      </c>
      <c r="D575" s="27" t="s">
        <v>759</v>
      </c>
      <c r="E575" s="17" t="s">
        <v>127</v>
      </c>
    </row>
    <row r="576" spans="1:5" ht="12.75">
      <c r="A576" s="62"/>
      <c r="B576" s="13" t="s">
        <v>760</v>
      </c>
      <c r="C576" s="12" t="s">
        <v>17</v>
      </c>
      <c r="D576" s="27" t="s">
        <v>761</v>
      </c>
      <c r="E576" s="17" t="s">
        <v>127</v>
      </c>
    </row>
    <row r="577" spans="1:5" ht="12.75">
      <c r="A577" s="62"/>
      <c r="B577" s="13" t="s">
        <v>762</v>
      </c>
      <c r="C577" s="12" t="s">
        <v>17</v>
      </c>
      <c r="D577" s="27" t="s">
        <v>763</v>
      </c>
      <c r="E577" s="17" t="s">
        <v>127</v>
      </c>
    </row>
    <row r="578" spans="1:5" ht="12.75">
      <c r="A578" s="62"/>
      <c r="B578" s="13" t="s">
        <v>764</v>
      </c>
      <c r="C578" s="12" t="s">
        <v>17</v>
      </c>
      <c r="D578" s="27" t="s">
        <v>765</v>
      </c>
      <c r="E578" s="17" t="s">
        <v>127</v>
      </c>
    </row>
    <row r="579" spans="1:5" ht="12.75">
      <c r="A579" s="62"/>
      <c r="B579" s="13" t="s">
        <v>766</v>
      </c>
      <c r="C579" s="12" t="s">
        <v>17</v>
      </c>
      <c r="D579" s="27" t="s">
        <v>767</v>
      </c>
      <c r="E579" s="17" t="s">
        <v>127</v>
      </c>
    </row>
    <row r="580" spans="1:5" ht="12.75">
      <c r="A580" s="62"/>
      <c r="B580" s="13" t="s">
        <v>768</v>
      </c>
      <c r="C580" s="12" t="s">
        <v>17</v>
      </c>
      <c r="D580" s="27" t="s">
        <v>769</v>
      </c>
      <c r="E580" s="17" t="s">
        <v>127</v>
      </c>
    </row>
    <row r="581" spans="1:5" ht="12.75">
      <c r="A581" s="62"/>
      <c r="B581" s="13" t="s">
        <v>770</v>
      </c>
      <c r="C581" s="12" t="s">
        <v>17</v>
      </c>
      <c r="D581" s="29" t="s">
        <v>771</v>
      </c>
      <c r="E581" s="17" t="s">
        <v>127</v>
      </c>
    </row>
    <row r="582" spans="1:5" ht="12.75">
      <c r="A582" s="18"/>
      <c r="B582" s="30"/>
      <c r="C582" s="18"/>
      <c r="D582" s="18"/>
      <c r="E582" s="18"/>
    </row>
    <row r="583" spans="1:5" ht="12.75">
      <c r="A583" s="71" t="s">
        <v>772</v>
      </c>
      <c r="B583" s="13" t="s">
        <v>615</v>
      </c>
      <c r="C583" s="12" t="s">
        <v>616</v>
      </c>
      <c r="D583" s="29" t="s">
        <v>617</v>
      </c>
      <c r="E583" s="15" t="s">
        <v>118</v>
      </c>
    </row>
    <row r="584" spans="1:5" ht="12.75">
      <c r="A584" s="62"/>
      <c r="B584" s="13" t="s">
        <v>13</v>
      </c>
      <c r="C584" s="12" t="s">
        <v>443</v>
      </c>
      <c r="D584" s="27" t="s">
        <v>444</v>
      </c>
      <c r="E584" s="16" t="s">
        <v>124</v>
      </c>
    </row>
    <row r="585" spans="1:5" ht="12.75">
      <c r="A585" s="62"/>
      <c r="B585" s="13" t="s">
        <v>445</v>
      </c>
      <c r="C585" s="12" t="s">
        <v>9</v>
      </c>
      <c r="D585" s="27" t="s">
        <v>773</v>
      </c>
      <c r="E585" s="14" t="s">
        <v>117</v>
      </c>
    </row>
    <row r="586" spans="1:5" ht="12.75">
      <c r="A586" s="62"/>
      <c r="B586" s="13" t="s">
        <v>330</v>
      </c>
      <c r="C586" s="12" t="s">
        <v>17</v>
      </c>
      <c r="D586" s="27" t="s">
        <v>331</v>
      </c>
      <c r="E586" s="17" t="s">
        <v>127</v>
      </c>
    </row>
    <row r="587" spans="1:5" ht="12.75">
      <c r="A587" s="62"/>
      <c r="B587" s="13" t="s">
        <v>754</v>
      </c>
      <c r="C587" s="12" t="s">
        <v>622</v>
      </c>
      <c r="D587" s="27" t="s">
        <v>755</v>
      </c>
      <c r="E587" s="15" t="s">
        <v>118</v>
      </c>
    </row>
    <row r="588" spans="1:5" ht="12.75">
      <c r="A588" s="62"/>
      <c r="B588" s="13" t="s">
        <v>334</v>
      </c>
      <c r="C588" s="12" t="s">
        <v>774</v>
      </c>
      <c r="D588" s="27" t="s">
        <v>621</v>
      </c>
      <c r="E588" s="16" t="s">
        <v>124</v>
      </c>
    </row>
    <row r="589" spans="1:5" ht="12.75">
      <c r="A589" s="62"/>
      <c r="B589" s="13" t="s">
        <v>756</v>
      </c>
      <c r="C589" s="12" t="s">
        <v>757</v>
      </c>
      <c r="D589" s="27" t="s">
        <v>708</v>
      </c>
      <c r="E589" s="15" t="s">
        <v>118</v>
      </c>
    </row>
    <row r="590" spans="1:5" ht="12.75">
      <c r="A590" s="62"/>
      <c r="B590" s="13" t="s">
        <v>348</v>
      </c>
      <c r="C590" s="12" t="s">
        <v>622</v>
      </c>
      <c r="D590" s="27" t="s">
        <v>349</v>
      </c>
      <c r="E590" s="16" t="s">
        <v>124</v>
      </c>
    </row>
    <row r="591" spans="1:5" ht="12.75">
      <c r="A591" s="62"/>
      <c r="B591" s="13" t="s">
        <v>450</v>
      </c>
      <c r="C591" s="12" t="s">
        <v>775</v>
      </c>
      <c r="D591" s="28" t="s">
        <v>451</v>
      </c>
      <c r="E591" s="16" t="s">
        <v>124</v>
      </c>
    </row>
    <row r="592" spans="1:5" ht="12.75">
      <c r="A592" s="62"/>
      <c r="B592" s="13" t="s">
        <v>776</v>
      </c>
      <c r="C592" s="12" t="s">
        <v>777</v>
      </c>
      <c r="D592" s="27" t="s">
        <v>778</v>
      </c>
      <c r="E592" s="16" t="s">
        <v>124</v>
      </c>
    </row>
    <row r="593" spans="1:5" ht="12.75">
      <c r="A593" s="62"/>
      <c r="B593" s="13" t="s">
        <v>454</v>
      </c>
      <c r="C593" s="12" t="s">
        <v>623</v>
      </c>
      <c r="D593" s="27" t="s">
        <v>624</v>
      </c>
      <c r="E593" s="14" t="s">
        <v>117</v>
      </c>
    </row>
    <row r="594" spans="1:5" ht="12.75">
      <c r="A594" s="62"/>
      <c r="B594" s="13" t="s">
        <v>779</v>
      </c>
      <c r="C594" s="12" t="s">
        <v>17</v>
      </c>
      <c r="D594" s="28" t="s">
        <v>780</v>
      </c>
      <c r="E594" s="17" t="s">
        <v>127</v>
      </c>
    </row>
    <row r="595" spans="1:5" ht="12.75">
      <c r="A595" s="62"/>
      <c r="B595" s="13" t="s">
        <v>625</v>
      </c>
      <c r="C595" s="12" t="s">
        <v>781</v>
      </c>
      <c r="D595" s="27" t="s">
        <v>782</v>
      </c>
      <c r="E595" s="15" t="s">
        <v>118</v>
      </c>
    </row>
    <row r="596" spans="1:5" ht="12.75">
      <c r="A596" s="62"/>
      <c r="B596" s="13" t="s">
        <v>457</v>
      </c>
      <c r="C596" s="12" t="s">
        <v>783</v>
      </c>
      <c r="D596" s="27" t="s">
        <v>458</v>
      </c>
      <c r="E596" s="15" t="s">
        <v>118</v>
      </c>
    </row>
    <row r="597" spans="1:5" ht="12.75">
      <c r="A597" s="62"/>
      <c r="B597" s="13" t="s">
        <v>459</v>
      </c>
      <c r="C597" s="12" t="s">
        <v>784</v>
      </c>
      <c r="D597" s="27" t="s">
        <v>458</v>
      </c>
      <c r="E597" s="16" t="s">
        <v>124</v>
      </c>
    </row>
    <row r="598" spans="1:5" ht="12.75">
      <c r="A598" s="62"/>
      <c r="B598" s="13" t="s">
        <v>358</v>
      </c>
      <c r="C598" s="12" t="s">
        <v>17</v>
      </c>
      <c r="D598" s="27" t="s">
        <v>359</v>
      </c>
      <c r="E598" s="17" t="s">
        <v>127</v>
      </c>
    </row>
    <row r="599" spans="1:5" ht="12.75">
      <c r="A599" s="62"/>
      <c r="B599" s="13" t="s">
        <v>758</v>
      </c>
      <c r="C599" s="12" t="s">
        <v>17</v>
      </c>
      <c r="D599" s="27" t="s">
        <v>759</v>
      </c>
      <c r="E599" s="17" t="s">
        <v>127</v>
      </c>
    </row>
    <row r="600" spans="1:5" ht="12.75">
      <c r="A600" s="62"/>
      <c r="B600" s="13" t="s">
        <v>368</v>
      </c>
      <c r="C600" s="12" t="s">
        <v>17</v>
      </c>
      <c r="D600" s="28" t="s">
        <v>627</v>
      </c>
      <c r="E600" s="17" t="s">
        <v>127</v>
      </c>
    </row>
    <row r="601" spans="1:5" ht="12.75">
      <c r="A601" s="62"/>
      <c r="B601" s="13" t="s">
        <v>466</v>
      </c>
      <c r="C601" s="12" t="s">
        <v>17</v>
      </c>
      <c r="D601" s="31" t="s">
        <v>785</v>
      </c>
      <c r="E601" s="17" t="s">
        <v>127</v>
      </c>
    </row>
    <row r="602" spans="1:5" ht="12.75">
      <c r="A602" s="62"/>
      <c r="B602" s="13" t="s">
        <v>786</v>
      </c>
      <c r="C602" s="12" t="s">
        <v>17</v>
      </c>
      <c r="D602" s="27" t="s">
        <v>787</v>
      </c>
      <c r="E602" s="17" t="s">
        <v>127</v>
      </c>
    </row>
    <row r="603" spans="1:5" ht="12.75">
      <c r="A603" s="62"/>
      <c r="B603" s="13" t="s">
        <v>760</v>
      </c>
      <c r="C603" s="12" t="s">
        <v>17</v>
      </c>
      <c r="D603" s="27" t="s">
        <v>788</v>
      </c>
      <c r="E603" s="17" t="s">
        <v>127</v>
      </c>
    </row>
    <row r="604" spans="1:5" ht="12.75">
      <c r="A604" s="62"/>
      <c r="B604" s="13" t="s">
        <v>473</v>
      </c>
      <c r="C604" s="12" t="s">
        <v>17</v>
      </c>
      <c r="D604" s="27" t="s">
        <v>474</v>
      </c>
      <c r="E604" s="17" t="s">
        <v>127</v>
      </c>
    </row>
    <row r="605" spans="1:5" ht="12.75">
      <c r="A605" s="62"/>
      <c r="B605" s="13" t="s">
        <v>629</v>
      </c>
      <c r="C605" s="12" t="s">
        <v>17</v>
      </c>
      <c r="D605" s="27" t="s">
        <v>630</v>
      </c>
      <c r="E605" s="17" t="s">
        <v>127</v>
      </c>
    </row>
    <row r="606" spans="1:5" ht="12.75">
      <c r="A606" s="62"/>
      <c r="B606" s="13" t="s">
        <v>762</v>
      </c>
      <c r="C606" s="12" t="s">
        <v>17</v>
      </c>
      <c r="D606" s="27" t="s">
        <v>763</v>
      </c>
      <c r="E606" s="17" t="s">
        <v>127</v>
      </c>
    </row>
    <row r="607" spans="1:5" ht="12.75">
      <c r="A607" s="62"/>
      <c r="B607" s="13" t="s">
        <v>764</v>
      </c>
      <c r="C607" s="12" t="s">
        <v>17</v>
      </c>
      <c r="D607" s="27" t="s">
        <v>765</v>
      </c>
      <c r="E607" s="17" t="s">
        <v>127</v>
      </c>
    </row>
    <row r="608" spans="1:5" ht="12.75">
      <c r="A608" s="62"/>
      <c r="B608" s="13" t="s">
        <v>375</v>
      </c>
      <c r="C608" s="12" t="s">
        <v>17</v>
      </c>
      <c r="D608" s="27" t="s">
        <v>789</v>
      </c>
      <c r="E608" s="17" t="s">
        <v>127</v>
      </c>
    </row>
    <row r="609" spans="1:5" ht="12.75">
      <c r="A609" s="62"/>
      <c r="B609" s="13" t="s">
        <v>790</v>
      </c>
      <c r="C609" s="12" t="s">
        <v>17</v>
      </c>
      <c r="D609" s="27" t="s">
        <v>791</v>
      </c>
      <c r="E609" s="17" t="s">
        <v>127</v>
      </c>
    </row>
    <row r="610" spans="1:5" ht="12.75">
      <c r="A610" s="62"/>
      <c r="B610" s="13" t="s">
        <v>792</v>
      </c>
      <c r="C610" s="12" t="s">
        <v>17</v>
      </c>
      <c r="D610" s="27" t="s">
        <v>793</v>
      </c>
      <c r="E610" s="17" t="s">
        <v>127</v>
      </c>
    </row>
    <row r="611" spans="1:5" ht="12.75">
      <c r="A611" s="62"/>
      <c r="B611" s="13" t="s">
        <v>766</v>
      </c>
      <c r="C611" s="12" t="s">
        <v>17</v>
      </c>
      <c r="D611" s="27" t="s">
        <v>794</v>
      </c>
      <c r="E611" s="17" t="s">
        <v>127</v>
      </c>
    </row>
    <row r="612" spans="1:5" ht="12.75">
      <c r="A612" s="62"/>
      <c r="B612" s="13" t="s">
        <v>561</v>
      </c>
      <c r="C612" s="12" t="s">
        <v>17</v>
      </c>
      <c r="D612" s="27" t="s">
        <v>795</v>
      </c>
      <c r="E612" s="17" t="s">
        <v>127</v>
      </c>
    </row>
    <row r="613" spans="1:5" ht="12.75">
      <c r="A613" s="62"/>
      <c r="B613" s="13" t="s">
        <v>393</v>
      </c>
      <c r="C613" s="12" t="s">
        <v>17</v>
      </c>
      <c r="D613" s="31" t="s">
        <v>796</v>
      </c>
      <c r="E613" s="17" t="s">
        <v>127</v>
      </c>
    </row>
    <row r="614" spans="1:5" ht="12.75">
      <c r="A614" s="62"/>
      <c r="B614" s="13" t="s">
        <v>768</v>
      </c>
      <c r="C614" s="12" t="s">
        <v>17</v>
      </c>
      <c r="D614" s="27" t="s">
        <v>769</v>
      </c>
      <c r="E614" s="17" t="s">
        <v>127</v>
      </c>
    </row>
    <row r="615" spans="1:5" ht="12.75">
      <c r="A615" s="62"/>
      <c r="B615" s="13" t="s">
        <v>406</v>
      </c>
      <c r="C615" s="12" t="s">
        <v>797</v>
      </c>
      <c r="D615" s="27" t="s">
        <v>407</v>
      </c>
      <c r="E615" s="17" t="s">
        <v>127</v>
      </c>
    </row>
    <row r="616" spans="1:5" ht="12.75">
      <c r="A616" s="62"/>
      <c r="B616" s="13" t="s">
        <v>408</v>
      </c>
      <c r="C616" s="12" t="s">
        <v>17</v>
      </c>
      <c r="D616" s="31" t="s">
        <v>798</v>
      </c>
      <c r="E616" s="17" t="s">
        <v>127</v>
      </c>
    </row>
    <row r="617" spans="1:5" ht="12.75">
      <c r="A617" s="62"/>
      <c r="B617" s="13" t="s">
        <v>633</v>
      </c>
      <c r="C617" s="12" t="s">
        <v>634</v>
      </c>
      <c r="D617" s="27" t="s">
        <v>635</v>
      </c>
      <c r="E617" s="14" t="s">
        <v>117</v>
      </c>
    </row>
    <row r="618" spans="1:5" ht="12.75">
      <c r="A618" s="62"/>
      <c r="B618" s="13" t="s">
        <v>420</v>
      </c>
      <c r="C618" s="12" t="s">
        <v>799</v>
      </c>
      <c r="D618" s="27" t="s">
        <v>800</v>
      </c>
      <c r="E618" s="14" t="s">
        <v>117</v>
      </c>
    </row>
    <row r="619" spans="1:5" ht="12.75">
      <c r="A619" s="62"/>
      <c r="B619" s="13" t="s">
        <v>770</v>
      </c>
      <c r="C619" s="12" t="s">
        <v>17</v>
      </c>
      <c r="D619" s="27" t="s">
        <v>771</v>
      </c>
      <c r="E619" s="17" t="s">
        <v>127</v>
      </c>
    </row>
    <row r="620" spans="1:5" ht="12.75">
      <c r="A620" s="18"/>
      <c r="B620" s="30"/>
      <c r="C620" s="18"/>
      <c r="D620" s="18"/>
      <c r="E620" s="18"/>
    </row>
    <row r="621" spans="1:5" ht="12.75">
      <c r="A621" s="71" t="s">
        <v>801</v>
      </c>
      <c r="B621" s="13" t="s">
        <v>802</v>
      </c>
      <c r="C621" s="12" t="s">
        <v>17</v>
      </c>
      <c r="D621" s="27" t="s">
        <v>803</v>
      </c>
      <c r="E621" s="17" t="s">
        <v>127</v>
      </c>
    </row>
    <row r="622" spans="1:5" ht="12.75">
      <c r="A622" s="62"/>
      <c r="B622" s="13" t="s">
        <v>497</v>
      </c>
      <c r="C622" s="12" t="s">
        <v>17</v>
      </c>
      <c r="D622" s="27" t="s">
        <v>498</v>
      </c>
      <c r="E622" s="17" t="s">
        <v>127</v>
      </c>
    </row>
    <row r="623" spans="1:5" ht="12.75">
      <c r="A623" s="62"/>
      <c r="B623" s="13" t="s">
        <v>452</v>
      </c>
      <c r="C623" s="12" t="s">
        <v>17</v>
      </c>
      <c r="D623" s="31" t="s">
        <v>804</v>
      </c>
      <c r="E623" s="17" t="s">
        <v>127</v>
      </c>
    </row>
    <row r="624" spans="1:5" ht="12.75">
      <c r="A624" s="62"/>
      <c r="B624" s="13" t="s">
        <v>505</v>
      </c>
      <c r="C624" s="12" t="s">
        <v>17</v>
      </c>
      <c r="D624" s="27" t="s">
        <v>507</v>
      </c>
      <c r="E624" s="17" t="s">
        <v>127</v>
      </c>
    </row>
    <row r="625" spans="1:5" ht="12.75">
      <c r="A625" s="62"/>
      <c r="B625" s="13" t="s">
        <v>805</v>
      </c>
      <c r="C625" s="12" t="s">
        <v>9</v>
      </c>
      <c r="D625" s="27" t="s">
        <v>806</v>
      </c>
      <c r="E625" s="15" t="s">
        <v>118</v>
      </c>
    </row>
    <row r="626" spans="1:5" ht="12.75">
      <c r="A626" s="62"/>
      <c r="B626" s="13" t="s">
        <v>99</v>
      </c>
      <c r="C626" s="12" t="s">
        <v>9</v>
      </c>
      <c r="D626" s="27" t="s">
        <v>807</v>
      </c>
      <c r="E626" s="15" t="s">
        <v>118</v>
      </c>
    </row>
    <row r="627" spans="1:5" ht="12.75">
      <c r="A627" s="62"/>
      <c r="B627" s="13" t="s">
        <v>808</v>
      </c>
      <c r="C627" s="12" t="s">
        <v>809</v>
      </c>
      <c r="D627" s="27" t="s">
        <v>810</v>
      </c>
      <c r="E627" s="16" t="s">
        <v>124</v>
      </c>
    </row>
    <row r="628" spans="1:5" ht="12.75">
      <c r="A628" s="62"/>
      <c r="B628" s="13" t="s">
        <v>468</v>
      </c>
      <c r="C628" s="12" t="s">
        <v>811</v>
      </c>
      <c r="D628" s="27" t="s">
        <v>470</v>
      </c>
      <c r="E628" s="16" t="s">
        <v>124</v>
      </c>
    </row>
    <row r="629" spans="1:5" ht="12.75">
      <c r="A629" s="62"/>
      <c r="B629" s="13" t="s">
        <v>812</v>
      </c>
      <c r="C629" s="12" t="s">
        <v>9</v>
      </c>
      <c r="D629" s="31" t="s">
        <v>813</v>
      </c>
      <c r="E629" s="16" t="s">
        <v>124</v>
      </c>
    </row>
    <row r="630" spans="1:5" ht="12.75">
      <c r="A630" s="62"/>
      <c r="B630" s="13" t="s">
        <v>814</v>
      </c>
      <c r="C630" s="12" t="s">
        <v>9</v>
      </c>
      <c r="D630" s="27" t="s">
        <v>815</v>
      </c>
      <c r="E630" s="15" t="s">
        <v>118</v>
      </c>
    </row>
    <row r="631" spans="1:5" ht="12.75">
      <c r="A631" s="62"/>
      <c r="B631" s="13" t="s">
        <v>537</v>
      </c>
      <c r="C631" s="12" t="s">
        <v>17</v>
      </c>
      <c r="D631" s="27" t="s">
        <v>539</v>
      </c>
      <c r="E631" s="17" t="s">
        <v>127</v>
      </c>
    </row>
    <row r="632" spans="1:5" ht="12.75">
      <c r="A632" s="62"/>
      <c r="B632" s="13" t="s">
        <v>101</v>
      </c>
      <c r="C632" s="12" t="s">
        <v>816</v>
      </c>
      <c r="D632" s="27" t="s">
        <v>817</v>
      </c>
      <c r="E632" s="14" t="s">
        <v>117</v>
      </c>
    </row>
    <row r="633" spans="1:5" ht="12.75">
      <c r="A633" s="62"/>
      <c r="B633" s="13" t="s">
        <v>553</v>
      </c>
      <c r="C633" s="12" t="s">
        <v>17</v>
      </c>
      <c r="D633" s="27" t="s">
        <v>554</v>
      </c>
      <c r="E633" s="17" t="s">
        <v>127</v>
      </c>
    </row>
    <row r="634" spans="1:5" ht="12.75">
      <c r="A634" s="62"/>
      <c r="B634" s="13" t="s">
        <v>818</v>
      </c>
      <c r="C634" s="12" t="s">
        <v>17</v>
      </c>
      <c r="D634" s="27" t="s">
        <v>819</v>
      </c>
      <c r="E634" s="17" t="s">
        <v>127</v>
      </c>
    </row>
    <row r="635" spans="1:5" ht="12.75">
      <c r="A635" s="62"/>
      <c r="B635" s="13" t="s">
        <v>820</v>
      </c>
      <c r="C635" s="12" t="s">
        <v>17</v>
      </c>
      <c r="D635" s="27" t="s">
        <v>821</v>
      </c>
      <c r="E635" s="17" t="s">
        <v>127</v>
      </c>
    </row>
    <row r="636" spans="1:5" ht="12.75">
      <c r="A636" s="62"/>
      <c r="B636" s="13" t="s">
        <v>822</v>
      </c>
      <c r="C636" s="12" t="s">
        <v>17</v>
      </c>
      <c r="D636" s="27" t="s">
        <v>823</v>
      </c>
      <c r="E636" s="17" t="s">
        <v>127</v>
      </c>
    </row>
    <row r="637" spans="1:5" ht="12.75">
      <c r="A637" s="62"/>
      <c r="B637" s="13" t="s">
        <v>824</v>
      </c>
      <c r="C637" s="12" t="s">
        <v>17</v>
      </c>
      <c r="D637" s="27" t="s">
        <v>825</v>
      </c>
      <c r="E637" s="17" t="s">
        <v>127</v>
      </c>
    </row>
    <row r="638" spans="1:5" ht="12.75">
      <c r="A638" s="62"/>
      <c r="B638" s="13" t="s">
        <v>826</v>
      </c>
      <c r="C638" s="12" t="s">
        <v>17</v>
      </c>
      <c r="D638" s="27" t="s">
        <v>827</v>
      </c>
      <c r="E638" s="17" t="s">
        <v>127</v>
      </c>
    </row>
    <row r="639" spans="1:5" ht="12.75">
      <c r="A639" s="62"/>
      <c r="B639" s="13" t="s">
        <v>828</v>
      </c>
      <c r="C639" s="12" t="s">
        <v>17</v>
      </c>
      <c r="D639" s="28" t="s">
        <v>829</v>
      </c>
      <c r="E639" s="17" t="s">
        <v>127</v>
      </c>
    </row>
    <row r="640" spans="1:5" ht="12.75">
      <c r="A640" s="62"/>
      <c r="B640" s="13" t="s">
        <v>579</v>
      </c>
      <c r="C640" s="12" t="s">
        <v>17</v>
      </c>
      <c r="D640" s="27" t="s">
        <v>580</v>
      </c>
      <c r="E640" s="17" t="s">
        <v>127</v>
      </c>
    </row>
    <row r="641" spans="1:5" ht="12.75">
      <c r="A641" s="62"/>
      <c r="B641" s="13" t="s">
        <v>675</v>
      </c>
      <c r="C641" s="12" t="s">
        <v>17</v>
      </c>
      <c r="D641" s="29" t="s">
        <v>676</v>
      </c>
      <c r="E641" s="17" t="s">
        <v>127</v>
      </c>
    </row>
    <row r="642" spans="1:5" ht="12.75">
      <c r="A642" s="62"/>
      <c r="B642" s="13" t="s">
        <v>830</v>
      </c>
      <c r="C642" s="12" t="s">
        <v>17</v>
      </c>
      <c r="D642" s="28" t="s">
        <v>831</v>
      </c>
      <c r="E642" s="17" t="s">
        <v>127</v>
      </c>
    </row>
    <row r="643" spans="1:5" ht="12.75">
      <c r="A643" s="62"/>
      <c r="B643" s="13" t="s">
        <v>832</v>
      </c>
      <c r="C643" s="12" t="s">
        <v>9</v>
      </c>
      <c r="D643" s="27" t="s">
        <v>833</v>
      </c>
      <c r="E643" s="15" t="s">
        <v>118</v>
      </c>
    </row>
    <row r="644" spans="1:5" ht="12.75">
      <c r="A644" s="18"/>
      <c r="B644" s="30"/>
      <c r="C644" s="18"/>
      <c r="D644" s="18"/>
      <c r="E644" s="18"/>
    </row>
    <row r="645" spans="1:5" ht="12.75">
      <c r="A645" s="71" t="s">
        <v>834</v>
      </c>
      <c r="B645" s="13" t="s">
        <v>835</v>
      </c>
      <c r="C645" s="12" t="s">
        <v>17</v>
      </c>
      <c r="D645" s="27" t="s">
        <v>836</v>
      </c>
      <c r="E645" s="17" t="s">
        <v>127</v>
      </c>
    </row>
    <row r="646" spans="1:5" ht="12.75">
      <c r="A646" s="62"/>
      <c r="B646" s="13" t="s">
        <v>837</v>
      </c>
      <c r="C646" s="12" t="s">
        <v>17</v>
      </c>
      <c r="D646" s="27" t="s">
        <v>838</v>
      </c>
      <c r="E646" s="17" t="s">
        <v>127</v>
      </c>
    </row>
    <row r="647" spans="1:5" ht="12.75">
      <c r="A647" s="62"/>
      <c r="B647" s="13" t="s">
        <v>839</v>
      </c>
      <c r="C647" s="12" t="s">
        <v>17</v>
      </c>
      <c r="D647" s="27" t="s">
        <v>840</v>
      </c>
      <c r="E647" s="17" t="s">
        <v>127</v>
      </c>
    </row>
    <row r="648" spans="1:5" ht="12.75">
      <c r="A648" s="62"/>
      <c r="B648" s="13" t="s">
        <v>841</v>
      </c>
      <c r="C648" s="12" t="s">
        <v>17</v>
      </c>
      <c r="D648" s="27" t="s">
        <v>842</v>
      </c>
      <c r="E648" s="17" t="s">
        <v>127</v>
      </c>
    </row>
    <row r="649" spans="1:5" ht="12.75">
      <c r="A649" s="62"/>
      <c r="B649" s="13" t="s">
        <v>843</v>
      </c>
      <c r="C649" s="12" t="s">
        <v>17</v>
      </c>
      <c r="D649" s="29" t="s">
        <v>844</v>
      </c>
      <c r="E649" s="17" t="s">
        <v>127</v>
      </c>
    </row>
    <row r="650" spans="1:5" ht="12.75">
      <c r="A650" s="62"/>
      <c r="B650" s="13" t="s">
        <v>845</v>
      </c>
      <c r="C650" s="12" t="s">
        <v>17</v>
      </c>
      <c r="D650" s="27" t="s">
        <v>846</v>
      </c>
      <c r="E650" s="17" t="s">
        <v>127</v>
      </c>
    </row>
    <row r="651" spans="1:5" ht="12.75">
      <c r="A651" s="62"/>
      <c r="B651" s="13" t="s">
        <v>847</v>
      </c>
      <c r="C651" s="12" t="s">
        <v>9</v>
      </c>
      <c r="D651" s="27" t="s">
        <v>848</v>
      </c>
      <c r="E651" s="15" t="s">
        <v>118</v>
      </c>
    </row>
    <row r="652" spans="1:5" ht="12.75">
      <c r="A652" s="18"/>
      <c r="B652" s="30"/>
      <c r="C652" s="18"/>
      <c r="D652" s="18"/>
      <c r="E652" s="18"/>
    </row>
    <row r="653" spans="1:5" ht="12.75">
      <c r="A653" s="71" t="s">
        <v>849</v>
      </c>
      <c r="B653" s="13" t="s">
        <v>850</v>
      </c>
      <c r="C653" s="12" t="s">
        <v>17</v>
      </c>
      <c r="D653" s="27" t="s">
        <v>851</v>
      </c>
      <c r="E653" s="17" t="s">
        <v>127</v>
      </c>
    </row>
    <row r="654" spans="1:5" ht="12.75">
      <c r="A654" s="62"/>
      <c r="B654" s="13" t="s">
        <v>852</v>
      </c>
      <c r="C654" s="12" t="s">
        <v>17</v>
      </c>
      <c r="D654" s="27" t="s">
        <v>853</v>
      </c>
      <c r="E654" s="17" t="s">
        <v>127</v>
      </c>
    </row>
    <row r="655" spans="1:5" ht="12.75">
      <c r="A655" s="62"/>
      <c r="B655" s="13" t="s">
        <v>854</v>
      </c>
      <c r="C655" s="12" t="s">
        <v>17</v>
      </c>
      <c r="D655" s="27" t="s">
        <v>855</v>
      </c>
      <c r="E655" s="17" t="s">
        <v>127</v>
      </c>
    </row>
    <row r="656" spans="1:5" ht="12.75">
      <c r="A656" s="62"/>
      <c r="B656" s="13" t="s">
        <v>856</v>
      </c>
      <c r="C656" s="12" t="s">
        <v>17</v>
      </c>
      <c r="D656" s="27" t="s">
        <v>857</v>
      </c>
      <c r="E656" s="17" t="s">
        <v>127</v>
      </c>
    </row>
    <row r="657" spans="1:5" ht="12.75">
      <c r="A657" s="62"/>
      <c r="B657" s="13" t="s">
        <v>858</v>
      </c>
      <c r="C657" s="12" t="s">
        <v>17</v>
      </c>
      <c r="D657" s="34" t="s">
        <v>859</v>
      </c>
      <c r="E657" s="17" t="s">
        <v>127</v>
      </c>
    </row>
    <row r="658" spans="1:5" ht="12.75">
      <c r="A658" s="62"/>
      <c r="B658" s="13" t="s">
        <v>860</v>
      </c>
      <c r="C658" s="12" t="s">
        <v>17</v>
      </c>
      <c r="D658" s="27" t="s">
        <v>861</v>
      </c>
      <c r="E658" s="17" t="s">
        <v>127</v>
      </c>
    </row>
    <row r="659" spans="1:5" ht="12.75">
      <c r="A659" s="62"/>
      <c r="B659" s="13" t="s">
        <v>862</v>
      </c>
      <c r="C659" s="12" t="s">
        <v>863</v>
      </c>
      <c r="E659" s="16" t="s">
        <v>124</v>
      </c>
    </row>
    <row r="660" spans="1:5" ht="12.75">
      <c r="A660" s="62"/>
      <c r="B660" s="13" t="s">
        <v>864</v>
      </c>
      <c r="C660" s="12" t="s">
        <v>17</v>
      </c>
      <c r="D660" s="34" t="s">
        <v>865</v>
      </c>
      <c r="E660" s="17" t="s">
        <v>127</v>
      </c>
    </row>
    <row r="661" spans="1:5" ht="12.75">
      <c r="A661" s="18"/>
      <c r="B661" s="30"/>
      <c r="C661" s="18"/>
      <c r="D661" s="18"/>
      <c r="E661" s="18"/>
    </row>
    <row r="662" spans="1:5" ht="12.75">
      <c r="A662" s="71" t="s">
        <v>866</v>
      </c>
      <c r="B662" s="13" t="s">
        <v>867</v>
      </c>
      <c r="C662" s="12" t="s">
        <v>868</v>
      </c>
      <c r="D662" s="27" t="s">
        <v>869</v>
      </c>
      <c r="E662" s="15" t="s">
        <v>118</v>
      </c>
    </row>
    <row r="663" spans="1:5" ht="12.75">
      <c r="A663" s="62"/>
      <c r="B663" s="13" t="s">
        <v>870</v>
      </c>
      <c r="C663" s="12" t="s">
        <v>868</v>
      </c>
      <c r="D663" s="27" t="s">
        <v>869</v>
      </c>
      <c r="E663" s="15" t="s">
        <v>118</v>
      </c>
    </row>
    <row r="664" spans="1:5" ht="12.75">
      <c r="A664" s="62"/>
      <c r="B664" s="13" t="s">
        <v>871</v>
      </c>
      <c r="C664" s="12" t="s">
        <v>872</v>
      </c>
      <c r="D664" s="27" t="s">
        <v>873</v>
      </c>
      <c r="E664" s="16" t="s">
        <v>124</v>
      </c>
    </row>
    <row r="665" spans="1:5" ht="12.75">
      <c r="A665" s="62"/>
      <c r="B665" s="13" t="s">
        <v>874</v>
      </c>
      <c r="C665" s="12" t="s">
        <v>872</v>
      </c>
      <c r="D665" s="27" t="s">
        <v>875</v>
      </c>
      <c r="E665" s="16" t="s">
        <v>124</v>
      </c>
    </row>
    <row r="666" spans="1:5" ht="12.75">
      <c r="A666" s="62"/>
      <c r="B666" s="13" t="s">
        <v>876</v>
      </c>
      <c r="C666" s="12" t="s">
        <v>877</v>
      </c>
      <c r="D666" s="27" t="s">
        <v>878</v>
      </c>
      <c r="E666" s="16" t="s">
        <v>124</v>
      </c>
    </row>
    <row r="667" spans="1:5" ht="12.75">
      <c r="A667" s="62"/>
      <c r="B667" s="13" t="s">
        <v>879</v>
      </c>
      <c r="C667" s="12" t="s">
        <v>872</v>
      </c>
      <c r="D667" s="27" t="s">
        <v>880</v>
      </c>
      <c r="E667" s="16" t="s">
        <v>124</v>
      </c>
    </row>
    <row r="668" spans="1:5" ht="12.75">
      <c r="A668" s="62"/>
      <c r="B668" s="13" t="s">
        <v>881</v>
      </c>
      <c r="C668" s="12" t="s">
        <v>882</v>
      </c>
      <c r="D668" s="27" t="s">
        <v>883</v>
      </c>
      <c r="E668" s="16" t="s">
        <v>124</v>
      </c>
    </row>
    <row r="669" spans="1:5" ht="12.75">
      <c r="A669" s="62"/>
      <c r="B669" s="13" t="s">
        <v>884</v>
      </c>
      <c r="C669" s="12" t="s">
        <v>9</v>
      </c>
      <c r="D669" s="27" t="s">
        <v>885</v>
      </c>
      <c r="E669" s="15" t="s">
        <v>118</v>
      </c>
    </row>
    <row r="670" spans="1:5" ht="12.75">
      <c r="A670" s="62"/>
      <c r="B670" s="13" t="s">
        <v>886</v>
      </c>
      <c r="C670" s="12" t="s">
        <v>887</v>
      </c>
      <c r="D670" s="27" t="s">
        <v>888</v>
      </c>
      <c r="E670" s="16" t="s">
        <v>124</v>
      </c>
    </row>
    <row r="671" spans="1:5" ht="12.75">
      <c r="A671" s="62"/>
      <c r="B671" s="13" t="s">
        <v>889</v>
      </c>
      <c r="C671" s="12" t="s">
        <v>9</v>
      </c>
      <c r="D671" s="27" t="s">
        <v>890</v>
      </c>
      <c r="E671" s="15" t="s">
        <v>118</v>
      </c>
    </row>
    <row r="672" spans="1:5" ht="12.75">
      <c r="A672" s="62"/>
      <c r="B672" s="13" t="s">
        <v>891</v>
      </c>
      <c r="C672" s="12" t="s">
        <v>17</v>
      </c>
      <c r="D672" s="27" t="s">
        <v>892</v>
      </c>
      <c r="E672" s="17" t="s">
        <v>127</v>
      </c>
    </row>
    <row r="673" spans="1:5" ht="12.75">
      <c r="A673" s="18"/>
      <c r="B673" s="30"/>
      <c r="C673" s="18"/>
      <c r="D673" s="18"/>
      <c r="E673" s="18"/>
    </row>
    <row r="674" spans="1:5" ht="12.75">
      <c r="A674" s="71" t="s">
        <v>893</v>
      </c>
      <c r="B674" s="13" t="s">
        <v>894</v>
      </c>
      <c r="C674" s="12" t="s">
        <v>895</v>
      </c>
      <c r="D674" s="34" t="s">
        <v>896</v>
      </c>
      <c r="E674" s="15" t="s">
        <v>118</v>
      </c>
    </row>
    <row r="675" spans="1:5" ht="12.75">
      <c r="A675" s="62"/>
      <c r="B675" s="13" t="s">
        <v>897</v>
      </c>
      <c r="C675" s="12" t="s">
        <v>17</v>
      </c>
      <c r="D675" s="27" t="s">
        <v>898</v>
      </c>
      <c r="E675" s="17" t="s">
        <v>127</v>
      </c>
    </row>
    <row r="676" spans="1:5" ht="12.75">
      <c r="A676" s="62"/>
      <c r="B676" s="13" t="s">
        <v>899</v>
      </c>
      <c r="C676" s="12" t="s">
        <v>900</v>
      </c>
      <c r="E676" s="16" t="s">
        <v>124</v>
      </c>
    </row>
    <row r="677" spans="1:5" ht="12.75">
      <c r="A677" s="62"/>
      <c r="B677" s="13" t="s">
        <v>901</v>
      </c>
      <c r="C677" s="12" t="s">
        <v>902</v>
      </c>
      <c r="D677" s="27" t="s">
        <v>903</v>
      </c>
      <c r="E677" s="15" t="s">
        <v>118</v>
      </c>
    </row>
    <row r="678" spans="1:5" ht="12.75">
      <c r="A678" s="62"/>
      <c r="B678" s="13" t="s">
        <v>904</v>
      </c>
      <c r="C678" s="12" t="s">
        <v>902</v>
      </c>
      <c r="D678" s="27" t="s">
        <v>905</v>
      </c>
      <c r="E678" s="15" t="s">
        <v>118</v>
      </c>
    </row>
    <row r="679" spans="1:5" ht="12.75">
      <c r="A679" s="62"/>
      <c r="B679" s="13" t="s">
        <v>906</v>
      </c>
      <c r="C679" s="12" t="s">
        <v>907</v>
      </c>
      <c r="D679" s="27" t="s">
        <v>905</v>
      </c>
      <c r="E679" s="15" t="s">
        <v>118</v>
      </c>
    </row>
    <row r="680" spans="1:5" ht="12.75">
      <c r="A680" s="62"/>
      <c r="B680" s="13" t="s">
        <v>908</v>
      </c>
      <c r="C680" s="12" t="s">
        <v>17</v>
      </c>
      <c r="D680" s="34" t="s">
        <v>909</v>
      </c>
      <c r="E680" s="17" t="s">
        <v>127</v>
      </c>
    </row>
    <row r="681" spans="1:5" ht="12.75">
      <c r="A681" s="62"/>
      <c r="B681" s="13" t="s">
        <v>910</v>
      </c>
      <c r="C681" s="12" t="s">
        <v>911</v>
      </c>
      <c r="D681" s="27" t="s">
        <v>912</v>
      </c>
      <c r="E681" s="14" t="s">
        <v>117</v>
      </c>
    </row>
    <row r="682" spans="1:5" ht="12.75">
      <c r="A682" s="62"/>
      <c r="B682" s="13" t="s">
        <v>913</v>
      </c>
      <c r="C682" s="12" t="s">
        <v>902</v>
      </c>
      <c r="D682" s="27" t="s">
        <v>914</v>
      </c>
      <c r="E682" s="15" t="s">
        <v>118</v>
      </c>
    </row>
    <row r="683" spans="1:5" ht="12.75">
      <c r="A683" s="62"/>
      <c r="B683" s="13" t="s">
        <v>915</v>
      </c>
      <c r="C683" s="12" t="s">
        <v>17</v>
      </c>
      <c r="D683" s="27" t="s">
        <v>916</v>
      </c>
      <c r="E683" s="17" t="s">
        <v>127</v>
      </c>
    </row>
    <row r="684" spans="1:5" ht="12.75">
      <c r="A684" s="62"/>
      <c r="B684" s="13" t="s">
        <v>917</v>
      </c>
      <c r="C684" s="12" t="s">
        <v>902</v>
      </c>
      <c r="D684" s="38" t="s">
        <v>918</v>
      </c>
      <c r="E684" s="15" t="s">
        <v>118</v>
      </c>
    </row>
    <row r="685" spans="1:5" ht="12.75">
      <c r="A685" s="62"/>
      <c r="B685" s="13" t="s">
        <v>919</v>
      </c>
      <c r="C685" s="12" t="s">
        <v>902</v>
      </c>
      <c r="D685" s="27" t="s">
        <v>920</v>
      </c>
      <c r="E685" s="15" t="s">
        <v>118</v>
      </c>
    </row>
    <row r="686" spans="1:5" ht="12.75">
      <c r="A686" s="62"/>
      <c r="B686" s="13" t="s">
        <v>921</v>
      </c>
      <c r="C686" s="12" t="s">
        <v>911</v>
      </c>
      <c r="D686" s="31" t="s">
        <v>922</v>
      </c>
      <c r="E686" s="14" t="s">
        <v>117</v>
      </c>
    </row>
    <row r="687" spans="1:5" ht="12.75">
      <c r="A687" s="62"/>
      <c r="B687" s="13" t="s">
        <v>923</v>
      </c>
      <c r="C687" s="12" t="s">
        <v>17</v>
      </c>
      <c r="D687" s="27" t="s">
        <v>924</v>
      </c>
      <c r="E687" s="17" t="s">
        <v>127</v>
      </c>
    </row>
    <row r="688" spans="1:5" ht="12.75">
      <c r="A688" s="62"/>
      <c r="B688" s="13" t="s">
        <v>925</v>
      </c>
      <c r="C688" s="12" t="s">
        <v>17</v>
      </c>
      <c r="D688" s="27" t="s">
        <v>926</v>
      </c>
      <c r="E688" s="17" t="s">
        <v>127</v>
      </c>
    </row>
    <row r="689" spans="1:5" ht="12.75">
      <c r="A689" s="62"/>
      <c r="B689" s="13" t="s">
        <v>927</v>
      </c>
      <c r="C689" s="12" t="s">
        <v>928</v>
      </c>
      <c r="D689" s="27" t="s">
        <v>929</v>
      </c>
      <c r="E689" s="16" t="s">
        <v>124</v>
      </c>
    </row>
    <row r="690" spans="1:5" ht="12.75">
      <c r="A690" s="62"/>
      <c r="B690" s="13" t="s">
        <v>930</v>
      </c>
      <c r="C690" s="12" t="s">
        <v>931</v>
      </c>
      <c r="D690" s="27" t="s">
        <v>932</v>
      </c>
      <c r="E690" s="15" t="s">
        <v>118</v>
      </c>
    </row>
    <row r="691" spans="1:5" ht="12.75">
      <c r="A691" s="18"/>
      <c r="B691" s="30"/>
      <c r="C691" s="18"/>
      <c r="D691" s="18"/>
      <c r="E691" s="18"/>
    </row>
    <row r="692" spans="1:5" ht="12.75">
      <c r="A692" s="71" t="s">
        <v>933</v>
      </c>
      <c r="B692" s="13" t="s">
        <v>934</v>
      </c>
      <c r="C692" s="12" t="s">
        <v>17</v>
      </c>
      <c r="D692" s="27" t="s">
        <v>704</v>
      </c>
      <c r="E692" s="17" t="s">
        <v>127</v>
      </c>
    </row>
    <row r="693" spans="1:5" ht="12.75">
      <c r="A693" s="62"/>
      <c r="B693" s="13" t="s">
        <v>935</v>
      </c>
      <c r="C693" s="12" t="s">
        <v>17</v>
      </c>
      <c r="D693" s="27" t="s">
        <v>936</v>
      </c>
      <c r="E693" s="17" t="s">
        <v>127</v>
      </c>
    </row>
    <row r="694" spans="1:5" ht="12.75">
      <c r="A694" s="62"/>
      <c r="B694" s="13" t="s">
        <v>937</v>
      </c>
      <c r="C694" s="12" t="s">
        <v>938</v>
      </c>
      <c r="D694" s="27" t="s">
        <v>939</v>
      </c>
      <c r="E694" s="16" t="s">
        <v>124</v>
      </c>
    </row>
    <row r="695" spans="1:5" ht="12.75">
      <c r="A695" s="62"/>
      <c r="B695" s="13" t="s">
        <v>940</v>
      </c>
      <c r="C695" s="12" t="s">
        <v>941</v>
      </c>
      <c r="D695" s="27" t="s">
        <v>942</v>
      </c>
      <c r="E695" s="16" t="s">
        <v>124</v>
      </c>
    </row>
    <row r="696" spans="1:5" ht="12.75">
      <c r="A696" s="62"/>
      <c r="B696" s="13" t="s">
        <v>943</v>
      </c>
      <c r="C696" s="12" t="s">
        <v>9</v>
      </c>
      <c r="D696" s="38" t="s">
        <v>944</v>
      </c>
      <c r="E696" s="15" t="s">
        <v>118</v>
      </c>
    </row>
    <row r="697" spans="1:5" ht="12.75">
      <c r="A697" s="62"/>
      <c r="B697" s="13" t="s">
        <v>945</v>
      </c>
      <c r="C697" s="12" t="s">
        <v>9</v>
      </c>
      <c r="D697" s="39" t="s">
        <v>946</v>
      </c>
      <c r="E697" s="15" t="s">
        <v>118</v>
      </c>
    </row>
    <row r="698" spans="1:5" ht="12.75">
      <c r="A698" s="62"/>
      <c r="B698" s="13" t="s">
        <v>947</v>
      </c>
      <c r="C698" s="12" t="s">
        <v>17</v>
      </c>
      <c r="D698" s="27" t="s">
        <v>948</v>
      </c>
      <c r="E698" s="17" t="s">
        <v>127</v>
      </c>
    </row>
    <row r="699" spans="1:5" ht="12.75">
      <c r="A699" s="18"/>
      <c r="B699" s="30"/>
      <c r="C699" s="18"/>
      <c r="D699" s="18"/>
      <c r="E699" s="18"/>
    </row>
    <row r="700" spans="1:5" ht="12.75">
      <c r="A700" s="71" t="s">
        <v>949</v>
      </c>
      <c r="B700" s="13" t="s">
        <v>950</v>
      </c>
      <c r="C700" s="12" t="s">
        <v>17</v>
      </c>
      <c r="D700" s="27" t="s">
        <v>951</v>
      </c>
      <c r="E700" s="17" t="s">
        <v>127</v>
      </c>
    </row>
    <row r="701" spans="1:5" ht="12.75">
      <c r="A701" s="62"/>
      <c r="B701" s="13" t="s">
        <v>952</v>
      </c>
      <c r="C701" s="12" t="s">
        <v>17</v>
      </c>
      <c r="D701" s="27" t="s">
        <v>953</v>
      </c>
      <c r="E701" s="17" t="s">
        <v>127</v>
      </c>
    </row>
    <row r="702" spans="1:5" ht="12.75">
      <c r="A702" s="62"/>
      <c r="B702" s="13" t="s">
        <v>954</v>
      </c>
      <c r="C702" s="12" t="s">
        <v>17</v>
      </c>
      <c r="D702" s="27" t="s">
        <v>955</v>
      </c>
      <c r="E702" s="17" t="s">
        <v>127</v>
      </c>
    </row>
    <row r="703" spans="1:5" ht="12.75">
      <c r="A703" s="62"/>
      <c r="B703" s="13" t="s">
        <v>956</v>
      </c>
      <c r="C703" s="12" t="s">
        <v>17</v>
      </c>
      <c r="D703" s="27" t="s">
        <v>957</v>
      </c>
      <c r="E703" s="17" t="s">
        <v>127</v>
      </c>
    </row>
    <row r="704" spans="1:5" ht="12.75">
      <c r="A704" s="62"/>
      <c r="B704" s="13" t="s">
        <v>958</v>
      </c>
      <c r="C704" s="12" t="s">
        <v>959</v>
      </c>
      <c r="D704" s="34" t="s">
        <v>960</v>
      </c>
      <c r="E704" s="15" t="s">
        <v>118</v>
      </c>
    </row>
    <row r="705" spans="1:5" ht="12.75">
      <c r="A705" s="62"/>
      <c r="B705" s="13" t="s">
        <v>961</v>
      </c>
      <c r="C705" s="12" t="s">
        <v>17</v>
      </c>
      <c r="D705" s="27" t="s">
        <v>962</v>
      </c>
      <c r="E705" s="17" t="s">
        <v>127</v>
      </c>
    </row>
    <row r="706" spans="1:5" ht="12.75">
      <c r="A706" s="62"/>
      <c r="B706" s="13" t="s">
        <v>963</v>
      </c>
      <c r="C706" s="12" t="s">
        <v>17</v>
      </c>
      <c r="D706" s="34" t="s">
        <v>964</v>
      </c>
      <c r="E706" s="17" t="s">
        <v>127</v>
      </c>
    </row>
    <row r="707" spans="1:5" ht="12.75">
      <c r="A707" s="62"/>
      <c r="B707" s="13" t="s">
        <v>965</v>
      </c>
      <c r="C707" s="12" t="s">
        <v>17</v>
      </c>
      <c r="D707" s="34" t="s">
        <v>966</v>
      </c>
      <c r="E707" s="17" t="s">
        <v>127</v>
      </c>
    </row>
    <row r="708" spans="1:5" ht="12.75">
      <c r="A708" s="18"/>
      <c r="B708" s="30"/>
      <c r="C708" s="18"/>
      <c r="D708" s="18"/>
      <c r="E708" s="18"/>
    </row>
    <row r="709" spans="1:5" ht="12.75">
      <c r="A709" s="71" t="s">
        <v>967</v>
      </c>
      <c r="B709" s="13" t="s">
        <v>968</v>
      </c>
      <c r="C709" s="12" t="s">
        <v>17</v>
      </c>
      <c r="D709" s="27" t="s">
        <v>969</v>
      </c>
      <c r="E709" s="17" t="s">
        <v>127</v>
      </c>
    </row>
    <row r="710" spans="1:5" ht="12.75">
      <c r="A710" s="62"/>
      <c r="B710" s="13" t="s">
        <v>970</v>
      </c>
      <c r="C710" s="12" t="s">
        <v>17</v>
      </c>
      <c r="D710" s="27" t="s">
        <v>971</v>
      </c>
      <c r="E710" s="17" t="s">
        <v>127</v>
      </c>
    </row>
    <row r="711" spans="1:5" ht="12.75">
      <c r="A711" s="62"/>
      <c r="B711" s="13" t="s">
        <v>972</v>
      </c>
      <c r="C711" s="12" t="s">
        <v>17</v>
      </c>
      <c r="D711" s="34" t="s">
        <v>973</v>
      </c>
      <c r="E711" s="17" t="s">
        <v>127</v>
      </c>
    </row>
    <row r="712" spans="1:5" ht="12.75">
      <c r="A712" s="62"/>
      <c r="B712" s="13" t="s">
        <v>974</v>
      </c>
      <c r="C712" s="12" t="s">
        <v>17</v>
      </c>
      <c r="D712" s="27" t="s">
        <v>975</v>
      </c>
      <c r="E712" s="17" t="s">
        <v>127</v>
      </c>
    </row>
    <row r="713" spans="1:5" ht="12.75">
      <c r="A713" s="62"/>
      <c r="B713" s="13" t="s">
        <v>976</v>
      </c>
      <c r="C713" s="12" t="s">
        <v>17</v>
      </c>
      <c r="D713" s="34" t="s">
        <v>977</v>
      </c>
      <c r="E713" s="17" t="s">
        <v>127</v>
      </c>
    </row>
    <row r="714" spans="1:5" ht="12.75">
      <c r="A714" s="62"/>
      <c r="B714" s="13" t="s">
        <v>978</v>
      </c>
      <c r="C714" s="12" t="s">
        <v>979</v>
      </c>
      <c r="D714" s="27" t="s">
        <v>713</v>
      </c>
      <c r="E714" s="15" t="s">
        <v>118</v>
      </c>
    </row>
    <row r="715" spans="1:5" ht="12.75">
      <c r="A715" s="62"/>
      <c r="B715" s="13" t="s">
        <v>980</v>
      </c>
      <c r="C715" s="12" t="s">
        <v>17</v>
      </c>
      <c r="D715" s="27" t="s">
        <v>981</v>
      </c>
      <c r="E715" s="17" t="s">
        <v>127</v>
      </c>
    </row>
    <row r="716" spans="1:5" ht="12.75">
      <c r="A716" s="62"/>
      <c r="B716" s="13" t="s">
        <v>982</v>
      </c>
      <c r="C716" s="12" t="s">
        <v>979</v>
      </c>
      <c r="D716" s="27" t="s">
        <v>983</v>
      </c>
      <c r="E716" s="15" t="s">
        <v>118</v>
      </c>
    </row>
    <row r="717" spans="1:5" ht="12.75">
      <c r="A717" s="62"/>
      <c r="B717" s="13" t="s">
        <v>984</v>
      </c>
      <c r="C717" s="12" t="s">
        <v>985</v>
      </c>
      <c r="D717" s="27" t="s">
        <v>986</v>
      </c>
      <c r="E717" s="15" t="s">
        <v>118</v>
      </c>
    </row>
    <row r="718" spans="1:5" ht="12.75">
      <c r="A718" s="62"/>
      <c r="B718" s="13" t="s">
        <v>987</v>
      </c>
      <c r="C718" s="12" t="s">
        <v>17</v>
      </c>
      <c r="D718" s="27" t="s">
        <v>988</v>
      </c>
      <c r="E718" s="17" t="s">
        <v>127</v>
      </c>
    </row>
    <row r="719" spans="1:5" ht="12.75">
      <c r="A719" s="62"/>
      <c r="B719" s="13" t="s">
        <v>989</v>
      </c>
      <c r="C719" s="12" t="s">
        <v>17</v>
      </c>
      <c r="D719" s="27" t="s">
        <v>990</v>
      </c>
      <c r="E719" s="17" t="s">
        <v>127</v>
      </c>
    </row>
    <row r="720" spans="1:5" ht="12.75">
      <c r="A720" s="62"/>
      <c r="B720" s="13" t="s">
        <v>991</v>
      </c>
      <c r="C720" s="12" t="s">
        <v>992</v>
      </c>
      <c r="D720" s="12" t="s">
        <v>992</v>
      </c>
      <c r="E720" s="12" t="s">
        <v>992</v>
      </c>
    </row>
    <row r="721" spans="1:5" ht="12.75">
      <c r="A721" s="62"/>
      <c r="B721" s="13" t="s">
        <v>993</v>
      </c>
      <c r="C721" s="12" t="s">
        <v>979</v>
      </c>
      <c r="D721" s="27" t="s">
        <v>994</v>
      </c>
      <c r="E721" s="15" t="s">
        <v>118</v>
      </c>
    </row>
    <row r="722" spans="1:5" ht="12.75">
      <c r="A722" s="62"/>
      <c r="B722" s="13" t="s">
        <v>995</v>
      </c>
      <c r="C722" s="12" t="s">
        <v>17</v>
      </c>
      <c r="D722" s="27" t="s">
        <v>996</v>
      </c>
      <c r="E722" s="17" t="s">
        <v>127</v>
      </c>
    </row>
    <row r="723" spans="1:5" ht="12.75">
      <c r="A723" s="62"/>
      <c r="B723" s="13" t="s">
        <v>997</v>
      </c>
      <c r="C723" s="12" t="s">
        <v>998</v>
      </c>
      <c r="D723" s="27" t="s">
        <v>999</v>
      </c>
      <c r="E723" s="16" t="s">
        <v>124</v>
      </c>
    </row>
    <row r="724" spans="1:5" ht="12.75">
      <c r="A724" s="62"/>
      <c r="B724" s="13" t="s">
        <v>1000</v>
      </c>
      <c r="C724" s="12" t="s">
        <v>17</v>
      </c>
      <c r="D724" s="34" t="s">
        <v>1001</v>
      </c>
      <c r="E724" s="17" t="s">
        <v>127</v>
      </c>
    </row>
    <row r="725" spans="1:5" ht="12.75">
      <c r="A725" s="62"/>
      <c r="B725" s="13" t="s">
        <v>51</v>
      </c>
      <c r="C725" s="40" t="s">
        <v>1002</v>
      </c>
      <c r="D725" s="27" t="s">
        <v>1003</v>
      </c>
      <c r="E725" s="19" t="s">
        <v>118</v>
      </c>
    </row>
    <row r="726" spans="1:5" ht="12.75">
      <c r="A726" s="62"/>
      <c r="B726" s="13" t="s">
        <v>1004</v>
      </c>
      <c r="C726" s="12" t="s">
        <v>17</v>
      </c>
      <c r="D726" s="27" t="s">
        <v>1005</v>
      </c>
      <c r="E726" s="17" t="s">
        <v>127</v>
      </c>
    </row>
    <row r="727" spans="1:5" ht="12.75">
      <c r="A727" s="62"/>
      <c r="B727" s="13" t="s">
        <v>1006</v>
      </c>
      <c r="C727" s="12" t="s">
        <v>979</v>
      </c>
      <c r="D727" s="27" t="s">
        <v>1007</v>
      </c>
      <c r="E727" s="14" t="s">
        <v>117</v>
      </c>
    </row>
    <row r="728" spans="1:5" ht="12.75">
      <c r="A728" s="62"/>
      <c r="B728" s="13" t="s">
        <v>1008</v>
      </c>
      <c r="C728" s="12" t="s">
        <v>1009</v>
      </c>
      <c r="D728" s="27" t="s">
        <v>1010</v>
      </c>
      <c r="E728" s="14" t="s">
        <v>117</v>
      </c>
    </row>
    <row r="729" spans="1:5" ht="12.75">
      <c r="A729" s="62"/>
      <c r="B729" s="13" t="s">
        <v>1011</v>
      </c>
      <c r="C729" s="12" t="s">
        <v>1012</v>
      </c>
      <c r="D729" s="27" t="s">
        <v>1013</v>
      </c>
      <c r="E729" s="14" t="s">
        <v>117</v>
      </c>
    </row>
    <row r="730" spans="1:5" ht="12.75">
      <c r="A730" s="62"/>
      <c r="B730" s="13" t="s">
        <v>1014</v>
      </c>
      <c r="C730" s="12" t="s">
        <v>17</v>
      </c>
      <c r="D730" s="27" t="s">
        <v>1015</v>
      </c>
      <c r="E730" s="17" t="s">
        <v>127</v>
      </c>
    </row>
    <row r="731" spans="1:5" ht="12.75">
      <c r="A731" s="62"/>
      <c r="B731" s="13" t="s">
        <v>1016</v>
      </c>
      <c r="C731" s="12" t="s">
        <v>17</v>
      </c>
      <c r="D731" s="27" t="s">
        <v>1017</v>
      </c>
      <c r="E731" s="17" t="s">
        <v>127</v>
      </c>
    </row>
    <row r="732" spans="1:5" ht="12.75">
      <c r="A732" s="62"/>
      <c r="B732" s="13" t="s">
        <v>1018</v>
      </c>
      <c r="C732" s="12" t="s">
        <v>998</v>
      </c>
      <c r="D732" s="27" t="s">
        <v>1019</v>
      </c>
      <c r="E732" s="14" t="s">
        <v>117</v>
      </c>
    </row>
    <row r="733" spans="1:5" ht="12.75">
      <c r="A733" s="62"/>
      <c r="B733" s="13" t="s">
        <v>1020</v>
      </c>
      <c r="C733" s="12" t="s">
        <v>17</v>
      </c>
      <c r="D733" s="27" t="s">
        <v>1021</v>
      </c>
      <c r="E733" s="17" t="s">
        <v>127</v>
      </c>
    </row>
    <row r="734" spans="1:5" ht="12.75">
      <c r="A734" s="62"/>
      <c r="B734" s="13" t="s">
        <v>1022</v>
      </c>
      <c r="C734" s="12" t="s">
        <v>17</v>
      </c>
      <c r="D734" s="27" t="s">
        <v>1023</v>
      </c>
      <c r="E734" s="17" t="s">
        <v>127</v>
      </c>
    </row>
    <row r="735" spans="1:5" ht="12.75">
      <c r="A735" s="62"/>
      <c r="B735" s="13" t="s">
        <v>1024</v>
      </c>
      <c r="C735" s="12" t="s">
        <v>17</v>
      </c>
      <c r="D735" s="27" t="s">
        <v>1025</v>
      </c>
      <c r="E735" s="17" t="s">
        <v>127</v>
      </c>
    </row>
    <row r="736" spans="1:5" ht="12.75">
      <c r="A736" s="18"/>
      <c r="B736" s="30"/>
      <c r="C736" s="18"/>
      <c r="D736" s="18"/>
      <c r="E736" s="18"/>
    </row>
    <row r="737" spans="1:5" ht="12.75">
      <c r="A737" s="71" t="s">
        <v>1026</v>
      </c>
      <c r="B737" s="13" t="s">
        <v>1027</v>
      </c>
      <c r="C737" s="12" t="s">
        <v>17</v>
      </c>
      <c r="D737" s="27" t="s">
        <v>1028</v>
      </c>
      <c r="E737" s="17" t="s">
        <v>127</v>
      </c>
    </row>
    <row r="738" spans="1:5" ht="12.75">
      <c r="A738" s="62"/>
      <c r="B738" s="13" t="s">
        <v>1029</v>
      </c>
      <c r="C738" s="12" t="s">
        <v>1030</v>
      </c>
      <c r="D738" s="33" t="s">
        <v>1031</v>
      </c>
      <c r="E738" s="15" t="s">
        <v>118</v>
      </c>
    </row>
    <row r="739" spans="1:5" ht="12.75">
      <c r="A739" s="62"/>
      <c r="B739" s="13" t="s">
        <v>1032</v>
      </c>
      <c r="C739" s="12" t="s">
        <v>1033</v>
      </c>
      <c r="D739" s="27" t="s">
        <v>1034</v>
      </c>
      <c r="E739" s="14" t="s">
        <v>117</v>
      </c>
    </row>
    <row r="740" spans="1:5" ht="12.75">
      <c r="A740" s="62"/>
      <c r="B740" s="13" t="s">
        <v>1035</v>
      </c>
      <c r="C740" s="12" t="s">
        <v>1036</v>
      </c>
      <c r="D740" s="27" t="s">
        <v>1037</v>
      </c>
      <c r="E740" s="15" t="s">
        <v>118</v>
      </c>
    </row>
    <row r="741" spans="1:5" ht="12.75">
      <c r="A741" s="62"/>
      <c r="B741" s="13" t="s">
        <v>1038</v>
      </c>
      <c r="C741" s="12" t="s">
        <v>1039</v>
      </c>
      <c r="D741" s="27" t="s">
        <v>1040</v>
      </c>
      <c r="E741" s="15" t="s">
        <v>118</v>
      </c>
    </row>
    <row r="742" spans="1:5" ht="12.75">
      <c r="A742" s="62"/>
      <c r="B742" s="13" t="s">
        <v>1041</v>
      </c>
      <c r="C742" s="12" t="s">
        <v>17</v>
      </c>
      <c r="D742" s="27" t="s">
        <v>1042</v>
      </c>
      <c r="E742" s="17" t="s">
        <v>127</v>
      </c>
    </row>
    <row r="743" spans="1:5" ht="12.75">
      <c r="A743" s="62"/>
      <c r="B743" s="13" t="s">
        <v>1043</v>
      </c>
      <c r="C743" s="12" t="s">
        <v>17</v>
      </c>
      <c r="D743" s="27" t="s">
        <v>1044</v>
      </c>
      <c r="E743" s="17" t="s">
        <v>127</v>
      </c>
    </row>
    <row r="744" spans="1:5" ht="12.75">
      <c r="A744" s="62"/>
      <c r="B744" s="13" t="s">
        <v>1045</v>
      </c>
      <c r="C744" s="12" t="s">
        <v>17</v>
      </c>
      <c r="D744" s="34" t="s">
        <v>1046</v>
      </c>
      <c r="E744" s="17" t="s">
        <v>127</v>
      </c>
    </row>
    <row r="745" spans="1:5" ht="12.75">
      <c r="A745" s="18"/>
      <c r="B745" s="30"/>
      <c r="C745" s="18"/>
      <c r="D745" s="18"/>
      <c r="E745" s="18"/>
    </row>
    <row r="746" spans="1:5" ht="12.75">
      <c r="A746" s="71" t="s">
        <v>1047</v>
      </c>
      <c r="B746" s="13" t="s">
        <v>1048</v>
      </c>
      <c r="C746" s="12" t="s">
        <v>17</v>
      </c>
      <c r="D746" s="27" t="s">
        <v>1049</v>
      </c>
      <c r="E746" s="17" t="s">
        <v>127</v>
      </c>
    </row>
    <row r="747" spans="1:5" ht="12.75">
      <c r="A747" s="62"/>
      <c r="B747" s="13" t="s">
        <v>1050</v>
      </c>
      <c r="C747" s="12" t="s">
        <v>17</v>
      </c>
      <c r="D747" s="27" t="s">
        <v>1051</v>
      </c>
      <c r="E747" s="17" t="s">
        <v>127</v>
      </c>
    </row>
    <row r="748" spans="1:5" ht="12.75">
      <c r="A748" s="62"/>
      <c r="B748" s="13" t="s">
        <v>1052</v>
      </c>
      <c r="C748" s="12" t="s">
        <v>17</v>
      </c>
      <c r="D748" s="27" t="s">
        <v>1053</v>
      </c>
      <c r="E748" s="17" t="s">
        <v>127</v>
      </c>
    </row>
    <row r="749" spans="1:5" ht="12.75">
      <c r="A749" s="62"/>
      <c r="B749" s="13" t="s">
        <v>1054</v>
      </c>
      <c r="C749" s="12" t="s">
        <v>17</v>
      </c>
      <c r="D749" s="27" t="s">
        <v>1055</v>
      </c>
      <c r="E749" s="17" t="s">
        <v>127</v>
      </c>
    </row>
    <row r="750" spans="1:5" ht="12.75">
      <c r="A750" s="62"/>
      <c r="B750" s="13" t="s">
        <v>1056</v>
      </c>
      <c r="C750" s="12" t="s">
        <v>17</v>
      </c>
      <c r="D750" s="27" t="s">
        <v>1057</v>
      </c>
      <c r="E750" s="17" t="s">
        <v>127</v>
      </c>
    </row>
    <row r="751" spans="1:5" ht="12.75">
      <c r="A751" s="62"/>
      <c r="B751" s="13" t="s">
        <v>1058</v>
      </c>
      <c r="C751" s="12" t="s">
        <v>1059</v>
      </c>
      <c r="D751" s="27" t="s">
        <v>1060</v>
      </c>
      <c r="E751" s="15" t="s">
        <v>118</v>
      </c>
    </row>
    <row r="752" spans="1:5" ht="12.75">
      <c r="A752" s="62"/>
      <c r="B752" s="13" t="s">
        <v>1061</v>
      </c>
      <c r="C752" s="12" t="s">
        <v>1062</v>
      </c>
      <c r="D752" s="27" t="s">
        <v>1060</v>
      </c>
      <c r="E752" s="15" t="s">
        <v>118</v>
      </c>
    </row>
    <row r="753" spans="1:5" ht="12.75">
      <c r="A753" s="62"/>
      <c r="B753" s="13" t="s">
        <v>1063</v>
      </c>
      <c r="C753" s="12" t="s">
        <v>1064</v>
      </c>
      <c r="D753" s="27" t="s">
        <v>1065</v>
      </c>
      <c r="E753" s="15" t="s">
        <v>118</v>
      </c>
    </row>
    <row r="754" spans="1:5" ht="12.75">
      <c r="A754" s="18"/>
      <c r="B754" s="30"/>
      <c r="C754" s="18"/>
      <c r="D754" s="18"/>
      <c r="E754" s="18"/>
    </row>
    <row r="755" spans="1:5" ht="12.75">
      <c r="A755" s="71" t="s">
        <v>1066</v>
      </c>
      <c r="B755" s="13" t="s">
        <v>1067</v>
      </c>
      <c r="C755" s="12" t="s">
        <v>17</v>
      </c>
      <c r="D755" s="34" t="s">
        <v>1068</v>
      </c>
      <c r="E755" s="17" t="s">
        <v>127</v>
      </c>
    </row>
    <row r="756" spans="1:5" ht="12.75">
      <c r="A756" s="62"/>
      <c r="B756" s="13" t="s">
        <v>1069</v>
      </c>
      <c r="C756" s="12" t="s">
        <v>17</v>
      </c>
      <c r="D756" s="34" t="s">
        <v>1070</v>
      </c>
      <c r="E756" s="17" t="s">
        <v>127</v>
      </c>
    </row>
    <row r="757" spans="1:5" ht="12.75">
      <c r="A757" s="62"/>
      <c r="B757" s="13" t="s">
        <v>1071</v>
      </c>
      <c r="C757" s="12" t="s">
        <v>17</v>
      </c>
      <c r="D757" s="34" t="s">
        <v>1072</v>
      </c>
      <c r="E757" s="17" t="s">
        <v>127</v>
      </c>
    </row>
    <row r="758" spans="1:5" ht="12.75">
      <c r="A758" s="62"/>
      <c r="B758" s="13" t="s">
        <v>1073</v>
      </c>
      <c r="C758" s="12" t="s">
        <v>17</v>
      </c>
      <c r="D758" s="27" t="s">
        <v>1074</v>
      </c>
      <c r="E758" s="17" t="s">
        <v>127</v>
      </c>
    </row>
    <row r="759" spans="1:5" ht="12.75">
      <c r="A759" s="62"/>
      <c r="B759" s="13" t="s">
        <v>1075</v>
      </c>
      <c r="C759" s="12" t="s">
        <v>17</v>
      </c>
      <c r="D759" s="41" t="s">
        <v>1076</v>
      </c>
      <c r="E759" s="17" t="s">
        <v>127</v>
      </c>
    </row>
    <row r="760" spans="1:5" ht="12.75">
      <c r="A760" s="62"/>
      <c r="B760" s="13" t="s">
        <v>1077</v>
      </c>
      <c r="C760" s="12" t="s">
        <v>1078</v>
      </c>
      <c r="D760" s="27" t="s">
        <v>1079</v>
      </c>
      <c r="E760" s="15" t="s">
        <v>118</v>
      </c>
    </row>
    <row r="761" spans="1:5" ht="12.75">
      <c r="A761" s="62"/>
      <c r="B761" s="13" t="s">
        <v>1080</v>
      </c>
      <c r="C761" s="12" t="s">
        <v>17</v>
      </c>
      <c r="D761" s="27" t="s">
        <v>1081</v>
      </c>
      <c r="E761" s="17" t="s">
        <v>127</v>
      </c>
    </row>
    <row r="762" spans="1:5" ht="12.75">
      <c r="A762" s="62"/>
      <c r="B762" s="13" t="s">
        <v>1082</v>
      </c>
      <c r="C762" s="12" t="s">
        <v>17</v>
      </c>
      <c r="D762" s="27" t="s">
        <v>1083</v>
      </c>
      <c r="E762" s="17" t="s">
        <v>127</v>
      </c>
    </row>
    <row r="763" spans="1:5" ht="12.75">
      <c r="A763" s="62"/>
      <c r="B763" s="13" t="s">
        <v>1084</v>
      </c>
      <c r="C763" s="12" t="s">
        <v>17</v>
      </c>
      <c r="D763" s="29" t="s">
        <v>1085</v>
      </c>
      <c r="E763" s="17" t="s">
        <v>127</v>
      </c>
    </row>
    <row r="764" spans="1:5" ht="12.75">
      <c r="A764" s="62"/>
      <c r="B764" s="13" t="s">
        <v>1086</v>
      </c>
      <c r="C764" s="12" t="s">
        <v>17</v>
      </c>
      <c r="D764" s="27" t="s">
        <v>1087</v>
      </c>
      <c r="E764" s="17" t="s">
        <v>127</v>
      </c>
    </row>
    <row r="765" spans="1:5" ht="12.75">
      <c r="A765" s="62"/>
      <c r="B765" s="13" t="s">
        <v>1088</v>
      </c>
      <c r="C765" s="12" t="s">
        <v>17</v>
      </c>
      <c r="D765" s="27" t="s">
        <v>1089</v>
      </c>
      <c r="E765" s="17" t="s">
        <v>127</v>
      </c>
    </row>
    <row r="766" spans="1:5" ht="12.75">
      <c r="A766" s="62"/>
      <c r="B766" s="13" t="s">
        <v>1090</v>
      </c>
      <c r="C766" s="12" t="s">
        <v>17</v>
      </c>
      <c r="D766" s="27" t="s">
        <v>1091</v>
      </c>
      <c r="E766" s="17" t="s">
        <v>127</v>
      </c>
    </row>
    <row r="767" spans="1:5" ht="12.75">
      <c r="A767" s="62"/>
      <c r="B767" s="13" t="s">
        <v>1092</v>
      </c>
      <c r="C767" s="12" t="s">
        <v>1093</v>
      </c>
      <c r="D767" s="34" t="s">
        <v>1094</v>
      </c>
      <c r="E767" s="15" t="s">
        <v>118</v>
      </c>
    </row>
    <row r="768" spans="1:5" ht="12.75">
      <c r="A768" s="18"/>
      <c r="B768" s="30"/>
      <c r="C768" s="18"/>
      <c r="D768" s="18"/>
      <c r="E768" s="18"/>
    </row>
    <row r="769" spans="1:5" ht="12.75">
      <c r="A769" s="71" t="s">
        <v>1095</v>
      </c>
      <c r="B769" s="13" t="s">
        <v>1096</v>
      </c>
      <c r="C769" s="12" t="s">
        <v>1097</v>
      </c>
      <c r="D769" s="31" t="s">
        <v>1098</v>
      </c>
      <c r="E769" s="14" t="s">
        <v>117</v>
      </c>
    </row>
    <row r="770" spans="1:5" ht="12.75">
      <c r="A770" s="62"/>
      <c r="B770" s="13" t="s">
        <v>1099</v>
      </c>
      <c r="C770" s="12" t="s">
        <v>17</v>
      </c>
      <c r="D770" s="34" t="s">
        <v>1100</v>
      </c>
      <c r="E770" s="17" t="s">
        <v>127</v>
      </c>
    </row>
    <row r="771" spans="1:5" ht="12.75">
      <c r="A771" s="62"/>
      <c r="B771" s="13" t="s">
        <v>1101</v>
      </c>
      <c r="C771" s="12" t="s">
        <v>1097</v>
      </c>
      <c r="D771" s="27" t="s">
        <v>1102</v>
      </c>
      <c r="E771" s="15" t="s">
        <v>118</v>
      </c>
    </row>
    <row r="772" spans="1:5" ht="12.75">
      <c r="A772" s="18"/>
      <c r="B772" s="30"/>
      <c r="C772" s="18"/>
      <c r="D772" s="18"/>
      <c r="E772" s="18"/>
    </row>
    <row r="773" spans="1:5" ht="12.75">
      <c r="A773" s="71" t="s">
        <v>1103</v>
      </c>
      <c r="B773" s="13" t="s">
        <v>1104</v>
      </c>
      <c r="C773" s="12" t="s">
        <v>17</v>
      </c>
      <c r="D773" s="27" t="s">
        <v>1105</v>
      </c>
      <c r="E773" s="17" t="s">
        <v>127</v>
      </c>
    </row>
    <row r="774" spans="1:5" ht="12.75">
      <c r="A774" s="62"/>
      <c r="B774" s="13" t="s">
        <v>1106</v>
      </c>
      <c r="C774" s="12" t="s">
        <v>17</v>
      </c>
      <c r="D774" s="27" t="s">
        <v>1107</v>
      </c>
      <c r="E774" s="17" t="s">
        <v>127</v>
      </c>
    </row>
    <row r="775" spans="1:5" ht="12.75">
      <c r="A775" s="62"/>
      <c r="B775" s="13" t="s">
        <v>1108</v>
      </c>
      <c r="C775" s="12" t="s">
        <v>17</v>
      </c>
      <c r="D775" s="28" t="s">
        <v>1109</v>
      </c>
      <c r="E775" s="17" t="s">
        <v>127</v>
      </c>
    </row>
    <row r="776" spans="1:5" ht="12.75">
      <c r="A776" s="62"/>
      <c r="B776" s="13" t="s">
        <v>1110</v>
      </c>
      <c r="C776" s="12" t="s">
        <v>17</v>
      </c>
      <c r="D776" s="27" t="s">
        <v>1111</v>
      </c>
      <c r="E776" s="17" t="s">
        <v>127</v>
      </c>
    </row>
    <row r="777" spans="1:5" ht="12.75">
      <c r="A777" s="62"/>
      <c r="B777" s="13" t="s">
        <v>1112</v>
      </c>
      <c r="C777" s="12" t="s">
        <v>1113</v>
      </c>
      <c r="D777" s="27" t="s">
        <v>1114</v>
      </c>
      <c r="E777" s="16" t="s">
        <v>124</v>
      </c>
    </row>
    <row r="778" spans="1:5" ht="12.75">
      <c r="A778" s="62"/>
      <c r="B778" s="13" t="s">
        <v>1115</v>
      </c>
      <c r="C778" s="12" t="s">
        <v>1116</v>
      </c>
      <c r="D778" s="27" t="s">
        <v>1117</v>
      </c>
      <c r="E778" s="14" t="s">
        <v>117</v>
      </c>
    </row>
    <row r="779" spans="1:5" ht="12.75">
      <c r="A779" s="62"/>
      <c r="B779" s="13" t="s">
        <v>1118</v>
      </c>
      <c r="C779" s="12" t="s">
        <v>1119</v>
      </c>
      <c r="D779" s="27" t="s">
        <v>1120</v>
      </c>
      <c r="E779" s="15" t="s">
        <v>118</v>
      </c>
    </row>
    <row r="780" spans="1:5" ht="12.75">
      <c r="A780" s="62"/>
      <c r="B780" s="13" t="s">
        <v>1121</v>
      </c>
      <c r="C780" s="12" t="s">
        <v>17</v>
      </c>
      <c r="D780" s="27" t="s">
        <v>1122</v>
      </c>
      <c r="E780" s="17" t="s">
        <v>127</v>
      </c>
    </row>
    <row r="781" spans="1:5" ht="12.75">
      <c r="A781" s="62"/>
      <c r="B781" s="13" t="s">
        <v>1123</v>
      </c>
      <c r="C781" s="12" t="s">
        <v>17</v>
      </c>
      <c r="D781" s="27" t="s">
        <v>1124</v>
      </c>
      <c r="E781" s="17" t="s">
        <v>127</v>
      </c>
    </row>
    <row r="782" spans="1:5" ht="12.75">
      <c r="A782" s="62"/>
      <c r="B782" s="13" t="s">
        <v>1125</v>
      </c>
      <c r="C782" s="12" t="s">
        <v>17</v>
      </c>
      <c r="D782" s="27" t="s">
        <v>1126</v>
      </c>
      <c r="E782" s="17" t="s">
        <v>127</v>
      </c>
    </row>
    <row r="783" spans="1:5" ht="12.75">
      <c r="A783" s="62"/>
      <c r="B783" s="13" t="s">
        <v>1127</v>
      </c>
      <c r="C783" s="12" t="s">
        <v>17</v>
      </c>
      <c r="D783" s="27" t="s">
        <v>1128</v>
      </c>
      <c r="E783" s="17" t="s">
        <v>127</v>
      </c>
    </row>
    <row r="784" spans="1:5" ht="12.75">
      <c r="A784" s="18"/>
      <c r="B784" s="30"/>
      <c r="C784" s="18"/>
      <c r="D784" s="18"/>
      <c r="E784" s="18"/>
    </row>
    <row r="785" spans="1:5" ht="12.75">
      <c r="A785" s="71" t="s">
        <v>1129</v>
      </c>
      <c r="B785" s="13" t="s">
        <v>1130</v>
      </c>
      <c r="C785" s="12" t="s">
        <v>17</v>
      </c>
      <c r="D785" s="27" t="s">
        <v>1131</v>
      </c>
      <c r="E785" s="17" t="s">
        <v>127</v>
      </c>
    </row>
    <row r="786" spans="1:5" ht="12.75">
      <c r="A786" s="62"/>
      <c r="B786" s="13" t="s">
        <v>1132</v>
      </c>
      <c r="C786" s="12" t="s">
        <v>17</v>
      </c>
      <c r="D786" s="34" t="s">
        <v>1133</v>
      </c>
      <c r="E786" s="17" t="s">
        <v>127</v>
      </c>
    </row>
    <row r="787" spans="1:5" ht="12.75">
      <c r="A787" s="62"/>
      <c r="B787" s="13" t="s">
        <v>1134</v>
      </c>
      <c r="C787" s="12" t="s">
        <v>1135</v>
      </c>
      <c r="D787" s="27" t="s">
        <v>1136</v>
      </c>
      <c r="E787" s="16" t="s">
        <v>124</v>
      </c>
    </row>
    <row r="788" spans="1:5" ht="12.75">
      <c r="A788" s="62"/>
      <c r="B788" s="13" t="s">
        <v>1137</v>
      </c>
      <c r="C788" s="12" t="s">
        <v>1138</v>
      </c>
      <c r="D788" s="27" t="s">
        <v>1139</v>
      </c>
      <c r="E788" s="16" t="s">
        <v>124</v>
      </c>
    </row>
    <row r="789" spans="1:5" ht="12.75">
      <c r="A789" s="62"/>
      <c r="B789" s="13" t="s">
        <v>1140</v>
      </c>
      <c r="C789" s="12" t="s">
        <v>17</v>
      </c>
      <c r="D789" s="27" t="s">
        <v>1141</v>
      </c>
      <c r="E789" s="17" t="s">
        <v>127</v>
      </c>
    </row>
    <row r="790" spans="1:5" ht="12.75">
      <c r="A790" s="62"/>
      <c r="B790" s="13" t="s">
        <v>1142</v>
      </c>
      <c r="C790" s="12" t="s">
        <v>17</v>
      </c>
      <c r="D790" s="27" t="s">
        <v>1143</v>
      </c>
      <c r="E790" s="17" t="s">
        <v>127</v>
      </c>
    </row>
    <row r="791" spans="1:5" ht="12.75">
      <c r="A791" s="62"/>
      <c r="B791" s="13" t="s">
        <v>1144</v>
      </c>
      <c r="C791" s="12" t="s">
        <v>1145</v>
      </c>
      <c r="D791" s="41" t="s">
        <v>1146</v>
      </c>
      <c r="E791" s="14" t="s">
        <v>117</v>
      </c>
    </row>
    <row r="792" spans="1:5" ht="12.75">
      <c r="A792" s="62"/>
      <c r="B792" s="13" t="s">
        <v>1147</v>
      </c>
      <c r="C792" s="12" t="s">
        <v>17</v>
      </c>
      <c r="D792" s="27" t="s">
        <v>1148</v>
      </c>
      <c r="E792" s="17" t="s">
        <v>127</v>
      </c>
    </row>
    <row r="793" spans="1:5" ht="12.75">
      <c r="A793" s="62"/>
      <c r="B793" s="13" t="s">
        <v>1149</v>
      </c>
      <c r="C793" s="12" t="s">
        <v>1150</v>
      </c>
      <c r="D793" s="34" t="s">
        <v>1151</v>
      </c>
      <c r="E793" s="16" t="s">
        <v>124</v>
      </c>
    </row>
    <row r="794" spans="1:5" ht="12.75">
      <c r="A794" s="62"/>
      <c r="B794" s="13" t="s">
        <v>1152</v>
      </c>
      <c r="C794" s="12" t="s">
        <v>17</v>
      </c>
      <c r="D794" s="29" t="s">
        <v>1153</v>
      </c>
      <c r="E794" s="17" t="s">
        <v>127</v>
      </c>
    </row>
    <row r="795" spans="1:5" ht="12.75">
      <c r="A795" s="62"/>
      <c r="B795" s="13" t="s">
        <v>1154</v>
      </c>
      <c r="C795" s="12" t="s">
        <v>17</v>
      </c>
      <c r="D795" s="27" t="s">
        <v>1155</v>
      </c>
      <c r="E795" s="17" t="s">
        <v>127</v>
      </c>
    </row>
    <row r="796" spans="1:5" ht="12.75">
      <c r="A796" s="62"/>
      <c r="B796" s="13" t="s">
        <v>1156</v>
      </c>
      <c r="C796" s="12" t="s">
        <v>17</v>
      </c>
      <c r="D796" s="27" t="s">
        <v>1157</v>
      </c>
      <c r="E796" s="17" t="s">
        <v>127</v>
      </c>
    </row>
    <row r="797" spans="1:5" ht="12.75">
      <c r="A797" s="62"/>
      <c r="B797" s="13" t="s">
        <v>1158</v>
      </c>
      <c r="C797" s="12" t="s">
        <v>17</v>
      </c>
      <c r="D797" s="29" t="s">
        <v>1159</v>
      </c>
      <c r="E797" s="17" t="s">
        <v>127</v>
      </c>
    </row>
    <row r="798" spans="1:5" ht="12.75">
      <c r="A798" s="62"/>
      <c r="B798" s="13" t="s">
        <v>1160</v>
      </c>
      <c r="C798" s="12" t="s">
        <v>17</v>
      </c>
      <c r="D798" s="34" t="s">
        <v>1094</v>
      </c>
      <c r="E798" s="17" t="s">
        <v>127</v>
      </c>
    </row>
    <row r="799" spans="1:5" ht="12.75">
      <c r="A799" s="18"/>
      <c r="B799" s="30"/>
      <c r="C799" s="18"/>
      <c r="D799" s="18"/>
      <c r="E799" s="18"/>
    </row>
    <row r="800" spans="1:5" ht="12.75">
      <c r="A800" s="71" t="s">
        <v>1161</v>
      </c>
      <c r="B800" s="13" t="s">
        <v>1162</v>
      </c>
      <c r="C800" s="12" t="s">
        <v>17</v>
      </c>
      <c r="D800" s="27" t="s">
        <v>1163</v>
      </c>
      <c r="E800" s="17" t="s">
        <v>127</v>
      </c>
    </row>
    <row r="801" spans="1:5" ht="12.75">
      <c r="A801" s="62"/>
      <c r="B801" s="13" t="s">
        <v>1164</v>
      </c>
      <c r="C801" s="12" t="s">
        <v>1165</v>
      </c>
      <c r="D801" s="27" t="s">
        <v>1166</v>
      </c>
      <c r="E801" s="14" t="s">
        <v>117</v>
      </c>
    </row>
    <row r="802" spans="1:5" ht="12.75">
      <c r="A802" s="62"/>
      <c r="B802" s="13" t="s">
        <v>1167</v>
      </c>
      <c r="C802" s="12" t="s">
        <v>1168</v>
      </c>
      <c r="D802" s="27" t="s">
        <v>1169</v>
      </c>
      <c r="E802" s="16" t="s">
        <v>124</v>
      </c>
    </row>
    <row r="803" spans="1:5" ht="12.75">
      <c r="A803" s="62"/>
      <c r="B803" s="13" t="s">
        <v>1170</v>
      </c>
      <c r="C803" s="12" t="s">
        <v>17</v>
      </c>
      <c r="D803" s="41" t="s">
        <v>1171</v>
      </c>
      <c r="E803" s="17" t="s">
        <v>127</v>
      </c>
    </row>
    <row r="804" spans="1:5" ht="12.75">
      <c r="A804" s="62"/>
      <c r="B804" s="13" t="s">
        <v>1172</v>
      </c>
      <c r="C804" s="12" t="s">
        <v>1173</v>
      </c>
      <c r="D804" s="27" t="s">
        <v>1174</v>
      </c>
      <c r="E804" s="14" t="s">
        <v>117</v>
      </c>
    </row>
    <row r="805" spans="1:5" ht="12.75">
      <c r="A805" s="62"/>
      <c r="B805" s="13" t="s">
        <v>1175</v>
      </c>
      <c r="C805" s="12" t="s">
        <v>17</v>
      </c>
      <c r="D805" s="27" t="s">
        <v>1176</v>
      </c>
      <c r="E805" s="17" t="s">
        <v>127</v>
      </c>
    </row>
    <row r="806" spans="1:5" ht="12.75">
      <c r="A806" s="62"/>
      <c r="B806" s="13" t="s">
        <v>1177</v>
      </c>
      <c r="C806" s="12" t="s">
        <v>1178</v>
      </c>
      <c r="D806" s="27" t="s">
        <v>1179</v>
      </c>
      <c r="E806" s="15" t="s">
        <v>118</v>
      </c>
    </row>
    <row r="807" spans="1:5" ht="12.75">
      <c r="A807" s="62"/>
      <c r="B807" s="13" t="s">
        <v>1180</v>
      </c>
      <c r="C807" s="12" t="s">
        <v>17</v>
      </c>
      <c r="D807" s="34" t="s">
        <v>1181</v>
      </c>
      <c r="E807" s="17" t="s">
        <v>127</v>
      </c>
    </row>
    <row r="808" spans="1:5" ht="12.75">
      <c r="A808" s="62"/>
      <c r="B808" s="13" t="s">
        <v>1182</v>
      </c>
      <c r="C808" s="12" t="s">
        <v>17</v>
      </c>
      <c r="D808" s="28" t="s">
        <v>1183</v>
      </c>
      <c r="E808" s="17" t="s">
        <v>127</v>
      </c>
    </row>
    <row r="809" spans="1:5" ht="12.75">
      <c r="A809" s="62"/>
      <c r="B809" s="13" t="s">
        <v>1184</v>
      </c>
      <c r="C809" s="12" t="s">
        <v>17</v>
      </c>
      <c r="D809" s="29" t="s">
        <v>1159</v>
      </c>
      <c r="E809" s="17" t="s">
        <v>127</v>
      </c>
    </row>
    <row r="810" spans="1:5" ht="12.75">
      <c r="A810" s="62"/>
      <c r="B810" s="13" t="s">
        <v>1185</v>
      </c>
      <c r="C810" s="12" t="s">
        <v>1186</v>
      </c>
      <c r="D810" s="27" t="s">
        <v>1187</v>
      </c>
      <c r="E810" s="15" t="s">
        <v>118</v>
      </c>
    </row>
    <row r="811" spans="1:5" ht="12.75">
      <c r="A811" s="62"/>
      <c r="B811" s="13" t="s">
        <v>1188</v>
      </c>
      <c r="C811" s="12" t="s">
        <v>1189</v>
      </c>
      <c r="D811" s="27" t="s">
        <v>1190</v>
      </c>
      <c r="E811" s="14" t="s">
        <v>117</v>
      </c>
    </row>
    <row r="812" spans="1:5" ht="12.75">
      <c r="A812" s="62"/>
      <c r="B812" s="13" t="s">
        <v>1191</v>
      </c>
      <c r="C812" s="12" t="s">
        <v>17</v>
      </c>
      <c r="D812" s="27" t="s">
        <v>1192</v>
      </c>
      <c r="E812" s="17" t="s">
        <v>127</v>
      </c>
    </row>
    <row r="813" spans="1:5" ht="12.75">
      <c r="A813" s="62"/>
      <c r="B813" s="13" t="s">
        <v>1193</v>
      </c>
      <c r="C813" s="12" t="s">
        <v>17</v>
      </c>
      <c r="D813" s="29" t="s">
        <v>1159</v>
      </c>
      <c r="E813" s="17" t="s">
        <v>127</v>
      </c>
    </row>
    <row r="814" spans="1:5" ht="12.75">
      <c r="A814" s="62"/>
      <c r="B814" s="13" t="s">
        <v>1194</v>
      </c>
      <c r="C814" s="12" t="s">
        <v>17</v>
      </c>
      <c r="D814" s="27" t="s">
        <v>1195</v>
      </c>
      <c r="E814" s="17" t="s">
        <v>127</v>
      </c>
    </row>
    <row r="815" spans="1:5" ht="12.75">
      <c r="A815" s="62"/>
      <c r="B815" s="13" t="s">
        <v>1196</v>
      </c>
      <c r="C815" s="12" t="s">
        <v>17</v>
      </c>
      <c r="D815" s="34" t="s">
        <v>1197</v>
      </c>
      <c r="E815" s="17" t="s">
        <v>127</v>
      </c>
    </row>
    <row r="816" spans="1:5" ht="12.75">
      <c r="A816" s="62"/>
      <c r="B816" s="13" t="s">
        <v>1198</v>
      </c>
      <c r="C816" s="12" t="s">
        <v>1199</v>
      </c>
      <c r="D816" s="27" t="s">
        <v>1200</v>
      </c>
      <c r="E816" s="14" t="s">
        <v>117</v>
      </c>
    </row>
    <row r="817" spans="1:5" ht="12.75">
      <c r="A817" s="62"/>
      <c r="B817" s="13" t="s">
        <v>1201</v>
      </c>
      <c r="C817" s="12" t="s">
        <v>17</v>
      </c>
      <c r="D817" s="27" t="s">
        <v>1202</v>
      </c>
      <c r="E817" s="17" t="s">
        <v>127</v>
      </c>
    </row>
    <row r="818" spans="1:5" ht="12.75">
      <c r="A818" s="62"/>
      <c r="B818" s="13" t="s">
        <v>1203</v>
      </c>
      <c r="C818" s="12" t="s">
        <v>17</v>
      </c>
      <c r="D818" s="28" t="s">
        <v>1204</v>
      </c>
      <c r="E818" s="17" t="s">
        <v>127</v>
      </c>
    </row>
    <row r="819" spans="1:5" ht="12.75">
      <c r="A819" s="62"/>
      <c r="B819" s="13" t="s">
        <v>1205</v>
      </c>
      <c r="C819" s="12" t="s">
        <v>17</v>
      </c>
      <c r="D819" s="27" t="s">
        <v>1206</v>
      </c>
      <c r="E819" s="17" t="s">
        <v>127</v>
      </c>
    </row>
    <row r="820" spans="1:5" ht="12.75">
      <c r="A820" s="62"/>
      <c r="B820" s="13" t="s">
        <v>1207</v>
      </c>
      <c r="C820" s="12" t="s">
        <v>17</v>
      </c>
      <c r="D820" s="27" t="s">
        <v>1208</v>
      </c>
      <c r="E820" s="17" t="s">
        <v>127</v>
      </c>
    </row>
    <row r="821" spans="1:5" ht="12.75">
      <c r="A821" s="62"/>
      <c r="B821" s="13" t="s">
        <v>1209</v>
      </c>
      <c r="C821" s="12" t="s">
        <v>17</v>
      </c>
      <c r="D821" s="27" t="s">
        <v>1210</v>
      </c>
      <c r="E821" s="17" t="s">
        <v>127</v>
      </c>
    </row>
    <row r="822" spans="1:5" ht="12.75">
      <c r="A822" s="62"/>
      <c r="B822" s="13" t="s">
        <v>1211</v>
      </c>
      <c r="C822" s="12" t="s">
        <v>17</v>
      </c>
      <c r="D822" s="27" t="s">
        <v>1212</v>
      </c>
      <c r="E822" s="17" t="s">
        <v>127</v>
      </c>
    </row>
    <row r="823" spans="1:5" ht="12.75">
      <c r="A823" s="62"/>
      <c r="B823" s="13" t="s">
        <v>1213</v>
      </c>
      <c r="C823" s="12" t="s">
        <v>17</v>
      </c>
      <c r="D823" s="27" t="s">
        <v>1214</v>
      </c>
      <c r="E823" s="17" t="s">
        <v>127</v>
      </c>
    </row>
    <row r="824" spans="1:5" ht="12.75">
      <c r="A824" s="18"/>
      <c r="B824" s="30"/>
      <c r="C824" s="18"/>
      <c r="D824" s="18"/>
      <c r="E824" s="18"/>
    </row>
    <row r="825" spans="1:5" ht="12.75">
      <c r="A825" s="71" t="s">
        <v>1215</v>
      </c>
      <c r="B825" s="13" t="s">
        <v>1216</v>
      </c>
      <c r="C825" s="12" t="s">
        <v>17</v>
      </c>
      <c r="D825" s="27" t="s">
        <v>1217</v>
      </c>
      <c r="E825" s="17" t="s">
        <v>127</v>
      </c>
    </row>
    <row r="826" spans="1:5" ht="12.75">
      <c r="A826" s="62"/>
      <c r="B826" s="13" t="s">
        <v>1218</v>
      </c>
      <c r="C826" s="12" t="s">
        <v>1219</v>
      </c>
      <c r="D826" s="27" t="s">
        <v>1220</v>
      </c>
      <c r="E826" s="15" t="s">
        <v>118</v>
      </c>
    </row>
    <row r="827" spans="1:5" ht="12.75">
      <c r="A827" s="62"/>
      <c r="B827" s="13" t="s">
        <v>346</v>
      </c>
      <c r="C827" s="12" t="s">
        <v>17</v>
      </c>
      <c r="D827" s="27" t="s">
        <v>708</v>
      </c>
      <c r="E827" s="17" t="s">
        <v>127</v>
      </c>
    </row>
    <row r="828" spans="1:5" ht="12.75">
      <c r="A828" s="62"/>
      <c r="B828" s="13" t="s">
        <v>1221</v>
      </c>
      <c r="C828" s="12" t="s">
        <v>1222</v>
      </c>
      <c r="D828" s="27" t="s">
        <v>1223</v>
      </c>
      <c r="E828" s="14" t="s">
        <v>117</v>
      </c>
    </row>
    <row r="829" spans="1:5" ht="12.75">
      <c r="A829" s="62"/>
      <c r="B829" s="13" t="s">
        <v>1224</v>
      </c>
      <c r="C829" s="12" t="s">
        <v>1225</v>
      </c>
      <c r="D829" s="27" t="s">
        <v>1226</v>
      </c>
      <c r="E829" s="14" t="s">
        <v>117</v>
      </c>
    </row>
    <row r="830" spans="1:5" ht="12.75">
      <c r="A830" s="62"/>
      <c r="B830" s="13" t="s">
        <v>240</v>
      </c>
      <c r="C830" s="12" t="s">
        <v>213</v>
      </c>
      <c r="D830" s="27" t="s">
        <v>241</v>
      </c>
      <c r="E830" s="14" t="s">
        <v>117</v>
      </c>
    </row>
    <row r="831" spans="1:5" ht="12.75">
      <c r="A831" s="62"/>
      <c r="B831" s="13" t="s">
        <v>1227</v>
      </c>
      <c r="C831" s="12" t="s">
        <v>1228</v>
      </c>
      <c r="D831" s="27" t="s">
        <v>1229</v>
      </c>
      <c r="E831" s="15" t="s">
        <v>118</v>
      </c>
    </row>
    <row r="832" spans="1:5" ht="12.75">
      <c r="A832" s="62"/>
      <c r="B832" s="13" t="s">
        <v>1230</v>
      </c>
      <c r="C832" s="12" t="s">
        <v>1231</v>
      </c>
      <c r="D832" s="27" t="s">
        <v>1232</v>
      </c>
      <c r="E832" s="15" t="s">
        <v>118</v>
      </c>
    </row>
    <row r="833" spans="1:5" ht="12.75">
      <c r="A833" s="62"/>
      <c r="B833" s="13" t="s">
        <v>1233</v>
      </c>
      <c r="C833" s="12" t="s">
        <v>1234</v>
      </c>
      <c r="D833" s="27" t="s">
        <v>1235</v>
      </c>
      <c r="E833" s="15" t="s">
        <v>118</v>
      </c>
    </row>
    <row r="834" spans="1:5" ht="12.75">
      <c r="A834" s="62"/>
      <c r="B834" s="13" t="s">
        <v>1236</v>
      </c>
      <c r="C834" s="12" t="s">
        <v>1234</v>
      </c>
      <c r="D834" s="27" t="s">
        <v>1237</v>
      </c>
      <c r="E834" s="15" t="s">
        <v>118</v>
      </c>
    </row>
    <row r="835" spans="1:5" ht="12.75">
      <c r="A835" s="62"/>
      <c r="B835" s="13" t="s">
        <v>776</v>
      </c>
      <c r="C835" s="12" t="s">
        <v>777</v>
      </c>
      <c r="D835" s="27" t="s">
        <v>778</v>
      </c>
      <c r="E835" s="16" t="s">
        <v>124</v>
      </c>
    </row>
    <row r="836" spans="1:5" ht="12.75">
      <c r="A836" s="62"/>
      <c r="B836" s="13" t="s">
        <v>1238</v>
      </c>
      <c r="C836" s="12" t="s">
        <v>1234</v>
      </c>
      <c r="D836" s="27" t="s">
        <v>1239</v>
      </c>
      <c r="E836" s="15" t="s">
        <v>118</v>
      </c>
    </row>
    <row r="837" spans="1:5" ht="12.75">
      <c r="A837" s="62"/>
      <c r="B837" s="13" t="s">
        <v>1240</v>
      </c>
      <c r="C837" s="12" t="s">
        <v>1241</v>
      </c>
      <c r="D837" s="27" t="s">
        <v>1242</v>
      </c>
      <c r="E837" s="16" t="s">
        <v>124</v>
      </c>
    </row>
    <row r="838" spans="1:5" ht="12.75">
      <c r="A838" s="62"/>
      <c r="B838" s="13" t="s">
        <v>139</v>
      </c>
      <c r="C838" s="12" t="s">
        <v>140</v>
      </c>
      <c r="D838" s="28" t="s">
        <v>141</v>
      </c>
      <c r="E838" s="16" t="s">
        <v>124</v>
      </c>
    </row>
    <row r="839" spans="1:5" ht="12.75">
      <c r="A839" s="62"/>
      <c r="B839" s="13" t="s">
        <v>1243</v>
      </c>
      <c r="C839" s="12" t="s">
        <v>1244</v>
      </c>
      <c r="D839" s="27" t="s">
        <v>1245</v>
      </c>
      <c r="E839" s="16" t="s">
        <v>124</v>
      </c>
    </row>
    <row r="840" spans="1:5" ht="12.75">
      <c r="A840" s="62"/>
      <c r="B840" s="13" t="s">
        <v>27</v>
      </c>
      <c r="C840" s="12" t="s">
        <v>1228</v>
      </c>
      <c r="D840" s="27" t="s">
        <v>1246</v>
      </c>
      <c r="E840" s="15" t="s">
        <v>118</v>
      </c>
    </row>
    <row r="841" spans="1:5" ht="12.75">
      <c r="A841" s="62"/>
      <c r="B841" s="13" t="s">
        <v>1247</v>
      </c>
      <c r="C841" s="12" t="s">
        <v>1248</v>
      </c>
      <c r="D841" s="27" t="s">
        <v>1249</v>
      </c>
      <c r="E841" s="15" t="s">
        <v>118</v>
      </c>
    </row>
    <row r="842" spans="1:5" ht="12.75">
      <c r="A842" s="62"/>
      <c r="B842" s="13" t="s">
        <v>1250</v>
      </c>
      <c r="C842" s="12" t="s">
        <v>1251</v>
      </c>
      <c r="D842" s="27" t="s">
        <v>1252</v>
      </c>
      <c r="E842" s="14" t="s">
        <v>117</v>
      </c>
    </row>
    <row r="843" spans="1:5" ht="12.75">
      <c r="A843" s="62"/>
      <c r="B843" s="13" t="s">
        <v>90</v>
      </c>
      <c r="C843" s="12" t="s">
        <v>17</v>
      </c>
      <c r="D843" s="27" t="s">
        <v>1253</v>
      </c>
      <c r="E843" s="17" t="s">
        <v>127</v>
      </c>
    </row>
    <row r="844" spans="1:5" ht="12.75">
      <c r="A844" s="62"/>
      <c r="B844" s="13" t="s">
        <v>1254</v>
      </c>
      <c r="C844" s="12" t="s">
        <v>1234</v>
      </c>
      <c r="D844" s="27" t="s">
        <v>1255</v>
      </c>
      <c r="E844" s="15" t="s">
        <v>118</v>
      </c>
    </row>
    <row r="845" spans="1:5" ht="12.75">
      <c r="A845" s="62"/>
      <c r="B845" s="13" t="s">
        <v>1256</v>
      </c>
      <c r="C845" s="12" t="s">
        <v>1248</v>
      </c>
      <c r="D845" s="27" t="s">
        <v>1257</v>
      </c>
      <c r="E845" s="15" t="s">
        <v>118</v>
      </c>
    </row>
    <row r="846" spans="1:5" ht="12.75">
      <c r="A846" s="62"/>
      <c r="B846" s="13" t="s">
        <v>714</v>
      </c>
      <c r="C846" s="12" t="s">
        <v>1258</v>
      </c>
      <c r="D846" s="27" t="s">
        <v>1259</v>
      </c>
      <c r="E846" s="16" t="s">
        <v>124</v>
      </c>
    </row>
    <row r="847" spans="1:5" ht="12.75">
      <c r="A847" s="62"/>
      <c r="B847" s="13" t="s">
        <v>1260</v>
      </c>
      <c r="C847" s="12" t="s">
        <v>1261</v>
      </c>
      <c r="D847" s="27" t="s">
        <v>1262</v>
      </c>
      <c r="E847" s="15" t="s">
        <v>118</v>
      </c>
    </row>
    <row r="848" spans="1:5" ht="12.75">
      <c r="A848" s="62"/>
      <c r="B848" s="13" t="s">
        <v>1263</v>
      </c>
      <c r="C848" s="12" t="s">
        <v>9</v>
      </c>
      <c r="D848" s="27" t="s">
        <v>1264</v>
      </c>
      <c r="E848" s="15" t="s">
        <v>118</v>
      </c>
    </row>
    <row r="849" spans="1:6" ht="12.75">
      <c r="A849" s="62"/>
      <c r="B849" s="13" t="s">
        <v>1265</v>
      </c>
      <c r="C849" s="12" t="s">
        <v>17</v>
      </c>
      <c r="D849" s="27" t="s">
        <v>1266</v>
      </c>
      <c r="E849" s="17" t="s">
        <v>127</v>
      </c>
    </row>
    <row r="850" spans="1:6" ht="12.75">
      <c r="A850" s="62"/>
      <c r="B850" s="13" t="s">
        <v>1267</v>
      </c>
      <c r="C850" s="12" t="s">
        <v>17</v>
      </c>
      <c r="D850" s="27" t="s">
        <v>1268</v>
      </c>
      <c r="E850" s="17" t="s">
        <v>127</v>
      </c>
    </row>
    <row r="851" spans="1:6" ht="12.75">
      <c r="A851" s="62"/>
      <c r="B851" s="13" t="s">
        <v>152</v>
      </c>
      <c r="C851" s="12" t="s">
        <v>132</v>
      </c>
      <c r="D851" s="27" t="s">
        <v>153</v>
      </c>
      <c r="E851" s="16" t="s">
        <v>124</v>
      </c>
    </row>
    <row r="852" spans="1:6" ht="12.75">
      <c r="A852" s="62"/>
      <c r="B852" s="13" t="s">
        <v>1269</v>
      </c>
      <c r="C852" s="12" t="s">
        <v>1261</v>
      </c>
      <c r="D852" s="31" t="s">
        <v>1270</v>
      </c>
      <c r="E852" s="14" t="s">
        <v>117</v>
      </c>
    </row>
    <row r="853" spans="1:6" ht="12.75">
      <c r="A853" s="62"/>
      <c r="B853" s="13" t="s">
        <v>31</v>
      </c>
      <c r="C853" s="12" t="s">
        <v>1271</v>
      </c>
      <c r="D853" s="27" t="s">
        <v>1272</v>
      </c>
      <c r="E853" s="16" t="s">
        <v>124</v>
      </c>
    </row>
    <row r="854" spans="1:6" ht="12.75">
      <c r="A854" s="62"/>
      <c r="B854" s="13" t="s">
        <v>1273</v>
      </c>
      <c r="C854" s="12" t="s">
        <v>17</v>
      </c>
      <c r="D854" s="31" t="s">
        <v>1274</v>
      </c>
      <c r="E854" s="17" t="s">
        <v>127</v>
      </c>
    </row>
    <row r="855" spans="1:6" ht="12.75">
      <c r="A855" s="62"/>
      <c r="B855" s="13" t="s">
        <v>1275</v>
      </c>
      <c r="C855" s="12" t="s">
        <v>1261</v>
      </c>
      <c r="D855" s="31" t="s">
        <v>1276</v>
      </c>
      <c r="E855" s="15" t="s">
        <v>118</v>
      </c>
    </row>
    <row r="856" spans="1:6" ht="12.75">
      <c r="A856" s="62"/>
      <c r="B856" s="13" t="s">
        <v>1277</v>
      </c>
      <c r="C856" s="12" t="s">
        <v>17</v>
      </c>
      <c r="D856" s="31" t="s">
        <v>1278</v>
      </c>
      <c r="E856" s="17" t="s">
        <v>127</v>
      </c>
    </row>
    <row r="857" spans="1:6" ht="12.75">
      <c r="A857" s="62"/>
      <c r="B857" s="13" t="s">
        <v>1279</v>
      </c>
      <c r="C857" s="12" t="s">
        <v>1119</v>
      </c>
      <c r="D857" s="27" t="s">
        <v>1280</v>
      </c>
      <c r="E857" s="15" t="s">
        <v>118</v>
      </c>
    </row>
    <row r="858" spans="1:6" ht="12.75">
      <c r="A858" s="62"/>
      <c r="B858" s="13" t="s">
        <v>1281</v>
      </c>
      <c r="C858" s="12" t="s">
        <v>1271</v>
      </c>
      <c r="D858" s="27" t="s">
        <v>1282</v>
      </c>
      <c r="E858" s="16" t="s">
        <v>124</v>
      </c>
    </row>
    <row r="859" spans="1:6" ht="12.75">
      <c r="A859" s="62"/>
      <c r="B859" s="13" t="s">
        <v>86</v>
      </c>
      <c r="C859" s="12" t="s">
        <v>1271</v>
      </c>
      <c r="D859" s="27" t="s">
        <v>1283</v>
      </c>
      <c r="E859" s="16" t="s">
        <v>124</v>
      </c>
    </row>
    <row r="860" spans="1:6" ht="12.75">
      <c r="A860" s="62"/>
      <c r="B860" s="13" t="s">
        <v>1284</v>
      </c>
      <c r="C860" s="12" t="s">
        <v>17</v>
      </c>
      <c r="D860" s="28" t="s">
        <v>1285</v>
      </c>
      <c r="E860" s="17" t="s">
        <v>127</v>
      </c>
    </row>
    <row r="861" spans="1:6" ht="12.75">
      <c r="A861" s="62"/>
      <c r="B861" s="13" t="s">
        <v>1286</v>
      </c>
      <c r="C861" s="12" t="s">
        <v>1287</v>
      </c>
      <c r="D861" s="27" t="s">
        <v>1288</v>
      </c>
      <c r="E861" s="16" t="s">
        <v>124</v>
      </c>
    </row>
    <row r="862" spans="1:6" ht="12.75">
      <c r="A862" s="62"/>
      <c r="B862" s="13" t="s">
        <v>1289</v>
      </c>
      <c r="C862" s="12" t="s">
        <v>1290</v>
      </c>
      <c r="D862" s="27" t="s">
        <v>1291</v>
      </c>
      <c r="E862" s="16" t="s">
        <v>124</v>
      </c>
      <c r="F862" s="12" t="s">
        <v>1292</v>
      </c>
    </row>
    <row r="863" spans="1:6" ht="12.75">
      <c r="A863" s="62"/>
      <c r="B863" s="13" t="s">
        <v>1293</v>
      </c>
      <c r="C863" s="12" t="s">
        <v>1294</v>
      </c>
      <c r="D863" s="27" t="s">
        <v>1295</v>
      </c>
      <c r="E863" s="15" t="s">
        <v>118</v>
      </c>
    </row>
    <row r="864" spans="1:6" ht="12.75">
      <c r="A864" s="62"/>
      <c r="B864" s="13" t="s">
        <v>382</v>
      </c>
      <c r="C864" s="12" t="s">
        <v>1296</v>
      </c>
      <c r="D864" s="27" t="s">
        <v>383</v>
      </c>
      <c r="E864" s="15" t="s">
        <v>118</v>
      </c>
    </row>
    <row r="865" spans="1:6" ht="12.75">
      <c r="A865" s="62"/>
      <c r="B865" s="13" t="s">
        <v>1297</v>
      </c>
      <c r="C865" s="12" t="s">
        <v>1298</v>
      </c>
      <c r="D865" s="27" t="s">
        <v>1299</v>
      </c>
      <c r="E865" s="15" t="s">
        <v>118</v>
      </c>
    </row>
    <row r="866" spans="1:6" ht="12.75">
      <c r="A866" s="62"/>
      <c r="B866" s="13" t="s">
        <v>1300</v>
      </c>
      <c r="C866" s="12" t="s">
        <v>1301</v>
      </c>
      <c r="D866" s="27" t="s">
        <v>1302</v>
      </c>
      <c r="E866" s="16" t="s">
        <v>124</v>
      </c>
    </row>
    <row r="867" spans="1:6" ht="12.75">
      <c r="A867" s="62"/>
      <c r="B867" s="13" t="s">
        <v>1303</v>
      </c>
      <c r="C867" s="12" t="s">
        <v>9</v>
      </c>
      <c r="D867" s="27" t="s">
        <v>1304</v>
      </c>
      <c r="E867" s="15" t="s">
        <v>118</v>
      </c>
    </row>
    <row r="868" spans="1:6" ht="12.75">
      <c r="A868" s="62"/>
      <c r="B868" s="13" t="s">
        <v>1305</v>
      </c>
      <c r="C868" s="12" t="s">
        <v>1290</v>
      </c>
      <c r="D868" s="28" t="s">
        <v>1306</v>
      </c>
      <c r="E868" s="17" t="s">
        <v>127</v>
      </c>
      <c r="F868" s="12" t="s">
        <v>1292</v>
      </c>
    </row>
    <row r="869" spans="1:6" ht="12.75">
      <c r="A869" s="62"/>
      <c r="B869" s="13" t="s">
        <v>1307</v>
      </c>
      <c r="C869" s="12" t="s">
        <v>1290</v>
      </c>
      <c r="D869" s="28" t="s">
        <v>1308</v>
      </c>
      <c r="E869" s="17" t="s">
        <v>127</v>
      </c>
      <c r="F869" s="12" t="s">
        <v>1292</v>
      </c>
    </row>
    <row r="870" spans="1:6" ht="12.75">
      <c r="A870" s="62"/>
      <c r="B870" s="13" t="s">
        <v>1309</v>
      </c>
      <c r="C870" s="12" t="s">
        <v>1271</v>
      </c>
      <c r="D870" s="27" t="s">
        <v>1310</v>
      </c>
      <c r="E870" s="16" t="s">
        <v>124</v>
      </c>
    </row>
    <row r="871" spans="1:6" ht="12.75">
      <c r="A871" s="62"/>
      <c r="B871" s="13" t="s">
        <v>722</v>
      </c>
      <c r="C871" s="12" t="s">
        <v>1311</v>
      </c>
      <c r="D871" s="27" t="s">
        <v>723</v>
      </c>
      <c r="E871" s="16" t="s">
        <v>124</v>
      </c>
    </row>
    <row r="872" spans="1:6" ht="12.75">
      <c r="A872" s="62"/>
      <c r="B872" s="13" t="s">
        <v>1312</v>
      </c>
      <c r="C872" s="12" t="s">
        <v>1313</v>
      </c>
      <c r="D872" s="27" t="s">
        <v>1314</v>
      </c>
      <c r="E872" s="16" t="s">
        <v>124</v>
      </c>
    </row>
    <row r="873" spans="1:6" ht="12.75">
      <c r="A873" s="62"/>
      <c r="B873" s="13" t="s">
        <v>1315</v>
      </c>
      <c r="C873" s="12" t="s">
        <v>1316</v>
      </c>
      <c r="D873" s="27" t="s">
        <v>1317</v>
      </c>
      <c r="E873" s="15" t="s">
        <v>118</v>
      </c>
    </row>
    <row r="874" spans="1:6" ht="12.75">
      <c r="A874" s="62"/>
      <c r="B874" s="13" t="s">
        <v>1318</v>
      </c>
      <c r="C874" s="12" t="s">
        <v>1319</v>
      </c>
      <c r="D874" s="27" t="s">
        <v>1320</v>
      </c>
      <c r="E874" s="15" t="s">
        <v>118</v>
      </c>
    </row>
    <row r="875" spans="1:6" ht="12.75">
      <c r="A875" s="62"/>
      <c r="B875" s="13" t="s">
        <v>1321</v>
      </c>
      <c r="C875" s="12" t="s">
        <v>1322</v>
      </c>
      <c r="D875" s="27" t="s">
        <v>1323</v>
      </c>
      <c r="E875" s="14" t="s">
        <v>117</v>
      </c>
    </row>
    <row r="876" spans="1:6" ht="12.75">
      <c r="A876" s="62"/>
      <c r="B876" s="13" t="s">
        <v>1324</v>
      </c>
      <c r="C876" s="12" t="s">
        <v>1325</v>
      </c>
      <c r="D876" s="27" t="s">
        <v>1326</v>
      </c>
      <c r="E876" s="15" t="s">
        <v>118</v>
      </c>
    </row>
    <row r="877" spans="1:6" ht="12.75">
      <c r="A877" s="62"/>
      <c r="B877" s="13" t="s">
        <v>180</v>
      </c>
      <c r="C877" s="12" t="s">
        <v>1327</v>
      </c>
      <c r="D877" s="27" t="s">
        <v>181</v>
      </c>
      <c r="E877" s="15" t="s">
        <v>118</v>
      </c>
    </row>
    <row r="878" spans="1:6" ht="12.75">
      <c r="A878" s="62"/>
      <c r="B878" s="13" t="s">
        <v>1328</v>
      </c>
      <c r="C878" s="12" t="s">
        <v>1329</v>
      </c>
      <c r="D878" s="34" t="s">
        <v>1330</v>
      </c>
      <c r="E878" s="15" t="s">
        <v>118</v>
      </c>
    </row>
    <row r="879" spans="1:6" ht="12.75">
      <c r="A879" s="62"/>
      <c r="B879" s="13" t="s">
        <v>1331</v>
      </c>
      <c r="C879" s="12" t="s">
        <v>1332</v>
      </c>
      <c r="D879" s="34" t="s">
        <v>1333</v>
      </c>
      <c r="E879" s="14" t="s">
        <v>117</v>
      </c>
    </row>
    <row r="880" spans="1:6" ht="12.75">
      <c r="A880" s="62"/>
      <c r="B880" s="13" t="s">
        <v>1334</v>
      </c>
      <c r="C880" s="12" t="s">
        <v>17</v>
      </c>
      <c r="D880" s="28" t="s">
        <v>1335</v>
      </c>
      <c r="E880" s="17" t="s">
        <v>127</v>
      </c>
    </row>
    <row r="881" spans="1:5" ht="12.75">
      <c r="A881" s="62"/>
      <c r="B881" s="13" t="s">
        <v>35</v>
      </c>
      <c r="C881" s="12" t="s">
        <v>1336</v>
      </c>
      <c r="D881" s="34" t="s">
        <v>1337</v>
      </c>
      <c r="E881" s="16" t="s">
        <v>124</v>
      </c>
    </row>
    <row r="882" spans="1:5" ht="12.75">
      <c r="A882" s="62"/>
      <c r="B882" s="13" t="s">
        <v>1338</v>
      </c>
      <c r="C882" s="12" t="s">
        <v>17</v>
      </c>
      <c r="D882" s="27" t="s">
        <v>1339</v>
      </c>
      <c r="E882" s="17" t="s">
        <v>127</v>
      </c>
    </row>
    <row r="883" spans="1:5" ht="12.75">
      <c r="A883" s="62"/>
      <c r="B883" s="13" t="s">
        <v>88</v>
      </c>
      <c r="C883" s="12" t="s">
        <v>1340</v>
      </c>
      <c r="D883" s="27" t="s">
        <v>1341</v>
      </c>
      <c r="E883" s="16" t="s">
        <v>124</v>
      </c>
    </row>
    <row r="884" spans="1:5" ht="12.75">
      <c r="A884" s="62"/>
      <c r="B884" s="13" t="s">
        <v>1342</v>
      </c>
      <c r="C884" s="12" t="s">
        <v>17</v>
      </c>
      <c r="D884" s="27" t="s">
        <v>1343</v>
      </c>
      <c r="E884" s="17" t="s">
        <v>127</v>
      </c>
    </row>
    <row r="885" spans="1:5" ht="12.75">
      <c r="A885" s="62"/>
      <c r="B885" s="13" t="s">
        <v>192</v>
      </c>
      <c r="C885" s="12" t="s">
        <v>1344</v>
      </c>
      <c r="D885" s="27" t="s">
        <v>1345</v>
      </c>
      <c r="E885" s="14" t="s">
        <v>117</v>
      </c>
    </row>
    <row r="886" spans="1:5" ht="12.75">
      <c r="A886" s="62"/>
      <c r="B886" s="13" t="s">
        <v>1346</v>
      </c>
      <c r="C886" s="12" t="s">
        <v>1347</v>
      </c>
      <c r="D886" s="27" t="s">
        <v>1348</v>
      </c>
      <c r="E886" s="16" t="s">
        <v>124</v>
      </c>
    </row>
    <row r="887" spans="1:5" ht="12.75">
      <c r="A887" s="62"/>
      <c r="B887" s="13" t="s">
        <v>1349</v>
      </c>
      <c r="C887" s="12" t="s">
        <v>17</v>
      </c>
      <c r="D887" s="27" t="s">
        <v>1350</v>
      </c>
      <c r="E887" s="17" t="s">
        <v>127</v>
      </c>
    </row>
    <row r="888" spans="1:5" ht="12.75">
      <c r="A888" s="62"/>
      <c r="B888" s="13" t="s">
        <v>197</v>
      </c>
      <c r="C888" s="12" t="s">
        <v>1351</v>
      </c>
      <c r="D888" s="28" t="s">
        <v>198</v>
      </c>
      <c r="E888" s="15" t="s">
        <v>118</v>
      </c>
    </row>
    <row r="889" spans="1:5" ht="12.75">
      <c r="A889" s="62"/>
      <c r="B889" s="13" t="s">
        <v>1352</v>
      </c>
      <c r="C889" s="12" t="s">
        <v>17</v>
      </c>
      <c r="D889" s="34" t="s">
        <v>1353</v>
      </c>
      <c r="E889" s="17" t="s">
        <v>127</v>
      </c>
    </row>
    <row r="890" spans="1:5" ht="12.75">
      <c r="A890" s="62"/>
      <c r="B890" s="13" t="s">
        <v>1354</v>
      </c>
      <c r="C890" s="12" t="s">
        <v>17</v>
      </c>
      <c r="D890" s="29" t="s">
        <v>1159</v>
      </c>
      <c r="E890" s="17" t="s">
        <v>127</v>
      </c>
    </row>
    <row r="891" spans="1:5" ht="12.75">
      <c r="A891" s="62"/>
      <c r="B891" s="13" t="s">
        <v>1355</v>
      </c>
      <c r="C891" s="12" t="s">
        <v>1356</v>
      </c>
      <c r="D891" s="28" t="s">
        <v>1357</v>
      </c>
      <c r="E891" s="14" t="s">
        <v>117</v>
      </c>
    </row>
    <row r="892" spans="1:5" ht="12.75">
      <c r="A892" s="62"/>
      <c r="B892" s="13" t="s">
        <v>1358</v>
      </c>
      <c r="C892" s="12" t="s">
        <v>1359</v>
      </c>
      <c r="D892" s="28" t="s">
        <v>1360</v>
      </c>
      <c r="E892" s="15" t="s">
        <v>118</v>
      </c>
    </row>
    <row r="893" spans="1:5" ht="12.75">
      <c r="A893" s="62"/>
      <c r="B893" s="13" t="s">
        <v>249</v>
      </c>
      <c r="C893" s="12" t="s">
        <v>250</v>
      </c>
      <c r="D893" s="31" t="s">
        <v>1361</v>
      </c>
      <c r="E893" s="14" t="s">
        <v>117</v>
      </c>
    </row>
    <row r="894" spans="1:5" ht="12.75">
      <c r="A894" s="62"/>
      <c r="B894" s="13" t="s">
        <v>1362</v>
      </c>
      <c r="C894" s="12" t="s">
        <v>9</v>
      </c>
      <c r="D894" s="27" t="s">
        <v>1363</v>
      </c>
      <c r="E894" s="15" t="s">
        <v>118</v>
      </c>
    </row>
    <row r="895" spans="1:5" ht="12.75">
      <c r="A895" s="62"/>
      <c r="B895" s="13" t="s">
        <v>1364</v>
      </c>
      <c r="C895" s="12" t="s">
        <v>17</v>
      </c>
      <c r="D895" s="27" t="s">
        <v>1365</v>
      </c>
      <c r="E895" s="17" t="s">
        <v>127</v>
      </c>
    </row>
    <row r="896" spans="1:5" ht="12.75">
      <c r="A896" s="62"/>
      <c r="B896" s="13" t="s">
        <v>1366</v>
      </c>
      <c r="C896" s="12" t="s">
        <v>1271</v>
      </c>
      <c r="D896" s="27" t="s">
        <v>1367</v>
      </c>
      <c r="E896" s="16" t="s">
        <v>124</v>
      </c>
    </row>
    <row r="897" spans="1:5" ht="12.75">
      <c r="A897" s="62"/>
      <c r="B897" s="13" t="s">
        <v>418</v>
      </c>
      <c r="C897" s="12" t="s">
        <v>1368</v>
      </c>
      <c r="D897" s="27" t="s">
        <v>1369</v>
      </c>
      <c r="E897" s="14" t="s">
        <v>117</v>
      </c>
    </row>
    <row r="898" spans="1:5" ht="12.75">
      <c r="A898" s="62"/>
      <c r="B898" s="13" t="s">
        <v>1370</v>
      </c>
      <c r="C898" s="12" t="s">
        <v>9</v>
      </c>
      <c r="D898" s="27" t="s">
        <v>1371</v>
      </c>
      <c r="E898" s="15" t="s">
        <v>118</v>
      </c>
    </row>
    <row r="899" spans="1:5" ht="12.75">
      <c r="A899" s="62"/>
      <c r="B899" s="13" t="s">
        <v>1372</v>
      </c>
      <c r="C899" s="12" t="s">
        <v>9</v>
      </c>
      <c r="D899" s="27" t="s">
        <v>1373</v>
      </c>
      <c r="E899" s="15" t="s">
        <v>118</v>
      </c>
    </row>
    <row r="900" spans="1:5" ht="12.75">
      <c r="A900" s="62"/>
      <c r="B900" s="13" t="s">
        <v>1374</v>
      </c>
      <c r="C900" s="12" t="s">
        <v>9</v>
      </c>
      <c r="D900" s="27" t="s">
        <v>1375</v>
      </c>
      <c r="E900" s="15" t="s">
        <v>118</v>
      </c>
    </row>
    <row r="901" spans="1:5" ht="12.75">
      <c r="A901" s="62"/>
      <c r="B901" s="13" t="s">
        <v>1376</v>
      </c>
      <c r="C901" s="12" t="s">
        <v>9</v>
      </c>
      <c r="D901" s="27" t="s">
        <v>1371</v>
      </c>
      <c r="E901" s="15" t="s">
        <v>118</v>
      </c>
    </row>
    <row r="902" spans="1:5" ht="12.75">
      <c r="A902" s="62"/>
      <c r="B902" s="13" t="s">
        <v>1377</v>
      </c>
      <c r="C902" s="12" t="s">
        <v>9</v>
      </c>
      <c r="D902" s="27" t="s">
        <v>1371</v>
      </c>
      <c r="E902" s="15" t="s">
        <v>118</v>
      </c>
    </row>
    <row r="903" spans="1:5" ht="12.75">
      <c r="A903" s="62"/>
      <c r="B903" s="13" t="s">
        <v>1378</v>
      </c>
      <c r="C903" s="12" t="s">
        <v>9</v>
      </c>
      <c r="D903" s="34" t="s">
        <v>1379</v>
      </c>
      <c r="E903" s="15" t="s">
        <v>118</v>
      </c>
    </row>
    <row r="904" spans="1:5" ht="12.75">
      <c r="A904" s="62"/>
      <c r="B904" s="13" t="s">
        <v>1380</v>
      </c>
      <c r="C904" s="12" t="s">
        <v>9</v>
      </c>
      <c r="D904" s="27" t="s">
        <v>1381</v>
      </c>
      <c r="E904" s="15" t="s">
        <v>118</v>
      </c>
    </row>
    <row r="905" spans="1:5" ht="12.75">
      <c r="A905" s="62"/>
      <c r="B905" s="13" t="s">
        <v>1382</v>
      </c>
      <c r="C905" s="12" t="s">
        <v>9</v>
      </c>
      <c r="D905" s="27" t="s">
        <v>1383</v>
      </c>
      <c r="E905" s="15" t="s">
        <v>118</v>
      </c>
    </row>
    <row r="906" spans="1:5" ht="12.75">
      <c r="A906" s="62"/>
      <c r="B906" s="13" t="s">
        <v>1384</v>
      </c>
      <c r="C906" s="12" t="s">
        <v>9</v>
      </c>
      <c r="D906" s="27" t="s">
        <v>1385</v>
      </c>
      <c r="E906" s="15" t="s">
        <v>118</v>
      </c>
    </row>
    <row r="907" spans="1:5" ht="12.75">
      <c r="A907" s="18"/>
      <c r="B907" s="30"/>
      <c r="C907" s="18"/>
      <c r="D907" s="18"/>
      <c r="E907" s="18"/>
    </row>
    <row r="908" spans="1:5" ht="12.75">
      <c r="A908" s="71" t="s">
        <v>1386</v>
      </c>
      <c r="B908" s="13" t="s">
        <v>13</v>
      </c>
      <c r="C908" s="12" t="s">
        <v>443</v>
      </c>
      <c r="D908" s="27" t="s">
        <v>444</v>
      </c>
      <c r="E908" s="16" t="s">
        <v>124</v>
      </c>
    </row>
    <row r="909" spans="1:5" ht="12.75">
      <c r="A909" s="62"/>
      <c r="B909" s="13" t="s">
        <v>703</v>
      </c>
      <c r="C909" s="12" t="s">
        <v>1387</v>
      </c>
      <c r="D909" s="27" t="s">
        <v>704</v>
      </c>
      <c r="E909" s="15" t="s">
        <v>118</v>
      </c>
    </row>
    <row r="910" spans="1:5" ht="12.75">
      <c r="A910" s="62"/>
      <c r="B910" s="13" t="s">
        <v>618</v>
      </c>
      <c r="C910" s="12" t="s">
        <v>17</v>
      </c>
      <c r="D910" s="27" t="s">
        <v>619</v>
      </c>
      <c r="E910" s="17" t="s">
        <v>127</v>
      </c>
    </row>
    <row r="911" spans="1:5" ht="12.75">
      <c r="A911" s="62"/>
      <c r="B911" s="13" t="s">
        <v>867</v>
      </c>
      <c r="C911" s="12" t="s">
        <v>868</v>
      </c>
      <c r="D911" s="27" t="s">
        <v>869</v>
      </c>
      <c r="E911" s="15" t="s">
        <v>118</v>
      </c>
    </row>
    <row r="912" spans="1:5" ht="12.75">
      <c r="A912" s="62"/>
      <c r="B912" s="13" t="s">
        <v>870</v>
      </c>
      <c r="C912" s="12" t="s">
        <v>868</v>
      </c>
      <c r="D912" s="27" t="s">
        <v>869</v>
      </c>
      <c r="E912" s="15" t="s">
        <v>118</v>
      </c>
    </row>
    <row r="913" spans="1:5" ht="12.75">
      <c r="A913" s="62"/>
      <c r="B913" s="13" t="s">
        <v>871</v>
      </c>
      <c r="C913" s="12" t="s">
        <v>872</v>
      </c>
      <c r="D913" s="27" t="s">
        <v>873</v>
      </c>
      <c r="E913" s="16" t="s">
        <v>124</v>
      </c>
    </row>
    <row r="914" spans="1:5" ht="12.75">
      <c r="A914" s="62"/>
      <c r="B914" s="13" t="s">
        <v>661</v>
      </c>
      <c r="C914" s="12" t="s">
        <v>1388</v>
      </c>
      <c r="D914" s="31" t="s">
        <v>1389</v>
      </c>
      <c r="E914" s="14" t="s">
        <v>117</v>
      </c>
    </row>
    <row r="915" spans="1:5" ht="12.75">
      <c r="A915" s="62"/>
      <c r="B915" s="13" t="s">
        <v>874</v>
      </c>
      <c r="C915" s="12" t="s">
        <v>872</v>
      </c>
      <c r="D915" s="27" t="s">
        <v>875</v>
      </c>
      <c r="E915" s="16" t="s">
        <v>124</v>
      </c>
    </row>
    <row r="916" spans="1:5" ht="12.75">
      <c r="A916" s="62"/>
      <c r="B916" s="13" t="s">
        <v>876</v>
      </c>
      <c r="C916" s="12" t="s">
        <v>877</v>
      </c>
      <c r="D916" s="27" t="s">
        <v>878</v>
      </c>
      <c r="E916" s="16" t="s">
        <v>124</v>
      </c>
    </row>
    <row r="917" spans="1:5" ht="12.75">
      <c r="A917" s="62"/>
      <c r="B917" s="13" t="s">
        <v>452</v>
      </c>
      <c r="C917" s="12" t="s">
        <v>1390</v>
      </c>
      <c r="D917" s="31" t="s">
        <v>1391</v>
      </c>
      <c r="E917" s="14" t="s">
        <v>117</v>
      </c>
    </row>
    <row r="918" spans="1:5" ht="12.75">
      <c r="A918" s="62"/>
      <c r="B918" s="13" t="s">
        <v>454</v>
      </c>
      <c r="C918" s="12" t="s">
        <v>17</v>
      </c>
      <c r="D918" s="31" t="s">
        <v>1392</v>
      </c>
      <c r="E918" s="16" t="s">
        <v>124</v>
      </c>
    </row>
    <row r="919" spans="1:5" ht="12.75">
      <c r="A919" s="62"/>
      <c r="B919" s="13" t="s">
        <v>1393</v>
      </c>
      <c r="C919" s="12" t="s">
        <v>1394</v>
      </c>
      <c r="D919" s="27" t="s">
        <v>1395</v>
      </c>
      <c r="E919" s="16" t="s">
        <v>124</v>
      </c>
    </row>
    <row r="920" spans="1:5" ht="12.75">
      <c r="A920" s="62"/>
      <c r="B920" s="13" t="s">
        <v>779</v>
      </c>
      <c r="C920" s="12" t="s">
        <v>1396</v>
      </c>
      <c r="D920" s="28" t="s">
        <v>780</v>
      </c>
      <c r="E920" s="15" t="s">
        <v>118</v>
      </c>
    </row>
    <row r="921" spans="1:5" ht="12.75">
      <c r="A921" s="62"/>
      <c r="B921" s="13" t="s">
        <v>1397</v>
      </c>
      <c r="C921" s="12" t="s">
        <v>17</v>
      </c>
      <c r="D921" s="27" t="s">
        <v>1398</v>
      </c>
      <c r="E921" s="17" t="s">
        <v>127</v>
      </c>
    </row>
    <row r="922" spans="1:5" ht="12.75">
      <c r="A922" s="62"/>
      <c r="B922" s="13" t="s">
        <v>459</v>
      </c>
      <c r="C922" s="12" t="s">
        <v>460</v>
      </c>
      <c r="D922" s="28" t="s">
        <v>461</v>
      </c>
      <c r="E922" s="16" t="s">
        <v>124</v>
      </c>
    </row>
    <row r="923" spans="1:5" ht="12.75">
      <c r="A923" s="62"/>
      <c r="B923" s="13" t="s">
        <v>462</v>
      </c>
      <c r="C923" s="12" t="s">
        <v>463</v>
      </c>
      <c r="D923" s="27" t="s">
        <v>464</v>
      </c>
      <c r="E923" s="16" t="s">
        <v>124</v>
      </c>
    </row>
    <row r="924" spans="1:5" ht="12.75">
      <c r="A924" s="62"/>
      <c r="B924" s="13" t="s">
        <v>1399</v>
      </c>
      <c r="C924" s="12" t="s">
        <v>17</v>
      </c>
      <c r="D924" s="27" t="s">
        <v>1400</v>
      </c>
      <c r="E924" s="17" t="s">
        <v>127</v>
      </c>
    </row>
    <row r="925" spans="1:5" ht="12.75">
      <c r="A925" s="62"/>
      <c r="B925" s="13" t="s">
        <v>1401</v>
      </c>
      <c r="C925" s="12" t="s">
        <v>17</v>
      </c>
      <c r="D925" s="27" t="s">
        <v>1402</v>
      </c>
      <c r="E925" s="17" t="s">
        <v>127</v>
      </c>
    </row>
    <row r="926" spans="1:5" ht="12.75">
      <c r="A926" s="62"/>
      <c r="B926" s="13" t="s">
        <v>466</v>
      </c>
      <c r="C926" s="12" t="s">
        <v>17</v>
      </c>
      <c r="D926" s="33" t="s">
        <v>467</v>
      </c>
      <c r="E926" s="17" t="s">
        <v>127</v>
      </c>
    </row>
    <row r="927" spans="1:5" ht="12.75">
      <c r="A927" s="62"/>
      <c r="B927" s="13" t="s">
        <v>879</v>
      </c>
      <c r="C927" s="12" t="s">
        <v>872</v>
      </c>
      <c r="D927" s="27" t="s">
        <v>880</v>
      </c>
      <c r="E927" s="16" t="s">
        <v>124</v>
      </c>
    </row>
    <row r="928" spans="1:5" ht="12.75">
      <c r="A928" s="62"/>
      <c r="B928" s="13" t="s">
        <v>786</v>
      </c>
      <c r="C928" s="12" t="s">
        <v>17</v>
      </c>
      <c r="D928" s="27" t="s">
        <v>787</v>
      </c>
      <c r="E928" s="17" t="s">
        <v>127</v>
      </c>
    </row>
    <row r="929" spans="1:5" ht="12.75">
      <c r="A929" s="62"/>
      <c r="B929" s="13" t="s">
        <v>1403</v>
      </c>
      <c r="C929" s="12" t="s">
        <v>1404</v>
      </c>
      <c r="D929" s="27" t="s">
        <v>1405</v>
      </c>
      <c r="E929" s="16" t="s">
        <v>124</v>
      </c>
    </row>
    <row r="930" spans="1:5" ht="12.75">
      <c r="A930" s="62"/>
      <c r="B930" s="13" t="s">
        <v>1406</v>
      </c>
      <c r="C930" s="12" t="s">
        <v>1407</v>
      </c>
      <c r="D930" s="27" t="s">
        <v>1408</v>
      </c>
      <c r="E930" s="16" t="s">
        <v>124</v>
      </c>
    </row>
    <row r="931" spans="1:5" ht="12.75">
      <c r="A931" s="62"/>
      <c r="B931" s="13" t="s">
        <v>473</v>
      </c>
      <c r="C931" s="12" t="s">
        <v>1396</v>
      </c>
      <c r="D931" s="27" t="s">
        <v>474</v>
      </c>
      <c r="E931" s="15" t="s">
        <v>118</v>
      </c>
    </row>
    <row r="932" spans="1:5" ht="12.75">
      <c r="A932" s="62"/>
      <c r="B932" s="13" t="s">
        <v>881</v>
      </c>
      <c r="C932" s="12" t="s">
        <v>882</v>
      </c>
      <c r="D932" s="27" t="s">
        <v>883</v>
      </c>
      <c r="E932" s="16" t="s">
        <v>124</v>
      </c>
    </row>
    <row r="933" spans="1:5" ht="12.75">
      <c r="A933" s="62"/>
      <c r="B933" s="13" t="s">
        <v>669</v>
      </c>
      <c r="C933" s="12" t="s">
        <v>1409</v>
      </c>
      <c r="D933" s="27" t="s">
        <v>670</v>
      </c>
      <c r="E933" s="16" t="s">
        <v>124</v>
      </c>
    </row>
    <row r="934" spans="1:5" ht="12.75">
      <c r="A934" s="62"/>
      <c r="B934" s="13" t="s">
        <v>884</v>
      </c>
      <c r="C934" s="12" t="s">
        <v>9</v>
      </c>
      <c r="D934" s="27" t="s">
        <v>885</v>
      </c>
      <c r="E934" s="15" t="s">
        <v>118</v>
      </c>
    </row>
    <row r="935" spans="1:5" ht="12.75">
      <c r="A935" s="62"/>
      <c r="B935" s="13" t="s">
        <v>886</v>
      </c>
      <c r="C935" s="12" t="s">
        <v>887</v>
      </c>
      <c r="D935" s="27" t="s">
        <v>888</v>
      </c>
      <c r="E935" s="16" t="s">
        <v>124</v>
      </c>
    </row>
    <row r="936" spans="1:5" ht="12.75">
      <c r="A936" s="62"/>
      <c r="B936" s="13" t="s">
        <v>475</v>
      </c>
      <c r="C936" s="12" t="s">
        <v>17</v>
      </c>
      <c r="D936" s="29" t="s">
        <v>476</v>
      </c>
      <c r="E936" s="16" t="s">
        <v>124</v>
      </c>
    </row>
    <row r="937" spans="1:5" ht="12.75">
      <c r="A937" s="62"/>
      <c r="B937" s="13" t="s">
        <v>1410</v>
      </c>
      <c r="C937" s="12" t="s">
        <v>9</v>
      </c>
      <c r="D937" s="27" t="s">
        <v>1411</v>
      </c>
      <c r="E937" s="16" t="s">
        <v>124</v>
      </c>
    </row>
    <row r="938" spans="1:5" ht="12.75">
      <c r="A938" s="62"/>
      <c r="B938" s="13" t="s">
        <v>725</v>
      </c>
      <c r="C938" s="12" t="s">
        <v>1412</v>
      </c>
      <c r="D938" s="27" t="s">
        <v>726</v>
      </c>
      <c r="E938" s="16" t="s">
        <v>124</v>
      </c>
    </row>
    <row r="939" spans="1:5" ht="12.75">
      <c r="A939" s="62"/>
      <c r="B939" s="13" t="s">
        <v>727</v>
      </c>
      <c r="C939" s="12" t="s">
        <v>728</v>
      </c>
      <c r="D939" s="27" t="s">
        <v>729</v>
      </c>
      <c r="E939" s="14" t="s">
        <v>117</v>
      </c>
    </row>
    <row r="940" spans="1:5" ht="12.75">
      <c r="A940" s="62"/>
      <c r="B940" s="13" t="s">
        <v>1413</v>
      </c>
      <c r="C940" s="12" t="s">
        <v>1414</v>
      </c>
      <c r="D940" s="27" t="s">
        <v>1415</v>
      </c>
      <c r="E940" s="15" t="s">
        <v>118</v>
      </c>
    </row>
    <row r="941" spans="1:5" ht="12.75">
      <c r="A941" s="62"/>
      <c r="B941" s="13" t="s">
        <v>1416</v>
      </c>
      <c r="C941" s="12" t="s">
        <v>1417</v>
      </c>
      <c r="D941" s="27" t="s">
        <v>1418</v>
      </c>
      <c r="E941" s="14" t="s">
        <v>117</v>
      </c>
    </row>
    <row r="942" spans="1:5" ht="12.75">
      <c r="A942" s="62"/>
      <c r="B942" s="13" t="s">
        <v>1419</v>
      </c>
      <c r="C942" s="12" t="s">
        <v>1420</v>
      </c>
      <c r="D942" s="27" t="s">
        <v>1421</v>
      </c>
      <c r="E942" s="14" t="s">
        <v>117</v>
      </c>
    </row>
    <row r="943" spans="1:5" ht="12.75">
      <c r="A943" s="62"/>
      <c r="B943" s="13" t="s">
        <v>790</v>
      </c>
      <c r="C943" s="12" t="s">
        <v>17</v>
      </c>
      <c r="D943" s="27" t="s">
        <v>791</v>
      </c>
      <c r="E943" s="17" t="s">
        <v>127</v>
      </c>
    </row>
    <row r="944" spans="1:5" ht="12.75">
      <c r="A944" s="62"/>
      <c r="B944" s="13" t="s">
        <v>477</v>
      </c>
      <c r="C944" s="12" t="s">
        <v>17</v>
      </c>
      <c r="D944" s="27" t="s">
        <v>478</v>
      </c>
      <c r="E944" s="17" t="s">
        <v>127</v>
      </c>
    </row>
    <row r="945" spans="1:5" ht="12.75">
      <c r="A945" s="62"/>
      <c r="B945" s="13" t="s">
        <v>1422</v>
      </c>
      <c r="C945" s="12" t="s">
        <v>17</v>
      </c>
      <c r="D945" s="27" t="s">
        <v>1423</v>
      </c>
      <c r="E945" s="17" t="s">
        <v>127</v>
      </c>
    </row>
    <row r="946" spans="1:5" ht="12.75">
      <c r="A946" s="62"/>
      <c r="B946" s="13" t="s">
        <v>889</v>
      </c>
      <c r="C946" s="12" t="s">
        <v>9</v>
      </c>
      <c r="D946" s="27" t="s">
        <v>890</v>
      </c>
      <c r="E946" s="15" t="s">
        <v>118</v>
      </c>
    </row>
    <row r="947" spans="1:5" ht="12.75">
      <c r="A947" s="62"/>
      <c r="B947" s="13" t="s">
        <v>730</v>
      </c>
      <c r="C947" s="12" t="s">
        <v>731</v>
      </c>
      <c r="D947" s="28" t="s">
        <v>732</v>
      </c>
      <c r="E947" s="14" t="s">
        <v>117</v>
      </c>
    </row>
    <row r="948" spans="1:5" ht="12.75">
      <c r="A948" s="62"/>
      <c r="B948" s="13" t="s">
        <v>561</v>
      </c>
      <c r="C948" s="12" t="s">
        <v>1424</v>
      </c>
      <c r="D948" s="27" t="s">
        <v>562</v>
      </c>
      <c r="E948" s="15" t="s">
        <v>118</v>
      </c>
    </row>
    <row r="949" spans="1:5" ht="12.75">
      <c r="A949" s="62"/>
      <c r="B949" s="13" t="s">
        <v>565</v>
      </c>
      <c r="C949" s="12" t="s">
        <v>566</v>
      </c>
      <c r="D949" s="27" t="s">
        <v>567</v>
      </c>
      <c r="E949" s="17" t="s">
        <v>127</v>
      </c>
    </row>
    <row r="950" spans="1:5" ht="12.75">
      <c r="A950" s="62"/>
      <c r="B950" s="13" t="s">
        <v>581</v>
      </c>
      <c r="C950" s="12" t="s">
        <v>582</v>
      </c>
      <c r="D950" s="31" t="s">
        <v>1425</v>
      </c>
      <c r="E950" s="16" t="s">
        <v>124</v>
      </c>
    </row>
    <row r="951" spans="1:5" ht="12.75">
      <c r="A951" s="62"/>
      <c r="B951" s="13" t="s">
        <v>479</v>
      </c>
      <c r="C951" s="12" t="s">
        <v>17</v>
      </c>
      <c r="D951" s="31" t="s">
        <v>1426</v>
      </c>
      <c r="E951" s="17" t="s">
        <v>127</v>
      </c>
    </row>
    <row r="952" spans="1:5" ht="12.75">
      <c r="A952" s="62"/>
      <c r="B952" s="13" t="s">
        <v>1427</v>
      </c>
      <c r="C952" s="12" t="s">
        <v>1428</v>
      </c>
      <c r="D952" s="27" t="s">
        <v>1429</v>
      </c>
      <c r="E952" s="16" t="s">
        <v>124</v>
      </c>
    </row>
    <row r="953" spans="1:5" ht="12.75">
      <c r="A953" s="62"/>
      <c r="B953" s="13" t="s">
        <v>408</v>
      </c>
      <c r="C953" s="12" t="s">
        <v>17</v>
      </c>
      <c r="D953" s="31" t="s">
        <v>1430</v>
      </c>
      <c r="E953" s="17" t="s">
        <v>127</v>
      </c>
    </row>
    <row r="954" spans="1:5" ht="12.75">
      <c r="A954" s="62"/>
      <c r="B954" s="13" t="s">
        <v>1431</v>
      </c>
      <c r="C954" s="12" t="s">
        <v>1432</v>
      </c>
      <c r="D954" s="27" t="s">
        <v>1433</v>
      </c>
      <c r="E954" s="15" t="s">
        <v>118</v>
      </c>
    </row>
    <row r="955" spans="1:5" ht="12.75">
      <c r="A955" s="62"/>
      <c r="B955" s="13" t="s">
        <v>744</v>
      </c>
      <c r="C955" s="12" t="s">
        <v>17</v>
      </c>
      <c r="D955" s="12" t="s">
        <v>746</v>
      </c>
      <c r="E955" s="17" t="s">
        <v>127</v>
      </c>
    </row>
    <row r="956" spans="1:5" ht="12.75">
      <c r="A956" s="62"/>
      <c r="B956" s="13" t="s">
        <v>633</v>
      </c>
      <c r="C956" s="12" t="s">
        <v>747</v>
      </c>
      <c r="D956" s="27" t="s">
        <v>748</v>
      </c>
      <c r="E956" s="14" t="s">
        <v>117</v>
      </c>
    </row>
    <row r="957" spans="1:5" ht="12.75">
      <c r="A957" s="62"/>
      <c r="B957" s="13" t="s">
        <v>891</v>
      </c>
      <c r="C957" s="12" t="s">
        <v>17</v>
      </c>
      <c r="D957" s="27" t="s">
        <v>892</v>
      </c>
      <c r="E957" s="17" t="s">
        <v>127</v>
      </c>
    </row>
    <row r="958" spans="1:5" ht="12.75">
      <c r="A958" s="62"/>
      <c r="B958" s="13" t="s">
        <v>680</v>
      </c>
      <c r="C958" s="12" t="s">
        <v>17</v>
      </c>
      <c r="D958" s="27" t="s">
        <v>681</v>
      </c>
      <c r="E958" s="17" t="s">
        <v>127</v>
      </c>
    </row>
    <row r="959" spans="1:5" ht="12.75">
      <c r="A959" s="62"/>
      <c r="B959" s="13" t="s">
        <v>1434</v>
      </c>
      <c r="C959" s="12" t="s">
        <v>17</v>
      </c>
      <c r="D959" s="27" t="s">
        <v>1435</v>
      </c>
      <c r="E959" s="17" t="s">
        <v>127</v>
      </c>
    </row>
    <row r="960" spans="1:5" ht="12.75">
      <c r="A960" s="18"/>
      <c r="B960" s="30"/>
      <c r="C960" s="18"/>
      <c r="D960" s="18"/>
      <c r="E960" s="18"/>
    </row>
    <row r="961" spans="1:5" ht="12.75">
      <c r="A961" s="71" t="s">
        <v>1436</v>
      </c>
      <c r="B961" s="13" t="s">
        <v>13</v>
      </c>
      <c r="C961" s="12" t="s">
        <v>443</v>
      </c>
      <c r="D961" s="27" t="s">
        <v>444</v>
      </c>
      <c r="E961" s="16" t="s">
        <v>124</v>
      </c>
    </row>
    <row r="962" spans="1:5" ht="12.75">
      <c r="A962" s="62"/>
      <c r="B962" s="13" t="s">
        <v>703</v>
      </c>
      <c r="C962" s="12" t="s">
        <v>17</v>
      </c>
      <c r="D962" s="27" t="s">
        <v>704</v>
      </c>
      <c r="E962" s="17" t="s">
        <v>127</v>
      </c>
    </row>
    <row r="963" spans="1:5" ht="12.75">
      <c r="A963" s="62"/>
      <c r="B963" s="13" t="s">
        <v>618</v>
      </c>
      <c r="C963" s="12" t="s">
        <v>17</v>
      </c>
      <c r="D963" s="27" t="s">
        <v>619</v>
      </c>
      <c r="E963" s="17" t="s">
        <v>127</v>
      </c>
    </row>
    <row r="964" spans="1:5" ht="12.75">
      <c r="A964" s="62"/>
      <c r="B964" s="13" t="s">
        <v>894</v>
      </c>
      <c r="C964" s="12" t="s">
        <v>895</v>
      </c>
      <c r="D964" s="34" t="s">
        <v>896</v>
      </c>
      <c r="E964" s="15" t="s">
        <v>118</v>
      </c>
    </row>
    <row r="965" spans="1:5" ht="12.75">
      <c r="A965" s="62"/>
      <c r="B965" s="13" t="s">
        <v>661</v>
      </c>
      <c r="C965" s="12" t="s">
        <v>17</v>
      </c>
      <c r="D965" s="31" t="s">
        <v>1437</v>
      </c>
      <c r="E965" s="17" t="s">
        <v>127</v>
      </c>
    </row>
    <row r="966" spans="1:5" ht="12.75">
      <c r="A966" s="62"/>
      <c r="B966" s="13" t="s">
        <v>1438</v>
      </c>
      <c r="C966" s="12" t="s">
        <v>17</v>
      </c>
      <c r="D966" s="28" t="s">
        <v>1439</v>
      </c>
      <c r="E966" s="17" t="s">
        <v>127</v>
      </c>
    </row>
    <row r="967" spans="1:5" ht="12.75">
      <c r="A967" s="62"/>
      <c r="B967" s="13" t="s">
        <v>897</v>
      </c>
      <c r="C967" s="12" t="s">
        <v>17</v>
      </c>
      <c r="D967" s="27" t="s">
        <v>898</v>
      </c>
      <c r="E967" s="17" t="s">
        <v>127</v>
      </c>
    </row>
    <row r="968" spans="1:5" ht="12.75">
      <c r="A968" s="62"/>
      <c r="B968" s="13" t="s">
        <v>899</v>
      </c>
      <c r="C968" s="12" t="s">
        <v>900</v>
      </c>
      <c r="E968" s="16" t="s">
        <v>124</v>
      </c>
    </row>
    <row r="969" spans="1:5" ht="12.75">
      <c r="A969" s="62"/>
      <c r="B969" s="13" t="s">
        <v>1393</v>
      </c>
      <c r="C969" s="12" t="s">
        <v>1394</v>
      </c>
      <c r="D969" s="27" t="s">
        <v>1395</v>
      </c>
      <c r="E969" s="16" t="s">
        <v>124</v>
      </c>
    </row>
    <row r="970" spans="1:5" ht="12.75">
      <c r="A970" s="62"/>
      <c r="B970" s="13" t="s">
        <v>901</v>
      </c>
      <c r="C970" s="12" t="s">
        <v>902</v>
      </c>
      <c r="D970" s="27" t="s">
        <v>903</v>
      </c>
      <c r="E970" s="15" t="s">
        <v>118</v>
      </c>
    </row>
    <row r="971" spans="1:5" ht="12.75">
      <c r="A971" s="62"/>
      <c r="B971" s="13" t="s">
        <v>779</v>
      </c>
      <c r="C971" s="12" t="s">
        <v>17</v>
      </c>
      <c r="D971" s="28" t="s">
        <v>780</v>
      </c>
      <c r="E971" s="17" t="s">
        <v>127</v>
      </c>
    </row>
    <row r="972" spans="1:5" ht="12.75">
      <c r="A972" s="62"/>
      <c r="B972" s="13" t="s">
        <v>625</v>
      </c>
      <c r="C972" s="12" t="s">
        <v>17</v>
      </c>
      <c r="D972" s="28" t="s">
        <v>626</v>
      </c>
      <c r="E972" s="17" t="s">
        <v>127</v>
      </c>
    </row>
    <row r="973" spans="1:5" ht="12.75">
      <c r="A973" s="62"/>
      <c r="B973" s="13" t="s">
        <v>1397</v>
      </c>
      <c r="C973" s="12" t="s">
        <v>17</v>
      </c>
      <c r="D973" s="27" t="s">
        <v>1398</v>
      </c>
      <c r="E973" s="17" t="s">
        <v>127</v>
      </c>
    </row>
    <row r="974" spans="1:5" ht="12.75">
      <c r="A974" s="62"/>
      <c r="B974" s="13" t="s">
        <v>505</v>
      </c>
      <c r="C974" s="12" t="s">
        <v>17</v>
      </c>
      <c r="D974" s="27" t="s">
        <v>507</v>
      </c>
      <c r="E974" s="17" t="s">
        <v>127</v>
      </c>
    </row>
    <row r="975" spans="1:5" ht="12.75">
      <c r="A975" s="62"/>
      <c r="B975" s="13" t="s">
        <v>1399</v>
      </c>
      <c r="C975" s="12" t="s">
        <v>17</v>
      </c>
      <c r="D975" s="27" t="s">
        <v>1400</v>
      </c>
      <c r="E975" s="17" t="s">
        <v>127</v>
      </c>
    </row>
    <row r="976" spans="1:5" ht="12.75">
      <c r="A976" s="62"/>
      <c r="B976" s="13" t="s">
        <v>1401</v>
      </c>
      <c r="C976" s="12" t="s">
        <v>1440</v>
      </c>
      <c r="D976" s="27" t="s">
        <v>1402</v>
      </c>
      <c r="E976" s="15" t="s">
        <v>118</v>
      </c>
    </row>
    <row r="977" spans="1:5" ht="12.75">
      <c r="A977" s="62"/>
      <c r="B977" s="13" t="s">
        <v>904</v>
      </c>
      <c r="C977" s="12" t="s">
        <v>902</v>
      </c>
      <c r="D977" s="27" t="s">
        <v>905</v>
      </c>
      <c r="E977" s="15" t="s">
        <v>118</v>
      </c>
    </row>
    <row r="978" spans="1:5" ht="12.75">
      <c r="A978" s="62"/>
      <c r="B978" s="13" t="s">
        <v>906</v>
      </c>
      <c r="C978" s="12" t="s">
        <v>907</v>
      </c>
      <c r="D978" s="27" t="s">
        <v>905</v>
      </c>
      <c r="E978" s="15" t="s">
        <v>118</v>
      </c>
    </row>
    <row r="979" spans="1:5" ht="12.75">
      <c r="A979" s="62"/>
      <c r="B979" s="13" t="s">
        <v>515</v>
      </c>
      <c r="C979" s="12" t="s">
        <v>17</v>
      </c>
      <c r="D979" s="28" t="s">
        <v>516</v>
      </c>
      <c r="E979" s="17" t="s">
        <v>127</v>
      </c>
    </row>
    <row r="980" spans="1:5" ht="12.75">
      <c r="A980" s="62"/>
      <c r="B980" s="13" t="s">
        <v>520</v>
      </c>
      <c r="C980" s="12" t="s">
        <v>1441</v>
      </c>
      <c r="D980" s="27" t="s">
        <v>521</v>
      </c>
      <c r="E980" s="15" t="s">
        <v>118</v>
      </c>
    </row>
    <row r="981" spans="1:5" ht="12.75">
      <c r="A981" s="62"/>
      <c r="B981" s="13" t="s">
        <v>522</v>
      </c>
      <c r="C981" s="12" t="s">
        <v>1442</v>
      </c>
      <c r="D981" s="27" t="s">
        <v>523</v>
      </c>
      <c r="E981" s="16" t="s">
        <v>124</v>
      </c>
    </row>
    <row r="982" spans="1:5" ht="12.75">
      <c r="A982" s="62"/>
      <c r="B982" s="13" t="s">
        <v>908</v>
      </c>
      <c r="C982" s="12" t="s">
        <v>17</v>
      </c>
      <c r="D982" s="34" t="s">
        <v>909</v>
      </c>
      <c r="E982" s="17" t="s">
        <v>127</v>
      </c>
    </row>
    <row r="983" spans="1:5" ht="12.75">
      <c r="A983" s="62"/>
      <c r="B983" s="13" t="s">
        <v>910</v>
      </c>
      <c r="C983" s="12" t="s">
        <v>911</v>
      </c>
      <c r="D983" s="27" t="s">
        <v>912</v>
      </c>
      <c r="E983" s="14" t="s">
        <v>117</v>
      </c>
    </row>
    <row r="984" spans="1:5" ht="12.75">
      <c r="A984" s="62"/>
      <c r="B984" s="42" t="s">
        <v>526</v>
      </c>
      <c r="C984" s="12" t="s">
        <v>1443</v>
      </c>
      <c r="D984" s="27" t="s">
        <v>527</v>
      </c>
      <c r="E984" s="14" t="s">
        <v>117</v>
      </c>
    </row>
    <row r="985" spans="1:5" ht="12.75">
      <c r="A985" s="62"/>
      <c r="B985" s="13" t="s">
        <v>1406</v>
      </c>
      <c r="C985" s="12" t="s">
        <v>1407</v>
      </c>
      <c r="D985" s="27" t="s">
        <v>1408</v>
      </c>
      <c r="E985" s="16" t="s">
        <v>124</v>
      </c>
    </row>
    <row r="986" spans="1:5" ht="12.75">
      <c r="A986" s="62"/>
      <c r="B986" s="42" t="s">
        <v>913</v>
      </c>
      <c r="C986" s="12" t="s">
        <v>902</v>
      </c>
      <c r="D986" s="27" t="s">
        <v>914</v>
      </c>
      <c r="E986" s="15" t="s">
        <v>118</v>
      </c>
    </row>
    <row r="987" spans="1:5" ht="12.75">
      <c r="A987" s="62"/>
      <c r="B987" s="13" t="s">
        <v>535</v>
      </c>
      <c r="C987" s="12" t="s">
        <v>1444</v>
      </c>
      <c r="D987" s="34" t="s">
        <v>536</v>
      </c>
      <c r="E987" s="15" t="s">
        <v>118</v>
      </c>
    </row>
    <row r="988" spans="1:5" ht="12.75">
      <c r="A988" s="62"/>
      <c r="B988" s="13" t="s">
        <v>915</v>
      </c>
      <c r="C988" s="12" t="s">
        <v>17</v>
      </c>
      <c r="D988" s="27" t="s">
        <v>916</v>
      </c>
      <c r="E988" s="17" t="s">
        <v>127</v>
      </c>
    </row>
    <row r="989" spans="1:5" ht="12.75">
      <c r="A989" s="62"/>
      <c r="B989" s="13" t="s">
        <v>917</v>
      </c>
      <c r="C989" s="12" t="s">
        <v>902</v>
      </c>
      <c r="D989" s="38" t="s">
        <v>1445</v>
      </c>
      <c r="E989" s="15" t="s">
        <v>118</v>
      </c>
    </row>
    <row r="990" spans="1:5" ht="12.75">
      <c r="A990" s="62"/>
      <c r="B990" s="13" t="s">
        <v>475</v>
      </c>
      <c r="C990" s="12" t="s">
        <v>17</v>
      </c>
      <c r="D990" s="29" t="s">
        <v>476</v>
      </c>
      <c r="E990" s="17" t="s">
        <v>127</v>
      </c>
    </row>
    <row r="991" spans="1:5" ht="12.75">
      <c r="A991" s="62"/>
      <c r="B991" s="13" t="s">
        <v>540</v>
      </c>
      <c r="C991" s="12" t="s">
        <v>17</v>
      </c>
      <c r="D991" s="27" t="s">
        <v>541</v>
      </c>
      <c r="E991" s="17" t="s">
        <v>127</v>
      </c>
    </row>
    <row r="992" spans="1:5" ht="12.75">
      <c r="A992" s="62"/>
      <c r="B992" s="13" t="s">
        <v>1410</v>
      </c>
      <c r="C992" s="12" t="s">
        <v>17</v>
      </c>
      <c r="D992" s="28" t="s">
        <v>1411</v>
      </c>
      <c r="E992" s="17" t="s">
        <v>127</v>
      </c>
    </row>
    <row r="993" spans="1:5" ht="12.75">
      <c r="A993" s="62"/>
      <c r="B993" s="13" t="s">
        <v>727</v>
      </c>
      <c r="C993" s="12" t="s">
        <v>17</v>
      </c>
      <c r="D993" s="27" t="s">
        <v>729</v>
      </c>
      <c r="E993" s="17" t="s">
        <v>127</v>
      </c>
    </row>
    <row r="994" spans="1:5" ht="12.75">
      <c r="A994" s="62"/>
      <c r="B994" s="13" t="s">
        <v>1413</v>
      </c>
      <c r="C994" s="12" t="s">
        <v>17</v>
      </c>
      <c r="D994" s="27" t="s">
        <v>1415</v>
      </c>
      <c r="E994" s="17" t="s">
        <v>127</v>
      </c>
    </row>
    <row r="995" spans="1:5" ht="12.75">
      <c r="A995" s="62"/>
      <c r="B995" s="13" t="s">
        <v>549</v>
      </c>
      <c r="C995" s="12" t="s">
        <v>17</v>
      </c>
      <c r="D995" s="27" t="s">
        <v>550</v>
      </c>
      <c r="E995" s="17" t="s">
        <v>127</v>
      </c>
    </row>
    <row r="996" spans="1:5" ht="12.75">
      <c r="A996" s="62"/>
      <c r="B996" s="13" t="s">
        <v>1416</v>
      </c>
      <c r="C996" s="12" t="s">
        <v>17</v>
      </c>
      <c r="D996" s="27" t="s">
        <v>1418</v>
      </c>
      <c r="E996" s="17" t="s">
        <v>127</v>
      </c>
    </row>
    <row r="997" spans="1:5" ht="12.75">
      <c r="A997" s="62"/>
      <c r="B997" s="13" t="s">
        <v>551</v>
      </c>
      <c r="C997" s="12" t="s">
        <v>1446</v>
      </c>
      <c r="D997" s="27" t="s">
        <v>552</v>
      </c>
      <c r="E997" s="15" t="s">
        <v>118</v>
      </c>
    </row>
    <row r="998" spans="1:5" ht="12.75">
      <c r="A998" s="62"/>
      <c r="B998" s="13" t="s">
        <v>919</v>
      </c>
      <c r="C998" s="12" t="s">
        <v>902</v>
      </c>
      <c r="D998" s="27" t="s">
        <v>920</v>
      </c>
      <c r="E998" s="15" t="s">
        <v>118</v>
      </c>
    </row>
    <row r="999" spans="1:5" ht="12.75">
      <c r="A999" s="62"/>
      <c r="B999" s="13" t="s">
        <v>1419</v>
      </c>
      <c r="C999" s="12" t="s">
        <v>17</v>
      </c>
      <c r="D999" s="27" t="s">
        <v>1421</v>
      </c>
      <c r="E999" s="17" t="s">
        <v>127</v>
      </c>
    </row>
    <row r="1000" spans="1:5" ht="12.75">
      <c r="A1000" s="62"/>
      <c r="B1000" s="13" t="s">
        <v>555</v>
      </c>
      <c r="C1000" s="12" t="s">
        <v>17</v>
      </c>
      <c r="D1000" s="27" t="s">
        <v>556</v>
      </c>
      <c r="E1000" s="17" t="s">
        <v>127</v>
      </c>
    </row>
    <row r="1001" spans="1:5" ht="12.75">
      <c r="A1001" s="62"/>
      <c r="B1001" s="13" t="s">
        <v>477</v>
      </c>
      <c r="C1001" s="12" t="s">
        <v>9</v>
      </c>
      <c r="D1001" s="28" t="s">
        <v>478</v>
      </c>
      <c r="E1001" s="14" t="s">
        <v>117</v>
      </c>
    </row>
    <row r="1002" spans="1:5" ht="12.75">
      <c r="A1002" s="62"/>
      <c r="B1002" s="13" t="s">
        <v>1422</v>
      </c>
      <c r="C1002" s="12" t="s">
        <v>17</v>
      </c>
      <c r="D1002" s="27" t="s">
        <v>1423</v>
      </c>
      <c r="E1002" s="17" t="s">
        <v>127</v>
      </c>
    </row>
    <row r="1003" spans="1:5" ht="12.75">
      <c r="A1003" s="62"/>
      <c r="B1003" s="13" t="s">
        <v>561</v>
      </c>
      <c r="C1003" s="12" t="s">
        <v>17</v>
      </c>
      <c r="D1003" s="27" t="s">
        <v>562</v>
      </c>
      <c r="E1003" s="17" t="s">
        <v>127</v>
      </c>
    </row>
    <row r="1004" spans="1:5" ht="12.75">
      <c r="A1004" s="62"/>
      <c r="B1004" s="13" t="s">
        <v>295</v>
      </c>
      <c r="C1004" s="12" t="s">
        <v>17</v>
      </c>
      <c r="D1004" s="27" t="s">
        <v>296</v>
      </c>
      <c r="E1004" s="17" t="s">
        <v>127</v>
      </c>
    </row>
    <row r="1005" spans="1:5" ht="12.75">
      <c r="A1005" s="62"/>
      <c r="B1005" s="13" t="s">
        <v>565</v>
      </c>
      <c r="C1005" s="12" t="s">
        <v>566</v>
      </c>
      <c r="D1005" s="27" t="s">
        <v>567</v>
      </c>
      <c r="E1005" s="16" t="s">
        <v>124</v>
      </c>
    </row>
    <row r="1006" spans="1:5" ht="12.75">
      <c r="A1006" s="62"/>
      <c r="B1006" s="13" t="s">
        <v>921</v>
      </c>
      <c r="C1006" s="12" t="s">
        <v>911</v>
      </c>
      <c r="D1006" s="31" t="s">
        <v>1447</v>
      </c>
      <c r="E1006" s="14" t="s">
        <v>117</v>
      </c>
    </row>
    <row r="1007" spans="1:5" ht="12.75">
      <c r="A1007" s="62"/>
      <c r="B1007" s="13" t="s">
        <v>573</v>
      </c>
      <c r="C1007" s="12" t="s">
        <v>17</v>
      </c>
      <c r="D1007" s="31" t="s">
        <v>1448</v>
      </c>
      <c r="E1007" s="17" t="s">
        <v>127</v>
      </c>
    </row>
    <row r="1008" spans="1:5" ht="12.75">
      <c r="A1008" s="62"/>
      <c r="B1008" s="13" t="s">
        <v>672</v>
      </c>
      <c r="C1008" s="12" t="s">
        <v>1449</v>
      </c>
      <c r="D1008" s="27" t="s">
        <v>673</v>
      </c>
      <c r="E1008" s="15" t="s">
        <v>118</v>
      </c>
    </row>
    <row r="1009" spans="1:5" ht="12.75">
      <c r="A1009" s="62"/>
      <c r="B1009" s="13" t="s">
        <v>575</v>
      </c>
      <c r="C1009" s="12" t="s">
        <v>17</v>
      </c>
      <c r="D1009" s="27" t="s">
        <v>576</v>
      </c>
      <c r="E1009" s="17" t="s">
        <v>127</v>
      </c>
    </row>
    <row r="1010" spans="1:5" ht="12.75">
      <c r="A1010" s="62"/>
      <c r="B1010" s="13" t="s">
        <v>1427</v>
      </c>
      <c r="C1010" s="12" t="s">
        <v>1428</v>
      </c>
      <c r="D1010" s="27" t="s">
        <v>1429</v>
      </c>
      <c r="E1010" s="16" t="s">
        <v>124</v>
      </c>
    </row>
    <row r="1011" spans="1:5" ht="12.75">
      <c r="A1011" s="62"/>
      <c r="B1011" s="13" t="s">
        <v>923</v>
      </c>
      <c r="C1011" s="12" t="s">
        <v>17</v>
      </c>
      <c r="D1011" s="27" t="s">
        <v>924</v>
      </c>
      <c r="E1011" s="17" t="s">
        <v>127</v>
      </c>
    </row>
    <row r="1012" spans="1:5" ht="12.75">
      <c r="A1012" s="62"/>
      <c r="B1012" s="13" t="s">
        <v>1431</v>
      </c>
      <c r="C1012" s="12" t="s">
        <v>17</v>
      </c>
      <c r="D1012" s="27" t="s">
        <v>1433</v>
      </c>
      <c r="E1012" s="17" t="s">
        <v>127</v>
      </c>
    </row>
    <row r="1013" spans="1:5" ht="12.75">
      <c r="A1013" s="62"/>
      <c r="B1013" s="13" t="s">
        <v>633</v>
      </c>
      <c r="C1013" s="12" t="s">
        <v>17</v>
      </c>
      <c r="D1013" s="27" t="s">
        <v>635</v>
      </c>
      <c r="E1013" s="17" t="s">
        <v>127</v>
      </c>
    </row>
    <row r="1014" spans="1:5" ht="12.75">
      <c r="A1014" s="62"/>
      <c r="B1014" s="13" t="s">
        <v>416</v>
      </c>
      <c r="C1014" s="12" t="s">
        <v>17</v>
      </c>
      <c r="D1014" s="28" t="s">
        <v>417</v>
      </c>
      <c r="E1014" s="17" t="s">
        <v>127</v>
      </c>
    </row>
    <row r="1015" spans="1:5" ht="12.75">
      <c r="A1015" s="62"/>
      <c r="B1015" s="13" t="s">
        <v>925</v>
      </c>
      <c r="C1015" s="12" t="s">
        <v>17</v>
      </c>
      <c r="D1015" s="27" t="s">
        <v>926</v>
      </c>
      <c r="E1015" s="17" t="s">
        <v>127</v>
      </c>
    </row>
    <row r="1016" spans="1:5" ht="12.75">
      <c r="A1016" s="62"/>
      <c r="B1016" s="13" t="s">
        <v>927</v>
      </c>
      <c r="C1016" s="12" t="s">
        <v>928</v>
      </c>
      <c r="D1016" s="27" t="s">
        <v>929</v>
      </c>
      <c r="E1016" s="16" t="s">
        <v>124</v>
      </c>
    </row>
    <row r="1017" spans="1:5" ht="12.75">
      <c r="A1017" s="62"/>
      <c r="B1017" s="13" t="s">
        <v>594</v>
      </c>
      <c r="C1017" s="12" t="s">
        <v>17</v>
      </c>
      <c r="D1017" s="28" t="s">
        <v>595</v>
      </c>
      <c r="E1017" s="17" t="s">
        <v>127</v>
      </c>
    </row>
    <row r="1018" spans="1:5" ht="12.75">
      <c r="A1018" s="62"/>
      <c r="B1018" s="13" t="s">
        <v>680</v>
      </c>
      <c r="C1018" s="12" t="s">
        <v>1450</v>
      </c>
      <c r="D1018" s="27" t="s">
        <v>681</v>
      </c>
      <c r="E1018" s="15" t="s">
        <v>118</v>
      </c>
    </row>
    <row r="1019" spans="1:5" ht="12.75">
      <c r="A1019" s="62"/>
      <c r="B1019" s="13" t="s">
        <v>1434</v>
      </c>
      <c r="C1019" s="12" t="s">
        <v>1451</v>
      </c>
      <c r="D1019" s="27" t="s">
        <v>1435</v>
      </c>
      <c r="E1019" s="15" t="s">
        <v>118</v>
      </c>
    </row>
    <row r="1020" spans="1:5" ht="12.75">
      <c r="A1020" s="62"/>
      <c r="B1020" s="13" t="s">
        <v>930</v>
      </c>
      <c r="C1020" s="12" t="s">
        <v>931</v>
      </c>
      <c r="D1020" s="27" t="s">
        <v>932</v>
      </c>
      <c r="E1020" s="15" t="s">
        <v>118</v>
      </c>
    </row>
    <row r="1021" spans="1:5" ht="12.75">
      <c r="A1021" s="18"/>
      <c r="B1021" s="43"/>
      <c r="C1021" s="18"/>
      <c r="D1021" s="18"/>
      <c r="E1021" s="18"/>
    </row>
    <row r="1022" spans="1:5" ht="12.75">
      <c r="A1022" s="71" t="s">
        <v>1452</v>
      </c>
      <c r="B1022" s="13" t="s">
        <v>968</v>
      </c>
      <c r="C1022" s="12" t="s">
        <v>17</v>
      </c>
      <c r="D1022" s="27" t="s">
        <v>969</v>
      </c>
      <c r="E1022" s="17" t="s">
        <v>127</v>
      </c>
    </row>
    <row r="1023" spans="1:5" ht="12.75">
      <c r="A1023" s="62"/>
      <c r="B1023" s="13" t="s">
        <v>970</v>
      </c>
      <c r="C1023" s="12" t="s">
        <v>17</v>
      </c>
      <c r="D1023" s="27" t="s">
        <v>971</v>
      </c>
      <c r="E1023" s="17" t="s">
        <v>127</v>
      </c>
    </row>
    <row r="1024" spans="1:5" ht="12.75">
      <c r="A1024" s="62"/>
      <c r="B1024" s="13" t="s">
        <v>972</v>
      </c>
      <c r="C1024" s="12" t="s">
        <v>17</v>
      </c>
      <c r="D1024" s="34" t="s">
        <v>973</v>
      </c>
      <c r="E1024" s="17" t="s">
        <v>127</v>
      </c>
    </row>
    <row r="1025" spans="1:5" ht="12.75">
      <c r="A1025" s="62"/>
      <c r="B1025" s="13" t="s">
        <v>974</v>
      </c>
      <c r="C1025" s="12" t="s">
        <v>17</v>
      </c>
      <c r="D1025" s="27" t="s">
        <v>975</v>
      </c>
      <c r="E1025" s="17" t="s">
        <v>127</v>
      </c>
    </row>
    <row r="1026" spans="1:5" ht="12.75">
      <c r="A1026" s="62"/>
      <c r="B1026" s="13" t="s">
        <v>976</v>
      </c>
      <c r="C1026" s="12" t="s">
        <v>17</v>
      </c>
      <c r="D1026" s="34" t="s">
        <v>977</v>
      </c>
      <c r="E1026" s="17" t="s">
        <v>127</v>
      </c>
    </row>
    <row r="1027" spans="1:5" ht="12.75">
      <c r="A1027" s="62"/>
      <c r="B1027" s="13" t="s">
        <v>978</v>
      </c>
      <c r="C1027" s="12" t="s">
        <v>979</v>
      </c>
      <c r="D1027" s="27" t="s">
        <v>713</v>
      </c>
      <c r="E1027" s="15" t="s">
        <v>118</v>
      </c>
    </row>
    <row r="1028" spans="1:5" ht="12.75">
      <c r="A1028" s="62"/>
      <c r="B1028" s="13" t="s">
        <v>240</v>
      </c>
      <c r="C1028" s="12" t="s">
        <v>17</v>
      </c>
      <c r="D1028" s="27" t="s">
        <v>241</v>
      </c>
      <c r="E1028" s="17" t="s">
        <v>127</v>
      </c>
    </row>
    <row r="1029" spans="1:5" ht="12.75">
      <c r="A1029" s="62"/>
      <c r="B1029" s="13" t="s">
        <v>710</v>
      </c>
      <c r="C1029" s="12" t="s">
        <v>17</v>
      </c>
      <c r="D1029" s="27" t="s">
        <v>711</v>
      </c>
      <c r="E1029" s="17" t="s">
        <v>127</v>
      </c>
    </row>
    <row r="1030" spans="1:5" ht="12.75">
      <c r="A1030" s="62"/>
      <c r="B1030" s="13" t="s">
        <v>94</v>
      </c>
      <c r="C1030" s="12" t="s">
        <v>17</v>
      </c>
      <c r="D1030" s="27" t="s">
        <v>144</v>
      </c>
      <c r="E1030" s="17" t="s">
        <v>127</v>
      </c>
    </row>
    <row r="1031" spans="1:5" ht="12.75">
      <c r="A1031" s="62"/>
      <c r="B1031" s="13" t="s">
        <v>242</v>
      </c>
      <c r="C1031" s="12" t="s">
        <v>17</v>
      </c>
      <c r="D1031" s="31" t="s">
        <v>1453</v>
      </c>
      <c r="E1031" s="17" t="s">
        <v>127</v>
      </c>
    </row>
    <row r="1032" spans="1:5" ht="12.75">
      <c r="A1032" s="62"/>
      <c r="B1032" s="13" t="s">
        <v>291</v>
      </c>
      <c r="C1032" s="12" t="s">
        <v>17</v>
      </c>
      <c r="D1032" s="31" t="s">
        <v>1454</v>
      </c>
      <c r="E1032" s="17" t="s">
        <v>127</v>
      </c>
    </row>
    <row r="1033" spans="1:5" ht="12.75">
      <c r="A1033" s="62"/>
      <c r="B1033" s="13" t="s">
        <v>156</v>
      </c>
      <c r="C1033" s="12" t="s">
        <v>17</v>
      </c>
      <c r="D1033" s="27" t="s">
        <v>157</v>
      </c>
      <c r="E1033" s="17" t="s">
        <v>127</v>
      </c>
    </row>
    <row r="1034" spans="1:5" ht="12.75">
      <c r="A1034" s="62"/>
      <c r="B1034" s="13" t="s">
        <v>244</v>
      </c>
      <c r="C1034" s="12" t="s">
        <v>17</v>
      </c>
      <c r="D1034" s="28" t="s">
        <v>245</v>
      </c>
      <c r="E1034" s="17" t="s">
        <v>127</v>
      </c>
    </row>
    <row r="1035" spans="1:5" ht="12.75">
      <c r="A1035" s="62"/>
      <c r="B1035" s="13" t="s">
        <v>1455</v>
      </c>
      <c r="C1035" s="12" t="s">
        <v>17</v>
      </c>
      <c r="D1035" s="28" t="s">
        <v>1456</v>
      </c>
      <c r="E1035" s="17" t="s">
        <v>127</v>
      </c>
    </row>
    <row r="1036" spans="1:5" ht="12.75">
      <c r="A1036" s="62"/>
      <c r="B1036" s="13" t="s">
        <v>163</v>
      </c>
      <c r="C1036" s="12" t="s">
        <v>17</v>
      </c>
      <c r="D1036" s="27" t="s">
        <v>1457</v>
      </c>
      <c r="E1036" s="17" t="s">
        <v>127</v>
      </c>
    </row>
    <row r="1037" spans="1:5" ht="12.75">
      <c r="A1037" s="62"/>
      <c r="B1037" s="13" t="s">
        <v>980</v>
      </c>
      <c r="C1037" s="12" t="s">
        <v>17</v>
      </c>
      <c r="D1037" s="27" t="s">
        <v>981</v>
      </c>
      <c r="E1037" s="17" t="s">
        <v>127</v>
      </c>
    </row>
    <row r="1038" spans="1:5" ht="12.75">
      <c r="A1038" s="62"/>
      <c r="B1038" s="13" t="s">
        <v>982</v>
      </c>
      <c r="C1038" s="12" t="s">
        <v>979</v>
      </c>
      <c r="D1038" s="27" t="s">
        <v>983</v>
      </c>
      <c r="E1038" s="15" t="s">
        <v>118</v>
      </c>
    </row>
    <row r="1039" spans="1:5" ht="12.75">
      <c r="A1039" s="62"/>
      <c r="B1039" s="13" t="s">
        <v>167</v>
      </c>
      <c r="C1039" s="40" t="s">
        <v>17</v>
      </c>
      <c r="D1039" s="27" t="s">
        <v>169</v>
      </c>
      <c r="E1039" s="20" t="s">
        <v>127</v>
      </c>
    </row>
    <row r="1040" spans="1:5" ht="12.75">
      <c r="A1040" s="62"/>
      <c r="B1040" s="13" t="s">
        <v>170</v>
      </c>
      <c r="C1040" s="12" t="s">
        <v>9</v>
      </c>
      <c r="D1040" s="28" t="s">
        <v>171</v>
      </c>
      <c r="E1040" s="15" t="s">
        <v>118</v>
      </c>
    </row>
    <row r="1041" spans="1:5" ht="12.75">
      <c r="A1041" s="62"/>
      <c r="B1041" s="13" t="s">
        <v>984</v>
      </c>
      <c r="C1041" s="12" t="s">
        <v>985</v>
      </c>
      <c r="D1041" s="27" t="s">
        <v>986</v>
      </c>
      <c r="E1041" s="15" t="s">
        <v>118</v>
      </c>
    </row>
    <row r="1042" spans="1:5" ht="12.75">
      <c r="A1042" s="62"/>
      <c r="B1042" s="13" t="s">
        <v>172</v>
      </c>
      <c r="C1042" s="12" t="s">
        <v>9</v>
      </c>
      <c r="D1042" s="27" t="s">
        <v>173</v>
      </c>
      <c r="E1042" s="15" t="s">
        <v>118</v>
      </c>
    </row>
    <row r="1043" spans="1:5" ht="12.75">
      <c r="A1043" s="62"/>
      <c r="B1043" s="13" t="s">
        <v>42</v>
      </c>
      <c r="C1043" s="12" t="s">
        <v>9</v>
      </c>
      <c r="D1043" s="27" t="s">
        <v>174</v>
      </c>
      <c r="E1043" s="15" t="s">
        <v>118</v>
      </c>
    </row>
    <row r="1044" spans="1:5" ht="12.75">
      <c r="A1044" s="62"/>
      <c r="B1044" s="13" t="s">
        <v>175</v>
      </c>
      <c r="C1044" s="12" t="s">
        <v>59</v>
      </c>
      <c r="D1044" s="29" t="s">
        <v>164</v>
      </c>
      <c r="E1044" s="17" t="s">
        <v>127</v>
      </c>
    </row>
    <row r="1045" spans="1:5" ht="12.75">
      <c r="A1045" s="62"/>
      <c r="B1045" s="13" t="s">
        <v>987</v>
      </c>
      <c r="C1045" s="12" t="s">
        <v>17</v>
      </c>
      <c r="D1045" s="27" t="s">
        <v>988</v>
      </c>
      <c r="E1045" s="17" t="s">
        <v>127</v>
      </c>
    </row>
    <row r="1046" spans="1:5" ht="12.75">
      <c r="A1046" s="62"/>
      <c r="B1046" s="13" t="s">
        <v>989</v>
      </c>
      <c r="C1046" s="12" t="s">
        <v>17</v>
      </c>
      <c r="D1046" s="27" t="s">
        <v>990</v>
      </c>
      <c r="E1046" s="17" t="s">
        <v>127</v>
      </c>
    </row>
    <row r="1047" spans="1:5" ht="12.75">
      <c r="A1047" s="62"/>
      <c r="B1047" s="13" t="s">
        <v>1321</v>
      </c>
      <c r="C1047" s="40" t="s">
        <v>1458</v>
      </c>
      <c r="D1047" s="27" t="s">
        <v>1323</v>
      </c>
      <c r="E1047" s="14" t="s">
        <v>117</v>
      </c>
    </row>
    <row r="1048" spans="1:5" ht="12.75">
      <c r="A1048" s="62"/>
      <c r="B1048" s="13" t="s">
        <v>991</v>
      </c>
      <c r="C1048" s="12" t="s">
        <v>992</v>
      </c>
      <c r="D1048" s="12" t="s">
        <v>992</v>
      </c>
      <c r="E1048" s="12" t="s">
        <v>992</v>
      </c>
    </row>
    <row r="1049" spans="1:5" ht="12.75">
      <c r="A1049" s="62"/>
      <c r="B1049" s="13" t="s">
        <v>993</v>
      </c>
      <c r="C1049" s="12" t="s">
        <v>979</v>
      </c>
      <c r="D1049" s="27" t="s">
        <v>994</v>
      </c>
      <c r="E1049" s="15" t="s">
        <v>118</v>
      </c>
    </row>
    <row r="1050" spans="1:5" ht="12.75">
      <c r="A1050" s="62"/>
      <c r="B1050" s="13" t="s">
        <v>995</v>
      </c>
      <c r="C1050" s="12" t="s">
        <v>17</v>
      </c>
      <c r="D1050" s="27" t="s">
        <v>996</v>
      </c>
      <c r="E1050" s="17" t="s">
        <v>127</v>
      </c>
    </row>
    <row r="1051" spans="1:5" ht="12.75">
      <c r="A1051" s="62"/>
      <c r="B1051" s="13" t="s">
        <v>997</v>
      </c>
      <c r="C1051" s="12" t="s">
        <v>998</v>
      </c>
      <c r="D1051" s="27" t="s">
        <v>999</v>
      </c>
      <c r="E1051" s="16" t="s">
        <v>124</v>
      </c>
    </row>
    <row r="1052" spans="1:5" ht="12.75">
      <c r="A1052" s="62"/>
      <c r="B1052" s="13" t="s">
        <v>1000</v>
      </c>
      <c r="C1052" s="12" t="s">
        <v>17</v>
      </c>
      <c r="D1052" s="34" t="s">
        <v>1001</v>
      </c>
      <c r="E1052" s="17" t="s">
        <v>127</v>
      </c>
    </row>
    <row r="1053" spans="1:5" ht="12.75">
      <c r="A1053" s="62"/>
      <c r="B1053" s="13" t="s">
        <v>51</v>
      </c>
      <c r="C1053" s="12" t="s">
        <v>1002</v>
      </c>
      <c r="D1053" s="27" t="s">
        <v>1003</v>
      </c>
      <c r="E1053" s="15" t="s">
        <v>118</v>
      </c>
    </row>
    <row r="1054" spans="1:5" ht="12.75">
      <c r="A1054" s="62"/>
      <c r="B1054" s="13" t="s">
        <v>188</v>
      </c>
      <c r="C1054" s="12" t="s">
        <v>17</v>
      </c>
      <c r="D1054" s="27" t="s">
        <v>189</v>
      </c>
      <c r="E1054" s="17" t="s">
        <v>127</v>
      </c>
    </row>
    <row r="1055" spans="1:5" ht="12.75">
      <c r="A1055" s="62"/>
      <c r="B1055" s="13" t="s">
        <v>1004</v>
      </c>
      <c r="C1055" s="12" t="s">
        <v>17</v>
      </c>
      <c r="D1055" s="27" t="s">
        <v>1005</v>
      </c>
      <c r="E1055" s="17" t="s">
        <v>127</v>
      </c>
    </row>
    <row r="1056" spans="1:5" ht="12.75">
      <c r="A1056" s="62"/>
      <c r="B1056" s="13" t="s">
        <v>1006</v>
      </c>
      <c r="C1056" s="12" t="s">
        <v>979</v>
      </c>
      <c r="D1056" s="27" t="s">
        <v>1007</v>
      </c>
      <c r="E1056" s="14" t="s">
        <v>117</v>
      </c>
    </row>
    <row r="1057" spans="1:5" ht="12.75">
      <c r="A1057" s="62"/>
      <c r="B1057" s="13" t="s">
        <v>190</v>
      </c>
      <c r="C1057" s="40" t="s">
        <v>17</v>
      </c>
      <c r="D1057" s="28" t="s">
        <v>191</v>
      </c>
      <c r="E1057" s="20" t="s">
        <v>127</v>
      </c>
    </row>
    <row r="1058" spans="1:5" ht="12.75">
      <c r="A1058" s="62"/>
      <c r="B1058" s="13" t="s">
        <v>1008</v>
      </c>
      <c r="C1058" s="12" t="s">
        <v>1009</v>
      </c>
      <c r="D1058" s="27" t="s">
        <v>1010</v>
      </c>
      <c r="E1058" s="14" t="s">
        <v>117</v>
      </c>
    </row>
    <row r="1059" spans="1:5" ht="12.75">
      <c r="A1059" s="62"/>
      <c r="B1059" s="13" t="s">
        <v>1011</v>
      </c>
      <c r="C1059" s="12" t="s">
        <v>1459</v>
      </c>
      <c r="D1059" s="34" t="s">
        <v>1460</v>
      </c>
      <c r="E1059" s="14" t="s">
        <v>117</v>
      </c>
    </row>
    <row r="1060" spans="1:5" ht="12.75">
      <c r="A1060" s="62"/>
      <c r="B1060" s="13" t="s">
        <v>579</v>
      </c>
      <c r="C1060" s="12" t="s">
        <v>17</v>
      </c>
      <c r="D1060" s="27" t="s">
        <v>580</v>
      </c>
      <c r="E1060" s="17" t="s">
        <v>127</v>
      </c>
    </row>
    <row r="1061" spans="1:5" ht="12.75">
      <c r="A1061" s="62"/>
      <c r="B1061" s="13" t="s">
        <v>1354</v>
      </c>
      <c r="C1061" s="12" t="s">
        <v>17</v>
      </c>
      <c r="D1061" s="29" t="s">
        <v>1159</v>
      </c>
      <c r="E1061" s="17" t="s">
        <v>127</v>
      </c>
    </row>
    <row r="1062" spans="1:5" ht="12.75">
      <c r="A1062" s="62"/>
      <c r="B1062" s="13" t="s">
        <v>199</v>
      </c>
      <c r="C1062" s="40" t="s">
        <v>1461</v>
      </c>
      <c r="D1062" s="28" t="s">
        <v>200</v>
      </c>
      <c r="E1062" s="21" t="s">
        <v>117</v>
      </c>
    </row>
    <row r="1063" spans="1:5" ht="12.75">
      <c r="A1063" s="62"/>
      <c r="B1063" s="13" t="s">
        <v>1014</v>
      </c>
      <c r="C1063" s="12" t="s">
        <v>17</v>
      </c>
      <c r="D1063" s="27" t="s">
        <v>1015</v>
      </c>
      <c r="E1063" s="17" t="s">
        <v>127</v>
      </c>
    </row>
    <row r="1064" spans="1:5" ht="12.75">
      <c r="A1064" s="62"/>
      <c r="B1064" s="13" t="s">
        <v>1016</v>
      </c>
      <c r="C1064" s="12" t="s">
        <v>17</v>
      </c>
      <c r="D1064" s="27" t="s">
        <v>1462</v>
      </c>
      <c r="E1064" s="17" t="s">
        <v>127</v>
      </c>
    </row>
    <row r="1065" spans="1:5" ht="12.75">
      <c r="A1065" s="62"/>
      <c r="B1065" s="13" t="s">
        <v>1018</v>
      </c>
      <c r="C1065" s="12" t="s">
        <v>998</v>
      </c>
      <c r="D1065" s="27" t="s">
        <v>1019</v>
      </c>
      <c r="E1065" s="14" t="s">
        <v>117</v>
      </c>
    </row>
    <row r="1066" spans="1:5" ht="12.75">
      <c r="A1066" s="62"/>
      <c r="B1066" s="13" t="s">
        <v>252</v>
      </c>
      <c r="C1066" s="40" t="s">
        <v>17</v>
      </c>
      <c r="D1066" s="31" t="s">
        <v>1463</v>
      </c>
      <c r="E1066" s="20" t="s">
        <v>127</v>
      </c>
    </row>
    <row r="1067" spans="1:5" ht="12.75">
      <c r="A1067" s="62"/>
      <c r="B1067" s="13" t="s">
        <v>254</v>
      </c>
      <c r="C1067" s="40" t="s">
        <v>469</v>
      </c>
      <c r="D1067" s="27" t="s">
        <v>255</v>
      </c>
      <c r="E1067" s="21" t="s">
        <v>117</v>
      </c>
    </row>
    <row r="1068" spans="1:5" ht="12.75">
      <c r="A1068" s="62"/>
      <c r="B1068" s="13" t="s">
        <v>1020</v>
      </c>
      <c r="C1068" s="12" t="s">
        <v>17</v>
      </c>
      <c r="D1068" s="27" t="s">
        <v>1021</v>
      </c>
      <c r="E1068" s="17" t="s">
        <v>127</v>
      </c>
    </row>
    <row r="1069" spans="1:5" ht="12.75">
      <c r="A1069" s="62"/>
      <c r="B1069" s="13" t="s">
        <v>1022</v>
      </c>
      <c r="C1069" s="12" t="s">
        <v>17</v>
      </c>
      <c r="D1069" s="27" t="s">
        <v>1023</v>
      </c>
      <c r="E1069" s="17" t="s">
        <v>127</v>
      </c>
    </row>
    <row r="1070" spans="1:5" ht="12.75">
      <c r="A1070" s="62"/>
      <c r="B1070" s="13" t="s">
        <v>1024</v>
      </c>
      <c r="C1070" s="12" t="s">
        <v>17</v>
      </c>
      <c r="D1070" s="27" t="s">
        <v>1025</v>
      </c>
      <c r="E1070" s="17" t="s">
        <v>127</v>
      </c>
    </row>
    <row r="1071" spans="1:5" ht="12.75">
      <c r="A1071" s="18"/>
      <c r="B1071" s="43"/>
      <c r="C1071" s="18"/>
      <c r="D1071" s="18"/>
      <c r="E1071" s="18"/>
    </row>
    <row r="1072" spans="1:5" ht="12.75">
      <c r="A1072" s="71" t="s">
        <v>50</v>
      </c>
      <c r="B1072" s="13" t="s">
        <v>968</v>
      </c>
      <c r="C1072" s="12" t="s">
        <v>17</v>
      </c>
      <c r="D1072" s="27" t="s">
        <v>969</v>
      </c>
      <c r="E1072" s="17" t="s">
        <v>127</v>
      </c>
    </row>
    <row r="1073" spans="1:5" ht="12.75">
      <c r="A1073" s="62"/>
      <c r="B1073" s="13" t="s">
        <v>970</v>
      </c>
      <c r="C1073" s="12" t="s">
        <v>17</v>
      </c>
      <c r="D1073" s="27" t="s">
        <v>971</v>
      </c>
      <c r="E1073" s="17" t="s">
        <v>127</v>
      </c>
    </row>
    <row r="1074" spans="1:5" ht="12.75">
      <c r="A1074" s="62"/>
      <c r="B1074" s="13" t="s">
        <v>972</v>
      </c>
      <c r="C1074" s="12" t="s">
        <v>17</v>
      </c>
      <c r="D1074" s="34" t="s">
        <v>973</v>
      </c>
      <c r="E1074" s="17" t="s">
        <v>127</v>
      </c>
    </row>
    <row r="1075" spans="1:5" ht="12.75">
      <c r="A1075" s="62"/>
      <c r="B1075" s="13" t="s">
        <v>974</v>
      </c>
      <c r="C1075" s="12" t="s">
        <v>17</v>
      </c>
      <c r="D1075" s="27" t="s">
        <v>975</v>
      </c>
      <c r="E1075" s="17" t="s">
        <v>127</v>
      </c>
    </row>
    <row r="1076" spans="1:5" ht="12.75">
      <c r="A1076" s="62"/>
      <c r="B1076" s="13" t="s">
        <v>976</v>
      </c>
      <c r="C1076" s="12" t="s">
        <v>17</v>
      </c>
      <c r="D1076" s="34" t="s">
        <v>977</v>
      </c>
      <c r="E1076" s="17" t="s">
        <v>127</v>
      </c>
    </row>
    <row r="1077" spans="1:5" ht="12.75">
      <c r="A1077" s="62"/>
      <c r="B1077" s="13" t="s">
        <v>978</v>
      </c>
      <c r="C1077" s="12" t="s">
        <v>979</v>
      </c>
      <c r="D1077" s="27" t="s">
        <v>713</v>
      </c>
      <c r="E1077" s="15" t="s">
        <v>118</v>
      </c>
    </row>
    <row r="1078" spans="1:5" ht="12.75">
      <c r="A1078" s="62"/>
      <c r="B1078" s="13" t="s">
        <v>240</v>
      </c>
      <c r="C1078" s="12" t="s">
        <v>17</v>
      </c>
      <c r="D1078" s="27" t="s">
        <v>241</v>
      </c>
      <c r="E1078" s="17" t="s">
        <v>127</v>
      </c>
    </row>
    <row r="1079" spans="1:5" ht="12.75">
      <c r="A1079" s="62"/>
      <c r="B1079" s="13" t="s">
        <v>710</v>
      </c>
      <c r="C1079" s="12" t="s">
        <v>17</v>
      </c>
      <c r="D1079" s="27" t="s">
        <v>711</v>
      </c>
      <c r="E1079" s="17" t="s">
        <v>127</v>
      </c>
    </row>
    <row r="1080" spans="1:5" ht="12.75">
      <c r="A1080" s="62"/>
      <c r="B1080" s="13" t="s">
        <v>94</v>
      </c>
      <c r="C1080" s="12" t="s">
        <v>17</v>
      </c>
      <c r="D1080" s="27" t="s">
        <v>144</v>
      </c>
      <c r="E1080" s="17" t="s">
        <v>127</v>
      </c>
    </row>
    <row r="1081" spans="1:5" ht="12.75">
      <c r="A1081" s="62"/>
      <c r="B1081" s="13" t="s">
        <v>242</v>
      </c>
      <c r="C1081" s="12" t="s">
        <v>17</v>
      </c>
      <c r="D1081" s="31" t="s">
        <v>1464</v>
      </c>
      <c r="E1081" s="17" t="s">
        <v>127</v>
      </c>
    </row>
    <row r="1082" spans="1:5" ht="12.75">
      <c r="A1082" s="62"/>
      <c r="B1082" s="13" t="s">
        <v>291</v>
      </c>
      <c r="C1082" s="12" t="s">
        <v>17</v>
      </c>
      <c r="D1082" s="31" t="s">
        <v>1465</v>
      </c>
      <c r="E1082" s="17" t="s">
        <v>127</v>
      </c>
    </row>
    <row r="1083" spans="1:5" ht="12.75">
      <c r="A1083" s="62"/>
      <c r="B1083" s="13" t="s">
        <v>156</v>
      </c>
      <c r="C1083" s="12" t="s">
        <v>17</v>
      </c>
      <c r="D1083" s="27" t="s">
        <v>157</v>
      </c>
      <c r="E1083" s="17" t="s">
        <v>127</v>
      </c>
    </row>
    <row r="1084" spans="1:5" ht="12.75">
      <c r="A1084" s="62"/>
      <c r="B1084" s="13" t="s">
        <v>244</v>
      </c>
      <c r="C1084" s="12" t="s">
        <v>17</v>
      </c>
      <c r="D1084" s="28" t="s">
        <v>245</v>
      </c>
      <c r="E1084" s="17" t="s">
        <v>127</v>
      </c>
    </row>
    <row r="1085" spans="1:5" ht="12.75">
      <c r="A1085" s="62"/>
      <c r="B1085" s="13" t="s">
        <v>1455</v>
      </c>
      <c r="C1085" s="40" t="s">
        <v>17</v>
      </c>
      <c r="D1085" s="28" t="s">
        <v>1456</v>
      </c>
      <c r="E1085" s="20" t="s">
        <v>127</v>
      </c>
    </row>
    <row r="1086" spans="1:5" ht="12.75">
      <c r="A1086" s="62"/>
      <c r="B1086" s="13" t="s">
        <v>163</v>
      </c>
      <c r="C1086" s="12" t="s">
        <v>17</v>
      </c>
      <c r="D1086" s="27" t="s">
        <v>1457</v>
      </c>
      <c r="E1086" s="17" t="s">
        <v>127</v>
      </c>
    </row>
    <row r="1087" spans="1:5" ht="12.75">
      <c r="A1087" s="62"/>
      <c r="B1087" s="13" t="s">
        <v>980</v>
      </c>
      <c r="C1087" s="12" t="s">
        <v>17</v>
      </c>
      <c r="D1087" s="27" t="s">
        <v>981</v>
      </c>
      <c r="E1087" s="17" t="s">
        <v>127</v>
      </c>
    </row>
    <row r="1088" spans="1:5" ht="12.75">
      <c r="A1088" s="62"/>
      <c r="B1088" s="13" t="s">
        <v>982</v>
      </c>
      <c r="C1088" s="12" t="s">
        <v>979</v>
      </c>
      <c r="D1088" s="27" t="s">
        <v>983</v>
      </c>
      <c r="E1088" s="15" t="s">
        <v>118</v>
      </c>
    </row>
    <row r="1089" spans="1:5" ht="12.75">
      <c r="A1089" s="62"/>
      <c r="B1089" s="13" t="s">
        <v>167</v>
      </c>
      <c r="C1089" s="12" t="s">
        <v>17</v>
      </c>
      <c r="D1089" s="27" t="s">
        <v>169</v>
      </c>
      <c r="E1089" s="17" t="s">
        <v>127</v>
      </c>
    </row>
    <row r="1090" spans="1:5" ht="12.75">
      <c r="A1090" s="62"/>
      <c r="B1090" s="13" t="s">
        <v>170</v>
      </c>
      <c r="C1090" s="40" t="s">
        <v>1466</v>
      </c>
      <c r="D1090" s="41" t="s">
        <v>1467</v>
      </c>
      <c r="E1090" s="15" t="s">
        <v>118</v>
      </c>
    </row>
    <row r="1091" spans="1:5" ht="12.75">
      <c r="A1091" s="62"/>
      <c r="B1091" s="13" t="s">
        <v>984</v>
      </c>
      <c r="C1091" s="12" t="s">
        <v>985</v>
      </c>
      <c r="D1091" s="27" t="s">
        <v>986</v>
      </c>
      <c r="E1091" s="15" t="s">
        <v>118</v>
      </c>
    </row>
    <row r="1092" spans="1:5" ht="12.75">
      <c r="A1092" s="62"/>
      <c r="B1092" s="13" t="s">
        <v>172</v>
      </c>
      <c r="C1092" s="12" t="s">
        <v>9</v>
      </c>
      <c r="D1092" s="27" t="s">
        <v>173</v>
      </c>
      <c r="E1092" s="15" t="s">
        <v>118</v>
      </c>
    </row>
    <row r="1093" spans="1:5" ht="12.75">
      <c r="A1093" s="62"/>
      <c r="B1093" s="13" t="s">
        <v>42</v>
      </c>
      <c r="C1093" s="12" t="s">
        <v>9</v>
      </c>
      <c r="D1093" s="27" t="s">
        <v>174</v>
      </c>
      <c r="E1093" s="15" t="s">
        <v>118</v>
      </c>
    </row>
    <row r="1094" spans="1:5" ht="12.75">
      <c r="A1094" s="62"/>
      <c r="B1094" s="13" t="s">
        <v>175</v>
      </c>
      <c r="C1094" s="12" t="s">
        <v>59</v>
      </c>
      <c r="D1094" s="29" t="s">
        <v>164</v>
      </c>
      <c r="E1094" s="17" t="s">
        <v>127</v>
      </c>
    </row>
    <row r="1095" spans="1:5" ht="12.75">
      <c r="A1095" s="62"/>
      <c r="B1095" s="13" t="s">
        <v>987</v>
      </c>
      <c r="C1095" s="12" t="s">
        <v>17</v>
      </c>
      <c r="D1095" s="27" t="s">
        <v>988</v>
      </c>
      <c r="E1095" s="17" t="s">
        <v>127</v>
      </c>
    </row>
    <row r="1096" spans="1:5" ht="12.75">
      <c r="A1096" s="62"/>
      <c r="B1096" s="13" t="s">
        <v>989</v>
      </c>
      <c r="C1096" s="12" t="s">
        <v>17</v>
      </c>
      <c r="D1096" s="27" t="s">
        <v>990</v>
      </c>
      <c r="E1096" s="17" t="s">
        <v>127</v>
      </c>
    </row>
    <row r="1097" spans="1:5" ht="12.75">
      <c r="A1097" s="62"/>
      <c r="B1097" s="13" t="s">
        <v>1321</v>
      </c>
      <c r="C1097" s="12" t="s">
        <v>1458</v>
      </c>
      <c r="D1097" s="27" t="s">
        <v>1323</v>
      </c>
      <c r="E1097" s="14" t="s">
        <v>117</v>
      </c>
    </row>
    <row r="1098" spans="1:5" ht="12.75">
      <c r="A1098" s="62"/>
      <c r="B1098" s="13" t="s">
        <v>991</v>
      </c>
      <c r="C1098" s="12" t="s">
        <v>992</v>
      </c>
      <c r="D1098" s="12" t="s">
        <v>992</v>
      </c>
      <c r="E1098" s="12" t="s">
        <v>992</v>
      </c>
    </row>
    <row r="1099" spans="1:5" ht="12.75">
      <c r="A1099" s="62"/>
      <c r="B1099" s="13" t="s">
        <v>993</v>
      </c>
      <c r="C1099" s="12" t="s">
        <v>979</v>
      </c>
      <c r="D1099" s="27" t="s">
        <v>994</v>
      </c>
      <c r="E1099" s="15" t="s">
        <v>118</v>
      </c>
    </row>
    <row r="1100" spans="1:5" ht="12.75">
      <c r="A1100" s="62"/>
      <c r="B1100" s="13" t="s">
        <v>995</v>
      </c>
      <c r="C1100" s="12" t="s">
        <v>17</v>
      </c>
      <c r="D1100" s="27" t="s">
        <v>996</v>
      </c>
      <c r="E1100" s="17" t="s">
        <v>127</v>
      </c>
    </row>
    <row r="1101" spans="1:5" ht="12.75">
      <c r="A1101" s="62"/>
      <c r="B1101" s="13" t="s">
        <v>997</v>
      </c>
      <c r="C1101" s="12" t="s">
        <v>998</v>
      </c>
      <c r="D1101" s="27" t="s">
        <v>999</v>
      </c>
      <c r="E1101" s="16" t="s">
        <v>124</v>
      </c>
    </row>
    <row r="1102" spans="1:5" ht="12.75">
      <c r="A1102" s="62"/>
      <c r="B1102" s="13" t="s">
        <v>1000</v>
      </c>
      <c r="C1102" s="12" t="s">
        <v>17</v>
      </c>
      <c r="D1102" s="34" t="s">
        <v>1001</v>
      </c>
      <c r="E1102" s="17" t="s">
        <v>127</v>
      </c>
    </row>
    <row r="1103" spans="1:5" ht="12.75">
      <c r="A1103" s="62"/>
      <c r="B1103" s="13" t="s">
        <v>51</v>
      </c>
      <c r="C1103" s="12" t="s">
        <v>1002</v>
      </c>
      <c r="D1103" s="27" t="s">
        <v>1003</v>
      </c>
      <c r="E1103" s="15" t="s">
        <v>118</v>
      </c>
    </row>
    <row r="1104" spans="1:5" ht="12.75">
      <c r="A1104" s="62"/>
      <c r="B1104" s="13" t="s">
        <v>188</v>
      </c>
      <c r="C1104" s="40" t="s">
        <v>17</v>
      </c>
      <c r="D1104" s="27" t="s">
        <v>189</v>
      </c>
      <c r="E1104" s="20" t="s">
        <v>127</v>
      </c>
    </row>
    <row r="1105" spans="1:5" ht="12.75">
      <c r="A1105" s="62"/>
      <c r="B1105" s="13" t="s">
        <v>1004</v>
      </c>
      <c r="C1105" s="12" t="s">
        <v>17</v>
      </c>
      <c r="D1105" s="27" t="s">
        <v>1005</v>
      </c>
      <c r="E1105" s="17" t="s">
        <v>127</v>
      </c>
    </row>
    <row r="1106" spans="1:5" ht="12.75">
      <c r="A1106" s="62"/>
      <c r="B1106" s="13" t="s">
        <v>1006</v>
      </c>
      <c r="C1106" s="12" t="s">
        <v>979</v>
      </c>
      <c r="D1106" s="27" t="s">
        <v>1007</v>
      </c>
      <c r="E1106" s="14" t="s">
        <v>117</v>
      </c>
    </row>
    <row r="1107" spans="1:5" ht="12.75">
      <c r="A1107" s="62"/>
      <c r="B1107" s="13" t="s">
        <v>190</v>
      </c>
      <c r="C1107" s="40" t="s">
        <v>17</v>
      </c>
      <c r="D1107" s="28" t="s">
        <v>191</v>
      </c>
      <c r="E1107" s="20" t="s">
        <v>127</v>
      </c>
    </row>
    <row r="1108" spans="1:5" ht="12.75">
      <c r="A1108" s="62"/>
      <c r="B1108" s="13" t="s">
        <v>1008</v>
      </c>
      <c r="C1108" s="12" t="s">
        <v>1009</v>
      </c>
      <c r="D1108" s="27" t="s">
        <v>1010</v>
      </c>
      <c r="E1108" s="14" t="s">
        <v>117</v>
      </c>
    </row>
    <row r="1109" spans="1:5" ht="12.75">
      <c r="A1109" s="62"/>
      <c r="B1109" s="13" t="s">
        <v>1011</v>
      </c>
      <c r="C1109" s="12" t="s">
        <v>1459</v>
      </c>
      <c r="D1109" s="34" t="s">
        <v>1460</v>
      </c>
      <c r="E1109" s="14" t="s">
        <v>117</v>
      </c>
    </row>
    <row r="1110" spans="1:5" ht="12.75">
      <c r="A1110" s="62"/>
      <c r="B1110" s="13" t="s">
        <v>579</v>
      </c>
      <c r="C1110" s="12" t="s">
        <v>17</v>
      </c>
      <c r="D1110" s="27" t="s">
        <v>580</v>
      </c>
      <c r="E1110" s="17" t="s">
        <v>127</v>
      </c>
    </row>
    <row r="1111" spans="1:5" ht="12.75">
      <c r="A1111" s="62"/>
      <c r="B1111" s="13" t="s">
        <v>1354</v>
      </c>
      <c r="C1111" s="12" t="s">
        <v>17</v>
      </c>
      <c r="D1111" s="29" t="s">
        <v>1159</v>
      </c>
      <c r="E1111" s="17" t="s">
        <v>127</v>
      </c>
    </row>
    <row r="1112" spans="1:5" ht="12.75">
      <c r="A1112" s="62"/>
      <c r="B1112" s="13" t="s">
        <v>199</v>
      </c>
      <c r="C1112" s="12" t="s">
        <v>1461</v>
      </c>
      <c r="D1112" s="28" t="s">
        <v>200</v>
      </c>
      <c r="E1112" s="14" t="s">
        <v>117</v>
      </c>
    </row>
    <row r="1113" spans="1:5" ht="12.75">
      <c r="A1113" s="62"/>
      <c r="B1113" s="13" t="s">
        <v>1014</v>
      </c>
      <c r="C1113" s="12" t="s">
        <v>17</v>
      </c>
      <c r="D1113" s="27" t="s">
        <v>1015</v>
      </c>
      <c r="E1113" s="17" t="s">
        <v>127</v>
      </c>
    </row>
    <row r="1114" spans="1:5" ht="12.75">
      <c r="A1114" s="62"/>
      <c r="B1114" s="13" t="s">
        <v>1016</v>
      </c>
      <c r="C1114" s="12" t="s">
        <v>17</v>
      </c>
      <c r="D1114" s="27" t="s">
        <v>1462</v>
      </c>
      <c r="E1114" s="17" t="s">
        <v>127</v>
      </c>
    </row>
    <row r="1115" spans="1:5" ht="12.75">
      <c r="A1115" s="62"/>
      <c r="B1115" s="13" t="s">
        <v>1018</v>
      </c>
      <c r="C1115" s="12" t="s">
        <v>998</v>
      </c>
      <c r="D1115" s="27" t="s">
        <v>1019</v>
      </c>
      <c r="E1115" s="14" t="s">
        <v>117</v>
      </c>
    </row>
    <row r="1116" spans="1:5" ht="12.75">
      <c r="A1116" s="62"/>
      <c r="B1116" s="13" t="s">
        <v>252</v>
      </c>
      <c r="C1116" s="12" t="s">
        <v>17</v>
      </c>
      <c r="D1116" s="31" t="s">
        <v>1468</v>
      </c>
      <c r="E1116" s="17" t="s">
        <v>127</v>
      </c>
    </row>
    <row r="1117" spans="1:5" ht="12.75">
      <c r="A1117" s="62"/>
      <c r="B1117" s="13" t="s">
        <v>254</v>
      </c>
      <c r="C1117" s="40" t="s">
        <v>469</v>
      </c>
      <c r="D1117" s="27" t="s">
        <v>255</v>
      </c>
      <c r="E1117" s="21" t="s">
        <v>117</v>
      </c>
    </row>
    <row r="1118" spans="1:5" ht="12.75">
      <c r="A1118" s="62"/>
      <c r="B1118" s="13" t="s">
        <v>1020</v>
      </c>
      <c r="C1118" s="12" t="s">
        <v>17</v>
      </c>
      <c r="D1118" s="27" t="s">
        <v>1021</v>
      </c>
      <c r="E1118" s="17" t="s">
        <v>127</v>
      </c>
    </row>
    <row r="1119" spans="1:5" ht="12.75">
      <c r="A1119" s="62"/>
      <c r="B1119" s="13" t="s">
        <v>1022</v>
      </c>
      <c r="C1119" s="12" t="s">
        <v>17</v>
      </c>
      <c r="D1119" s="27" t="s">
        <v>1023</v>
      </c>
      <c r="E1119" s="17" t="s">
        <v>127</v>
      </c>
    </row>
    <row r="1120" spans="1:5" ht="12.75">
      <c r="A1120" s="62"/>
      <c r="B1120" s="13" t="s">
        <v>1024</v>
      </c>
      <c r="C1120" s="12" t="s">
        <v>17</v>
      </c>
      <c r="D1120" s="27" t="s">
        <v>1025</v>
      </c>
      <c r="E1120" s="17" t="s">
        <v>127</v>
      </c>
    </row>
    <row r="1121" spans="1:5" ht="12.75">
      <c r="A1121" s="22"/>
      <c r="B1121" s="22"/>
      <c r="C1121" s="22"/>
      <c r="D1121" s="22"/>
      <c r="E1121" s="22"/>
    </row>
    <row r="1122" spans="1:5" ht="12.75">
      <c r="A1122" s="72" t="s">
        <v>1469</v>
      </c>
      <c r="B1122" s="44" t="s">
        <v>1289</v>
      </c>
      <c r="C1122" s="45" t="s">
        <v>9</v>
      </c>
      <c r="D1122" s="27" t="s">
        <v>1291</v>
      </c>
      <c r="E1122" s="23" t="s">
        <v>118</v>
      </c>
    </row>
    <row r="1123" spans="1:5" ht="12.75">
      <c r="A1123" s="73"/>
      <c r="B1123" s="44" t="s">
        <v>1305</v>
      </c>
      <c r="C1123" s="45" t="s">
        <v>9</v>
      </c>
      <c r="D1123" s="28" t="s">
        <v>1306</v>
      </c>
      <c r="E1123" s="23" t="s">
        <v>118</v>
      </c>
    </row>
    <row r="1124" spans="1:5" ht="12.75">
      <c r="A1124" s="73"/>
      <c r="B1124" s="44" t="s">
        <v>1307</v>
      </c>
      <c r="C1124" s="45" t="s">
        <v>9</v>
      </c>
      <c r="D1124" s="28" t="s">
        <v>1308</v>
      </c>
      <c r="E1124" s="23" t="s">
        <v>118</v>
      </c>
    </row>
    <row r="1125" spans="1:5" ht="12.75">
      <c r="A1125" s="24"/>
      <c r="B1125" s="46"/>
      <c r="C1125" s="24"/>
      <c r="D1125" s="24"/>
      <c r="E1125" s="24"/>
    </row>
    <row r="1126" spans="1:5" ht="12.75">
      <c r="A1126" s="72" t="s">
        <v>1470</v>
      </c>
      <c r="B1126" s="45" t="s">
        <v>1471</v>
      </c>
      <c r="C1126" s="44"/>
      <c r="D1126" s="44"/>
      <c r="E1126" s="23" t="s">
        <v>118</v>
      </c>
    </row>
    <row r="1127" spans="1:5" ht="12.75">
      <c r="A1127" s="72"/>
      <c r="B1127" s="45" t="s">
        <v>1472</v>
      </c>
      <c r="C1127" s="44"/>
      <c r="D1127" s="44" t="s">
        <v>1473</v>
      </c>
      <c r="E1127" s="23" t="s">
        <v>118</v>
      </c>
    </row>
    <row r="1128" spans="1:5" ht="12.75">
      <c r="A1128" s="72"/>
      <c r="B1128" s="45" t="s">
        <v>1474</v>
      </c>
      <c r="C1128" s="44"/>
      <c r="D1128" s="44" t="s">
        <v>1473</v>
      </c>
      <c r="E1128" s="23" t="s">
        <v>118</v>
      </c>
    </row>
    <row r="1129" spans="1:5" ht="12.75">
      <c r="A1129" s="72"/>
      <c r="B1129" s="45" t="s">
        <v>1475</v>
      </c>
      <c r="C1129" s="44"/>
      <c r="D1129" s="44" t="s">
        <v>1473</v>
      </c>
      <c r="E1129" s="23" t="s">
        <v>118</v>
      </c>
    </row>
    <row r="1130" spans="1:5" ht="12.75">
      <c r="A1130" s="47" t="s">
        <v>1476</v>
      </c>
      <c r="B1130" s="45" t="s">
        <v>45</v>
      </c>
      <c r="C1130" s="44"/>
      <c r="D1130" s="44"/>
      <c r="E1130" s="23" t="s">
        <v>118</v>
      </c>
    </row>
    <row r="1131" spans="1:5" ht="12.75">
      <c r="A1131" s="47" t="s">
        <v>1477</v>
      </c>
      <c r="B1131" s="45" t="s">
        <v>1191</v>
      </c>
      <c r="C1131" s="44"/>
      <c r="D1131" s="44"/>
      <c r="E1131" s="23" t="s">
        <v>118</v>
      </c>
    </row>
    <row r="1132" spans="1:5" ht="13.5" thickBot="1">
      <c r="A1132" s="25"/>
      <c r="B1132" s="25"/>
      <c r="C1132" s="25"/>
      <c r="D1132" s="25"/>
      <c r="E1132" s="25"/>
    </row>
    <row r="1133" spans="1:5" thickBot="1">
      <c r="A1133" s="67" t="s">
        <v>1484</v>
      </c>
      <c r="B1133" s="48" t="s">
        <v>305</v>
      </c>
      <c r="C1133" s="49"/>
      <c r="E1133" s="23" t="s">
        <v>118</v>
      </c>
    </row>
    <row r="1134" spans="1:5" thickBot="1">
      <c r="A1134" s="67"/>
      <c r="B1134" s="48" t="s">
        <v>302</v>
      </c>
      <c r="C1134" s="50"/>
      <c r="E1134" s="23" t="s">
        <v>118</v>
      </c>
    </row>
    <row r="1135" spans="1:5" thickBot="1">
      <c r="A1135" s="67"/>
      <c r="B1135" s="48" t="s">
        <v>454</v>
      </c>
      <c r="C1135" s="50"/>
      <c r="E1135" s="23" t="s">
        <v>118</v>
      </c>
    </row>
    <row r="1136" spans="1:5" thickBot="1">
      <c r="A1136" s="67"/>
      <c r="B1136" s="48" t="s">
        <v>1488</v>
      </c>
      <c r="C1136" s="50"/>
      <c r="E1136" s="23" t="s">
        <v>118</v>
      </c>
    </row>
    <row r="1137" spans="1:8" thickBot="1">
      <c r="A1137" s="67"/>
      <c r="B1137" s="48" t="s">
        <v>1431</v>
      </c>
      <c r="C1137" s="50"/>
      <c r="E1137" s="23" t="s">
        <v>118</v>
      </c>
    </row>
    <row r="1138" spans="1:8" thickBot="1">
      <c r="A1138" s="67"/>
      <c r="B1138" s="48" t="s">
        <v>1478</v>
      </c>
      <c r="C1138" s="50"/>
      <c r="E1138" s="23" t="s">
        <v>118</v>
      </c>
    </row>
    <row r="1139" spans="1:8" thickBot="1">
      <c r="A1139" s="67"/>
      <c r="B1139" s="48" t="s">
        <v>1489</v>
      </c>
      <c r="C1139" s="50"/>
      <c r="E1139" s="23" t="s">
        <v>118</v>
      </c>
    </row>
    <row r="1140" spans="1:8" s="8" customFormat="1" thickBot="1">
      <c r="A1140" s="67"/>
      <c r="B1140" s="51" t="s">
        <v>1490</v>
      </c>
      <c r="C1140" s="50"/>
      <c r="D1140" s="51"/>
      <c r="E1140" s="23" t="s">
        <v>118</v>
      </c>
      <c r="F1140" s="13"/>
      <c r="G1140" s="13"/>
      <c r="H1140" s="13"/>
    </row>
    <row r="1141" spans="1:8" s="8" customFormat="1" thickBot="1">
      <c r="A1141" s="67"/>
      <c r="B1141" s="51" t="s">
        <v>1491</v>
      </c>
      <c r="C1141" s="50"/>
      <c r="D1141" s="51"/>
      <c r="E1141" s="23" t="s">
        <v>118</v>
      </c>
      <c r="F1141" s="13"/>
      <c r="G1141" s="13"/>
      <c r="H1141" s="13"/>
    </row>
    <row r="1142" spans="1:8" s="8" customFormat="1" thickBot="1">
      <c r="A1142" s="67"/>
      <c r="B1142" s="51" t="s">
        <v>1492</v>
      </c>
      <c r="C1142" s="50"/>
      <c r="D1142" s="51"/>
      <c r="E1142" s="23" t="s">
        <v>118</v>
      </c>
      <c r="F1142" s="13"/>
      <c r="G1142" s="13"/>
      <c r="H1142" s="13"/>
    </row>
    <row r="1143" spans="1:8" s="8" customFormat="1" thickBot="1">
      <c r="A1143" s="67"/>
      <c r="B1143" s="51" t="s">
        <v>1493</v>
      </c>
      <c r="C1143" s="50"/>
      <c r="D1143" s="48"/>
      <c r="E1143" s="23" t="s">
        <v>118</v>
      </c>
      <c r="F1143" s="13"/>
      <c r="G1143" s="13"/>
      <c r="H1143" s="13"/>
    </row>
    <row r="1144" spans="1:8" s="8" customFormat="1" ht="12.75">
      <c r="A1144" s="67"/>
      <c r="B1144" s="51" t="s">
        <v>1494</v>
      </c>
      <c r="C1144" s="13"/>
      <c r="D1144" s="13"/>
      <c r="E1144" s="23" t="s">
        <v>118</v>
      </c>
      <c r="F1144" s="13"/>
      <c r="G1144" s="13"/>
      <c r="H1144" s="13"/>
    </row>
    <row r="1145" spans="1:8" s="8" customFormat="1" thickBot="1">
      <c r="A1145" s="67"/>
      <c r="B1145" s="50" t="s">
        <v>1500</v>
      </c>
      <c r="C1145" s="13"/>
      <c r="D1145" s="13"/>
      <c r="E1145" s="23" t="s">
        <v>118</v>
      </c>
      <c r="F1145" s="13"/>
      <c r="G1145" s="13"/>
      <c r="H1145" s="13"/>
    </row>
    <row r="1146" spans="1:8" s="8" customFormat="1" thickBot="1">
      <c r="A1146" s="67"/>
      <c r="B1146" s="50" t="s">
        <v>1501</v>
      </c>
      <c r="C1146" s="13"/>
      <c r="D1146" s="13"/>
      <c r="E1146" s="23" t="s">
        <v>118</v>
      </c>
      <c r="F1146" s="13"/>
      <c r="G1146" s="13"/>
      <c r="H1146" s="13"/>
    </row>
    <row r="1147" spans="1:8" ht="12.75">
      <c r="A1147" s="67"/>
      <c r="B1147" s="48" t="s">
        <v>1479</v>
      </c>
      <c r="E1147" s="23" t="s">
        <v>118</v>
      </c>
    </row>
    <row r="1148" spans="1:8" s="8" customFormat="1" ht="12.75">
      <c r="A1148" s="25"/>
      <c r="B1148" s="25"/>
      <c r="C1148" s="25"/>
      <c r="D1148" s="25"/>
      <c r="E1148" s="25"/>
      <c r="F1148" s="13"/>
      <c r="G1148" s="13"/>
      <c r="H1148" s="13"/>
    </row>
    <row r="1149" spans="1:8" ht="13.5" thickBot="1">
      <c r="A1149" s="67" t="s">
        <v>1487</v>
      </c>
      <c r="B1149" s="48" t="s">
        <v>8</v>
      </c>
      <c r="E1149" s="23" t="s">
        <v>118</v>
      </c>
    </row>
    <row r="1150" spans="1:8" s="8" customFormat="1" thickBot="1">
      <c r="A1150" s="67"/>
      <c r="B1150" s="51" t="s">
        <v>1490</v>
      </c>
      <c r="C1150" s="49"/>
      <c r="D1150" s="51"/>
      <c r="E1150" s="23" t="s">
        <v>118</v>
      </c>
      <c r="F1150" s="13"/>
      <c r="G1150" s="13"/>
      <c r="H1150" s="13"/>
    </row>
    <row r="1151" spans="1:8" s="8" customFormat="1" thickBot="1">
      <c r="A1151" s="67"/>
      <c r="B1151" s="51" t="s">
        <v>1491</v>
      </c>
      <c r="C1151" s="50"/>
      <c r="D1151" s="51"/>
      <c r="E1151" s="23" t="s">
        <v>118</v>
      </c>
      <c r="F1151" s="13"/>
      <c r="G1151" s="13"/>
      <c r="H1151" s="13"/>
    </row>
    <row r="1152" spans="1:8" s="8" customFormat="1" thickBot="1">
      <c r="A1152" s="67"/>
      <c r="B1152" s="51" t="s">
        <v>1492</v>
      </c>
      <c r="C1152" s="50"/>
      <c r="D1152" s="51"/>
      <c r="E1152" s="23" t="s">
        <v>118</v>
      </c>
      <c r="F1152" s="13"/>
      <c r="G1152" s="13"/>
      <c r="H1152" s="13"/>
    </row>
    <row r="1153" spans="1:8" s="8" customFormat="1" thickBot="1">
      <c r="A1153" s="67"/>
      <c r="B1153" s="51" t="s">
        <v>1493</v>
      </c>
      <c r="C1153" s="50"/>
      <c r="D1153" s="48"/>
      <c r="E1153" s="23" t="s">
        <v>118</v>
      </c>
      <c r="F1153" s="13"/>
      <c r="G1153" s="13"/>
      <c r="H1153" s="13"/>
    </row>
    <row r="1154" spans="1:8" s="8" customFormat="1" thickBot="1">
      <c r="A1154" s="67"/>
      <c r="B1154" s="51" t="s">
        <v>1494</v>
      </c>
      <c r="C1154" s="50"/>
      <c r="D1154" s="13"/>
      <c r="E1154" s="23" t="s">
        <v>118</v>
      </c>
      <c r="F1154" s="13"/>
      <c r="G1154" s="13"/>
      <c r="H1154" s="13"/>
    </row>
    <row r="1155" spans="1:8" thickBot="1">
      <c r="A1155" s="67"/>
      <c r="B1155" s="48" t="s">
        <v>1480</v>
      </c>
      <c r="C1155" s="50"/>
      <c r="E1155" s="23" t="s">
        <v>118</v>
      </c>
    </row>
    <row r="1156" spans="1:8" thickBot="1">
      <c r="A1156" s="67"/>
      <c r="B1156" s="48" t="s">
        <v>1495</v>
      </c>
      <c r="C1156" s="50"/>
      <c r="E1156" s="23" t="s">
        <v>118</v>
      </c>
    </row>
    <row r="1157" spans="1:8" thickBot="1">
      <c r="A1157" s="67"/>
      <c r="B1157" s="48" t="s">
        <v>1481</v>
      </c>
      <c r="C1157" s="50"/>
      <c r="E1157" s="23" t="s">
        <v>118</v>
      </c>
    </row>
    <row r="1158" spans="1:8" thickBot="1">
      <c r="A1158" s="67"/>
      <c r="B1158" s="48" t="s">
        <v>1482</v>
      </c>
      <c r="C1158" s="50"/>
      <c r="E1158" s="23" t="s">
        <v>118</v>
      </c>
    </row>
    <row r="1159" spans="1:8" ht="12.75">
      <c r="A1159" s="67"/>
      <c r="B1159" s="48" t="s">
        <v>1485</v>
      </c>
      <c r="E1159" s="23" t="s">
        <v>118</v>
      </c>
    </row>
    <row r="1160" spans="1:8" s="8" customFormat="1" ht="12.75">
      <c r="A1160" s="67"/>
      <c r="B1160" s="52" t="s">
        <v>1503</v>
      </c>
      <c r="C1160" s="13"/>
      <c r="D1160" s="13"/>
      <c r="E1160" s="23" t="s">
        <v>118</v>
      </c>
      <c r="F1160" s="13"/>
      <c r="G1160" s="13"/>
      <c r="H1160" s="13"/>
    </row>
    <row r="1161" spans="1:8" s="8" customFormat="1" ht="12.75">
      <c r="A1161" s="67"/>
      <c r="B1161" s="52" t="s">
        <v>1502</v>
      </c>
      <c r="C1161" s="13"/>
      <c r="D1161" s="13"/>
      <c r="E1161" s="23" t="s">
        <v>118</v>
      </c>
      <c r="F1161" s="13"/>
      <c r="G1161" s="13"/>
      <c r="H1161" s="13"/>
    </row>
    <row r="1162" spans="1:8" s="8" customFormat="1" ht="12.75">
      <c r="A1162" s="67"/>
      <c r="B1162" s="52" t="s">
        <v>1507</v>
      </c>
      <c r="C1162" s="13"/>
      <c r="D1162" s="13"/>
      <c r="E1162" s="23" t="s">
        <v>118</v>
      </c>
      <c r="F1162" s="13"/>
      <c r="G1162" s="13"/>
      <c r="H1162" s="13"/>
    </row>
    <row r="1163" spans="1:8" ht="12.75">
      <c r="A1163" s="67"/>
      <c r="B1163" s="48" t="s">
        <v>1486</v>
      </c>
      <c r="E1163" s="23" t="s">
        <v>118</v>
      </c>
    </row>
    <row r="1164" spans="1:8" s="8" customFormat="1" ht="12.75">
      <c r="A1164" s="25"/>
      <c r="B1164" s="25"/>
      <c r="C1164" s="25"/>
      <c r="D1164" s="25"/>
      <c r="E1164" s="25"/>
      <c r="F1164" s="13"/>
      <c r="G1164" s="13"/>
      <c r="H1164" s="13"/>
    </row>
    <row r="1165" spans="1:8" ht="12.75">
      <c r="A1165" s="67" t="s">
        <v>1496</v>
      </c>
      <c r="B1165" s="51" t="s">
        <v>1490</v>
      </c>
      <c r="C1165" s="51"/>
      <c r="D1165" s="51"/>
      <c r="E1165" s="23" t="s">
        <v>118</v>
      </c>
    </row>
    <row r="1166" spans="1:8" ht="12.75">
      <c r="A1166" s="67"/>
      <c r="B1166" s="51" t="s">
        <v>1491</v>
      </c>
      <c r="C1166" s="51"/>
      <c r="D1166" s="51"/>
      <c r="E1166" s="23" t="s">
        <v>118</v>
      </c>
    </row>
    <row r="1167" spans="1:8" ht="12.75">
      <c r="A1167" s="67"/>
      <c r="B1167" s="51" t="s">
        <v>1492</v>
      </c>
      <c r="C1167" s="51"/>
      <c r="D1167" s="51"/>
      <c r="E1167" s="23" t="s">
        <v>118</v>
      </c>
    </row>
    <row r="1168" spans="1:8" ht="12.75">
      <c r="A1168" s="67"/>
      <c r="B1168" s="51" t="s">
        <v>1493</v>
      </c>
      <c r="C1168" s="48"/>
      <c r="D1168" s="48"/>
      <c r="E1168" s="23" t="s">
        <v>118</v>
      </c>
    </row>
    <row r="1169" spans="1:8" s="8" customFormat="1" ht="12.75">
      <c r="A1169" s="67"/>
      <c r="B1169" s="53" t="s">
        <v>1504</v>
      </c>
      <c r="C1169" s="48"/>
      <c r="D1169" s="48"/>
      <c r="E1169" s="23" t="s">
        <v>118</v>
      </c>
      <c r="F1169" s="13"/>
      <c r="G1169" s="13"/>
      <c r="H1169" s="13"/>
    </row>
    <row r="1170" spans="1:8" s="8" customFormat="1" ht="12.75">
      <c r="A1170" s="67"/>
      <c r="B1170" s="48" t="s">
        <v>305</v>
      </c>
      <c r="C1170" s="48"/>
      <c r="D1170" s="48"/>
      <c r="E1170" s="23" t="s">
        <v>118</v>
      </c>
      <c r="F1170" s="13"/>
      <c r="G1170" s="13"/>
      <c r="H1170" s="13"/>
    </row>
    <row r="1171" spans="1:8" ht="12.75">
      <c r="A1171" s="67"/>
      <c r="B1171" s="51" t="s">
        <v>1494</v>
      </c>
      <c r="E1171" s="23" t="s">
        <v>118</v>
      </c>
    </row>
    <row r="1172" spans="1:8" s="8" customFormat="1" ht="12.75">
      <c r="A1172" s="25"/>
      <c r="B1172" s="25"/>
      <c r="C1172" s="25"/>
      <c r="D1172" s="25"/>
      <c r="E1172" s="25"/>
      <c r="F1172" s="13"/>
      <c r="G1172" s="13"/>
      <c r="H1172" s="13"/>
    </row>
    <row r="1173" spans="1:8" ht="12.75">
      <c r="A1173" s="67" t="s">
        <v>1497</v>
      </c>
      <c r="B1173" s="13" t="s">
        <v>8</v>
      </c>
      <c r="E1173" s="23" t="s">
        <v>118</v>
      </c>
    </row>
    <row r="1174" spans="1:8" ht="12.75">
      <c r="A1174" s="67"/>
      <c r="B1174" s="13" t="s">
        <v>1483</v>
      </c>
      <c r="E1174" s="23" t="s">
        <v>118</v>
      </c>
    </row>
    <row r="1175" spans="1:8" s="8" customFormat="1" thickBot="1">
      <c r="A1175" s="67"/>
      <c r="B1175" s="50" t="s">
        <v>742</v>
      </c>
      <c r="C1175" s="13"/>
      <c r="D1175" s="13"/>
      <c r="E1175" s="23" t="s">
        <v>118</v>
      </c>
      <c r="F1175" s="13"/>
      <c r="G1175" s="13"/>
      <c r="H1175" s="13"/>
    </row>
    <row r="1176" spans="1:8" s="8" customFormat="1" thickBot="1">
      <c r="A1176" s="67"/>
      <c r="B1176" s="50" t="s">
        <v>1505</v>
      </c>
      <c r="C1176" s="13"/>
      <c r="D1176" s="13"/>
      <c r="E1176" s="23" t="s">
        <v>118</v>
      </c>
      <c r="F1176" s="13"/>
      <c r="G1176" s="13"/>
      <c r="H1176" s="13"/>
    </row>
    <row r="1177" spans="1:8" ht="12.75">
      <c r="A1177" s="67"/>
      <c r="B1177" s="13" t="s">
        <v>633</v>
      </c>
      <c r="E1177" s="23" t="s">
        <v>118</v>
      </c>
    </row>
    <row r="1178" spans="1:8" s="8" customFormat="1" ht="12.75">
      <c r="A1178" s="25"/>
      <c r="B1178" s="25"/>
      <c r="C1178" s="25"/>
      <c r="D1178" s="25"/>
      <c r="E1178" s="25"/>
      <c r="F1178" s="13"/>
      <c r="G1178" s="13"/>
      <c r="H1178" s="13"/>
    </row>
    <row r="1179" spans="1:8" ht="12.75">
      <c r="A1179" s="67" t="s">
        <v>1498</v>
      </c>
      <c r="B1179" s="13" t="s">
        <v>1499</v>
      </c>
      <c r="E1179" s="23" t="s">
        <v>118</v>
      </c>
    </row>
    <row r="1180" spans="1:8" ht="12.75">
      <c r="A1180" s="67"/>
      <c r="B1180" s="42" t="s">
        <v>1506</v>
      </c>
      <c r="E1180" s="23" t="s">
        <v>118</v>
      </c>
    </row>
    <row r="1181" spans="1:8" s="9" customFormat="1" ht="12.75">
      <c r="A1181" s="25"/>
      <c r="B1181" s="25"/>
      <c r="C1181" s="25"/>
      <c r="D1181" s="25"/>
      <c r="E1181" s="25"/>
      <c r="F1181" s="13"/>
      <c r="G1181" s="13"/>
      <c r="H1181" s="13"/>
    </row>
    <row r="1182" spans="1:8" ht="12.75">
      <c r="A1182" s="67" t="s">
        <v>1508</v>
      </c>
      <c r="B1182" s="42" t="s">
        <v>1233</v>
      </c>
      <c r="E1182" s="23" t="s">
        <v>118</v>
      </c>
    </row>
    <row r="1183" spans="1:8" ht="12.75">
      <c r="A1183" s="67"/>
      <c r="B1183" s="42" t="s">
        <v>1370</v>
      </c>
      <c r="E1183" s="23" t="s">
        <v>118</v>
      </c>
    </row>
    <row r="1184" spans="1:8" ht="12.75">
      <c r="A1184" s="67"/>
      <c r="B1184" s="42" t="s">
        <v>776</v>
      </c>
      <c r="E1184" s="23" t="s">
        <v>118</v>
      </c>
    </row>
    <row r="1185" spans="1:8" s="9" customFormat="1" ht="12.75">
      <c r="A1185" s="25"/>
      <c r="B1185" s="25"/>
      <c r="C1185" s="25"/>
      <c r="D1185" s="25"/>
      <c r="E1185" s="25"/>
      <c r="F1185" s="13"/>
      <c r="G1185" s="13"/>
      <c r="H1185" s="13"/>
    </row>
    <row r="1186" spans="1:8" ht="12.75">
      <c r="A1186" s="69" t="s">
        <v>1509</v>
      </c>
      <c r="B1186" s="42" t="s">
        <v>1233</v>
      </c>
      <c r="E1186" s="23" t="s">
        <v>118</v>
      </c>
    </row>
    <row r="1187" spans="1:8" ht="12.75">
      <c r="A1187" s="69"/>
      <c r="B1187" s="42" t="s">
        <v>1370</v>
      </c>
      <c r="E1187" s="23" t="s">
        <v>118</v>
      </c>
    </row>
    <row r="1188" spans="1:8" ht="12.75">
      <c r="A1188" s="69"/>
      <c r="B1188" s="42" t="s">
        <v>27</v>
      </c>
      <c r="E1188" s="23" t="s">
        <v>118</v>
      </c>
    </row>
    <row r="1189" spans="1:8" s="9" customFormat="1" ht="12.75">
      <c r="A1189" s="25"/>
      <c r="B1189" s="25"/>
      <c r="C1189" s="25"/>
      <c r="D1189" s="25"/>
      <c r="E1189" s="25"/>
      <c r="F1189" s="13"/>
      <c r="G1189" s="13"/>
      <c r="H1189" s="13"/>
    </row>
    <row r="1190" spans="1:8" ht="12.75">
      <c r="A1190" s="13" t="s">
        <v>1510</v>
      </c>
      <c r="B1190" s="42" t="s">
        <v>1370</v>
      </c>
      <c r="E1190" s="23" t="s">
        <v>118</v>
      </c>
    </row>
    <row r="1191" spans="1:8" s="9" customFormat="1" ht="12.75">
      <c r="A1191" s="25"/>
      <c r="B1191" s="25"/>
      <c r="C1191" s="25"/>
      <c r="D1191" s="25"/>
      <c r="E1191" s="25"/>
      <c r="F1191" s="13"/>
      <c r="G1191" s="13"/>
      <c r="H1191" s="13"/>
    </row>
    <row r="1192" spans="1:8" ht="12.75">
      <c r="A1192" s="68" t="s">
        <v>1511</v>
      </c>
      <c r="B1192" s="42" t="s">
        <v>1233</v>
      </c>
      <c r="E1192" s="23" t="s">
        <v>118</v>
      </c>
    </row>
    <row r="1193" spans="1:8" ht="12.75">
      <c r="A1193" s="68"/>
      <c r="B1193" s="54" t="s">
        <v>1370</v>
      </c>
      <c r="E1193" s="23" t="s">
        <v>118</v>
      </c>
    </row>
    <row r="1194" spans="1:8" s="10" customFormat="1" ht="12.75">
      <c r="A1194" s="25"/>
      <c r="B1194" s="25"/>
      <c r="C1194" s="25"/>
      <c r="D1194" s="25"/>
      <c r="E1194" s="25"/>
      <c r="F1194" s="13"/>
      <c r="G1194" s="13"/>
      <c r="H1194" s="13"/>
    </row>
    <row r="1195" spans="1:8" ht="12.75">
      <c r="A1195" s="68" t="s">
        <v>1512</v>
      </c>
      <c r="B1195" s="55" t="s">
        <v>1513</v>
      </c>
      <c r="E1195" s="23" t="s">
        <v>118</v>
      </c>
    </row>
    <row r="1196" spans="1:8" ht="12.75">
      <c r="A1196" s="68"/>
      <c r="B1196" s="13" t="s">
        <v>454</v>
      </c>
      <c r="E1196" s="23" t="s">
        <v>118</v>
      </c>
    </row>
    <row r="1197" spans="1:8" s="10" customFormat="1" ht="12.75">
      <c r="A1197" s="25"/>
      <c r="B1197" s="25"/>
      <c r="C1197" s="25"/>
      <c r="D1197" s="25"/>
      <c r="E1197" s="25"/>
      <c r="F1197" s="13"/>
      <c r="G1197" s="13"/>
      <c r="H1197" s="13"/>
    </row>
    <row r="1198" spans="1:8" ht="25.5" customHeight="1">
      <c r="A1198" s="69" t="s">
        <v>1514</v>
      </c>
      <c r="B1198" s="55" t="s">
        <v>454</v>
      </c>
      <c r="E1198" s="23" t="s">
        <v>118</v>
      </c>
    </row>
    <row r="1199" spans="1:8" ht="12.75">
      <c r="A1199" s="69"/>
      <c r="B1199" s="13" t="s">
        <v>406</v>
      </c>
      <c r="E1199" s="23" t="s">
        <v>118</v>
      </c>
    </row>
    <row r="1200" spans="1:8" s="10" customFormat="1" ht="12.75">
      <c r="A1200" s="25"/>
      <c r="B1200" s="25"/>
      <c r="C1200" s="25"/>
      <c r="D1200" s="25"/>
      <c r="E1200" s="25"/>
      <c r="F1200" s="13"/>
      <c r="G1200" s="13"/>
      <c r="H1200" s="13"/>
    </row>
    <row r="1201" spans="1:8" ht="12.75">
      <c r="A1201" s="13" t="s">
        <v>1515</v>
      </c>
      <c r="B1201" s="55" t="s">
        <v>1516</v>
      </c>
      <c r="E1201" s="23" t="s">
        <v>118</v>
      </c>
    </row>
    <row r="1202" spans="1:8" s="10" customFormat="1" ht="12.75">
      <c r="A1202" s="25"/>
      <c r="B1202" s="25"/>
      <c r="C1202" s="25"/>
      <c r="D1202" s="25"/>
      <c r="E1202" s="25"/>
      <c r="F1202" s="13"/>
      <c r="G1202" s="13"/>
      <c r="H1202" s="13"/>
    </row>
    <row r="1203" spans="1:8" ht="12.75">
      <c r="A1203" s="13" t="s">
        <v>1517</v>
      </c>
      <c r="B1203" s="55" t="s">
        <v>910</v>
      </c>
      <c r="E1203" s="23" t="s">
        <v>118</v>
      </c>
    </row>
    <row r="1204" spans="1:8" s="10" customFormat="1" ht="12.75">
      <c r="A1204" s="25"/>
      <c r="B1204" s="25"/>
      <c r="C1204" s="25"/>
      <c r="D1204" s="25"/>
      <c r="E1204" s="25"/>
      <c r="F1204" s="13"/>
      <c r="G1204" s="13"/>
      <c r="H1204" s="13"/>
    </row>
    <row r="1205" spans="1:8" ht="12.75">
      <c r="A1205" s="68" t="s">
        <v>1519</v>
      </c>
      <c r="B1205" s="55" t="s">
        <v>1518</v>
      </c>
      <c r="E1205" s="23" t="s">
        <v>118</v>
      </c>
    </row>
    <row r="1206" spans="1:8" ht="12.75">
      <c r="A1206" s="68"/>
      <c r="B1206" s="13" t="s">
        <v>51</v>
      </c>
      <c r="E1206" s="23" t="s">
        <v>118</v>
      </c>
    </row>
    <row r="1207" spans="1:8" s="10" customFormat="1" ht="12.75">
      <c r="A1207" s="25"/>
      <c r="B1207" s="25"/>
      <c r="C1207" s="25"/>
      <c r="D1207" s="25"/>
      <c r="E1207" s="25"/>
      <c r="F1207" s="13"/>
      <c r="G1207" s="13"/>
      <c r="H1207" s="13"/>
    </row>
    <row r="1208" spans="1:8" ht="12.75">
      <c r="A1208" s="67" t="s">
        <v>37</v>
      </c>
      <c r="B1208" s="55" t="s">
        <v>38</v>
      </c>
      <c r="E1208" s="23" t="s">
        <v>118</v>
      </c>
    </row>
    <row r="1209" spans="1:8" ht="12.75">
      <c r="A1209" s="67"/>
      <c r="B1209" s="13" t="s">
        <v>130</v>
      </c>
      <c r="E1209" s="23" t="s">
        <v>118</v>
      </c>
    </row>
    <row r="1210" spans="1:8" s="10" customFormat="1" ht="12.75">
      <c r="A1210" s="25"/>
      <c r="B1210" s="25"/>
      <c r="C1210" s="25"/>
      <c r="D1210" s="25"/>
      <c r="E1210" s="25"/>
      <c r="F1210" s="13"/>
      <c r="G1210" s="13"/>
      <c r="H1210" s="13"/>
    </row>
    <row r="1211" spans="1:8" ht="12.75">
      <c r="A1211" s="70" t="s">
        <v>1521</v>
      </c>
      <c r="B1211" s="55" t="s">
        <v>1191</v>
      </c>
      <c r="E1211" s="23" t="s">
        <v>118</v>
      </c>
    </row>
    <row r="1212" spans="1:8" ht="12.75">
      <c r="A1212" s="70"/>
      <c r="B1212" s="13" t="s">
        <v>1520</v>
      </c>
      <c r="E1212" s="23" t="s">
        <v>118</v>
      </c>
    </row>
    <row r="1213" spans="1:8" s="10" customFormat="1" ht="12.75">
      <c r="A1213" s="25"/>
      <c r="B1213" s="25"/>
      <c r="C1213" s="25"/>
      <c r="D1213" s="25"/>
      <c r="E1213" s="25"/>
      <c r="F1213" s="13"/>
      <c r="G1213" s="13"/>
      <c r="H1213" s="13"/>
    </row>
    <row r="1214" spans="1:8" ht="12.75">
      <c r="A1214" s="67" t="s">
        <v>1523</v>
      </c>
      <c r="B1214" s="55" t="s">
        <v>1522</v>
      </c>
      <c r="E1214" s="23" t="s">
        <v>118</v>
      </c>
    </row>
    <row r="1215" spans="1:8" ht="12.75">
      <c r="A1215" s="67"/>
      <c r="B1215" s="13" t="s">
        <v>426</v>
      </c>
      <c r="E1215" s="23" t="s">
        <v>118</v>
      </c>
    </row>
    <row r="1216" spans="1:8" s="10" customFormat="1" ht="12.75">
      <c r="A1216" s="25"/>
      <c r="B1216" s="25"/>
      <c r="C1216" s="25"/>
      <c r="D1216" s="25"/>
      <c r="E1216" s="25"/>
      <c r="F1216" s="13"/>
      <c r="G1216" s="13"/>
      <c r="H1216" s="13"/>
    </row>
    <row r="1217" spans="1:5" ht="12.75">
      <c r="A1217" s="67" t="s">
        <v>1524</v>
      </c>
      <c r="B1217" s="55" t="s">
        <v>1475</v>
      </c>
      <c r="E1217" s="23" t="s">
        <v>118</v>
      </c>
    </row>
    <row r="1218" spans="1:5" ht="12.75">
      <c r="A1218" s="67"/>
      <c r="B1218" s="13" t="s">
        <v>1472</v>
      </c>
      <c r="E1218" s="23" t="s">
        <v>118</v>
      </c>
    </row>
    <row r="1219" spans="1:5" ht="12.75"/>
    <row r="1220" spans="1:5" ht="12.75"/>
    <row r="1221" spans="1:5" ht="12.75"/>
    <row r="1222" spans="1:5" ht="12.75"/>
    <row r="1223" spans="1:5" ht="12.75"/>
    <row r="1224" spans="1:5" ht="12.75"/>
    <row r="1225" spans="1:5" ht="12.75"/>
    <row r="1226" spans="1:5" ht="12.75"/>
    <row r="1227" spans="1:5" ht="12.75"/>
    <row r="1228" spans="1:5" ht="12.75"/>
    <row r="1229" spans="1:5" ht="12.75"/>
    <row r="1230" spans="1:5" ht="12.75"/>
    <row r="1231" spans="1:5" ht="12.75"/>
    <row r="1232" spans="1:5" ht="12.75"/>
    <row r="1233" ht="12.75"/>
    <row r="1234" ht="12.75"/>
    <row r="1235" ht="12.75"/>
    <row r="1236" ht="12.75"/>
    <row r="1237" ht="12.75"/>
    <row r="1238" ht="12.75"/>
    <row r="1239" ht="12.75"/>
    <row r="1240" ht="12.75"/>
    <row r="1241" ht="12.75"/>
    <row r="1242" ht="12.75"/>
    <row r="1243" ht="12.75"/>
    <row r="1244" ht="12.75"/>
    <row r="1245" ht="12.75"/>
    <row r="1246" ht="12.75"/>
    <row r="1247" ht="12.75"/>
    <row r="1248" ht="12.75"/>
    <row r="1249" ht="12.75"/>
    <row r="1250" ht="12.75"/>
    <row r="1251" ht="12.75"/>
    <row r="1252" ht="12.75"/>
    <row r="1253" ht="12.75"/>
    <row r="1254" ht="12.75"/>
    <row r="1255" ht="12.75"/>
    <row r="1256" ht="12.75"/>
    <row r="1257" ht="12.75"/>
    <row r="1258" ht="12.75"/>
    <row r="1259" ht="12.75"/>
    <row r="1260" ht="12.75"/>
    <row r="1261" ht="12.75"/>
    <row r="1262" ht="12.75"/>
    <row r="1263" ht="12.75"/>
    <row r="1264" ht="12.75"/>
    <row r="1265" ht="12.75"/>
    <row r="1266" ht="12.75"/>
    <row r="1267" ht="12.75"/>
    <row r="1268" ht="12.75"/>
    <row r="1269" ht="12.75"/>
    <row r="1270" ht="12.75"/>
    <row r="1271" ht="12.75"/>
    <row r="1272" ht="12.75"/>
    <row r="1273" ht="12.75"/>
    <row r="1274" ht="12.75"/>
    <row r="1275" ht="12.75"/>
    <row r="1276" ht="12.75"/>
    <row r="1277" ht="12.75"/>
    <row r="1278" ht="12.75"/>
    <row r="1279" ht="12.75"/>
    <row r="1280" ht="12.75"/>
    <row r="1281" ht="12.75"/>
    <row r="1282" ht="12.75"/>
    <row r="1283" ht="12.75"/>
    <row r="1284" ht="12.75"/>
    <row r="1285" ht="12.75"/>
    <row r="1286" ht="12.75"/>
    <row r="1287" ht="12.75"/>
    <row r="1288" ht="12.75"/>
    <row r="1289" ht="12.75"/>
    <row r="1290" ht="12.75"/>
    <row r="1291" ht="12.75"/>
    <row r="1292" ht="12.75"/>
    <row r="1293" ht="12.75"/>
    <row r="1294" ht="12.75"/>
    <row r="1295" ht="12.75"/>
    <row r="1296" ht="12.75"/>
    <row r="1297" ht="12.75"/>
    <row r="1298" ht="12.75"/>
    <row r="1299" ht="12.75"/>
    <row r="1300" ht="12.75"/>
    <row r="1301" ht="12.75"/>
    <row r="1302" ht="12.75"/>
    <row r="1303" ht="12.75"/>
    <row r="1304" ht="12.75"/>
    <row r="1305" ht="12.75"/>
    <row r="1306" ht="12.75"/>
    <row r="1307" ht="12.75"/>
    <row r="1308" ht="12.75"/>
    <row r="1309" ht="12.75"/>
    <row r="1310" ht="12.75"/>
    <row r="1311" ht="12.75"/>
    <row r="1312" ht="12.75"/>
    <row r="1313" ht="12.75"/>
    <row r="1314" ht="12.75"/>
    <row r="1315" ht="12.75"/>
    <row r="1316" ht="12.75"/>
    <row r="1317" ht="12.75"/>
    <row r="1318" ht="12.75"/>
    <row r="1319" ht="12.75"/>
    <row r="1320" ht="12.75"/>
    <row r="1321" ht="12.75"/>
    <row r="1322" ht="12.75"/>
    <row r="1323" ht="12.75"/>
    <row r="1324" ht="12.75"/>
    <row r="1325" ht="12.75"/>
    <row r="1326" ht="12.75"/>
    <row r="1327" ht="12.75"/>
    <row r="1328" ht="12.75"/>
    <row r="1329" ht="12.75"/>
    <row r="1330" ht="12.75"/>
    <row r="1331" ht="12.75"/>
    <row r="1332" ht="12.75"/>
    <row r="1333" ht="12.75"/>
    <row r="1334" ht="12.75"/>
    <row r="1335" ht="12.75"/>
    <row r="1336" ht="12.75"/>
    <row r="1337" ht="12.75"/>
    <row r="1338" ht="12.75"/>
    <row r="1339" ht="12.75"/>
    <row r="1340" ht="12.75"/>
    <row r="1341" ht="12.75"/>
    <row r="1342" ht="12.75"/>
    <row r="1343" ht="12.75"/>
    <row r="1344" ht="12.75"/>
    <row r="1345" ht="12.75"/>
    <row r="1346" ht="12.75"/>
    <row r="1347" ht="12.75"/>
    <row r="1348" ht="12.75"/>
    <row r="1349" ht="12.75"/>
    <row r="1350" ht="12.75"/>
    <row r="1351" ht="12.75"/>
    <row r="1352" ht="12.75"/>
    <row r="1353" ht="12.75"/>
    <row r="1354" ht="12.75"/>
    <row r="1355" ht="12.75"/>
    <row r="1356" ht="12.75"/>
    <row r="1357" ht="12.75"/>
    <row r="1358" ht="12.75"/>
    <row r="1359" ht="12.75"/>
    <row r="1360" ht="12.75"/>
    <row r="1361" ht="12.75"/>
    <row r="1362" ht="12.75"/>
    <row r="1363" ht="12.75"/>
    <row r="1364" ht="12.75"/>
    <row r="1365" ht="12.75"/>
    <row r="1366" ht="12.75"/>
    <row r="1367" ht="12.75"/>
    <row r="1368" ht="12.75"/>
    <row r="1369" ht="12.75"/>
    <row r="1370" ht="12.75"/>
    <row r="1371" ht="12.75"/>
    <row r="1372" ht="12.75"/>
    <row r="1373" ht="12.75"/>
    <row r="1374" ht="12.75"/>
    <row r="1375" ht="12.75"/>
    <row r="1376" ht="12.75"/>
    <row r="1377" ht="12.75"/>
    <row r="1378" ht="12.75"/>
    <row r="1379" ht="12.75"/>
    <row r="1380" ht="12.75"/>
    <row r="1381" ht="12.75"/>
    <row r="1382" ht="12.75"/>
    <row r="1383" ht="12.75"/>
    <row r="1384" ht="12.75"/>
    <row r="1385" ht="12.75"/>
    <row r="1386" ht="12.75"/>
    <row r="1387" ht="12.75"/>
    <row r="1388" ht="12.75"/>
    <row r="1389" ht="12.75"/>
    <row r="1390" ht="12.75"/>
    <row r="1391" ht="12.75"/>
    <row r="1392" ht="12.75"/>
    <row r="1393" ht="12.75"/>
    <row r="1394" ht="12.75"/>
    <row r="1395" ht="12.75"/>
    <row r="1396" ht="12.75"/>
    <row r="1397" ht="12.75"/>
    <row r="1398" ht="12.75"/>
    <row r="1399" ht="12.75"/>
    <row r="1400" ht="12.75"/>
    <row r="1401" ht="12.75"/>
    <row r="1402" ht="12.75"/>
    <row r="1403" ht="12.75"/>
    <row r="1404" ht="12.75"/>
    <row r="1405" ht="12.75"/>
    <row r="1406" ht="12.75"/>
    <row r="1407" ht="12.75"/>
    <row r="1408" ht="12.75"/>
    <row r="1409" ht="12.75"/>
    <row r="1410" ht="12.75"/>
    <row r="1411" ht="12.75"/>
    <row r="1412" ht="12.75"/>
    <row r="1413" ht="12.75"/>
    <row r="1414" ht="12.75"/>
    <row r="1415" ht="12.75"/>
    <row r="1416" ht="12.75"/>
    <row r="1417" ht="12.75"/>
    <row r="1418" ht="12.75"/>
    <row r="1419" ht="12.75"/>
    <row r="1420" ht="12.75"/>
    <row r="1421" ht="12.75"/>
    <row r="1422" ht="12.75"/>
    <row r="1423" ht="12.75"/>
    <row r="1424" ht="12.75"/>
    <row r="1425" ht="12.75"/>
    <row r="1426" ht="12.75"/>
    <row r="1427" ht="12.75"/>
    <row r="1428" ht="12.75"/>
    <row r="1429" ht="12.75"/>
    <row r="1430" ht="12.75"/>
    <row r="1431" ht="12.75"/>
    <row r="1432" ht="12.75"/>
    <row r="1433" ht="12.75"/>
    <row r="1434" ht="12.75"/>
    <row r="1435" ht="12.75"/>
    <row r="1436" ht="12.75"/>
    <row r="1437" ht="12.75"/>
    <row r="1438" ht="12.75"/>
    <row r="1439" ht="12.75"/>
    <row r="1440" ht="12.75"/>
    <row r="1441" ht="12.75"/>
    <row r="1442" ht="12.75"/>
    <row r="1443" ht="12.75"/>
    <row r="1444" ht="12.75"/>
    <row r="1445" ht="12.75"/>
    <row r="1446" ht="12.75"/>
    <row r="1447" ht="12.75"/>
    <row r="1448" ht="12.75"/>
    <row r="1449" ht="12.75"/>
    <row r="1450" ht="12.75"/>
    <row r="1451" ht="12.75"/>
    <row r="1452" ht="12.75"/>
    <row r="1453" ht="12.75"/>
    <row r="1454" ht="12.75"/>
    <row r="1455" ht="12.75"/>
    <row r="1456" ht="12.75"/>
    <row r="1457" ht="12.75"/>
    <row r="1458" ht="12.75"/>
    <row r="1459" ht="12.75"/>
    <row r="1460" ht="12.75"/>
    <row r="1461" ht="12.75"/>
    <row r="1462" ht="12.75"/>
    <row r="1463" ht="12.75"/>
    <row r="1464" ht="12.75"/>
    <row r="1465" ht="12.75"/>
    <row r="1466" ht="12.75"/>
    <row r="1467" ht="12.75"/>
    <row r="1468" ht="12.75"/>
    <row r="1469" ht="12.75"/>
    <row r="1470" ht="12.75"/>
    <row r="1471" ht="12.75"/>
    <row r="1472" ht="12.75"/>
    <row r="1473" ht="12.75"/>
    <row r="1474" ht="12.75"/>
    <row r="1475" ht="12.75"/>
    <row r="1476" ht="12.75"/>
    <row r="1477" ht="12.75"/>
    <row r="1478" ht="12.75"/>
    <row r="1479" ht="12.75"/>
    <row r="1480" ht="12.75"/>
    <row r="1481" ht="12.75"/>
    <row r="1482" ht="12.75"/>
    <row r="1483" ht="12.75"/>
    <row r="1484" ht="12.75"/>
    <row r="1485" ht="12.75"/>
    <row r="1486" ht="12.75"/>
    <row r="1487" ht="12.75"/>
    <row r="1488" ht="12.75"/>
    <row r="1489" ht="12.75"/>
    <row r="1490" ht="12.75"/>
    <row r="1491" ht="12.75"/>
    <row r="1492" ht="12.75"/>
    <row r="1493" ht="12.75"/>
    <row r="1494" ht="12.75"/>
    <row r="1495" ht="12.75"/>
    <row r="1496" ht="12.75"/>
    <row r="1497" ht="12.75"/>
    <row r="1498" ht="12.75"/>
    <row r="1499" ht="12.75"/>
    <row r="1500" ht="12.75"/>
    <row r="1501" ht="12.75"/>
    <row r="1502" ht="12.75"/>
    <row r="1503" ht="12.75"/>
    <row r="1504" ht="12.75"/>
    <row r="1505" ht="12.75"/>
    <row r="1506" ht="12.75"/>
    <row r="1507" ht="12.75"/>
    <row r="1508" ht="12.75"/>
    <row r="1509" ht="12.75"/>
    <row r="1510" ht="12.75"/>
    <row r="1511" ht="12.75"/>
    <row r="1512" ht="12.75"/>
    <row r="1513" ht="12.75"/>
    <row r="1514" ht="12.75"/>
    <row r="1515" ht="12.75"/>
    <row r="1516" ht="12.75"/>
    <row r="1517" ht="12.75"/>
    <row r="1518" ht="12.75"/>
    <row r="1519" ht="12.75"/>
    <row r="1520" ht="12.75"/>
    <row r="1521" ht="12.75"/>
    <row r="1522" ht="12.75"/>
    <row r="1523" ht="12.75"/>
    <row r="1524" ht="12.75"/>
    <row r="1525" ht="12.75"/>
    <row r="1526" ht="12.75"/>
    <row r="1527" ht="12.75"/>
    <row r="1528" ht="12.75"/>
    <row r="1529" ht="12.75"/>
    <row r="1530" ht="12.75"/>
    <row r="1531" ht="12.75"/>
    <row r="1532" ht="12.75"/>
    <row r="1533" ht="12.75"/>
    <row r="1534" ht="12.75"/>
    <row r="1535" ht="12.75"/>
    <row r="1536" ht="12.75"/>
    <row r="1537" ht="12.75"/>
    <row r="1538" ht="12.75"/>
    <row r="1539" ht="12.75"/>
    <row r="1540" ht="12.75"/>
    <row r="1541" ht="12.75"/>
    <row r="1542" ht="12.75"/>
    <row r="1543" ht="12.75"/>
    <row r="1544" ht="12.75"/>
    <row r="1545" ht="12.75"/>
    <row r="1546" ht="12.75"/>
    <row r="1547" ht="12.75"/>
    <row r="1548" ht="12.75"/>
    <row r="1549" ht="12.75"/>
    <row r="1550" ht="12.75"/>
    <row r="1551" ht="12.75"/>
    <row r="1552" ht="12.75"/>
    <row r="1553" ht="12.75"/>
    <row r="1554" ht="12.75"/>
    <row r="1555" ht="12.75"/>
    <row r="1556" ht="12.75"/>
    <row r="1557" ht="12.75"/>
    <row r="1558" ht="12.75"/>
    <row r="1559" ht="12.75"/>
    <row r="1560" ht="12.75"/>
    <row r="1561" ht="12.75"/>
    <row r="1562" ht="12.75"/>
    <row r="1563" ht="12.75"/>
    <row r="1564" ht="12.75"/>
    <row r="1565" ht="12.75"/>
    <row r="1566" ht="12.75"/>
    <row r="1567" ht="12.75"/>
    <row r="1568" ht="12.75"/>
    <row r="1569" ht="12.75"/>
    <row r="1570" ht="12.75"/>
    <row r="1571" ht="12.75"/>
    <row r="1572" ht="12.75"/>
    <row r="1573" ht="12.75"/>
    <row r="1574" ht="12.75"/>
    <row r="1575" ht="12.75"/>
    <row r="1576" ht="12.75"/>
    <row r="1577" ht="12.75"/>
    <row r="1578" ht="12.75"/>
    <row r="1579" ht="12.75"/>
    <row r="1580" ht="12.75"/>
    <row r="1581" ht="12.75"/>
    <row r="1582" ht="12.75"/>
    <row r="1583" ht="12.75"/>
    <row r="1584" ht="12.75"/>
    <row r="1585" ht="12.75"/>
    <row r="1586" ht="12.75"/>
    <row r="1587" ht="12.75"/>
    <row r="1588" ht="12.75"/>
    <row r="1589" ht="12.75"/>
    <row r="1590" ht="12.75"/>
    <row r="1591" ht="12.75"/>
    <row r="1592" ht="12.75"/>
    <row r="1593" ht="12.75"/>
    <row r="1594" ht="12.75"/>
    <row r="1595" ht="12.75"/>
    <row r="1596" ht="12.75"/>
    <row r="1597" ht="12.75"/>
    <row r="1598" ht="12.75"/>
    <row r="1599" ht="12.75"/>
    <row r="1600" ht="12.75"/>
    <row r="1601" ht="12.75"/>
    <row r="1602" ht="12.75"/>
    <row r="1603" ht="12.75"/>
    <row r="1604" ht="12.75"/>
    <row r="1605" ht="12.75"/>
    <row r="1606" ht="12.75"/>
    <row r="1607" ht="12.75"/>
    <row r="1608" ht="12.75"/>
    <row r="1609" ht="12.75"/>
    <row r="1610" ht="12.75"/>
    <row r="1611" ht="12.75"/>
    <row r="1612" ht="12.75"/>
    <row r="1613" ht="12.75"/>
    <row r="1614" ht="12.75"/>
    <row r="1615" ht="12.75"/>
    <row r="1616" ht="12.75"/>
    <row r="1617" ht="12.75"/>
    <row r="1618" ht="12.75"/>
    <row r="1619" ht="12.75"/>
    <row r="1620" ht="12.75"/>
    <row r="1621" ht="12.75"/>
    <row r="1622" ht="12.75"/>
    <row r="1623" ht="12.75"/>
    <row r="1624" ht="12.75"/>
    <row r="1625" ht="12.75"/>
    <row r="1626" ht="12.75"/>
    <row r="1627" ht="12.75"/>
    <row r="1628" ht="12.75"/>
    <row r="1629" ht="12.75"/>
    <row r="1630" ht="12.75"/>
    <row r="1631" ht="12.75"/>
    <row r="1632" ht="12.75"/>
    <row r="1633" ht="12.75"/>
    <row r="1634" ht="12.75"/>
    <row r="1635" ht="12.75"/>
    <row r="1636" ht="12.75"/>
    <row r="1637" ht="12.75"/>
    <row r="1638" ht="12.75"/>
    <row r="1639" ht="12.75"/>
    <row r="1640" ht="12.75"/>
    <row r="1641" ht="12.75"/>
    <row r="1642" ht="12.75"/>
    <row r="1643" ht="12.75"/>
    <row r="1644" ht="12.75"/>
    <row r="1645" ht="12.75"/>
    <row r="1646" ht="12.75"/>
    <row r="1647" ht="12.75"/>
    <row r="1648" ht="12.75"/>
    <row r="1649" ht="12.75"/>
    <row r="1650" ht="12.75"/>
    <row r="1651" ht="12.75"/>
    <row r="1652" ht="12.75"/>
    <row r="1653" ht="12.75"/>
    <row r="1654" ht="12.75"/>
    <row r="1655" ht="12.75"/>
    <row r="1656" ht="12.75"/>
    <row r="1657" ht="12.75"/>
    <row r="1658" ht="12.75"/>
    <row r="1659" ht="12.75"/>
    <row r="1660" ht="12.75"/>
    <row r="1661" ht="12.75"/>
    <row r="1662" ht="12.75"/>
    <row r="1663" ht="12.75"/>
    <row r="1664" ht="12.75"/>
    <row r="1665" ht="12.75"/>
    <row r="1666" ht="12.75"/>
    <row r="1667" ht="12.75"/>
    <row r="1668" ht="12.75"/>
    <row r="1669" ht="12.75"/>
    <row r="1670" ht="12.75"/>
    <row r="1671" ht="12.75"/>
    <row r="1672" ht="12.75"/>
    <row r="1673" ht="12.75"/>
    <row r="1674" ht="12.75"/>
    <row r="1675" ht="12.75"/>
    <row r="1676" ht="12.75"/>
    <row r="1677" ht="12.75"/>
    <row r="1678" ht="12.75"/>
    <row r="1679" ht="12.75"/>
    <row r="1680" ht="12.75"/>
    <row r="1681" ht="12.75"/>
    <row r="1682" ht="12.75"/>
    <row r="1683" ht="12.75"/>
    <row r="1684" ht="12.75"/>
    <row r="1685" ht="12.75"/>
    <row r="1686" ht="12.75"/>
    <row r="1687" ht="12.75"/>
    <row r="1688" ht="12.75"/>
    <row r="1689" ht="12.75"/>
    <row r="1690" ht="12.75"/>
    <row r="1691" ht="12.75"/>
    <row r="1692" ht="12.75"/>
    <row r="1693" ht="12.75"/>
    <row r="1694" ht="12.75"/>
    <row r="1695" ht="12.75"/>
    <row r="1696" ht="12.75"/>
    <row r="1697" ht="12.75"/>
    <row r="1698" ht="12.75"/>
    <row r="1699" ht="12.75"/>
    <row r="1700" ht="12.75"/>
    <row r="1701" ht="12.75"/>
    <row r="1702" ht="12.75"/>
    <row r="1703" ht="12.75"/>
    <row r="1704" ht="12.75"/>
    <row r="1705" ht="12.75"/>
    <row r="1706" ht="12.75"/>
    <row r="1707" ht="12.75"/>
    <row r="1708" ht="12.75"/>
    <row r="1709" ht="12.75"/>
    <row r="1710" ht="12.75"/>
    <row r="1711" ht="12.75"/>
    <row r="1712" ht="12.75"/>
    <row r="1713" ht="12.75"/>
    <row r="1714" ht="12.75"/>
    <row r="1715" ht="12.75"/>
    <row r="1716" ht="12.75"/>
    <row r="1717" ht="12.75"/>
    <row r="1718" ht="12.75"/>
    <row r="1719" ht="12.75"/>
    <row r="1720" ht="12.75"/>
    <row r="1721" ht="12.75"/>
    <row r="1722" ht="12.75"/>
    <row r="1723" ht="12.75"/>
    <row r="1724" ht="12.75"/>
    <row r="1725" ht="12.75"/>
    <row r="1726" ht="12.75"/>
    <row r="1727" ht="12.75"/>
    <row r="1728" ht="12.75"/>
    <row r="1729" ht="12.75"/>
    <row r="1730" ht="12.75"/>
    <row r="1731" ht="12.75"/>
    <row r="1732" ht="12.75"/>
    <row r="1733" ht="12.75"/>
    <row r="1734" ht="12.75"/>
    <row r="1735" ht="12.75"/>
    <row r="1736" ht="12.75"/>
    <row r="1737" ht="12.75"/>
    <row r="1738" ht="12.75"/>
    <row r="1739" ht="12.75"/>
    <row r="1740" ht="12.75"/>
    <row r="1741" ht="12.75"/>
    <row r="1742" ht="12.75"/>
    <row r="1743" ht="12.75"/>
    <row r="1744" ht="12.75"/>
    <row r="1745" ht="12.75"/>
    <row r="1746" ht="12.75"/>
    <row r="1747" ht="12.75"/>
    <row r="1748" ht="12.75"/>
    <row r="1749" ht="12.75"/>
    <row r="1750" ht="12.75"/>
    <row r="1751" ht="12.75"/>
    <row r="1752" ht="12.75"/>
    <row r="1753" ht="12.75"/>
    <row r="1754" ht="12.75"/>
    <row r="1755" ht="12.75"/>
    <row r="1756" ht="12.75"/>
    <row r="1757" ht="12.75"/>
    <row r="1758" ht="12.75"/>
    <row r="1759" ht="12.75"/>
    <row r="1760" ht="12.75"/>
    <row r="1761" ht="12.75"/>
    <row r="1762" ht="12.75"/>
    <row r="1763" ht="12.75"/>
    <row r="1764" ht="12.75"/>
    <row r="1765" ht="12.75"/>
    <row r="1766" ht="12.75"/>
    <row r="1767" ht="12.75"/>
    <row r="1768" ht="12.75"/>
    <row r="1769" ht="12.75"/>
    <row r="1770" ht="12.75"/>
    <row r="1771" ht="12.75"/>
    <row r="1772" ht="12.75"/>
    <row r="1773" ht="12.75"/>
    <row r="1774" ht="12.75"/>
    <row r="1775" ht="12.75"/>
    <row r="1776" ht="12.75"/>
    <row r="1777" ht="12.75"/>
    <row r="1778" ht="12.75"/>
    <row r="1779" ht="12.75"/>
    <row r="1780" ht="12.75"/>
    <row r="1781" ht="12.75"/>
    <row r="1782" ht="12.75"/>
    <row r="1783" ht="12.75"/>
    <row r="1784" ht="12.75"/>
    <row r="1785" ht="12.75"/>
    <row r="1786" ht="12.75"/>
    <row r="1787" ht="12.75"/>
    <row r="1788" ht="12.75"/>
    <row r="1789" ht="12.75"/>
    <row r="1790" ht="12.75"/>
    <row r="1791" ht="12.75"/>
    <row r="1792" ht="12.75"/>
    <row r="1793" ht="12.75"/>
    <row r="1794" ht="12.75"/>
    <row r="1795" ht="12.75"/>
    <row r="1796" ht="12.75"/>
    <row r="1797" ht="12.75"/>
    <row r="1798" ht="12.75"/>
    <row r="1799" ht="12.75"/>
    <row r="1800" ht="12.75"/>
    <row r="1801" ht="12.75"/>
    <row r="1802" ht="12.75"/>
    <row r="1803" ht="12.75"/>
    <row r="1804" ht="12.75"/>
    <row r="1805" ht="12.75"/>
    <row r="1806" ht="12.75"/>
    <row r="1807" ht="12.75"/>
    <row r="1808" ht="12.75"/>
    <row r="1809" ht="12.75"/>
    <row r="1810" ht="12.75"/>
    <row r="1811" ht="12.75"/>
    <row r="1812" ht="12.75"/>
    <row r="1813" ht="12.75"/>
    <row r="1814" ht="12.75"/>
    <row r="1815" ht="12.75"/>
    <row r="1816" ht="12.75"/>
    <row r="1817" ht="12.75"/>
    <row r="1818" ht="12.75"/>
    <row r="1819" ht="12.75"/>
    <row r="1820" ht="12.75"/>
    <row r="1821" ht="12.75"/>
    <row r="1822" ht="12.75"/>
    <row r="1823" ht="12.75"/>
    <row r="1824" ht="12.75"/>
    <row r="1825" ht="12.75"/>
    <row r="1826" ht="12.75"/>
    <row r="1827" ht="12.75"/>
    <row r="1828" ht="12.75"/>
    <row r="1829" ht="12.75"/>
    <row r="1830" ht="12.75"/>
    <row r="1831" ht="12.75"/>
    <row r="1832" ht="12.75"/>
    <row r="1833" ht="12.75"/>
    <row r="1834" ht="12.75"/>
    <row r="1835" ht="12.75"/>
    <row r="1836" ht="12.75"/>
    <row r="1837" ht="12.75"/>
    <row r="1838" ht="12.75"/>
    <row r="1839" ht="12.75"/>
    <row r="1840" ht="12.75"/>
    <row r="1841" ht="12.75"/>
    <row r="1842" ht="12.75"/>
    <row r="1843" ht="12.75"/>
    <row r="1844" ht="12.75"/>
    <row r="1845" ht="12.75"/>
    <row r="1846" ht="12.75"/>
    <row r="1847" ht="12.75"/>
    <row r="1848" ht="12.75"/>
    <row r="1849" ht="12.75"/>
    <row r="1850" ht="12.75"/>
    <row r="1851" ht="12.75"/>
    <row r="1852" ht="12.75"/>
    <row r="1853" ht="12.75"/>
    <row r="1854" ht="12.75"/>
    <row r="1855" ht="12.75"/>
    <row r="1856" ht="12.75"/>
    <row r="1857" ht="12.75"/>
    <row r="1858" ht="12.75"/>
    <row r="1859" ht="12.75"/>
    <row r="1860" ht="12.75"/>
    <row r="1861" ht="12.75"/>
    <row r="1862" ht="12.75"/>
    <row r="1863" ht="12.75"/>
    <row r="1864" ht="12.75"/>
    <row r="1865" ht="12.75"/>
    <row r="1866" ht="12.75"/>
    <row r="1867" ht="12.75"/>
    <row r="1868" ht="12.75"/>
    <row r="1869" ht="12.75"/>
    <row r="1870" ht="12.75"/>
    <row r="1871" ht="12.75"/>
    <row r="1872" ht="12.75"/>
    <row r="1873" ht="12.75"/>
    <row r="1874" ht="12.75"/>
    <row r="1875" ht="12.75"/>
    <row r="1876" ht="12.75"/>
    <row r="1877" ht="12.75"/>
    <row r="1878" ht="12.75"/>
    <row r="1879" ht="12.75"/>
    <row r="1880" ht="12.75"/>
    <row r="1881" ht="12.75"/>
    <row r="1882" ht="12.75"/>
    <row r="1883" ht="12.75"/>
    <row r="1884" ht="12.75"/>
    <row r="1885" ht="12.75"/>
    <row r="1886" ht="12.75"/>
    <row r="1887" ht="12.75"/>
    <row r="1888" ht="12.75"/>
    <row r="1889" ht="12.75"/>
    <row r="1890" ht="12.75"/>
    <row r="1891" ht="12.75"/>
    <row r="1892" ht="12.75"/>
    <row r="1893" ht="12.75"/>
    <row r="1894" ht="12.75"/>
    <row r="1895" ht="12.75"/>
    <row r="1896" ht="12.75"/>
    <row r="1897" ht="12.75"/>
    <row r="1898" ht="12.75"/>
    <row r="1899" ht="12.75"/>
    <row r="1900" ht="12.75"/>
    <row r="1901" ht="12.75"/>
    <row r="1902" ht="12.75"/>
    <row r="1903" ht="12.75"/>
    <row r="1904" ht="12.75"/>
    <row r="1905" ht="12.75"/>
    <row r="1906" ht="12.75"/>
    <row r="1907" ht="12.75"/>
    <row r="1908" ht="12.75"/>
    <row r="1909" ht="12.75"/>
    <row r="1910" ht="12.75"/>
    <row r="1911" ht="12.75"/>
    <row r="1912" ht="12.75"/>
    <row r="1913" ht="12.75"/>
    <row r="1914" ht="12.75"/>
    <row r="1915" ht="12.75"/>
    <row r="1916" ht="12.75"/>
    <row r="1917" ht="12.75"/>
    <row r="1918" ht="12.75"/>
    <row r="1919" ht="12.75"/>
    <row r="1920" ht="12.75"/>
    <row r="1921" ht="12.75"/>
    <row r="1922" ht="12.75"/>
    <row r="1923" ht="12.75"/>
    <row r="1924" ht="12.75"/>
    <row r="1925" ht="12.75"/>
    <row r="1926" ht="12.75"/>
    <row r="1927" ht="12.75"/>
    <row r="1928" ht="12.75"/>
    <row r="1929" ht="12.75"/>
    <row r="1930" ht="12.75"/>
    <row r="1931" ht="12.75"/>
    <row r="1932" ht="12.75"/>
    <row r="1933" ht="12.75"/>
    <row r="1934" ht="12.75"/>
    <row r="1935" ht="12.75"/>
    <row r="1936" ht="12.75"/>
    <row r="1937" ht="12.75"/>
    <row r="1938" ht="12.75"/>
    <row r="1939" ht="12.75"/>
    <row r="1940" ht="12.75"/>
    <row r="1941" ht="12.75"/>
    <row r="1942" ht="12.75"/>
    <row r="1943" ht="12.75"/>
    <row r="1944" ht="12.75"/>
    <row r="1945" ht="12.75"/>
    <row r="1946" ht="12.75"/>
    <row r="1947" ht="12.75"/>
    <row r="1948" ht="12.75"/>
    <row r="1949" ht="12.75"/>
    <row r="1950" ht="12.75"/>
    <row r="1951" ht="12.75"/>
    <row r="1952" ht="12.75"/>
    <row r="1953" ht="12.75"/>
    <row r="1954" ht="12.75"/>
    <row r="1955" ht="12.75"/>
    <row r="1956" ht="12.75"/>
    <row r="1957" ht="12.75"/>
    <row r="1958" ht="12.75"/>
    <row r="1959" ht="12.75"/>
    <row r="1960" ht="12.75"/>
    <row r="1961" ht="12.75"/>
    <row r="1962" ht="12.75"/>
    <row r="1963" ht="12.75"/>
    <row r="1964" ht="12.75"/>
    <row r="1965" ht="12.75"/>
    <row r="1966" ht="12.75"/>
    <row r="1967" ht="12.75"/>
    <row r="1968" ht="12.75"/>
    <row r="1969" ht="12.75"/>
    <row r="1970" ht="12.75"/>
    <row r="1971" ht="12.75"/>
    <row r="1972" ht="12.75"/>
    <row r="1973" ht="12.75"/>
    <row r="1974" ht="12.75"/>
    <row r="1975" ht="12.75"/>
    <row r="1976" ht="12.75"/>
    <row r="1977" ht="12.75"/>
    <row r="1978" ht="12.75"/>
    <row r="1979" ht="12.75"/>
    <row r="1980" ht="12.75"/>
    <row r="1981" ht="12.75"/>
    <row r="1982" ht="12.75"/>
    <row r="1983" ht="12.75"/>
    <row r="1984" ht="12.75"/>
    <row r="1985" ht="12.75"/>
    <row r="1986" ht="12.75"/>
    <row r="1987" ht="12.75"/>
    <row r="1988" ht="12.75"/>
    <row r="1989" ht="12.75"/>
    <row r="1990" ht="12.75"/>
    <row r="1991" ht="12.75"/>
    <row r="1992" ht="12.75"/>
    <row r="1993" ht="12.75"/>
    <row r="1994" ht="12.75"/>
    <row r="1995" ht="12.75"/>
    <row r="1996" ht="12.75"/>
    <row r="1997" ht="12.75"/>
    <row r="1998" ht="12.75"/>
    <row r="1999" ht="12.75"/>
    <row r="2000" ht="12.75"/>
    <row r="2001" ht="12.75"/>
    <row r="2002" ht="12.75"/>
    <row r="2003" ht="12.75"/>
    <row r="2004" ht="12.75"/>
    <row r="2005" ht="12.75"/>
    <row r="2006" ht="12.75"/>
    <row r="2007" ht="12.75"/>
    <row r="2008" ht="12.75"/>
    <row r="2009" ht="12.75"/>
    <row r="2010" ht="12.75"/>
    <row r="2011" ht="12.75"/>
    <row r="2012" ht="12.75"/>
    <row r="2013" ht="12.75"/>
    <row r="2014" ht="12.75"/>
    <row r="2015" ht="12.75"/>
    <row r="2016" ht="12.75"/>
    <row r="2017" ht="12.75"/>
    <row r="2018" ht="12.75"/>
    <row r="2019" ht="12.75"/>
  </sheetData>
  <mergeCells count="57">
    <mergeCell ref="A1179:A1180"/>
    <mergeCell ref="A1182:A1184"/>
    <mergeCell ref="A1186:A1188"/>
    <mergeCell ref="A1192:A1193"/>
    <mergeCell ref="A2:A44"/>
    <mergeCell ref="A46:A56"/>
    <mergeCell ref="A58:A119"/>
    <mergeCell ref="A121:A134"/>
    <mergeCell ref="A136:A195"/>
    <mergeCell ref="A197:A208"/>
    <mergeCell ref="A210:A262"/>
    <mergeCell ref="A264:A270"/>
    <mergeCell ref="A272:A311"/>
    <mergeCell ref="A313:A325"/>
    <mergeCell ref="A327:A377"/>
    <mergeCell ref="A379:A400"/>
    <mergeCell ref="A402:A452"/>
    <mergeCell ref="A454:A467"/>
    <mergeCell ref="A469:A478"/>
    <mergeCell ref="A755:A767"/>
    <mergeCell ref="A769:A771"/>
    <mergeCell ref="A480:A512"/>
    <mergeCell ref="A514:A522"/>
    <mergeCell ref="A524:A571"/>
    <mergeCell ref="A573:A581"/>
    <mergeCell ref="A583:A619"/>
    <mergeCell ref="A692:A698"/>
    <mergeCell ref="A700:A707"/>
    <mergeCell ref="A709:A735"/>
    <mergeCell ref="A737:A744"/>
    <mergeCell ref="A746:A753"/>
    <mergeCell ref="A621:A643"/>
    <mergeCell ref="A645:A651"/>
    <mergeCell ref="A653:A660"/>
    <mergeCell ref="A662:A672"/>
    <mergeCell ref="A674:A690"/>
    <mergeCell ref="A1133:A1147"/>
    <mergeCell ref="A1149:A1163"/>
    <mergeCell ref="A1165:A1171"/>
    <mergeCell ref="A1173:A1177"/>
    <mergeCell ref="A773:A783"/>
    <mergeCell ref="A1122:A1124"/>
    <mergeCell ref="A1126:A1129"/>
    <mergeCell ref="A961:A1020"/>
    <mergeCell ref="A1022:A1070"/>
    <mergeCell ref="A1072:A1120"/>
    <mergeCell ref="A825:A906"/>
    <mergeCell ref="A908:A959"/>
    <mergeCell ref="A785:A798"/>
    <mergeCell ref="A800:A823"/>
    <mergeCell ref="A1214:A1215"/>
    <mergeCell ref="A1217:A1218"/>
    <mergeCell ref="A1195:A1196"/>
    <mergeCell ref="A1198:A1199"/>
    <mergeCell ref="A1205:A1206"/>
    <mergeCell ref="A1208:A1209"/>
    <mergeCell ref="A1211:A1212"/>
  </mergeCells>
  <hyperlinks>
    <hyperlink ref="D52" r:id="rId1" xr:uid="{00000000-0004-0000-0100-000000000000}"/>
    <hyperlink ref="D78" r:id="rId2" xr:uid="{00000000-0004-0000-0100-000001000000}"/>
    <hyperlink ref="D102" r:id="rId3" xr:uid="{00000000-0004-0000-0100-000002000000}"/>
    <hyperlink ref="D109" r:id="rId4" xr:uid="{00000000-0004-0000-0100-000003000000}"/>
    <hyperlink ref="D114" r:id="rId5" xr:uid="{00000000-0004-0000-0100-000004000000}"/>
    <hyperlink ref="D122" r:id="rId6" xr:uid="{00000000-0004-0000-0100-000005000000}"/>
    <hyperlink ref="C124" r:id="rId7" xr:uid="{00000000-0004-0000-0100-000006000000}"/>
    <hyperlink ref="D127" r:id="rId8" xr:uid="{00000000-0004-0000-0100-000007000000}"/>
    <hyperlink ref="D140" r:id="rId9" xr:uid="{00000000-0004-0000-0100-000008000000}"/>
    <hyperlink ref="C143" r:id="rId10" xr:uid="{00000000-0004-0000-0100-000009000000}"/>
    <hyperlink ref="D155" r:id="rId11" xr:uid="{00000000-0004-0000-0100-00000A000000}"/>
    <hyperlink ref="D175" r:id="rId12" xr:uid="{00000000-0004-0000-0100-00000B000000}"/>
    <hyperlink ref="D202" r:id="rId13" xr:uid="{00000000-0004-0000-0100-00000C000000}"/>
    <hyperlink ref="D223" r:id="rId14" xr:uid="{00000000-0004-0000-0100-00000D000000}"/>
    <hyperlink ref="D231" r:id="rId15" xr:uid="{00000000-0004-0000-0100-00000E000000}"/>
    <hyperlink ref="D233" r:id="rId16" xr:uid="{00000000-0004-0000-0100-00000F000000}"/>
    <hyperlink ref="D234" r:id="rId17" xr:uid="{00000000-0004-0000-0100-000010000000}"/>
    <hyperlink ref="D238" r:id="rId18" xr:uid="{00000000-0004-0000-0100-000011000000}"/>
    <hyperlink ref="D254" r:id="rId19" xr:uid="{00000000-0004-0000-0100-000012000000}"/>
    <hyperlink ref="D258" r:id="rId20" xr:uid="{00000000-0004-0000-0100-000013000000}"/>
    <hyperlink ref="D266" r:id="rId21" xr:uid="{00000000-0004-0000-0100-000014000000}"/>
    <hyperlink ref="D276" r:id="rId22" xr:uid="{00000000-0004-0000-0100-000015000000}"/>
    <hyperlink ref="D284" r:id="rId23" xr:uid="{00000000-0004-0000-0100-000016000000}"/>
    <hyperlink ref="D286" r:id="rId24" xr:uid="{00000000-0004-0000-0100-000017000000}"/>
    <hyperlink ref="D292" r:id="rId25" xr:uid="{00000000-0004-0000-0100-000019000000}"/>
    <hyperlink ref="D298" r:id="rId26" xr:uid="{00000000-0004-0000-0100-00001A000000}"/>
    <hyperlink ref="D306" r:id="rId27" xr:uid="{00000000-0004-0000-0100-00001B000000}"/>
    <hyperlink ref="D309" r:id="rId28" xr:uid="{00000000-0004-0000-0100-00001C000000}"/>
    <hyperlink ref="D310" r:id="rId29" xr:uid="{00000000-0004-0000-0100-00001D000000}"/>
    <hyperlink ref="D318" r:id="rId30" xr:uid="{00000000-0004-0000-0100-00001E000000}"/>
    <hyperlink ref="D320" r:id="rId31" xr:uid="{00000000-0004-0000-0100-00001F000000}"/>
    <hyperlink ref="D323" r:id="rId32" xr:uid="{00000000-0004-0000-0100-000020000000}"/>
    <hyperlink ref="D324" r:id="rId33" xr:uid="{00000000-0004-0000-0100-000021000000}"/>
    <hyperlink ref="D346" r:id="rId34" xr:uid="{00000000-0004-0000-0100-000022000000}"/>
    <hyperlink ref="D347" r:id="rId35" xr:uid="{00000000-0004-0000-0100-000023000000}"/>
    <hyperlink ref="D351" r:id="rId36" xr:uid="{00000000-0004-0000-0100-000024000000}"/>
    <hyperlink ref="D365" r:id="rId37" xr:uid="{00000000-0004-0000-0100-000025000000}"/>
    <hyperlink ref="D369" r:id="rId38" xr:uid="{00000000-0004-0000-0100-000026000000}"/>
    <hyperlink ref="D372" r:id="rId39" xr:uid="{00000000-0004-0000-0100-000027000000}"/>
    <hyperlink ref="D373" r:id="rId40" xr:uid="{00000000-0004-0000-0100-000028000000}"/>
    <hyperlink ref="D377" r:id="rId41" xr:uid="{00000000-0004-0000-0100-000029000000}"/>
    <hyperlink ref="D388" r:id="rId42" xr:uid="{00000000-0004-0000-0100-00002A000000}"/>
    <hyperlink ref="D389" r:id="rId43" xr:uid="{00000000-0004-0000-0100-00002B000000}"/>
    <hyperlink ref="D397" r:id="rId44" xr:uid="{00000000-0004-0000-0100-00002C000000}"/>
    <hyperlink ref="D398" r:id="rId45" xr:uid="{00000000-0004-0000-0100-00002D000000}"/>
    <hyperlink ref="D400" r:id="rId46" xr:uid="{00000000-0004-0000-0100-00002E000000}"/>
    <hyperlink ref="D421" r:id="rId47" xr:uid="{00000000-0004-0000-0100-00002F000000}"/>
    <hyperlink ref="D422" r:id="rId48" xr:uid="{00000000-0004-0000-0100-000030000000}"/>
    <hyperlink ref="D426" r:id="rId49" xr:uid="{00000000-0004-0000-0100-000031000000}"/>
    <hyperlink ref="D440" r:id="rId50" xr:uid="{00000000-0004-0000-0100-000032000000}"/>
    <hyperlink ref="D444" r:id="rId51" xr:uid="{00000000-0004-0000-0100-000033000000}"/>
    <hyperlink ref="D447" r:id="rId52" xr:uid="{00000000-0004-0000-0100-000034000000}"/>
    <hyperlink ref="D448" r:id="rId53" xr:uid="{00000000-0004-0000-0100-000035000000}"/>
    <hyperlink ref="D452" r:id="rId54" xr:uid="{00000000-0004-0000-0100-000036000000}"/>
    <hyperlink ref="D462" r:id="rId55" xr:uid="{00000000-0004-0000-0100-000037000000}"/>
    <hyperlink ref="D465" r:id="rId56" xr:uid="{00000000-0004-0000-0100-000038000000}"/>
    <hyperlink ref="D476" r:id="rId57" xr:uid="{00000000-0004-0000-0100-000039000000}"/>
    <hyperlink ref="D484" r:id="rId58" xr:uid="{00000000-0004-0000-0100-00003A000000}"/>
    <hyperlink ref="D485" r:id="rId59" xr:uid="{00000000-0004-0000-0100-00003B000000}"/>
    <hyperlink ref="D489" r:id="rId60" xr:uid="{00000000-0004-0000-0100-00003C000000}"/>
    <hyperlink ref="D497" r:id="rId61" xr:uid="{00000000-0004-0000-0100-00003D000000}"/>
    <hyperlink ref="D501" r:id="rId62" xr:uid="{00000000-0004-0000-0100-00003E000000}"/>
    <hyperlink ref="D509" r:id="rId63" xr:uid="{00000000-0004-0000-0100-00003F000000}"/>
    <hyperlink ref="D520" r:id="rId64" xr:uid="{00000000-0004-0000-0100-000040000000}"/>
    <hyperlink ref="D549" r:id="rId65" xr:uid="{00000000-0004-0000-0100-000041000000}"/>
    <hyperlink ref="D551" r:id="rId66" xr:uid="{00000000-0004-0000-0100-000042000000}"/>
    <hyperlink ref="D561" r:id="rId67" xr:uid="{00000000-0004-0000-0100-000043000000}"/>
    <hyperlink ref="D564" r:id="rId68" xr:uid="{00000000-0004-0000-0100-000044000000}"/>
    <hyperlink ref="D601" r:id="rId69" xr:uid="{00000000-0004-0000-0100-000045000000}"/>
    <hyperlink ref="D613" r:id="rId70" xr:uid="{00000000-0004-0000-0100-000046000000}"/>
    <hyperlink ref="D616" r:id="rId71" xr:uid="{00000000-0004-0000-0100-000047000000}"/>
    <hyperlink ref="D623" r:id="rId72" xr:uid="{00000000-0004-0000-0100-000048000000}"/>
    <hyperlink ref="D629" r:id="rId73" xr:uid="{00000000-0004-0000-0100-000049000000}"/>
    <hyperlink ref="D657" r:id="rId74" xr:uid="{00000000-0004-0000-0100-00004A000000}"/>
    <hyperlink ref="D660" r:id="rId75" xr:uid="{00000000-0004-0000-0100-00004B000000}"/>
    <hyperlink ref="D674" r:id="rId76" xr:uid="{00000000-0004-0000-0100-00004C000000}"/>
    <hyperlink ref="D680" r:id="rId77" xr:uid="{00000000-0004-0000-0100-00004D000000}"/>
    <hyperlink ref="D684" r:id="rId78" xr:uid="{00000000-0004-0000-0100-00004E000000}"/>
    <hyperlink ref="D686" r:id="rId79" xr:uid="{00000000-0004-0000-0100-00004F000000}"/>
    <hyperlink ref="D696" r:id="rId80" xr:uid="{00000000-0004-0000-0100-000050000000}"/>
    <hyperlink ref="D697" r:id="rId81" xr:uid="{00000000-0004-0000-0100-000051000000}"/>
    <hyperlink ref="D704" r:id="rId82" xr:uid="{00000000-0004-0000-0100-000052000000}"/>
    <hyperlink ref="D706" r:id="rId83" xr:uid="{00000000-0004-0000-0100-000053000000}"/>
    <hyperlink ref="D707" r:id="rId84" xr:uid="{00000000-0004-0000-0100-000054000000}"/>
    <hyperlink ref="D711" r:id="rId85" xr:uid="{00000000-0004-0000-0100-000055000000}"/>
    <hyperlink ref="D713" r:id="rId86" xr:uid="{00000000-0004-0000-0100-000056000000}"/>
    <hyperlink ref="D724" r:id="rId87" xr:uid="{00000000-0004-0000-0100-000057000000}"/>
    <hyperlink ref="D744" r:id="rId88" xr:uid="{00000000-0004-0000-0100-000058000000}"/>
    <hyperlink ref="D755" r:id="rId89" xr:uid="{00000000-0004-0000-0100-000059000000}"/>
    <hyperlink ref="D756" r:id="rId90" xr:uid="{00000000-0004-0000-0100-00005A000000}"/>
    <hyperlink ref="D757" r:id="rId91" xr:uid="{00000000-0004-0000-0100-00005B000000}"/>
    <hyperlink ref="D759" r:id="rId92" xr:uid="{00000000-0004-0000-0100-00005C000000}"/>
    <hyperlink ref="D767" r:id="rId93" xr:uid="{00000000-0004-0000-0100-00005D000000}"/>
    <hyperlink ref="D769" r:id="rId94" xr:uid="{00000000-0004-0000-0100-00005E000000}"/>
    <hyperlink ref="D770" r:id="rId95" xr:uid="{00000000-0004-0000-0100-00005F000000}"/>
    <hyperlink ref="D786" r:id="rId96" xr:uid="{00000000-0004-0000-0100-000060000000}"/>
    <hyperlink ref="D791" r:id="rId97" xr:uid="{00000000-0004-0000-0100-000061000000}"/>
    <hyperlink ref="D793" r:id="rId98" xr:uid="{00000000-0004-0000-0100-000062000000}"/>
    <hyperlink ref="D798" r:id="rId99" xr:uid="{00000000-0004-0000-0100-000063000000}"/>
    <hyperlink ref="D803" r:id="rId100" xr:uid="{00000000-0004-0000-0100-000064000000}"/>
    <hyperlink ref="D807" r:id="rId101" xr:uid="{00000000-0004-0000-0100-000065000000}"/>
    <hyperlink ref="D815" r:id="rId102" xr:uid="{00000000-0004-0000-0100-000066000000}"/>
    <hyperlink ref="D852" r:id="rId103" xr:uid="{00000000-0004-0000-0100-000067000000}"/>
    <hyperlink ref="D854" r:id="rId104" xr:uid="{00000000-0004-0000-0100-000068000000}"/>
    <hyperlink ref="D855" r:id="rId105" xr:uid="{00000000-0004-0000-0100-000069000000}"/>
    <hyperlink ref="D856" r:id="rId106" xr:uid="{00000000-0004-0000-0100-00006A000000}"/>
    <hyperlink ref="D878" r:id="rId107" xr:uid="{00000000-0004-0000-0100-00006B000000}"/>
    <hyperlink ref="D879" r:id="rId108" xr:uid="{00000000-0004-0000-0100-00006C000000}"/>
    <hyperlink ref="D881" r:id="rId109" xr:uid="{00000000-0004-0000-0100-00006D000000}"/>
    <hyperlink ref="D889" r:id="rId110" xr:uid="{00000000-0004-0000-0100-00006E000000}"/>
    <hyperlink ref="D893" r:id="rId111" xr:uid="{00000000-0004-0000-0100-00006F000000}"/>
    <hyperlink ref="D903" r:id="rId112" xr:uid="{00000000-0004-0000-0100-000070000000}"/>
    <hyperlink ref="D914" r:id="rId113" xr:uid="{00000000-0004-0000-0100-000071000000}"/>
    <hyperlink ref="D917" r:id="rId114" xr:uid="{00000000-0004-0000-0100-000072000000}"/>
    <hyperlink ref="D918" r:id="rId115" xr:uid="{00000000-0004-0000-0100-000073000000}"/>
    <hyperlink ref="D950" r:id="rId116" xr:uid="{00000000-0004-0000-0100-000074000000}"/>
    <hyperlink ref="D951" r:id="rId117" xr:uid="{00000000-0004-0000-0100-000075000000}"/>
    <hyperlink ref="D953" r:id="rId118" xr:uid="{00000000-0004-0000-0100-000076000000}"/>
    <hyperlink ref="D964" r:id="rId119" xr:uid="{00000000-0004-0000-0100-000077000000}"/>
    <hyperlink ref="D965" r:id="rId120" xr:uid="{00000000-0004-0000-0100-000078000000}"/>
    <hyperlink ref="D982" r:id="rId121" xr:uid="{00000000-0004-0000-0100-000079000000}"/>
    <hyperlink ref="D987" r:id="rId122" xr:uid="{00000000-0004-0000-0100-00007A000000}"/>
    <hyperlink ref="D989" r:id="rId123" xr:uid="{00000000-0004-0000-0100-00007B000000}"/>
    <hyperlink ref="D1006" r:id="rId124" xr:uid="{00000000-0004-0000-0100-00007C000000}"/>
    <hyperlink ref="D1007" r:id="rId125" xr:uid="{00000000-0004-0000-0100-00007D000000}"/>
    <hyperlink ref="D1024" r:id="rId126" xr:uid="{00000000-0004-0000-0100-00007E000000}"/>
    <hyperlink ref="D1026" r:id="rId127" xr:uid="{00000000-0004-0000-0100-00007F000000}"/>
    <hyperlink ref="D1031" r:id="rId128" xr:uid="{00000000-0004-0000-0100-000080000000}"/>
    <hyperlink ref="D1032" r:id="rId129" xr:uid="{00000000-0004-0000-0100-000081000000}"/>
    <hyperlink ref="D1052" r:id="rId130" xr:uid="{00000000-0004-0000-0100-000082000000}"/>
    <hyperlink ref="D1059" r:id="rId131" xr:uid="{00000000-0004-0000-0100-000083000000}"/>
    <hyperlink ref="D1066" r:id="rId132" xr:uid="{00000000-0004-0000-0100-000084000000}"/>
    <hyperlink ref="D1074" r:id="rId133" xr:uid="{00000000-0004-0000-0100-000085000000}"/>
    <hyperlink ref="D1076" r:id="rId134" xr:uid="{00000000-0004-0000-0100-000086000000}"/>
    <hyperlink ref="D1081" r:id="rId135" xr:uid="{00000000-0004-0000-0100-000087000000}"/>
    <hyperlink ref="D1082" r:id="rId136" xr:uid="{00000000-0004-0000-0100-000088000000}"/>
    <hyperlink ref="D1090" r:id="rId137" xr:uid="{00000000-0004-0000-0100-000089000000}"/>
    <hyperlink ref="D1102" r:id="rId138" xr:uid="{00000000-0004-0000-0100-00008A000000}"/>
    <hyperlink ref="D1109" r:id="rId139" xr:uid="{00000000-0004-0000-0100-00008B000000}"/>
    <hyperlink ref="D1116" r:id="rId140" xr:uid="{00000000-0004-0000-0100-00008C000000}"/>
    <hyperlink ref="D287" r:id="rId141" xr:uid="{00000000-0004-0000-0100-000018000000}"/>
    <hyperlink ref="B1165" r:id="rId142" tooltip="HLA-DM" display="https://en.wikipedia.org/wiki/HLA-DM" xr:uid="{8DDE44A2-057A-41FA-B5CD-FC7F0D35F209}"/>
    <hyperlink ref="B1166" r:id="rId143" tooltip="HLA-DO" display="https://en.wikipedia.org/wiki/HLA-DO" xr:uid="{DA8DD97C-D197-44C5-A962-734DE318C0C0}"/>
    <hyperlink ref="B1167" r:id="rId144" tooltip="HLA-DP" display="https://en.wikipedia.org/wiki/HLA-DP" xr:uid="{8A39CD46-72DA-4144-9B7D-EC34867D6010}"/>
    <hyperlink ref="B1168" r:id="rId145" tooltip="HLA-DQ" display="https://en.wikipedia.org/wiki/HLA-DQ" xr:uid="{DFD406DE-1F28-4B67-A115-0551A7008E23}"/>
    <hyperlink ref="B1171" r:id="rId146" tooltip="HLA-DR" display="https://en.wikipedia.org/wiki/HLA-DR" xr:uid="{EB8D86FD-1CA6-41D0-964D-82BEDA8BB0D9}"/>
    <hyperlink ref="B1140" r:id="rId147" tooltip="HLA-DM" display="https://en.wikipedia.org/wiki/HLA-DM" xr:uid="{604EA5F2-C923-49A6-A2EA-F1D4A3657813}"/>
    <hyperlink ref="B1141" r:id="rId148" tooltip="HLA-DO" display="https://en.wikipedia.org/wiki/HLA-DO" xr:uid="{CA9076E9-89D8-4268-A7DB-52726297169E}"/>
    <hyperlink ref="B1142" r:id="rId149" tooltip="HLA-DP" display="https://en.wikipedia.org/wiki/HLA-DP" xr:uid="{30B081E2-E485-473D-B44C-B2F544E112B0}"/>
    <hyperlink ref="B1143" r:id="rId150" tooltip="HLA-DQ" display="https://en.wikipedia.org/wiki/HLA-DQ" xr:uid="{A10FDC25-E6E7-4E3C-8AFE-BC405768929D}"/>
    <hyperlink ref="B1144" r:id="rId151" tooltip="HLA-DR" display="https://en.wikipedia.org/wiki/HLA-DR" xr:uid="{126E5D8F-193A-4188-91A7-AF3C75FC8F0D}"/>
    <hyperlink ref="B1150" r:id="rId152" tooltip="HLA-DM" display="https://en.wikipedia.org/wiki/HLA-DM" xr:uid="{E457DD85-ECFF-4309-B493-EABE1598BF2E}"/>
    <hyperlink ref="B1151" r:id="rId153" tooltip="HLA-DO" display="https://en.wikipedia.org/wiki/HLA-DO" xr:uid="{65A70187-0F24-4085-9123-14E42E8D22D5}"/>
    <hyperlink ref="B1152" r:id="rId154" tooltip="HLA-DP" display="https://en.wikipedia.org/wiki/HLA-DP" xr:uid="{5B8CAEE4-2FCB-4283-80F9-DD05B92B6380}"/>
    <hyperlink ref="B1153" r:id="rId155" tooltip="HLA-DQ" display="https://en.wikipedia.org/wiki/HLA-DQ" xr:uid="{A7DDC52F-2D61-4A7F-AD37-AC58A671EA65}"/>
    <hyperlink ref="B1154" r:id="rId156" tooltip="HLA-DR" display="https://en.wikipedia.org/wiki/HLA-DR" xr:uid="{A046E994-C0EC-4794-9398-B6187104FC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Morse</vt:lpstr>
      <vt:lpstr>LM22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Aarón Vázquez</dc:creator>
  <cp:lastModifiedBy>Dr. Aarón Vázquez</cp:lastModifiedBy>
  <dcterms:created xsi:type="dcterms:W3CDTF">2021-03-09T18:02:42Z</dcterms:created>
  <dcterms:modified xsi:type="dcterms:W3CDTF">2021-03-09T18:43:50Z</dcterms:modified>
</cp:coreProperties>
</file>