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1/Documents/AnonGithub/anonymousResearcher24.github.io/assets/results/"/>
    </mc:Choice>
  </mc:AlternateContent>
  <xr:revisionPtr revIDLastSave="0" documentId="13_ncr:1_{6E3957BF-14FA-324D-BC8B-7A6C1B9D1164}" xr6:coauthVersionLast="47" xr6:coauthVersionMax="47" xr10:uidLastSave="{00000000-0000-0000-0000-000000000000}"/>
  <bookViews>
    <workbookView xWindow="0" yWindow="760" windowWidth="30240" windowHeight="17340" xr2:uid="{00000000-000D-0000-FFFF-FFFF00000000}"/>
  </bookViews>
  <sheets>
    <sheet name="RQ1-Reduction Rate" sheetId="4" r:id="rId1"/>
    <sheet name="RQ2-Time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6" i="5" l="1"/>
  <c r="E296" i="5"/>
  <c r="F296" i="5"/>
  <c r="G296" i="5"/>
  <c r="H296" i="5"/>
  <c r="C296" i="5"/>
  <c r="H286" i="5"/>
  <c r="G286" i="5"/>
  <c r="F286" i="5"/>
  <c r="E286" i="5"/>
  <c r="D286" i="5"/>
  <c r="C286" i="5"/>
  <c r="D285" i="5"/>
  <c r="E285" i="5"/>
  <c r="F285" i="5"/>
  <c r="G285" i="5"/>
  <c r="H285" i="5"/>
  <c r="C285" i="5"/>
  <c r="D262" i="5"/>
  <c r="E262" i="5"/>
  <c r="F262" i="5"/>
  <c r="G262" i="5"/>
  <c r="H262" i="5"/>
  <c r="C262" i="5"/>
  <c r="D235" i="5"/>
  <c r="E235" i="5"/>
  <c r="F235" i="5"/>
  <c r="G235" i="5"/>
  <c r="H235" i="5"/>
  <c r="C235" i="5"/>
  <c r="D171" i="5"/>
  <c r="E171" i="5"/>
  <c r="F171" i="5"/>
  <c r="G171" i="5"/>
  <c r="H171" i="5"/>
  <c r="C171" i="5"/>
  <c r="D121" i="5"/>
  <c r="E121" i="5"/>
  <c r="F121" i="5"/>
  <c r="G121" i="5"/>
  <c r="H121" i="5"/>
  <c r="C121" i="5"/>
  <c r="D25" i="5"/>
  <c r="E25" i="5"/>
  <c r="F25" i="5"/>
  <c r="G25" i="5"/>
  <c r="H25" i="5"/>
  <c r="C25" i="5"/>
  <c r="D295" i="5"/>
  <c r="H295" i="5"/>
  <c r="F295" i="5"/>
  <c r="E295" i="5"/>
  <c r="C295" i="5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7" i="4"/>
  <c r="E288" i="4"/>
  <c r="E289" i="4"/>
  <c r="E290" i="4"/>
  <c r="E291" i="4"/>
  <c r="E292" i="4"/>
  <c r="E293" i="4"/>
  <c r="E294" i="4"/>
  <c r="E29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7" i="4"/>
  <c r="G288" i="4"/>
  <c r="G289" i="4"/>
  <c r="G290" i="4"/>
  <c r="G291" i="4"/>
  <c r="G292" i="4"/>
  <c r="G293" i="4"/>
  <c r="G294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7" i="4"/>
  <c r="I288" i="4"/>
  <c r="I289" i="4"/>
  <c r="I290" i="4"/>
  <c r="I291" i="4"/>
  <c r="I292" i="4"/>
  <c r="I293" i="4"/>
  <c r="I294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6" i="4"/>
  <c r="K287" i="4"/>
  <c r="K288" i="4"/>
  <c r="K289" i="4"/>
  <c r="K290" i="4"/>
  <c r="K291" i="4"/>
  <c r="K292" i="4"/>
  <c r="K293" i="4"/>
  <c r="K294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7" i="4"/>
  <c r="M288" i="4"/>
  <c r="M289" i="4"/>
  <c r="M290" i="4"/>
  <c r="M291" i="4"/>
  <c r="M292" i="4"/>
  <c r="M293" i="4"/>
  <c r="M294" i="4"/>
  <c r="Y236" i="4"/>
  <c r="Y23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51" i="4"/>
  <c r="Y252" i="4"/>
  <c r="Y253" i="4"/>
  <c r="Y254" i="4"/>
  <c r="Y255" i="4"/>
  <c r="Y256" i="4"/>
  <c r="Y257" i="4"/>
  <c r="Y258" i="4"/>
  <c r="Y259" i="4"/>
  <c r="Y260" i="4"/>
  <c r="Y261" i="4"/>
  <c r="Y263" i="4"/>
  <c r="Y264" i="4"/>
  <c r="Y265" i="4"/>
  <c r="Y266" i="4"/>
  <c r="Y267" i="4"/>
  <c r="Y268" i="4"/>
  <c r="Y269" i="4"/>
  <c r="Y270" i="4"/>
  <c r="Y271" i="4"/>
  <c r="Y272" i="4"/>
  <c r="Y273" i="4"/>
  <c r="Y274" i="4"/>
  <c r="Y275" i="4"/>
  <c r="Y276" i="4"/>
  <c r="Y277" i="4"/>
  <c r="Y278" i="4"/>
  <c r="Y279" i="4"/>
  <c r="Y280" i="4"/>
  <c r="Y281" i="4"/>
  <c r="Y282" i="4"/>
  <c r="Y283" i="4"/>
  <c r="Y284" i="4"/>
  <c r="Y287" i="4"/>
  <c r="Y288" i="4"/>
  <c r="Y289" i="4"/>
  <c r="Y290" i="4"/>
  <c r="Y291" i="4"/>
  <c r="Y292" i="4"/>
  <c r="Y293" i="4"/>
  <c r="Y294" i="4"/>
  <c r="W236" i="4"/>
  <c r="W237" i="4"/>
  <c r="W238" i="4"/>
  <c r="W239" i="4"/>
  <c r="W240" i="4"/>
  <c r="W241" i="4"/>
  <c r="W242" i="4"/>
  <c r="W243" i="4"/>
  <c r="W244" i="4"/>
  <c r="W245" i="4"/>
  <c r="W246" i="4"/>
  <c r="W247" i="4"/>
  <c r="W248" i="4"/>
  <c r="W249" i="4"/>
  <c r="W250" i="4"/>
  <c r="W251" i="4"/>
  <c r="W252" i="4"/>
  <c r="W253" i="4"/>
  <c r="W254" i="4"/>
  <c r="W255" i="4"/>
  <c r="W256" i="4"/>
  <c r="W257" i="4"/>
  <c r="W258" i="4"/>
  <c r="W259" i="4"/>
  <c r="W260" i="4"/>
  <c r="W261" i="4"/>
  <c r="W263" i="4"/>
  <c r="W264" i="4"/>
  <c r="W265" i="4"/>
  <c r="W266" i="4"/>
  <c r="W267" i="4"/>
  <c r="W268" i="4"/>
  <c r="W269" i="4"/>
  <c r="W270" i="4"/>
  <c r="W271" i="4"/>
  <c r="W272" i="4"/>
  <c r="W273" i="4"/>
  <c r="W274" i="4"/>
  <c r="W275" i="4"/>
  <c r="W276" i="4"/>
  <c r="W277" i="4"/>
  <c r="W278" i="4"/>
  <c r="W279" i="4"/>
  <c r="W280" i="4"/>
  <c r="W281" i="4"/>
  <c r="W282" i="4"/>
  <c r="W283" i="4"/>
  <c r="W284" i="4"/>
  <c r="W287" i="4"/>
  <c r="W288" i="4"/>
  <c r="W289" i="4"/>
  <c r="W290" i="4"/>
  <c r="W291" i="4"/>
  <c r="W292" i="4"/>
  <c r="W293" i="4"/>
  <c r="W294" i="4"/>
  <c r="U236" i="4"/>
  <c r="U237" i="4"/>
  <c r="U238" i="4"/>
  <c r="U239" i="4"/>
  <c r="U240" i="4"/>
  <c r="U241" i="4"/>
  <c r="U242" i="4"/>
  <c r="U243" i="4"/>
  <c r="U244" i="4"/>
  <c r="U245" i="4"/>
  <c r="U246" i="4"/>
  <c r="U247" i="4"/>
  <c r="U248" i="4"/>
  <c r="U249" i="4"/>
  <c r="U250" i="4"/>
  <c r="U251" i="4"/>
  <c r="U252" i="4"/>
  <c r="U253" i="4"/>
  <c r="U254" i="4"/>
  <c r="U255" i="4"/>
  <c r="U256" i="4"/>
  <c r="U257" i="4"/>
  <c r="U258" i="4"/>
  <c r="U259" i="4"/>
  <c r="U260" i="4"/>
  <c r="U261" i="4"/>
  <c r="U263" i="4"/>
  <c r="U264" i="4"/>
  <c r="U265" i="4"/>
  <c r="U266" i="4"/>
  <c r="U267" i="4"/>
  <c r="U268" i="4"/>
  <c r="U269" i="4"/>
  <c r="U270" i="4"/>
  <c r="U271" i="4"/>
  <c r="U272" i="4"/>
  <c r="U273" i="4"/>
  <c r="U274" i="4"/>
  <c r="U275" i="4"/>
  <c r="U276" i="4"/>
  <c r="U277" i="4"/>
  <c r="U278" i="4"/>
  <c r="U279" i="4"/>
  <c r="U280" i="4"/>
  <c r="U281" i="4"/>
  <c r="U282" i="4"/>
  <c r="U283" i="4"/>
  <c r="U284" i="4"/>
  <c r="U285" i="4"/>
  <c r="U287" i="4"/>
  <c r="U288" i="4"/>
  <c r="U289" i="4"/>
  <c r="U290" i="4"/>
  <c r="U291" i="4"/>
  <c r="U292" i="4"/>
  <c r="U293" i="4"/>
  <c r="U294" i="4"/>
  <c r="S236" i="4"/>
  <c r="S237" i="4"/>
  <c r="S238" i="4"/>
  <c r="S239" i="4"/>
  <c r="S240" i="4"/>
  <c r="S241" i="4"/>
  <c r="S242" i="4"/>
  <c r="S243" i="4"/>
  <c r="S244" i="4"/>
  <c r="S245" i="4"/>
  <c r="S246" i="4"/>
  <c r="S247" i="4"/>
  <c r="S248" i="4"/>
  <c r="S249" i="4"/>
  <c r="S250" i="4"/>
  <c r="S251" i="4"/>
  <c r="S252" i="4"/>
  <c r="S253" i="4"/>
  <c r="S254" i="4"/>
  <c r="S255" i="4"/>
  <c r="S256" i="4"/>
  <c r="S257" i="4"/>
  <c r="S258" i="4"/>
  <c r="S259" i="4"/>
  <c r="S260" i="4"/>
  <c r="S261" i="4"/>
  <c r="S263" i="4"/>
  <c r="S264" i="4"/>
  <c r="S265" i="4"/>
  <c r="S266" i="4"/>
  <c r="S267" i="4"/>
  <c r="S268" i="4"/>
  <c r="S269" i="4"/>
  <c r="S270" i="4"/>
  <c r="S271" i="4"/>
  <c r="S272" i="4"/>
  <c r="S273" i="4"/>
  <c r="S274" i="4"/>
  <c r="S275" i="4"/>
  <c r="S276" i="4"/>
  <c r="S277" i="4"/>
  <c r="S278" i="4"/>
  <c r="S279" i="4"/>
  <c r="S280" i="4"/>
  <c r="S281" i="4"/>
  <c r="S282" i="4"/>
  <c r="S283" i="4"/>
  <c r="S284" i="4"/>
  <c r="S287" i="4"/>
  <c r="S288" i="4"/>
  <c r="S289" i="4"/>
  <c r="S290" i="4"/>
  <c r="S291" i="4"/>
  <c r="S292" i="4"/>
  <c r="S293" i="4"/>
  <c r="S294" i="4"/>
  <c r="S29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7" i="4"/>
  <c r="Q288" i="4"/>
  <c r="Q289" i="4"/>
  <c r="Q290" i="4"/>
  <c r="Q291" i="4"/>
  <c r="Q292" i="4"/>
  <c r="Q293" i="4"/>
  <c r="Q294" i="4"/>
  <c r="W171" i="4"/>
  <c r="E171" i="4"/>
  <c r="W122" i="4"/>
  <c r="K121" i="4"/>
  <c r="I25" i="4"/>
  <c r="G25" i="4"/>
  <c r="E25" i="4"/>
  <c r="D25" i="4"/>
  <c r="C25" i="4"/>
  <c r="F25" i="4"/>
  <c r="H25" i="4"/>
  <c r="J25" i="4"/>
  <c r="K25" i="4" s="1"/>
  <c r="L25" i="4"/>
  <c r="M25" i="4" s="1"/>
  <c r="X295" i="4"/>
  <c r="X296" i="4" s="1"/>
  <c r="V295" i="4"/>
  <c r="V296" i="4" s="1"/>
  <c r="T295" i="4"/>
  <c r="R295" i="4"/>
  <c r="P295" i="4"/>
  <c r="O295" i="4"/>
  <c r="Y295" i="4" s="1"/>
  <c r="L295" i="4"/>
  <c r="L296" i="4" s="1"/>
  <c r="J295" i="4"/>
  <c r="J296" i="4" s="1"/>
  <c r="H295" i="4"/>
  <c r="I295" i="4" s="1"/>
  <c r="F295" i="4"/>
  <c r="F296" i="4" s="1"/>
  <c r="D295" i="4"/>
  <c r="C295" i="4"/>
  <c r="G295" i="4" s="1"/>
  <c r="X286" i="4"/>
  <c r="V286" i="4"/>
  <c r="T286" i="4"/>
  <c r="R286" i="4"/>
  <c r="P286" i="4"/>
  <c r="P296" i="4" s="1"/>
  <c r="O286" i="4"/>
  <c r="W286" i="4" s="1"/>
  <c r="L286" i="4"/>
  <c r="J286" i="4"/>
  <c r="H286" i="4"/>
  <c r="F286" i="4"/>
  <c r="D286" i="4"/>
  <c r="C286" i="4"/>
  <c r="I286" i="4" s="1"/>
  <c r="X285" i="4"/>
  <c r="V285" i="4"/>
  <c r="T285" i="4"/>
  <c r="R285" i="4"/>
  <c r="P285" i="4"/>
  <c r="O285" i="4"/>
  <c r="W285" i="4" s="1"/>
  <c r="L285" i="4"/>
  <c r="J285" i="4"/>
  <c r="K285" i="4" s="1"/>
  <c r="H285" i="4"/>
  <c r="F285" i="4"/>
  <c r="G285" i="4" s="1"/>
  <c r="D285" i="4"/>
  <c r="C285" i="4"/>
  <c r="I285" i="4" s="1"/>
  <c r="X262" i="4"/>
  <c r="V262" i="4"/>
  <c r="T262" i="4"/>
  <c r="R262" i="4"/>
  <c r="P262" i="4"/>
  <c r="O262" i="4"/>
  <c r="W262" i="4" s="1"/>
  <c r="L262" i="4"/>
  <c r="J262" i="4"/>
  <c r="H262" i="4"/>
  <c r="F262" i="4"/>
  <c r="D262" i="4"/>
  <c r="C262" i="4"/>
  <c r="I262" i="4" s="1"/>
  <c r="X235" i="4"/>
  <c r="V235" i="4"/>
  <c r="W235" i="4" s="1"/>
  <c r="T235" i="4"/>
  <c r="R235" i="4"/>
  <c r="P235" i="4"/>
  <c r="O235" i="4"/>
  <c r="Y235" i="4" s="1"/>
  <c r="L235" i="4"/>
  <c r="M235" i="4" s="1"/>
  <c r="J235" i="4"/>
  <c r="H235" i="4"/>
  <c r="I235" i="4" s="1"/>
  <c r="F235" i="4"/>
  <c r="D235" i="4"/>
  <c r="C235" i="4"/>
  <c r="G235" i="4" s="1"/>
  <c r="Y234" i="4"/>
  <c r="W234" i="4"/>
  <c r="U234" i="4"/>
  <c r="S234" i="4"/>
  <c r="Q234" i="4"/>
  <c r="M234" i="4"/>
  <c r="K234" i="4"/>
  <c r="I234" i="4"/>
  <c r="G234" i="4"/>
  <c r="E234" i="4"/>
  <c r="Y233" i="4"/>
  <c r="W233" i="4"/>
  <c r="U233" i="4"/>
  <c r="S233" i="4"/>
  <c r="Q233" i="4"/>
  <c r="M233" i="4"/>
  <c r="K233" i="4"/>
  <c r="I233" i="4"/>
  <c r="G233" i="4"/>
  <c r="E233" i="4"/>
  <c r="Y232" i="4"/>
  <c r="W232" i="4"/>
  <c r="U232" i="4"/>
  <c r="S232" i="4"/>
  <c r="Q232" i="4"/>
  <c r="M232" i="4"/>
  <c r="K232" i="4"/>
  <c r="I232" i="4"/>
  <c r="G232" i="4"/>
  <c r="E232" i="4"/>
  <c r="Y231" i="4"/>
  <c r="W231" i="4"/>
  <c r="U231" i="4"/>
  <c r="S231" i="4"/>
  <c r="Q231" i="4"/>
  <c r="M231" i="4"/>
  <c r="K231" i="4"/>
  <c r="I231" i="4"/>
  <c r="G231" i="4"/>
  <c r="E231" i="4"/>
  <c r="Y230" i="4"/>
  <c r="W230" i="4"/>
  <c r="U230" i="4"/>
  <c r="S230" i="4"/>
  <c r="Q230" i="4"/>
  <c r="M230" i="4"/>
  <c r="K230" i="4"/>
  <c r="I230" i="4"/>
  <c r="G230" i="4"/>
  <c r="E230" i="4"/>
  <c r="Y229" i="4"/>
  <c r="W229" i="4"/>
  <c r="U229" i="4"/>
  <c r="S229" i="4"/>
  <c r="Q229" i="4"/>
  <c r="M229" i="4"/>
  <c r="K229" i="4"/>
  <c r="I229" i="4"/>
  <c r="G229" i="4"/>
  <c r="E229" i="4"/>
  <c r="Y228" i="4"/>
  <c r="W228" i="4"/>
  <c r="U228" i="4"/>
  <c r="S228" i="4"/>
  <c r="Q228" i="4"/>
  <c r="M228" i="4"/>
  <c r="K228" i="4"/>
  <c r="I228" i="4"/>
  <c r="G228" i="4"/>
  <c r="E228" i="4"/>
  <c r="Y227" i="4"/>
  <c r="W227" i="4"/>
  <c r="U227" i="4"/>
  <c r="S227" i="4"/>
  <c r="Q227" i="4"/>
  <c r="M227" i="4"/>
  <c r="K227" i="4"/>
  <c r="I227" i="4"/>
  <c r="G227" i="4"/>
  <c r="E227" i="4"/>
  <c r="Y226" i="4"/>
  <c r="W226" i="4"/>
  <c r="U226" i="4"/>
  <c r="S226" i="4"/>
  <c r="Q226" i="4"/>
  <c r="M226" i="4"/>
  <c r="K226" i="4"/>
  <c r="I226" i="4"/>
  <c r="G226" i="4"/>
  <c r="E226" i="4"/>
  <c r="Y225" i="4"/>
  <c r="W225" i="4"/>
  <c r="U225" i="4"/>
  <c r="S225" i="4"/>
  <c r="Q225" i="4"/>
  <c r="M225" i="4"/>
  <c r="K225" i="4"/>
  <c r="I225" i="4"/>
  <c r="G225" i="4"/>
  <c r="E225" i="4"/>
  <c r="Y224" i="4"/>
  <c r="W224" i="4"/>
  <c r="U224" i="4"/>
  <c r="S224" i="4"/>
  <c r="Q224" i="4"/>
  <c r="M224" i="4"/>
  <c r="K224" i="4"/>
  <c r="I224" i="4"/>
  <c r="G224" i="4"/>
  <c r="E224" i="4"/>
  <c r="Y223" i="4"/>
  <c r="W223" i="4"/>
  <c r="U223" i="4"/>
  <c r="S223" i="4"/>
  <c r="Q223" i="4"/>
  <c r="M223" i="4"/>
  <c r="K223" i="4"/>
  <c r="I223" i="4"/>
  <c r="G223" i="4"/>
  <c r="E223" i="4"/>
  <c r="Y222" i="4"/>
  <c r="W222" i="4"/>
  <c r="U222" i="4"/>
  <c r="S222" i="4"/>
  <c r="Q222" i="4"/>
  <c r="M222" i="4"/>
  <c r="K222" i="4"/>
  <c r="I222" i="4"/>
  <c r="G222" i="4"/>
  <c r="E222" i="4"/>
  <c r="Y221" i="4"/>
  <c r="W221" i="4"/>
  <c r="U221" i="4"/>
  <c r="S221" i="4"/>
  <c r="Q221" i="4"/>
  <c r="M221" i="4"/>
  <c r="K221" i="4"/>
  <c r="I221" i="4"/>
  <c r="G221" i="4"/>
  <c r="E221" i="4"/>
  <c r="Y220" i="4"/>
  <c r="W220" i="4"/>
  <c r="U220" i="4"/>
  <c r="S220" i="4"/>
  <c r="Q220" i="4"/>
  <c r="M220" i="4"/>
  <c r="K220" i="4"/>
  <c r="I220" i="4"/>
  <c r="G220" i="4"/>
  <c r="E220" i="4"/>
  <c r="Y219" i="4"/>
  <c r="W219" i="4"/>
  <c r="U219" i="4"/>
  <c r="S219" i="4"/>
  <c r="Q219" i="4"/>
  <c r="M219" i="4"/>
  <c r="K219" i="4"/>
  <c r="I219" i="4"/>
  <c r="G219" i="4"/>
  <c r="E219" i="4"/>
  <c r="Y218" i="4"/>
  <c r="W218" i="4"/>
  <c r="U218" i="4"/>
  <c r="S218" i="4"/>
  <c r="Q218" i="4"/>
  <c r="M218" i="4"/>
  <c r="K218" i="4"/>
  <c r="I218" i="4"/>
  <c r="G218" i="4"/>
  <c r="E218" i="4"/>
  <c r="Y217" i="4"/>
  <c r="W217" i="4"/>
  <c r="U217" i="4"/>
  <c r="S217" i="4"/>
  <c r="Q217" i="4"/>
  <c r="M217" i="4"/>
  <c r="K217" i="4"/>
  <c r="I217" i="4"/>
  <c r="G217" i="4"/>
  <c r="E217" i="4"/>
  <c r="Y216" i="4"/>
  <c r="W216" i="4"/>
  <c r="U216" i="4"/>
  <c r="S216" i="4"/>
  <c r="Q216" i="4"/>
  <c r="M216" i="4"/>
  <c r="K216" i="4"/>
  <c r="I216" i="4"/>
  <c r="G216" i="4"/>
  <c r="E216" i="4"/>
  <c r="Y215" i="4"/>
  <c r="W215" i="4"/>
  <c r="U215" i="4"/>
  <c r="S215" i="4"/>
  <c r="Q215" i="4"/>
  <c r="M215" i="4"/>
  <c r="K215" i="4"/>
  <c r="I215" i="4"/>
  <c r="G215" i="4"/>
  <c r="E215" i="4"/>
  <c r="Y214" i="4"/>
  <c r="W214" i="4"/>
  <c r="U214" i="4"/>
  <c r="S214" i="4"/>
  <c r="Q214" i="4"/>
  <c r="M214" i="4"/>
  <c r="K214" i="4"/>
  <c r="I214" i="4"/>
  <c r="G214" i="4"/>
  <c r="E214" i="4"/>
  <c r="Y213" i="4"/>
  <c r="W213" i="4"/>
  <c r="U213" i="4"/>
  <c r="S213" i="4"/>
  <c r="Q213" i="4"/>
  <c r="M213" i="4"/>
  <c r="K213" i="4"/>
  <c r="I213" i="4"/>
  <c r="G213" i="4"/>
  <c r="E213" i="4"/>
  <c r="Y212" i="4"/>
  <c r="W212" i="4"/>
  <c r="U212" i="4"/>
  <c r="S212" i="4"/>
  <c r="Q212" i="4"/>
  <c r="M212" i="4"/>
  <c r="K212" i="4"/>
  <c r="I212" i="4"/>
  <c r="G212" i="4"/>
  <c r="E212" i="4"/>
  <c r="Y211" i="4"/>
  <c r="W211" i="4"/>
  <c r="U211" i="4"/>
  <c r="S211" i="4"/>
  <c r="Q211" i="4"/>
  <c r="M211" i="4"/>
  <c r="K211" i="4"/>
  <c r="I211" i="4"/>
  <c r="G211" i="4"/>
  <c r="E211" i="4"/>
  <c r="Y210" i="4"/>
  <c r="W210" i="4"/>
  <c r="U210" i="4"/>
  <c r="S210" i="4"/>
  <c r="Q210" i="4"/>
  <c r="M210" i="4"/>
  <c r="K210" i="4"/>
  <c r="I210" i="4"/>
  <c r="G210" i="4"/>
  <c r="E210" i="4"/>
  <c r="Y209" i="4"/>
  <c r="W209" i="4"/>
  <c r="U209" i="4"/>
  <c r="S209" i="4"/>
  <c r="Q209" i="4"/>
  <c r="M209" i="4"/>
  <c r="K209" i="4"/>
  <c r="I209" i="4"/>
  <c r="G209" i="4"/>
  <c r="E209" i="4"/>
  <c r="Y208" i="4"/>
  <c r="W208" i="4"/>
  <c r="U208" i="4"/>
  <c r="S208" i="4"/>
  <c r="Q208" i="4"/>
  <c r="M208" i="4"/>
  <c r="K208" i="4"/>
  <c r="I208" i="4"/>
  <c r="G208" i="4"/>
  <c r="E208" i="4"/>
  <c r="Y207" i="4"/>
  <c r="W207" i="4"/>
  <c r="U207" i="4"/>
  <c r="S207" i="4"/>
  <c r="Q207" i="4"/>
  <c r="M207" i="4"/>
  <c r="K207" i="4"/>
  <c r="I207" i="4"/>
  <c r="G207" i="4"/>
  <c r="E207" i="4"/>
  <c r="Y206" i="4"/>
  <c r="W206" i="4"/>
  <c r="U206" i="4"/>
  <c r="S206" i="4"/>
  <c r="Q206" i="4"/>
  <c r="M206" i="4"/>
  <c r="K206" i="4"/>
  <c r="I206" i="4"/>
  <c r="G206" i="4"/>
  <c r="E206" i="4"/>
  <c r="Y205" i="4"/>
  <c r="W205" i="4"/>
  <c r="U205" i="4"/>
  <c r="S205" i="4"/>
  <c r="Q205" i="4"/>
  <c r="M205" i="4"/>
  <c r="K205" i="4"/>
  <c r="I205" i="4"/>
  <c r="G205" i="4"/>
  <c r="E205" i="4"/>
  <c r="Y204" i="4"/>
  <c r="W204" i="4"/>
  <c r="U204" i="4"/>
  <c r="S204" i="4"/>
  <c r="Q204" i="4"/>
  <c r="M204" i="4"/>
  <c r="K204" i="4"/>
  <c r="I204" i="4"/>
  <c r="G204" i="4"/>
  <c r="E204" i="4"/>
  <c r="Y203" i="4"/>
  <c r="W203" i="4"/>
  <c r="U203" i="4"/>
  <c r="S203" i="4"/>
  <c r="Q203" i="4"/>
  <c r="M203" i="4"/>
  <c r="K203" i="4"/>
  <c r="I203" i="4"/>
  <c r="G203" i="4"/>
  <c r="E203" i="4"/>
  <c r="Y202" i="4"/>
  <c r="W202" i="4"/>
  <c r="U202" i="4"/>
  <c r="S202" i="4"/>
  <c r="Q202" i="4"/>
  <c r="M202" i="4"/>
  <c r="K202" i="4"/>
  <c r="I202" i="4"/>
  <c r="G202" i="4"/>
  <c r="E202" i="4"/>
  <c r="Y201" i="4"/>
  <c r="W201" i="4"/>
  <c r="U201" i="4"/>
  <c r="S201" i="4"/>
  <c r="Q201" i="4"/>
  <c r="M201" i="4"/>
  <c r="K201" i="4"/>
  <c r="I201" i="4"/>
  <c r="G201" i="4"/>
  <c r="E201" i="4"/>
  <c r="Y200" i="4"/>
  <c r="W200" i="4"/>
  <c r="U200" i="4"/>
  <c r="S200" i="4"/>
  <c r="Q200" i="4"/>
  <c r="M200" i="4"/>
  <c r="K200" i="4"/>
  <c r="I200" i="4"/>
  <c r="G200" i="4"/>
  <c r="E200" i="4"/>
  <c r="Y199" i="4"/>
  <c r="W199" i="4"/>
  <c r="U199" i="4"/>
  <c r="S199" i="4"/>
  <c r="Q199" i="4"/>
  <c r="M199" i="4"/>
  <c r="K199" i="4"/>
  <c r="I199" i="4"/>
  <c r="G199" i="4"/>
  <c r="E199" i="4"/>
  <c r="Y198" i="4"/>
  <c r="W198" i="4"/>
  <c r="U198" i="4"/>
  <c r="S198" i="4"/>
  <c r="Q198" i="4"/>
  <c r="M198" i="4"/>
  <c r="K198" i="4"/>
  <c r="I198" i="4"/>
  <c r="G198" i="4"/>
  <c r="E198" i="4"/>
  <c r="Y197" i="4"/>
  <c r="W197" i="4"/>
  <c r="U197" i="4"/>
  <c r="S197" i="4"/>
  <c r="Q197" i="4"/>
  <c r="M197" i="4"/>
  <c r="K197" i="4"/>
  <c r="I197" i="4"/>
  <c r="G197" i="4"/>
  <c r="E197" i="4"/>
  <c r="Y196" i="4"/>
  <c r="W196" i="4"/>
  <c r="U196" i="4"/>
  <c r="S196" i="4"/>
  <c r="Q196" i="4"/>
  <c r="M196" i="4"/>
  <c r="K196" i="4"/>
  <c r="I196" i="4"/>
  <c r="G196" i="4"/>
  <c r="E196" i="4"/>
  <c r="Y195" i="4"/>
  <c r="W195" i="4"/>
  <c r="U195" i="4"/>
  <c r="S195" i="4"/>
  <c r="Q195" i="4"/>
  <c r="M195" i="4"/>
  <c r="K195" i="4"/>
  <c r="I195" i="4"/>
  <c r="G195" i="4"/>
  <c r="E195" i="4"/>
  <c r="Y194" i="4"/>
  <c r="W194" i="4"/>
  <c r="U194" i="4"/>
  <c r="S194" i="4"/>
  <c r="Q194" i="4"/>
  <c r="M194" i="4"/>
  <c r="K194" i="4"/>
  <c r="I194" i="4"/>
  <c r="G194" i="4"/>
  <c r="E194" i="4"/>
  <c r="Y193" i="4"/>
  <c r="W193" i="4"/>
  <c r="U193" i="4"/>
  <c r="S193" i="4"/>
  <c r="Q193" i="4"/>
  <c r="M193" i="4"/>
  <c r="K193" i="4"/>
  <c r="I193" i="4"/>
  <c r="G193" i="4"/>
  <c r="E193" i="4"/>
  <c r="Y192" i="4"/>
  <c r="W192" i="4"/>
  <c r="U192" i="4"/>
  <c r="S192" i="4"/>
  <c r="Q192" i="4"/>
  <c r="M192" i="4"/>
  <c r="K192" i="4"/>
  <c r="I192" i="4"/>
  <c r="G192" i="4"/>
  <c r="E192" i="4"/>
  <c r="Y191" i="4"/>
  <c r="W191" i="4"/>
  <c r="U191" i="4"/>
  <c r="S191" i="4"/>
  <c r="Q191" i="4"/>
  <c r="M191" i="4"/>
  <c r="K191" i="4"/>
  <c r="I191" i="4"/>
  <c r="G191" i="4"/>
  <c r="E191" i="4"/>
  <c r="Y190" i="4"/>
  <c r="W190" i="4"/>
  <c r="U190" i="4"/>
  <c r="S190" i="4"/>
  <c r="Q190" i="4"/>
  <c r="M190" i="4"/>
  <c r="K190" i="4"/>
  <c r="I190" i="4"/>
  <c r="G190" i="4"/>
  <c r="E190" i="4"/>
  <c r="Y189" i="4"/>
  <c r="W189" i="4"/>
  <c r="U189" i="4"/>
  <c r="S189" i="4"/>
  <c r="Q189" i="4"/>
  <c r="M189" i="4"/>
  <c r="K189" i="4"/>
  <c r="I189" i="4"/>
  <c r="G189" i="4"/>
  <c r="E189" i="4"/>
  <c r="Y188" i="4"/>
  <c r="W188" i="4"/>
  <c r="U188" i="4"/>
  <c r="S188" i="4"/>
  <c r="Q188" i="4"/>
  <c r="M188" i="4"/>
  <c r="K188" i="4"/>
  <c r="I188" i="4"/>
  <c r="G188" i="4"/>
  <c r="E188" i="4"/>
  <c r="Y187" i="4"/>
  <c r="W187" i="4"/>
  <c r="U187" i="4"/>
  <c r="S187" i="4"/>
  <c r="Q187" i="4"/>
  <c r="M187" i="4"/>
  <c r="K187" i="4"/>
  <c r="I187" i="4"/>
  <c r="G187" i="4"/>
  <c r="E187" i="4"/>
  <c r="Y186" i="4"/>
  <c r="W186" i="4"/>
  <c r="U186" i="4"/>
  <c r="S186" i="4"/>
  <c r="Q186" i="4"/>
  <c r="M186" i="4"/>
  <c r="K186" i="4"/>
  <c r="I186" i="4"/>
  <c r="G186" i="4"/>
  <c r="E186" i="4"/>
  <c r="Y185" i="4"/>
  <c r="W185" i="4"/>
  <c r="U185" i="4"/>
  <c r="S185" i="4"/>
  <c r="Q185" i="4"/>
  <c r="M185" i="4"/>
  <c r="K185" i="4"/>
  <c r="I185" i="4"/>
  <c r="G185" i="4"/>
  <c r="E185" i="4"/>
  <c r="Y184" i="4"/>
  <c r="W184" i="4"/>
  <c r="U184" i="4"/>
  <c r="S184" i="4"/>
  <c r="Q184" i="4"/>
  <c r="M184" i="4"/>
  <c r="K184" i="4"/>
  <c r="I184" i="4"/>
  <c r="G184" i="4"/>
  <c r="E184" i="4"/>
  <c r="Y183" i="4"/>
  <c r="W183" i="4"/>
  <c r="U183" i="4"/>
  <c r="S183" i="4"/>
  <c r="Q183" i="4"/>
  <c r="M183" i="4"/>
  <c r="K183" i="4"/>
  <c r="I183" i="4"/>
  <c r="G183" i="4"/>
  <c r="E183" i="4"/>
  <c r="Y182" i="4"/>
  <c r="W182" i="4"/>
  <c r="U182" i="4"/>
  <c r="S182" i="4"/>
  <c r="Q182" i="4"/>
  <c r="M182" i="4"/>
  <c r="K182" i="4"/>
  <c r="I182" i="4"/>
  <c r="G182" i="4"/>
  <c r="E182" i="4"/>
  <c r="Y181" i="4"/>
  <c r="W181" i="4"/>
  <c r="U181" i="4"/>
  <c r="S181" i="4"/>
  <c r="Q181" i="4"/>
  <c r="M181" i="4"/>
  <c r="K181" i="4"/>
  <c r="I181" i="4"/>
  <c r="G181" i="4"/>
  <c r="E181" i="4"/>
  <c r="Y180" i="4"/>
  <c r="W180" i="4"/>
  <c r="U180" i="4"/>
  <c r="S180" i="4"/>
  <c r="Q180" i="4"/>
  <c r="M180" i="4"/>
  <c r="K180" i="4"/>
  <c r="I180" i="4"/>
  <c r="G180" i="4"/>
  <c r="E180" i="4"/>
  <c r="Y179" i="4"/>
  <c r="W179" i="4"/>
  <c r="U179" i="4"/>
  <c r="S179" i="4"/>
  <c r="Q179" i="4"/>
  <c r="M179" i="4"/>
  <c r="K179" i="4"/>
  <c r="I179" i="4"/>
  <c r="G179" i="4"/>
  <c r="E179" i="4"/>
  <c r="Y178" i="4"/>
  <c r="W178" i="4"/>
  <c r="U178" i="4"/>
  <c r="S178" i="4"/>
  <c r="Q178" i="4"/>
  <c r="M178" i="4"/>
  <c r="K178" i="4"/>
  <c r="I178" i="4"/>
  <c r="G178" i="4"/>
  <c r="E178" i="4"/>
  <c r="Y177" i="4"/>
  <c r="W177" i="4"/>
  <c r="U177" i="4"/>
  <c r="S177" i="4"/>
  <c r="Q177" i="4"/>
  <c r="M177" i="4"/>
  <c r="K177" i="4"/>
  <c r="I177" i="4"/>
  <c r="G177" i="4"/>
  <c r="E177" i="4"/>
  <c r="Y176" i="4"/>
  <c r="W176" i="4"/>
  <c r="U176" i="4"/>
  <c r="S176" i="4"/>
  <c r="Q176" i="4"/>
  <c r="M176" i="4"/>
  <c r="K176" i="4"/>
  <c r="I176" i="4"/>
  <c r="G176" i="4"/>
  <c r="E176" i="4"/>
  <c r="Y175" i="4"/>
  <c r="W175" i="4"/>
  <c r="U175" i="4"/>
  <c r="S175" i="4"/>
  <c r="Q175" i="4"/>
  <c r="M175" i="4"/>
  <c r="K175" i="4"/>
  <c r="I175" i="4"/>
  <c r="G175" i="4"/>
  <c r="E175" i="4"/>
  <c r="Y174" i="4"/>
  <c r="W174" i="4"/>
  <c r="U174" i="4"/>
  <c r="S174" i="4"/>
  <c r="Q174" i="4"/>
  <c r="M174" i="4"/>
  <c r="K174" i="4"/>
  <c r="I174" i="4"/>
  <c r="G174" i="4"/>
  <c r="E174" i="4"/>
  <c r="Y173" i="4"/>
  <c r="W173" i="4"/>
  <c r="U173" i="4"/>
  <c r="S173" i="4"/>
  <c r="Q173" i="4"/>
  <c r="M173" i="4"/>
  <c r="K173" i="4"/>
  <c r="I173" i="4"/>
  <c r="G173" i="4"/>
  <c r="E173" i="4"/>
  <c r="Y172" i="4"/>
  <c r="W172" i="4"/>
  <c r="U172" i="4"/>
  <c r="S172" i="4"/>
  <c r="Q172" i="4"/>
  <c r="M172" i="4"/>
  <c r="K172" i="4"/>
  <c r="I172" i="4"/>
  <c r="G172" i="4"/>
  <c r="E172" i="4"/>
  <c r="X171" i="4"/>
  <c r="V171" i="4"/>
  <c r="T171" i="4"/>
  <c r="R171" i="4"/>
  <c r="P171" i="4"/>
  <c r="O171" i="4"/>
  <c r="U171" i="4" s="1"/>
  <c r="L171" i="4"/>
  <c r="J171" i="4"/>
  <c r="H171" i="4"/>
  <c r="F171" i="4"/>
  <c r="D171" i="4"/>
  <c r="C171" i="4"/>
  <c r="M171" i="4" s="1"/>
  <c r="Y170" i="4"/>
  <c r="W170" i="4"/>
  <c r="U170" i="4"/>
  <c r="S170" i="4"/>
  <c r="Q170" i="4"/>
  <c r="M170" i="4"/>
  <c r="K170" i="4"/>
  <c r="I170" i="4"/>
  <c r="G170" i="4"/>
  <c r="E170" i="4"/>
  <c r="Y169" i="4"/>
  <c r="W169" i="4"/>
  <c r="U169" i="4"/>
  <c r="S169" i="4"/>
  <c r="Q169" i="4"/>
  <c r="M169" i="4"/>
  <c r="K169" i="4"/>
  <c r="I169" i="4"/>
  <c r="G169" i="4"/>
  <c r="E169" i="4"/>
  <c r="Y168" i="4"/>
  <c r="W168" i="4"/>
  <c r="U168" i="4"/>
  <c r="S168" i="4"/>
  <c r="Q168" i="4"/>
  <c r="M168" i="4"/>
  <c r="K168" i="4"/>
  <c r="I168" i="4"/>
  <c r="G168" i="4"/>
  <c r="E168" i="4"/>
  <c r="Y167" i="4"/>
  <c r="W167" i="4"/>
  <c r="U167" i="4"/>
  <c r="S167" i="4"/>
  <c r="Q167" i="4"/>
  <c r="M167" i="4"/>
  <c r="K167" i="4"/>
  <c r="I167" i="4"/>
  <c r="G167" i="4"/>
  <c r="E167" i="4"/>
  <c r="Y166" i="4"/>
  <c r="W166" i="4"/>
  <c r="U166" i="4"/>
  <c r="S166" i="4"/>
  <c r="Q166" i="4"/>
  <c r="M166" i="4"/>
  <c r="K166" i="4"/>
  <c r="I166" i="4"/>
  <c r="G166" i="4"/>
  <c r="E166" i="4"/>
  <c r="Y165" i="4"/>
  <c r="W165" i="4"/>
  <c r="U165" i="4"/>
  <c r="S165" i="4"/>
  <c r="Q165" i="4"/>
  <c r="M165" i="4"/>
  <c r="K165" i="4"/>
  <c r="I165" i="4"/>
  <c r="G165" i="4"/>
  <c r="E165" i="4"/>
  <c r="Y164" i="4"/>
  <c r="W164" i="4"/>
  <c r="U164" i="4"/>
  <c r="S164" i="4"/>
  <c r="Q164" i="4"/>
  <c r="M164" i="4"/>
  <c r="K164" i="4"/>
  <c r="I164" i="4"/>
  <c r="G164" i="4"/>
  <c r="E164" i="4"/>
  <c r="Y163" i="4"/>
  <c r="W163" i="4"/>
  <c r="U163" i="4"/>
  <c r="S163" i="4"/>
  <c r="Q163" i="4"/>
  <c r="M163" i="4"/>
  <c r="K163" i="4"/>
  <c r="I163" i="4"/>
  <c r="G163" i="4"/>
  <c r="E163" i="4"/>
  <c r="Y162" i="4"/>
  <c r="W162" i="4"/>
  <c r="U162" i="4"/>
  <c r="S162" i="4"/>
  <c r="Q162" i="4"/>
  <c r="M162" i="4"/>
  <c r="K162" i="4"/>
  <c r="I162" i="4"/>
  <c r="G162" i="4"/>
  <c r="E162" i="4"/>
  <c r="Y161" i="4"/>
  <c r="W161" i="4"/>
  <c r="U161" i="4"/>
  <c r="S161" i="4"/>
  <c r="Q161" i="4"/>
  <c r="M161" i="4"/>
  <c r="K161" i="4"/>
  <c r="I161" i="4"/>
  <c r="G161" i="4"/>
  <c r="E161" i="4"/>
  <c r="Y160" i="4"/>
  <c r="W160" i="4"/>
  <c r="U160" i="4"/>
  <c r="S160" i="4"/>
  <c r="Q160" i="4"/>
  <c r="M160" i="4"/>
  <c r="K160" i="4"/>
  <c r="I160" i="4"/>
  <c r="G160" i="4"/>
  <c r="E160" i="4"/>
  <c r="Y159" i="4"/>
  <c r="W159" i="4"/>
  <c r="U159" i="4"/>
  <c r="S159" i="4"/>
  <c r="Q159" i="4"/>
  <c r="M159" i="4"/>
  <c r="K159" i="4"/>
  <c r="I159" i="4"/>
  <c r="G159" i="4"/>
  <c r="E159" i="4"/>
  <c r="Y158" i="4"/>
  <c r="W158" i="4"/>
  <c r="U158" i="4"/>
  <c r="S158" i="4"/>
  <c r="Q158" i="4"/>
  <c r="M158" i="4"/>
  <c r="K158" i="4"/>
  <c r="I158" i="4"/>
  <c r="G158" i="4"/>
  <c r="E158" i="4"/>
  <c r="Y157" i="4"/>
  <c r="W157" i="4"/>
  <c r="U157" i="4"/>
  <c r="S157" i="4"/>
  <c r="Q157" i="4"/>
  <c r="M157" i="4"/>
  <c r="K157" i="4"/>
  <c r="I157" i="4"/>
  <c r="G157" i="4"/>
  <c r="E157" i="4"/>
  <c r="Y156" i="4"/>
  <c r="W156" i="4"/>
  <c r="U156" i="4"/>
  <c r="S156" i="4"/>
  <c r="Q156" i="4"/>
  <c r="M156" i="4"/>
  <c r="K156" i="4"/>
  <c r="I156" i="4"/>
  <c r="G156" i="4"/>
  <c r="E156" i="4"/>
  <c r="Y155" i="4"/>
  <c r="W155" i="4"/>
  <c r="U155" i="4"/>
  <c r="S155" i="4"/>
  <c r="Q155" i="4"/>
  <c r="M155" i="4"/>
  <c r="K155" i="4"/>
  <c r="I155" i="4"/>
  <c r="G155" i="4"/>
  <c r="E155" i="4"/>
  <c r="Y154" i="4"/>
  <c r="W154" i="4"/>
  <c r="U154" i="4"/>
  <c r="S154" i="4"/>
  <c r="Q154" i="4"/>
  <c r="M154" i="4"/>
  <c r="K154" i="4"/>
  <c r="I154" i="4"/>
  <c r="G154" i="4"/>
  <c r="E154" i="4"/>
  <c r="Y153" i="4"/>
  <c r="W153" i="4"/>
  <c r="U153" i="4"/>
  <c r="S153" i="4"/>
  <c r="Q153" i="4"/>
  <c r="M153" i="4"/>
  <c r="K153" i="4"/>
  <c r="I153" i="4"/>
  <c r="G153" i="4"/>
  <c r="E153" i="4"/>
  <c r="Y152" i="4"/>
  <c r="W152" i="4"/>
  <c r="U152" i="4"/>
  <c r="S152" i="4"/>
  <c r="Q152" i="4"/>
  <c r="M152" i="4"/>
  <c r="K152" i="4"/>
  <c r="I152" i="4"/>
  <c r="G152" i="4"/>
  <c r="E152" i="4"/>
  <c r="Y151" i="4"/>
  <c r="W151" i="4"/>
  <c r="U151" i="4"/>
  <c r="S151" i="4"/>
  <c r="Q151" i="4"/>
  <c r="M151" i="4"/>
  <c r="K151" i="4"/>
  <c r="I151" i="4"/>
  <c r="G151" i="4"/>
  <c r="E151" i="4"/>
  <c r="Y150" i="4"/>
  <c r="W150" i="4"/>
  <c r="U150" i="4"/>
  <c r="S150" i="4"/>
  <c r="Q150" i="4"/>
  <c r="M150" i="4"/>
  <c r="K150" i="4"/>
  <c r="I150" i="4"/>
  <c r="G150" i="4"/>
  <c r="E150" i="4"/>
  <c r="Y149" i="4"/>
  <c r="W149" i="4"/>
  <c r="U149" i="4"/>
  <c r="S149" i="4"/>
  <c r="Q149" i="4"/>
  <c r="M149" i="4"/>
  <c r="K149" i="4"/>
  <c r="I149" i="4"/>
  <c r="G149" i="4"/>
  <c r="E149" i="4"/>
  <c r="Y148" i="4"/>
  <c r="W148" i="4"/>
  <c r="U148" i="4"/>
  <c r="S148" i="4"/>
  <c r="Q148" i="4"/>
  <c r="M148" i="4"/>
  <c r="K148" i="4"/>
  <c r="I148" i="4"/>
  <c r="G148" i="4"/>
  <c r="E148" i="4"/>
  <c r="Y147" i="4"/>
  <c r="W147" i="4"/>
  <c r="U147" i="4"/>
  <c r="S147" i="4"/>
  <c r="Q147" i="4"/>
  <c r="M147" i="4"/>
  <c r="K147" i="4"/>
  <c r="I147" i="4"/>
  <c r="G147" i="4"/>
  <c r="E147" i="4"/>
  <c r="Y146" i="4"/>
  <c r="W146" i="4"/>
  <c r="U146" i="4"/>
  <c r="S146" i="4"/>
  <c r="Q146" i="4"/>
  <c r="M146" i="4"/>
  <c r="K146" i="4"/>
  <c r="I146" i="4"/>
  <c r="G146" i="4"/>
  <c r="E146" i="4"/>
  <c r="Y145" i="4"/>
  <c r="W145" i="4"/>
  <c r="U145" i="4"/>
  <c r="S145" i="4"/>
  <c r="Q145" i="4"/>
  <c r="M145" i="4"/>
  <c r="K145" i="4"/>
  <c r="I145" i="4"/>
  <c r="G145" i="4"/>
  <c r="E145" i="4"/>
  <c r="Y144" i="4"/>
  <c r="W144" i="4"/>
  <c r="U144" i="4"/>
  <c r="S144" i="4"/>
  <c r="Q144" i="4"/>
  <c r="M144" i="4"/>
  <c r="K144" i="4"/>
  <c r="I144" i="4"/>
  <c r="G144" i="4"/>
  <c r="E144" i="4"/>
  <c r="Y143" i="4"/>
  <c r="W143" i="4"/>
  <c r="U143" i="4"/>
  <c r="S143" i="4"/>
  <c r="Q143" i="4"/>
  <c r="M143" i="4"/>
  <c r="K143" i="4"/>
  <c r="I143" i="4"/>
  <c r="G143" i="4"/>
  <c r="E143" i="4"/>
  <c r="Y142" i="4"/>
  <c r="W142" i="4"/>
  <c r="U142" i="4"/>
  <c r="S142" i="4"/>
  <c r="Q142" i="4"/>
  <c r="M142" i="4"/>
  <c r="K142" i="4"/>
  <c r="I142" i="4"/>
  <c r="G142" i="4"/>
  <c r="E142" i="4"/>
  <c r="Y141" i="4"/>
  <c r="W141" i="4"/>
  <c r="U141" i="4"/>
  <c r="S141" i="4"/>
  <c r="Q141" i="4"/>
  <c r="M141" i="4"/>
  <c r="K141" i="4"/>
  <c r="I141" i="4"/>
  <c r="G141" i="4"/>
  <c r="E141" i="4"/>
  <c r="Y140" i="4"/>
  <c r="W140" i="4"/>
  <c r="U140" i="4"/>
  <c r="S140" i="4"/>
  <c r="Q140" i="4"/>
  <c r="M140" i="4"/>
  <c r="K140" i="4"/>
  <c r="I140" i="4"/>
  <c r="G140" i="4"/>
  <c r="E140" i="4"/>
  <c r="Y139" i="4"/>
  <c r="W139" i="4"/>
  <c r="U139" i="4"/>
  <c r="S139" i="4"/>
  <c r="Q139" i="4"/>
  <c r="M139" i="4"/>
  <c r="K139" i="4"/>
  <c r="I139" i="4"/>
  <c r="G139" i="4"/>
  <c r="E139" i="4"/>
  <c r="Y138" i="4"/>
  <c r="W138" i="4"/>
  <c r="U138" i="4"/>
  <c r="S138" i="4"/>
  <c r="Q138" i="4"/>
  <c r="M138" i="4"/>
  <c r="K138" i="4"/>
  <c r="I138" i="4"/>
  <c r="G138" i="4"/>
  <c r="E138" i="4"/>
  <c r="Y137" i="4"/>
  <c r="W137" i="4"/>
  <c r="U137" i="4"/>
  <c r="S137" i="4"/>
  <c r="Q137" i="4"/>
  <c r="M137" i="4"/>
  <c r="K137" i="4"/>
  <c r="I137" i="4"/>
  <c r="G137" i="4"/>
  <c r="E137" i="4"/>
  <c r="Y136" i="4"/>
  <c r="W136" i="4"/>
  <c r="U136" i="4"/>
  <c r="S136" i="4"/>
  <c r="Q136" i="4"/>
  <c r="M136" i="4"/>
  <c r="K136" i="4"/>
  <c r="I136" i="4"/>
  <c r="G136" i="4"/>
  <c r="E136" i="4"/>
  <c r="Y135" i="4"/>
  <c r="W135" i="4"/>
  <c r="U135" i="4"/>
  <c r="S135" i="4"/>
  <c r="Q135" i="4"/>
  <c r="M135" i="4"/>
  <c r="K135" i="4"/>
  <c r="I135" i="4"/>
  <c r="G135" i="4"/>
  <c r="E135" i="4"/>
  <c r="Y134" i="4"/>
  <c r="W134" i="4"/>
  <c r="U134" i="4"/>
  <c r="S134" i="4"/>
  <c r="Q134" i="4"/>
  <c r="M134" i="4"/>
  <c r="K134" i="4"/>
  <c r="I134" i="4"/>
  <c r="G134" i="4"/>
  <c r="E134" i="4"/>
  <c r="Y133" i="4"/>
  <c r="W133" i="4"/>
  <c r="U133" i="4"/>
  <c r="S133" i="4"/>
  <c r="Q133" i="4"/>
  <c r="M133" i="4"/>
  <c r="K133" i="4"/>
  <c r="I133" i="4"/>
  <c r="G133" i="4"/>
  <c r="E133" i="4"/>
  <c r="Y132" i="4"/>
  <c r="W132" i="4"/>
  <c r="U132" i="4"/>
  <c r="S132" i="4"/>
  <c r="Q132" i="4"/>
  <c r="M132" i="4"/>
  <c r="K132" i="4"/>
  <c r="I132" i="4"/>
  <c r="G132" i="4"/>
  <c r="E132" i="4"/>
  <c r="Y131" i="4"/>
  <c r="W131" i="4"/>
  <c r="U131" i="4"/>
  <c r="S131" i="4"/>
  <c r="Q131" i="4"/>
  <c r="M131" i="4"/>
  <c r="K131" i="4"/>
  <c r="I131" i="4"/>
  <c r="G131" i="4"/>
  <c r="E131" i="4"/>
  <c r="Y130" i="4"/>
  <c r="W130" i="4"/>
  <c r="U130" i="4"/>
  <c r="S130" i="4"/>
  <c r="Q130" i="4"/>
  <c r="M130" i="4"/>
  <c r="K130" i="4"/>
  <c r="I130" i="4"/>
  <c r="G130" i="4"/>
  <c r="E130" i="4"/>
  <c r="Y129" i="4"/>
  <c r="W129" i="4"/>
  <c r="U129" i="4"/>
  <c r="S129" i="4"/>
  <c r="Q129" i="4"/>
  <c r="M129" i="4"/>
  <c r="K129" i="4"/>
  <c r="I129" i="4"/>
  <c r="G129" i="4"/>
  <c r="E129" i="4"/>
  <c r="Y128" i="4"/>
  <c r="W128" i="4"/>
  <c r="U128" i="4"/>
  <c r="S128" i="4"/>
  <c r="Q128" i="4"/>
  <c r="M128" i="4"/>
  <c r="K128" i="4"/>
  <c r="I128" i="4"/>
  <c r="G128" i="4"/>
  <c r="E128" i="4"/>
  <c r="Y127" i="4"/>
  <c r="W127" i="4"/>
  <c r="U127" i="4"/>
  <c r="S127" i="4"/>
  <c r="Q127" i="4"/>
  <c r="M127" i="4"/>
  <c r="K127" i="4"/>
  <c r="I127" i="4"/>
  <c r="G127" i="4"/>
  <c r="E127" i="4"/>
  <c r="Y126" i="4"/>
  <c r="W126" i="4"/>
  <c r="U126" i="4"/>
  <c r="S126" i="4"/>
  <c r="Q126" i="4"/>
  <c r="M126" i="4"/>
  <c r="K126" i="4"/>
  <c r="I126" i="4"/>
  <c r="G126" i="4"/>
  <c r="E126" i="4"/>
  <c r="Y125" i="4"/>
  <c r="W125" i="4"/>
  <c r="U125" i="4"/>
  <c r="S125" i="4"/>
  <c r="Q125" i="4"/>
  <c r="M125" i="4"/>
  <c r="K125" i="4"/>
  <c r="I125" i="4"/>
  <c r="G125" i="4"/>
  <c r="E125" i="4"/>
  <c r="Y124" i="4"/>
  <c r="W124" i="4"/>
  <c r="U124" i="4"/>
  <c r="S124" i="4"/>
  <c r="Q124" i="4"/>
  <c r="M124" i="4"/>
  <c r="K124" i="4"/>
  <c r="I124" i="4"/>
  <c r="G124" i="4"/>
  <c r="E124" i="4"/>
  <c r="Y123" i="4"/>
  <c r="W123" i="4"/>
  <c r="U123" i="4"/>
  <c r="S123" i="4"/>
  <c r="Q123" i="4"/>
  <c r="M123" i="4"/>
  <c r="K123" i="4"/>
  <c r="I123" i="4"/>
  <c r="G123" i="4"/>
  <c r="E123" i="4"/>
  <c r="Y122" i="4"/>
  <c r="U122" i="4"/>
  <c r="S122" i="4"/>
  <c r="Q122" i="4"/>
  <c r="M122" i="4"/>
  <c r="K122" i="4"/>
  <c r="I122" i="4"/>
  <c r="G122" i="4"/>
  <c r="E122" i="4"/>
  <c r="X121" i="4"/>
  <c r="V121" i="4"/>
  <c r="T121" i="4"/>
  <c r="R121" i="4"/>
  <c r="P121" i="4"/>
  <c r="O121" i="4"/>
  <c r="Y121" i="4" s="1"/>
  <c r="L121" i="4"/>
  <c r="M121" i="4" s="1"/>
  <c r="J121" i="4"/>
  <c r="H121" i="4"/>
  <c r="F121" i="4"/>
  <c r="D121" i="4"/>
  <c r="E121" i="4" s="1"/>
  <c r="C121" i="4"/>
  <c r="I121" i="4" s="1"/>
  <c r="Y120" i="4"/>
  <c r="W120" i="4"/>
  <c r="U120" i="4"/>
  <c r="S120" i="4"/>
  <c r="Q120" i="4"/>
  <c r="M120" i="4"/>
  <c r="K120" i="4"/>
  <c r="I120" i="4"/>
  <c r="G120" i="4"/>
  <c r="E120" i="4"/>
  <c r="Y119" i="4"/>
  <c r="W119" i="4"/>
  <c r="U119" i="4"/>
  <c r="S119" i="4"/>
  <c r="Q119" i="4"/>
  <c r="M119" i="4"/>
  <c r="K119" i="4"/>
  <c r="I119" i="4"/>
  <c r="G119" i="4"/>
  <c r="E119" i="4"/>
  <c r="Y118" i="4"/>
  <c r="W118" i="4"/>
  <c r="U118" i="4"/>
  <c r="S118" i="4"/>
  <c r="Q118" i="4"/>
  <c r="M118" i="4"/>
  <c r="K118" i="4"/>
  <c r="I118" i="4"/>
  <c r="G118" i="4"/>
  <c r="E118" i="4"/>
  <c r="Y117" i="4"/>
  <c r="W117" i="4"/>
  <c r="U117" i="4"/>
  <c r="S117" i="4"/>
  <c r="Q117" i="4"/>
  <c r="M117" i="4"/>
  <c r="K117" i="4"/>
  <c r="I117" i="4"/>
  <c r="G117" i="4"/>
  <c r="E117" i="4"/>
  <c r="Y116" i="4"/>
  <c r="W116" i="4"/>
  <c r="U116" i="4"/>
  <c r="S116" i="4"/>
  <c r="Q116" i="4"/>
  <c r="M116" i="4"/>
  <c r="K116" i="4"/>
  <c r="I116" i="4"/>
  <c r="G116" i="4"/>
  <c r="E116" i="4"/>
  <c r="Y115" i="4"/>
  <c r="W115" i="4"/>
  <c r="U115" i="4"/>
  <c r="S115" i="4"/>
  <c r="Q115" i="4"/>
  <c r="M115" i="4"/>
  <c r="K115" i="4"/>
  <c r="I115" i="4"/>
  <c r="G115" i="4"/>
  <c r="E115" i="4"/>
  <c r="Y114" i="4"/>
  <c r="W114" i="4"/>
  <c r="U114" i="4"/>
  <c r="S114" i="4"/>
  <c r="Q114" i="4"/>
  <c r="M114" i="4"/>
  <c r="K114" i="4"/>
  <c r="I114" i="4"/>
  <c r="G114" i="4"/>
  <c r="E114" i="4"/>
  <c r="Y113" i="4"/>
  <c r="W113" i="4"/>
  <c r="U113" i="4"/>
  <c r="S113" i="4"/>
  <c r="Q113" i="4"/>
  <c r="M113" i="4"/>
  <c r="K113" i="4"/>
  <c r="I113" i="4"/>
  <c r="G113" i="4"/>
  <c r="E113" i="4"/>
  <c r="Y112" i="4"/>
  <c r="W112" i="4"/>
  <c r="U112" i="4"/>
  <c r="S112" i="4"/>
  <c r="Q112" i="4"/>
  <c r="M112" i="4"/>
  <c r="K112" i="4"/>
  <c r="I112" i="4"/>
  <c r="G112" i="4"/>
  <c r="E112" i="4"/>
  <c r="Y111" i="4"/>
  <c r="W111" i="4"/>
  <c r="U111" i="4"/>
  <c r="S111" i="4"/>
  <c r="Q111" i="4"/>
  <c r="M111" i="4"/>
  <c r="K111" i="4"/>
  <c r="I111" i="4"/>
  <c r="G111" i="4"/>
  <c r="E111" i="4"/>
  <c r="Y110" i="4"/>
  <c r="W110" i="4"/>
  <c r="U110" i="4"/>
  <c r="S110" i="4"/>
  <c r="Q110" i="4"/>
  <c r="M110" i="4"/>
  <c r="K110" i="4"/>
  <c r="I110" i="4"/>
  <c r="G110" i="4"/>
  <c r="E110" i="4"/>
  <c r="Y109" i="4"/>
  <c r="W109" i="4"/>
  <c r="U109" i="4"/>
  <c r="S109" i="4"/>
  <c r="Q109" i="4"/>
  <c r="M109" i="4"/>
  <c r="K109" i="4"/>
  <c r="I109" i="4"/>
  <c r="G109" i="4"/>
  <c r="E109" i="4"/>
  <c r="Y108" i="4"/>
  <c r="W108" i="4"/>
  <c r="U108" i="4"/>
  <c r="S108" i="4"/>
  <c r="Q108" i="4"/>
  <c r="M108" i="4"/>
  <c r="K108" i="4"/>
  <c r="I108" i="4"/>
  <c r="G108" i="4"/>
  <c r="E108" i="4"/>
  <c r="Y107" i="4"/>
  <c r="W107" i="4"/>
  <c r="U107" i="4"/>
  <c r="S107" i="4"/>
  <c r="Q107" i="4"/>
  <c r="M107" i="4"/>
  <c r="K107" i="4"/>
  <c r="I107" i="4"/>
  <c r="G107" i="4"/>
  <c r="E107" i="4"/>
  <c r="Y106" i="4"/>
  <c r="W106" i="4"/>
  <c r="U106" i="4"/>
  <c r="S106" i="4"/>
  <c r="Q106" i="4"/>
  <c r="M106" i="4"/>
  <c r="K106" i="4"/>
  <c r="I106" i="4"/>
  <c r="G106" i="4"/>
  <c r="E106" i="4"/>
  <c r="Y105" i="4"/>
  <c r="W105" i="4"/>
  <c r="U105" i="4"/>
  <c r="S105" i="4"/>
  <c r="Q105" i="4"/>
  <c r="M105" i="4"/>
  <c r="K105" i="4"/>
  <c r="I105" i="4"/>
  <c r="G105" i="4"/>
  <c r="E105" i="4"/>
  <c r="Y104" i="4"/>
  <c r="W104" i="4"/>
  <c r="U104" i="4"/>
  <c r="S104" i="4"/>
  <c r="Q104" i="4"/>
  <c r="M104" i="4"/>
  <c r="K104" i="4"/>
  <c r="I104" i="4"/>
  <c r="G104" i="4"/>
  <c r="E104" i="4"/>
  <c r="Y103" i="4"/>
  <c r="W103" i="4"/>
  <c r="U103" i="4"/>
  <c r="S103" i="4"/>
  <c r="Q103" i="4"/>
  <c r="M103" i="4"/>
  <c r="K103" i="4"/>
  <c r="I103" i="4"/>
  <c r="G103" i="4"/>
  <c r="E103" i="4"/>
  <c r="Y102" i="4"/>
  <c r="W102" i="4"/>
  <c r="U102" i="4"/>
  <c r="S102" i="4"/>
  <c r="Q102" i="4"/>
  <c r="M102" i="4"/>
  <c r="K102" i="4"/>
  <c r="I102" i="4"/>
  <c r="G102" i="4"/>
  <c r="E102" i="4"/>
  <c r="Y101" i="4"/>
  <c r="W101" i="4"/>
  <c r="U101" i="4"/>
  <c r="S101" i="4"/>
  <c r="Q101" i="4"/>
  <c r="M101" i="4"/>
  <c r="K101" i="4"/>
  <c r="I101" i="4"/>
  <c r="G101" i="4"/>
  <c r="E101" i="4"/>
  <c r="Y100" i="4"/>
  <c r="W100" i="4"/>
  <c r="U100" i="4"/>
  <c r="S100" i="4"/>
  <c r="Q100" i="4"/>
  <c r="M100" i="4"/>
  <c r="K100" i="4"/>
  <c r="I100" i="4"/>
  <c r="G100" i="4"/>
  <c r="E100" i="4"/>
  <c r="Y99" i="4"/>
  <c r="W99" i="4"/>
  <c r="U99" i="4"/>
  <c r="S99" i="4"/>
  <c r="Q99" i="4"/>
  <c r="M99" i="4"/>
  <c r="K99" i="4"/>
  <c r="I99" i="4"/>
  <c r="G99" i="4"/>
  <c r="E99" i="4"/>
  <c r="Y98" i="4"/>
  <c r="W98" i="4"/>
  <c r="U98" i="4"/>
  <c r="S98" i="4"/>
  <c r="Q98" i="4"/>
  <c r="M98" i="4"/>
  <c r="K98" i="4"/>
  <c r="I98" i="4"/>
  <c r="G98" i="4"/>
  <c r="E98" i="4"/>
  <c r="Y97" i="4"/>
  <c r="W97" i="4"/>
  <c r="U97" i="4"/>
  <c r="S97" i="4"/>
  <c r="Q97" i="4"/>
  <c r="M97" i="4"/>
  <c r="K97" i="4"/>
  <c r="I97" i="4"/>
  <c r="G97" i="4"/>
  <c r="E97" i="4"/>
  <c r="Y96" i="4"/>
  <c r="W96" i="4"/>
  <c r="U96" i="4"/>
  <c r="S96" i="4"/>
  <c r="Q96" i="4"/>
  <c r="M96" i="4"/>
  <c r="K96" i="4"/>
  <c r="I96" i="4"/>
  <c r="G96" i="4"/>
  <c r="E96" i="4"/>
  <c r="Y95" i="4"/>
  <c r="W95" i="4"/>
  <c r="U95" i="4"/>
  <c r="S95" i="4"/>
  <c r="Q95" i="4"/>
  <c r="M95" i="4"/>
  <c r="K95" i="4"/>
  <c r="I95" i="4"/>
  <c r="G95" i="4"/>
  <c r="E95" i="4"/>
  <c r="Y94" i="4"/>
  <c r="W94" i="4"/>
  <c r="U94" i="4"/>
  <c r="S94" i="4"/>
  <c r="Q94" i="4"/>
  <c r="M94" i="4"/>
  <c r="K94" i="4"/>
  <c r="I94" i="4"/>
  <c r="G94" i="4"/>
  <c r="E94" i="4"/>
  <c r="Y93" i="4"/>
  <c r="W93" i="4"/>
  <c r="U93" i="4"/>
  <c r="S93" i="4"/>
  <c r="Q93" i="4"/>
  <c r="M93" i="4"/>
  <c r="K93" i="4"/>
  <c r="I93" i="4"/>
  <c r="G93" i="4"/>
  <c r="E93" i="4"/>
  <c r="Y92" i="4"/>
  <c r="W92" i="4"/>
  <c r="U92" i="4"/>
  <c r="S92" i="4"/>
  <c r="Q92" i="4"/>
  <c r="M92" i="4"/>
  <c r="K92" i="4"/>
  <c r="I92" i="4"/>
  <c r="G92" i="4"/>
  <c r="E92" i="4"/>
  <c r="Y91" i="4"/>
  <c r="W91" i="4"/>
  <c r="U91" i="4"/>
  <c r="S91" i="4"/>
  <c r="Q91" i="4"/>
  <c r="M91" i="4"/>
  <c r="K91" i="4"/>
  <c r="I91" i="4"/>
  <c r="G91" i="4"/>
  <c r="E91" i="4"/>
  <c r="Y90" i="4"/>
  <c r="W90" i="4"/>
  <c r="U90" i="4"/>
  <c r="S90" i="4"/>
  <c r="Q90" i="4"/>
  <c r="M90" i="4"/>
  <c r="K90" i="4"/>
  <c r="I90" i="4"/>
  <c r="G90" i="4"/>
  <c r="E90" i="4"/>
  <c r="Y89" i="4"/>
  <c r="W89" i="4"/>
  <c r="U89" i="4"/>
  <c r="S89" i="4"/>
  <c r="Q89" i="4"/>
  <c r="M89" i="4"/>
  <c r="K89" i="4"/>
  <c r="I89" i="4"/>
  <c r="G89" i="4"/>
  <c r="E89" i="4"/>
  <c r="Y88" i="4"/>
  <c r="W88" i="4"/>
  <c r="U88" i="4"/>
  <c r="S88" i="4"/>
  <c r="Q88" i="4"/>
  <c r="M88" i="4"/>
  <c r="K88" i="4"/>
  <c r="I88" i="4"/>
  <c r="G88" i="4"/>
  <c r="E88" i="4"/>
  <c r="Y87" i="4"/>
  <c r="W87" i="4"/>
  <c r="U87" i="4"/>
  <c r="S87" i="4"/>
  <c r="Q87" i="4"/>
  <c r="M87" i="4"/>
  <c r="K87" i="4"/>
  <c r="I87" i="4"/>
  <c r="G87" i="4"/>
  <c r="E87" i="4"/>
  <c r="Y86" i="4"/>
  <c r="W86" i="4"/>
  <c r="U86" i="4"/>
  <c r="S86" i="4"/>
  <c r="Q86" i="4"/>
  <c r="M86" i="4"/>
  <c r="K86" i="4"/>
  <c r="I86" i="4"/>
  <c r="G86" i="4"/>
  <c r="E86" i="4"/>
  <c r="Y85" i="4"/>
  <c r="W85" i="4"/>
  <c r="U85" i="4"/>
  <c r="S85" i="4"/>
  <c r="Q85" i="4"/>
  <c r="M85" i="4"/>
  <c r="K85" i="4"/>
  <c r="I85" i="4"/>
  <c r="G85" i="4"/>
  <c r="E85" i="4"/>
  <c r="Y84" i="4"/>
  <c r="W84" i="4"/>
  <c r="U84" i="4"/>
  <c r="S84" i="4"/>
  <c r="Q84" i="4"/>
  <c r="M84" i="4"/>
  <c r="K84" i="4"/>
  <c r="I84" i="4"/>
  <c r="G84" i="4"/>
  <c r="E84" i="4"/>
  <c r="Y83" i="4"/>
  <c r="W83" i="4"/>
  <c r="U83" i="4"/>
  <c r="S83" i="4"/>
  <c r="Q83" i="4"/>
  <c r="M83" i="4"/>
  <c r="K83" i="4"/>
  <c r="I83" i="4"/>
  <c r="G83" i="4"/>
  <c r="E83" i="4"/>
  <c r="Y82" i="4"/>
  <c r="W82" i="4"/>
  <c r="U82" i="4"/>
  <c r="S82" i="4"/>
  <c r="Q82" i="4"/>
  <c r="M82" i="4"/>
  <c r="K82" i="4"/>
  <c r="I82" i="4"/>
  <c r="G82" i="4"/>
  <c r="E82" i="4"/>
  <c r="Y81" i="4"/>
  <c r="W81" i="4"/>
  <c r="U81" i="4"/>
  <c r="S81" i="4"/>
  <c r="Q81" i="4"/>
  <c r="M81" i="4"/>
  <c r="K81" i="4"/>
  <c r="I81" i="4"/>
  <c r="G81" i="4"/>
  <c r="E81" i="4"/>
  <c r="Y80" i="4"/>
  <c r="W80" i="4"/>
  <c r="U80" i="4"/>
  <c r="S80" i="4"/>
  <c r="Q80" i="4"/>
  <c r="M80" i="4"/>
  <c r="K80" i="4"/>
  <c r="I80" i="4"/>
  <c r="G80" i="4"/>
  <c r="E80" i="4"/>
  <c r="Y79" i="4"/>
  <c r="W79" i="4"/>
  <c r="U79" i="4"/>
  <c r="S79" i="4"/>
  <c r="Q79" i="4"/>
  <c r="M79" i="4"/>
  <c r="K79" i="4"/>
  <c r="I79" i="4"/>
  <c r="G79" i="4"/>
  <c r="E79" i="4"/>
  <c r="Y78" i="4"/>
  <c r="W78" i="4"/>
  <c r="U78" i="4"/>
  <c r="S78" i="4"/>
  <c r="Q78" i="4"/>
  <c r="M78" i="4"/>
  <c r="K78" i="4"/>
  <c r="I78" i="4"/>
  <c r="G78" i="4"/>
  <c r="E78" i="4"/>
  <c r="Y77" i="4"/>
  <c r="W77" i="4"/>
  <c r="U77" i="4"/>
  <c r="S77" i="4"/>
  <c r="Q77" i="4"/>
  <c r="M77" i="4"/>
  <c r="K77" i="4"/>
  <c r="I77" i="4"/>
  <c r="G77" i="4"/>
  <c r="E77" i="4"/>
  <c r="Y76" i="4"/>
  <c r="W76" i="4"/>
  <c r="U76" i="4"/>
  <c r="S76" i="4"/>
  <c r="Q76" i="4"/>
  <c r="M76" i="4"/>
  <c r="K76" i="4"/>
  <c r="I76" i="4"/>
  <c r="G76" i="4"/>
  <c r="E76" i="4"/>
  <c r="Y75" i="4"/>
  <c r="W75" i="4"/>
  <c r="U75" i="4"/>
  <c r="S75" i="4"/>
  <c r="Q75" i="4"/>
  <c r="M75" i="4"/>
  <c r="K75" i="4"/>
  <c r="I75" i="4"/>
  <c r="G75" i="4"/>
  <c r="E75" i="4"/>
  <c r="Y74" i="4"/>
  <c r="W74" i="4"/>
  <c r="U74" i="4"/>
  <c r="S74" i="4"/>
  <c r="Q74" i="4"/>
  <c r="M74" i="4"/>
  <c r="K74" i="4"/>
  <c r="I74" i="4"/>
  <c r="G74" i="4"/>
  <c r="E74" i="4"/>
  <c r="Y73" i="4"/>
  <c r="W73" i="4"/>
  <c r="U73" i="4"/>
  <c r="S73" i="4"/>
  <c r="Q73" i="4"/>
  <c r="M73" i="4"/>
  <c r="K73" i="4"/>
  <c r="I73" i="4"/>
  <c r="G73" i="4"/>
  <c r="E73" i="4"/>
  <c r="Y72" i="4"/>
  <c r="W72" i="4"/>
  <c r="U72" i="4"/>
  <c r="S72" i="4"/>
  <c r="Q72" i="4"/>
  <c r="M72" i="4"/>
  <c r="K72" i="4"/>
  <c r="I72" i="4"/>
  <c r="G72" i="4"/>
  <c r="E72" i="4"/>
  <c r="Y71" i="4"/>
  <c r="W71" i="4"/>
  <c r="U71" i="4"/>
  <c r="S71" i="4"/>
  <c r="Q71" i="4"/>
  <c r="M71" i="4"/>
  <c r="K71" i="4"/>
  <c r="I71" i="4"/>
  <c r="G71" i="4"/>
  <c r="E71" i="4"/>
  <c r="Y70" i="4"/>
  <c r="W70" i="4"/>
  <c r="U70" i="4"/>
  <c r="S70" i="4"/>
  <c r="Q70" i="4"/>
  <c r="M70" i="4"/>
  <c r="K70" i="4"/>
  <c r="I70" i="4"/>
  <c r="G70" i="4"/>
  <c r="E70" i="4"/>
  <c r="Y69" i="4"/>
  <c r="W69" i="4"/>
  <c r="U69" i="4"/>
  <c r="S69" i="4"/>
  <c r="Q69" i="4"/>
  <c r="M69" i="4"/>
  <c r="K69" i="4"/>
  <c r="I69" i="4"/>
  <c r="G69" i="4"/>
  <c r="E69" i="4"/>
  <c r="Y68" i="4"/>
  <c r="W68" i="4"/>
  <c r="U68" i="4"/>
  <c r="S68" i="4"/>
  <c r="Q68" i="4"/>
  <c r="M68" i="4"/>
  <c r="K68" i="4"/>
  <c r="I68" i="4"/>
  <c r="G68" i="4"/>
  <c r="E68" i="4"/>
  <c r="Y67" i="4"/>
  <c r="W67" i="4"/>
  <c r="U67" i="4"/>
  <c r="S67" i="4"/>
  <c r="Q67" i="4"/>
  <c r="M67" i="4"/>
  <c r="K67" i="4"/>
  <c r="I67" i="4"/>
  <c r="G67" i="4"/>
  <c r="E67" i="4"/>
  <c r="Y66" i="4"/>
  <c r="W66" i="4"/>
  <c r="U66" i="4"/>
  <c r="S66" i="4"/>
  <c r="Q66" i="4"/>
  <c r="M66" i="4"/>
  <c r="K66" i="4"/>
  <c r="I66" i="4"/>
  <c r="G66" i="4"/>
  <c r="E66" i="4"/>
  <c r="Y65" i="4"/>
  <c r="W65" i="4"/>
  <c r="U65" i="4"/>
  <c r="S65" i="4"/>
  <c r="Q65" i="4"/>
  <c r="M65" i="4"/>
  <c r="K65" i="4"/>
  <c r="I65" i="4"/>
  <c r="G65" i="4"/>
  <c r="E65" i="4"/>
  <c r="Y64" i="4"/>
  <c r="W64" i="4"/>
  <c r="U64" i="4"/>
  <c r="S64" i="4"/>
  <c r="Q64" i="4"/>
  <c r="M64" i="4"/>
  <c r="K64" i="4"/>
  <c r="I64" i="4"/>
  <c r="G64" i="4"/>
  <c r="E64" i="4"/>
  <c r="Y63" i="4"/>
  <c r="W63" i="4"/>
  <c r="U63" i="4"/>
  <c r="S63" i="4"/>
  <c r="Q63" i="4"/>
  <c r="M63" i="4"/>
  <c r="K63" i="4"/>
  <c r="I63" i="4"/>
  <c r="G63" i="4"/>
  <c r="E63" i="4"/>
  <c r="Y62" i="4"/>
  <c r="W62" i="4"/>
  <c r="U62" i="4"/>
  <c r="S62" i="4"/>
  <c r="Q62" i="4"/>
  <c r="M62" i="4"/>
  <c r="K62" i="4"/>
  <c r="I62" i="4"/>
  <c r="G62" i="4"/>
  <c r="E62" i="4"/>
  <c r="Y61" i="4"/>
  <c r="W61" i="4"/>
  <c r="U61" i="4"/>
  <c r="S61" i="4"/>
  <c r="Q61" i="4"/>
  <c r="M61" i="4"/>
  <c r="K61" i="4"/>
  <c r="I61" i="4"/>
  <c r="G61" i="4"/>
  <c r="E61" i="4"/>
  <c r="Y60" i="4"/>
  <c r="W60" i="4"/>
  <c r="U60" i="4"/>
  <c r="S60" i="4"/>
  <c r="Q60" i="4"/>
  <c r="M60" i="4"/>
  <c r="K60" i="4"/>
  <c r="I60" i="4"/>
  <c r="G60" i="4"/>
  <c r="E60" i="4"/>
  <c r="Y59" i="4"/>
  <c r="W59" i="4"/>
  <c r="U59" i="4"/>
  <c r="S59" i="4"/>
  <c r="Q59" i="4"/>
  <c r="M59" i="4"/>
  <c r="K59" i="4"/>
  <c r="I59" i="4"/>
  <c r="G59" i="4"/>
  <c r="E59" i="4"/>
  <c r="Y58" i="4"/>
  <c r="W58" i="4"/>
  <c r="U58" i="4"/>
  <c r="S58" i="4"/>
  <c r="Q58" i="4"/>
  <c r="M58" i="4"/>
  <c r="K58" i="4"/>
  <c r="I58" i="4"/>
  <c r="G58" i="4"/>
  <c r="E58" i="4"/>
  <c r="Y57" i="4"/>
  <c r="W57" i="4"/>
  <c r="U57" i="4"/>
  <c r="S57" i="4"/>
  <c r="Q57" i="4"/>
  <c r="M57" i="4"/>
  <c r="K57" i="4"/>
  <c r="I57" i="4"/>
  <c r="G57" i="4"/>
  <c r="E57" i="4"/>
  <c r="Y56" i="4"/>
  <c r="W56" i="4"/>
  <c r="U56" i="4"/>
  <c r="S56" i="4"/>
  <c r="Q56" i="4"/>
  <c r="M56" i="4"/>
  <c r="K56" i="4"/>
  <c r="I56" i="4"/>
  <c r="G56" i="4"/>
  <c r="E56" i="4"/>
  <c r="Y55" i="4"/>
  <c r="W55" i="4"/>
  <c r="U55" i="4"/>
  <c r="S55" i="4"/>
  <c r="Q55" i="4"/>
  <c r="M55" i="4"/>
  <c r="K55" i="4"/>
  <c r="I55" i="4"/>
  <c r="G55" i="4"/>
  <c r="E55" i="4"/>
  <c r="Y54" i="4"/>
  <c r="W54" i="4"/>
  <c r="U54" i="4"/>
  <c r="S54" i="4"/>
  <c r="Q54" i="4"/>
  <c r="M54" i="4"/>
  <c r="K54" i="4"/>
  <c r="I54" i="4"/>
  <c r="G54" i="4"/>
  <c r="E54" i="4"/>
  <c r="Y53" i="4"/>
  <c r="W53" i="4"/>
  <c r="U53" i="4"/>
  <c r="S53" i="4"/>
  <c r="Q53" i="4"/>
  <c r="M53" i="4"/>
  <c r="K53" i="4"/>
  <c r="I53" i="4"/>
  <c r="G53" i="4"/>
  <c r="E53" i="4"/>
  <c r="Y52" i="4"/>
  <c r="W52" i="4"/>
  <c r="U52" i="4"/>
  <c r="S52" i="4"/>
  <c r="Q52" i="4"/>
  <c r="M52" i="4"/>
  <c r="K52" i="4"/>
  <c r="I52" i="4"/>
  <c r="G52" i="4"/>
  <c r="E52" i="4"/>
  <c r="Y51" i="4"/>
  <c r="W51" i="4"/>
  <c r="U51" i="4"/>
  <c r="S51" i="4"/>
  <c r="Q51" i="4"/>
  <c r="M51" i="4"/>
  <c r="K51" i="4"/>
  <c r="I51" i="4"/>
  <c r="G51" i="4"/>
  <c r="E51" i="4"/>
  <c r="Y50" i="4"/>
  <c r="W50" i="4"/>
  <c r="U50" i="4"/>
  <c r="S50" i="4"/>
  <c r="Q50" i="4"/>
  <c r="M50" i="4"/>
  <c r="K50" i="4"/>
  <c r="I50" i="4"/>
  <c r="G50" i="4"/>
  <c r="E50" i="4"/>
  <c r="Y49" i="4"/>
  <c r="W49" i="4"/>
  <c r="U49" i="4"/>
  <c r="S49" i="4"/>
  <c r="Q49" i="4"/>
  <c r="M49" i="4"/>
  <c r="K49" i="4"/>
  <c r="I49" i="4"/>
  <c r="G49" i="4"/>
  <c r="E49" i="4"/>
  <c r="Y48" i="4"/>
  <c r="W48" i="4"/>
  <c r="U48" i="4"/>
  <c r="S48" i="4"/>
  <c r="Q48" i="4"/>
  <c r="M48" i="4"/>
  <c r="K48" i="4"/>
  <c r="I48" i="4"/>
  <c r="G48" i="4"/>
  <c r="E48" i="4"/>
  <c r="Y47" i="4"/>
  <c r="W47" i="4"/>
  <c r="U47" i="4"/>
  <c r="S47" i="4"/>
  <c r="Q47" i="4"/>
  <c r="M47" i="4"/>
  <c r="K47" i="4"/>
  <c r="I47" i="4"/>
  <c r="G47" i="4"/>
  <c r="E47" i="4"/>
  <c r="Y46" i="4"/>
  <c r="W46" i="4"/>
  <c r="U46" i="4"/>
  <c r="S46" i="4"/>
  <c r="Q46" i="4"/>
  <c r="M46" i="4"/>
  <c r="K46" i="4"/>
  <c r="I46" i="4"/>
  <c r="G46" i="4"/>
  <c r="E46" i="4"/>
  <c r="Y45" i="4"/>
  <c r="W45" i="4"/>
  <c r="U45" i="4"/>
  <c r="S45" i="4"/>
  <c r="Q45" i="4"/>
  <c r="M45" i="4"/>
  <c r="K45" i="4"/>
  <c r="I45" i="4"/>
  <c r="G45" i="4"/>
  <c r="E45" i="4"/>
  <c r="Y44" i="4"/>
  <c r="W44" i="4"/>
  <c r="U44" i="4"/>
  <c r="S44" i="4"/>
  <c r="Q44" i="4"/>
  <c r="M44" i="4"/>
  <c r="K44" i="4"/>
  <c r="I44" i="4"/>
  <c r="G44" i="4"/>
  <c r="E44" i="4"/>
  <c r="Y43" i="4"/>
  <c r="W43" i="4"/>
  <c r="U43" i="4"/>
  <c r="S43" i="4"/>
  <c r="Q43" i="4"/>
  <c r="M43" i="4"/>
  <c r="K43" i="4"/>
  <c r="I43" i="4"/>
  <c r="G43" i="4"/>
  <c r="E43" i="4"/>
  <c r="Y42" i="4"/>
  <c r="W42" i="4"/>
  <c r="U42" i="4"/>
  <c r="S42" i="4"/>
  <c r="Q42" i="4"/>
  <c r="M42" i="4"/>
  <c r="K42" i="4"/>
  <c r="I42" i="4"/>
  <c r="G42" i="4"/>
  <c r="E42" i="4"/>
  <c r="Y41" i="4"/>
  <c r="W41" i="4"/>
  <c r="U41" i="4"/>
  <c r="S41" i="4"/>
  <c r="Q41" i="4"/>
  <c r="M41" i="4"/>
  <c r="K41" i="4"/>
  <c r="I41" i="4"/>
  <c r="G41" i="4"/>
  <c r="E41" i="4"/>
  <c r="Y40" i="4"/>
  <c r="W40" i="4"/>
  <c r="U40" i="4"/>
  <c r="S40" i="4"/>
  <c r="Q40" i="4"/>
  <c r="M40" i="4"/>
  <c r="K40" i="4"/>
  <c r="I40" i="4"/>
  <c r="G40" i="4"/>
  <c r="E40" i="4"/>
  <c r="Y39" i="4"/>
  <c r="W39" i="4"/>
  <c r="U39" i="4"/>
  <c r="S39" i="4"/>
  <c r="Q39" i="4"/>
  <c r="M39" i="4"/>
  <c r="K39" i="4"/>
  <c r="I39" i="4"/>
  <c r="G39" i="4"/>
  <c r="E39" i="4"/>
  <c r="Y38" i="4"/>
  <c r="W38" i="4"/>
  <c r="U38" i="4"/>
  <c r="S38" i="4"/>
  <c r="Q38" i="4"/>
  <c r="M38" i="4"/>
  <c r="K38" i="4"/>
  <c r="I38" i="4"/>
  <c r="G38" i="4"/>
  <c r="E38" i="4"/>
  <c r="Y37" i="4"/>
  <c r="W37" i="4"/>
  <c r="U37" i="4"/>
  <c r="S37" i="4"/>
  <c r="Q37" i="4"/>
  <c r="M37" i="4"/>
  <c r="K37" i="4"/>
  <c r="I37" i="4"/>
  <c r="G37" i="4"/>
  <c r="E37" i="4"/>
  <c r="Y36" i="4"/>
  <c r="W36" i="4"/>
  <c r="U36" i="4"/>
  <c r="S36" i="4"/>
  <c r="Q36" i="4"/>
  <c r="M36" i="4"/>
  <c r="K36" i="4"/>
  <c r="I36" i="4"/>
  <c r="G36" i="4"/>
  <c r="E36" i="4"/>
  <c r="Y35" i="4"/>
  <c r="W35" i="4"/>
  <c r="U35" i="4"/>
  <c r="S35" i="4"/>
  <c r="Q35" i="4"/>
  <c r="M35" i="4"/>
  <c r="K35" i="4"/>
  <c r="I35" i="4"/>
  <c r="G35" i="4"/>
  <c r="E35" i="4"/>
  <c r="Y34" i="4"/>
  <c r="W34" i="4"/>
  <c r="U34" i="4"/>
  <c r="S34" i="4"/>
  <c r="Q34" i="4"/>
  <c r="M34" i="4"/>
  <c r="K34" i="4"/>
  <c r="I34" i="4"/>
  <c r="G34" i="4"/>
  <c r="E34" i="4"/>
  <c r="Y33" i="4"/>
  <c r="W33" i="4"/>
  <c r="U33" i="4"/>
  <c r="S33" i="4"/>
  <c r="Q33" i="4"/>
  <c r="M33" i="4"/>
  <c r="K33" i="4"/>
  <c r="I33" i="4"/>
  <c r="G33" i="4"/>
  <c r="E33" i="4"/>
  <c r="Y32" i="4"/>
  <c r="W32" i="4"/>
  <c r="U32" i="4"/>
  <c r="S32" i="4"/>
  <c r="Q32" i="4"/>
  <c r="M32" i="4"/>
  <c r="K32" i="4"/>
  <c r="I32" i="4"/>
  <c r="G32" i="4"/>
  <c r="E32" i="4"/>
  <c r="Y31" i="4"/>
  <c r="W31" i="4"/>
  <c r="U31" i="4"/>
  <c r="S31" i="4"/>
  <c r="Q31" i="4"/>
  <c r="M31" i="4"/>
  <c r="K31" i="4"/>
  <c r="I31" i="4"/>
  <c r="G31" i="4"/>
  <c r="E31" i="4"/>
  <c r="Y30" i="4"/>
  <c r="W30" i="4"/>
  <c r="U30" i="4"/>
  <c r="S30" i="4"/>
  <c r="Q30" i="4"/>
  <c r="M30" i="4"/>
  <c r="K30" i="4"/>
  <c r="I30" i="4"/>
  <c r="G30" i="4"/>
  <c r="E30" i="4"/>
  <c r="Y29" i="4"/>
  <c r="W29" i="4"/>
  <c r="U29" i="4"/>
  <c r="S29" i="4"/>
  <c r="Q29" i="4"/>
  <c r="M29" i="4"/>
  <c r="K29" i="4"/>
  <c r="I29" i="4"/>
  <c r="G29" i="4"/>
  <c r="E29" i="4"/>
  <c r="Y28" i="4"/>
  <c r="W28" i="4"/>
  <c r="U28" i="4"/>
  <c r="S28" i="4"/>
  <c r="Q28" i="4"/>
  <c r="M28" i="4"/>
  <c r="K28" i="4"/>
  <c r="I28" i="4"/>
  <c r="G28" i="4"/>
  <c r="E28" i="4"/>
  <c r="Y27" i="4"/>
  <c r="W27" i="4"/>
  <c r="U27" i="4"/>
  <c r="S27" i="4"/>
  <c r="Q27" i="4"/>
  <c r="M27" i="4"/>
  <c r="K27" i="4"/>
  <c r="I27" i="4"/>
  <c r="G27" i="4"/>
  <c r="E27" i="4"/>
  <c r="Y26" i="4"/>
  <c r="W26" i="4"/>
  <c r="U26" i="4"/>
  <c r="S26" i="4"/>
  <c r="Q26" i="4"/>
  <c r="M26" i="4"/>
  <c r="K26" i="4"/>
  <c r="I26" i="4"/>
  <c r="G26" i="4"/>
  <c r="E26" i="4"/>
  <c r="X25" i="4"/>
  <c r="V25" i="4"/>
  <c r="T25" i="4"/>
  <c r="R25" i="4"/>
  <c r="P25" i="4"/>
  <c r="O25" i="4"/>
  <c r="S25" i="4" s="1"/>
  <c r="Y24" i="4"/>
  <c r="W24" i="4"/>
  <c r="U24" i="4"/>
  <c r="S24" i="4"/>
  <c r="Q24" i="4"/>
  <c r="M24" i="4"/>
  <c r="K24" i="4"/>
  <c r="I24" i="4"/>
  <c r="G24" i="4"/>
  <c r="E24" i="4"/>
  <c r="Y23" i="4"/>
  <c r="W23" i="4"/>
  <c r="U23" i="4"/>
  <c r="S23" i="4"/>
  <c r="Q23" i="4"/>
  <c r="M23" i="4"/>
  <c r="K23" i="4"/>
  <c r="I23" i="4"/>
  <c r="G23" i="4"/>
  <c r="E23" i="4"/>
  <c r="Y22" i="4"/>
  <c r="W22" i="4"/>
  <c r="U22" i="4"/>
  <c r="S22" i="4"/>
  <c r="Q22" i="4"/>
  <c r="M22" i="4"/>
  <c r="K22" i="4"/>
  <c r="I22" i="4"/>
  <c r="G22" i="4"/>
  <c r="E22" i="4"/>
  <c r="Y21" i="4"/>
  <c r="W21" i="4"/>
  <c r="U21" i="4"/>
  <c r="S21" i="4"/>
  <c r="Q21" i="4"/>
  <c r="M21" i="4"/>
  <c r="K21" i="4"/>
  <c r="I21" i="4"/>
  <c r="G21" i="4"/>
  <c r="E21" i="4"/>
  <c r="Y20" i="4"/>
  <c r="W20" i="4"/>
  <c r="U20" i="4"/>
  <c r="S20" i="4"/>
  <c r="Q20" i="4"/>
  <c r="M20" i="4"/>
  <c r="K20" i="4"/>
  <c r="I20" i="4"/>
  <c r="G20" i="4"/>
  <c r="E20" i="4"/>
  <c r="Y19" i="4"/>
  <c r="W19" i="4"/>
  <c r="U19" i="4"/>
  <c r="S19" i="4"/>
  <c r="Q19" i="4"/>
  <c r="M19" i="4"/>
  <c r="K19" i="4"/>
  <c r="I19" i="4"/>
  <c r="G19" i="4"/>
  <c r="E19" i="4"/>
  <c r="Y18" i="4"/>
  <c r="W18" i="4"/>
  <c r="U18" i="4"/>
  <c r="S18" i="4"/>
  <c r="Q18" i="4"/>
  <c r="M18" i="4"/>
  <c r="K18" i="4"/>
  <c r="I18" i="4"/>
  <c r="G18" i="4"/>
  <c r="E18" i="4"/>
  <c r="Y17" i="4"/>
  <c r="W17" i="4"/>
  <c r="U17" i="4"/>
  <c r="S17" i="4"/>
  <c r="Q17" i="4"/>
  <c r="M17" i="4"/>
  <c r="K17" i="4"/>
  <c r="I17" i="4"/>
  <c r="G17" i="4"/>
  <c r="E17" i="4"/>
  <c r="Y16" i="4"/>
  <c r="W16" i="4"/>
  <c r="U16" i="4"/>
  <c r="S16" i="4"/>
  <c r="Q16" i="4"/>
  <c r="M16" i="4"/>
  <c r="K16" i="4"/>
  <c r="I16" i="4"/>
  <c r="G16" i="4"/>
  <c r="E16" i="4"/>
  <c r="Y15" i="4"/>
  <c r="W15" i="4"/>
  <c r="U15" i="4"/>
  <c r="S15" i="4"/>
  <c r="Q15" i="4"/>
  <c r="M15" i="4"/>
  <c r="K15" i="4"/>
  <c r="I15" i="4"/>
  <c r="G15" i="4"/>
  <c r="E15" i="4"/>
  <c r="Y14" i="4"/>
  <c r="W14" i="4"/>
  <c r="U14" i="4"/>
  <c r="S14" i="4"/>
  <c r="Q14" i="4"/>
  <c r="M14" i="4"/>
  <c r="K14" i="4"/>
  <c r="I14" i="4"/>
  <c r="G14" i="4"/>
  <c r="E14" i="4"/>
  <c r="Y13" i="4"/>
  <c r="W13" i="4"/>
  <c r="U13" i="4"/>
  <c r="S13" i="4"/>
  <c r="Q13" i="4"/>
  <c r="M13" i="4"/>
  <c r="K13" i="4"/>
  <c r="I13" i="4"/>
  <c r="G13" i="4"/>
  <c r="E13" i="4"/>
  <c r="Y12" i="4"/>
  <c r="W12" i="4"/>
  <c r="U12" i="4"/>
  <c r="S12" i="4"/>
  <c r="Q12" i="4"/>
  <c r="M12" i="4"/>
  <c r="K12" i="4"/>
  <c r="I12" i="4"/>
  <c r="G12" i="4"/>
  <c r="E12" i="4"/>
  <c r="Y11" i="4"/>
  <c r="W11" i="4"/>
  <c r="U11" i="4"/>
  <c r="S11" i="4"/>
  <c r="Q11" i="4"/>
  <c r="M11" i="4"/>
  <c r="K11" i="4"/>
  <c r="I11" i="4"/>
  <c r="G11" i="4"/>
  <c r="E11" i="4"/>
  <c r="Y10" i="4"/>
  <c r="W10" i="4"/>
  <c r="U10" i="4"/>
  <c r="S10" i="4"/>
  <c r="Q10" i="4"/>
  <c r="M10" i="4"/>
  <c r="K10" i="4"/>
  <c r="I10" i="4"/>
  <c r="G10" i="4"/>
  <c r="E10" i="4"/>
  <c r="Y9" i="4"/>
  <c r="W9" i="4"/>
  <c r="U9" i="4"/>
  <c r="S9" i="4"/>
  <c r="Q9" i="4"/>
  <c r="M9" i="4"/>
  <c r="K9" i="4"/>
  <c r="I9" i="4"/>
  <c r="G9" i="4"/>
  <c r="E9" i="4"/>
  <c r="Y8" i="4"/>
  <c r="W8" i="4"/>
  <c r="U8" i="4"/>
  <c r="S8" i="4"/>
  <c r="Q8" i="4"/>
  <c r="M8" i="4"/>
  <c r="K8" i="4"/>
  <c r="I8" i="4"/>
  <c r="G8" i="4"/>
  <c r="E8" i="4"/>
  <c r="Y7" i="4"/>
  <c r="W7" i="4"/>
  <c r="U7" i="4"/>
  <c r="S7" i="4"/>
  <c r="Q7" i="4"/>
  <c r="M7" i="4"/>
  <c r="K7" i="4"/>
  <c r="I7" i="4"/>
  <c r="G7" i="4"/>
  <c r="E7" i="4"/>
  <c r="Y6" i="4"/>
  <c r="W6" i="4"/>
  <c r="U6" i="4"/>
  <c r="S6" i="4"/>
  <c r="Q6" i="4"/>
  <c r="M6" i="4"/>
  <c r="K6" i="4"/>
  <c r="I6" i="4"/>
  <c r="G6" i="4"/>
  <c r="E6" i="4"/>
  <c r="Y5" i="4"/>
  <c r="W5" i="4"/>
  <c r="U5" i="4"/>
  <c r="S5" i="4"/>
  <c r="Q5" i="4"/>
  <c r="M5" i="4"/>
  <c r="K5" i="4"/>
  <c r="I5" i="4"/>
  <c r="G5" i="4"/>
  <c r="E5" i="4"/>
  <c r="Y4" i="4"/>
  <c r="W4" i="4"/>
  <c r="U4" i="4"/>
  <c r="S4" i="4"/>
  <c r="Q4" i="4"/>
  <c r="M4" i="4"/>
  <c r="K4" i="4"/>
  <c r="I4" i="4"/>
  <c r="G4" i="4"/>
  <c r="E4" i="4"/>
  <c r="Y3" i="4"/>
  <c r="W3" i="4"/>
  <c r="U3" i="4"/>
  <c r="S3" i="4"/>
  <c r="Q3" i="4"/>
  <c r="M3" i="4"/>
  <c r="K3" i="4"/>
  <c r="I3" i="4"/>
  <c r="G3" i="4"/>
  <c r="E3" i="4"/>
  <c r="Y2" i="4"/>
  <c r="W2" i="4"/>
  <c r="U2" i="4"/>
  <c r="S2" i="4"/>
  <c r="Q2" i="4"/>
  <c r="M2" i="4"/>
  <c r="K2" i="4"/>
  <c r="I2" i="4"/>
  <c r="G2" i="4"/>
  <c r="E2" i="4"/>
  <c r="U25" i="4" l="1"/>
  <c r="U286" i="4"/>
  <c r="W25" i="4"/>
  <c r="G171" i="4"/>
  <c r="Y171" i="4"/>
  <c r="M295" i="4"/>
  <c r="U262" i="4"/>
  <c r="Q121" i="4"/>
  <c r="I171" i="4"/>
  <c r="S286" i="4"/>
  <c r="S262" i="4"/>
  <c r="M286" i="4"/>
  <c r="M262" i="4"/>
  <c r="E286" i="4"/>
  <c r="E262" i="4"/>
  <c r="S121" i="4"/>
  <c r="K171" i="4"/>
  <c r="Q295" i="4"/>
  <c r="S285" i="4"/>
  <c r="U235" i="4"/>
  <c r="M285" i="4"/>
  <c r="K235" i="4"/>
  <c r="E285" i="4"/>
  <c r="O296" i="4"/>
  <c r="U121" i="4"/>
  <c r="Q286" i="4"/>
  <c r="Q262" i="4"/>
  <c r="Y286" i="4"/>
  <c r="Y262" i="4"/>
  <c r="G286" i="4"/>
  <c r="G262" i="4"/>
  <c r="H296" i="4"/>
  <c r="Y25" i="4"/>
  <c r="Q171" i="4"/>
  <c r="Q285" i="4"/>
  <c r="S235" i="4"/>
  <c r="W295" i="4"/>
  <c r="Y285" i="4"/>
  <c r="E235" i="4"/>
  <c r="C296" i="4"/>
  <c r="R296" i="4"/>
  <c r="Q25" i="4"/>
  <c r="G121" i="4"/>
  <c r="W121" i="4"/>
  <c r="S171" i="4"/>
  <c r="D296" i="4"/>
  <c r="T296" i="4"/>
  <c r="Q235" i="4"/>
  <c r="U295" i="4"/>
  <c r="K295" i="4"/>
  <c r="G295" i="5"/>
  <c r="U296" i="4" l="1"/>
  <c r="W296" i="4"/>
  <c r="Y296" i="4"/>
  <c r="Q296" i="4"/>
  <c r="S296" i="4"/>
  <c r="K296" i="4"/>
  <c r="I296" i="4"/>
  <c r="G296" i="4"/>
  <c r="E296" i="4"/>
  <c r="M296" i="4"/>
</calcChain>
</file>

<file path=xl/sharedStrings.xml><?xml version="1.0" encoding="utf-8"?>
<sst xmlns="http://schemas.openxmlformats.org/spreadsheetml/2006/main" count="68" uniqueCount="38">
  <si>
    <t>Bug ID</t>
  </si>
  <si>
    <t>Old Trace</t>
  </si>
  <si>
    <t>New Trace</t>
  </si>
  <si>
    <t>Old InPreSS</t>
  </si>
  <si>
    <t>New InPreSS</t>
  </si>
  <si>
    <t>Old CoReX</t>
  </si>
  <si>
    <t>New CoReX</t>
  </si>
  <si>
    <t>InPreSS Reduc.</t>
  </si>
  <si>
    <t>Avg</t>
  </si>
  <si>
    <t>Old CoReX Reduc.</t>
  </si>
  <si>
    <t>New CoReX Reduc.</t>
  </si>
  <si>
    <t>Old CoReXI</t>
  </si>
  <si>
    <t>Old CoReXI Reduc.</t>
  </si>
  <si>
    <t>New CoReXI</t>
  </si>
  <si>
    <t>New CoReXI Reduc.</t>
  </si>
  <si>
    <t>Benchamrk</t>
  </si>
  <si>
    <t>D1: Chart</t>
  </si>
  <si>
    <t>D2: Closure</t>
  </si>
  <si>
    <t>D3: Lang</t>
  </si>
  <si>
    <t>D4: Math</t>
  </si>
  <si>
    <t>D5: Mockito</t>
  </si>
  <si>
    <t>D6: Time</t>
  </si>
  <si>
    <t>Defects4J</t>
  </si>
  <si>
    <t>Librench</t>
  </si>
  <si>
    <t>All</t>
  </si>
  <si>
    <t>DualSlice</t>
  </si>
  <si>
    <t>InPreSS Slicing</t>
  </si>
  <si>
    <t>InPreSS Summarization</t>
  </si>
  <si>
    <t>CoReX/CoReXI Slicing</t>
  </si>
  <si>
    <t>CoReXI Summarization</t>
  </si>
  <si>
    <t>CoReX Summarization</t>
  </si>
  <si>
    <t>Old Sync.Slice</t>
  </si>
  <si>
    <t>Old Sync. Reduc.</t>
  </si>
  <si>
    <t>Old DualSlice</t>
  </si>
  <si>
    <t>DualSlice Reduc.</t>
  </si>
  <si>
    <t>New DualSlice</t>
  </si>
  <si>
    <t>New Sync. Reduc.</t>
  </si>
  <si>
    <t>New Sync.Slice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</si>
</sst>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0"/>
  </numFmts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Arial"/>
      <family val="2"/>
    </font>
    <font>
      <sz val="12"/>
      <color rgb="FF3F3F76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5" borderId="1" applyNumberFormat="0" applyAlignment="0" applyProtection="0"/>
  </cellStyleXfs>
  <cellXfs count="30">
    <xf numFmtId="0" fontId="0" fillId="0" borderId="0" xfId="0"/>
    <xf numFmtId="1" fontId="0" fillId="0" borderId="0" xfId="0" applyNumberFormat="1"/>
    <xf numFmtId="0" fontId="0" fillId="2" borderId="0" xfId="0" applyFill="1"/>
    <xf numFmtId="164" fontId="0" fillId="0" borderId="0" xfId="1" applyNumberFormat="1" applyFont="1"/>
    <xf numFmtId="10" fontId="0" fillId="0" borderId="0" xfId="1" applyNumberFormat="1" applyFont="1"/>
    <xf numFmtId="10" fontId="0" fillId="2" borderId="0" xfId="1" applyNumberFormat="1" applyFont="1" applyFill="1"/>
    <xf numFmtId="0" fontId="2" fillId="0" borderId="0" xfId="0" applyFont="1"/>
    <xf numFmtId="165" fontId="0" fillId="2" borderId="0" xfId="0" applyNumberFormat="1" applyFill="1"/>
    <xf numFmtId="1" fontId="0" fillId="2" borderId="0" xfId="0" applyNumberFormat="1" applyFill="1"/>
    <xf numFmtId="1" fontId="0" fillId="3" borderId="0" xfId="0" applyNumberFormat="1" applyFill="1"/>
    <xf numFmtId="10" fontId="0" fillId="3" borderId="0" xfId="1" applyNumberFormat="1" applyFont="1" applyFill="1"/>
    <xf numFmtId="1" fontId="0" fillId="4" borderId="0" xfId="0" applyNumberFormat="1" applyFill="1"/>
    <xf numFmtId="10" fontId="0" fillId="4" borderId="0" xfId="1" applyNumberFormat="1" applyFont="1" applyFill="1"/>
    <xf numFmtId="164" fontId="0" fillId="0" borderId="0" xfId="1" applyNumberFormat="1" applyFont="1" applyFill="1"/>
    <xf numFmtId="166" fontId="0" fillId="0" borderId="0" xfId="0" applyNumberFormat="1"/>
    <xf numFmtId="164" fontId="0" fillId="2" borderId="0" xfId="1" applyNumberFormat="1" applyFont="1" applyFill="1"/>
    <xf numFmtId="164" fontId="0" fillId="3" borderId="0" xfId="1" applyNumberFormat="1" applyFont="1" applyFill="1"/>
    <xf numFmtId="164" fontId="0" fillId="4" borderId="0" xfId="1" applyNumberFormat="1" applyFont="1" applyFill="1"/>
    <xf numFmtId="11" fontId="0" fillId="0" borderId="0" xfId="0" applyNumberFormat="1"/>
    <xf numFmtId="2" fontId="0" fillId="2" borderId="0" xfId="0" applyNumberFormat="1" applyFill="1"/>
    <xf numFmtId="0" fontId="0" fillId="3" borderId="0" xfId="0" applyFill="1" applyAlignment="1">
      <alignment vertical="center"/>
    </xf>
    <xf numFmtId="0" fontId="0" fillId="3" borderId="0" xfId="0" applyFill="1"/>
    <xf numFmtId="0" fontId="0" fillId="4" borderId="0" xfId="0" applyFill="1"/>
    <xf numFmtId="11" fontId="0" fillId="2" borderId="0" xfId="0" applyNumberFormat="1" applyFill="1"/>
    <xf numFmtId="2" fontId="0" fillId="3" borderId="0" xfId="0" applyNumberFormat="1" applyFill="1"/>
    <xf numFmtId="0" fontId="0" fillId="0" borderId="0" xfId="0" applyAlignment="1">
      <alignment horizontal="center" vertical="center"/>
    </xf>
    <xf numFmtId="0" fontId="3" fillId="5" borderId="2" xfId="2" applyBorder="1" applyAlignment="1">
      <alignment horizontal="center"/>
    </xf>
    <xf numFmtId="0" fontId="3" fillId="5" borderId="3" xfId="2" applyBorder="1" applyAlignment="1">
      <alignment horizontal="center"/>
    </xf>
    <xf numFmtId="0" fontId="3" fillId="5" borderId="4" xfId="2" applyBorder="1" applyAlignment="1">
      <alignment horizontal="center"/>
    </xf>
    <xf numFmtId="0" fontId="3" fillId="5" borderId="1" xfId="2" applyAlignment="1">
      <alignment horizontal="center"/>
    </xf>
  </cellXfs>
  <cellStyles count="3"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FCA10-753F-1D40-984B-130B391CDB1A}">
  <dimension ref="A1:AL299"/>
  <sheetViews>
    <sheetView tabSelected="1" workbookViewId="0">
      <selection activeCell="P2" sqref="P2"/>
    </sheetView>
  </sheetViews>
  <sheetFormatPr baseColWidth="10" defaultRowHeight="15" x14ac:dyDescent="0.2"/>
  <cols>
    <col min="3" max="13" width="8.83203125" customWidth="1"/>
    <col min="14" max="14" width="8.83203125" style="29"/>
    <col min="15" max="17" width="8.83203125"/>
    <col min="19" max="19" width="8.83203125"/>
    <col min="21" max="25" width="8.83203125"/>
    <col min="26" max="26" width="10.83203125" style="29"/>
  </cols>
  <sheetData>
    <row r="1" spans="1:26" ht="16" customHeight="1" x14ac:dyDescent="0.2">
      <c r="A1" t="s">
        <v>15</v>
      </c>
      <c r="B1" t="s">
        <v>0</v>
      </c>
      <c r="C1" t="s">
        <v>1</v>
      </c>
      <c r="D1" t="s">
        <v>31</v>
      </c>
      <c r="E1" t="s">
        <v>32</v>
      </c>
      <c r="F1" t="s">
        <v>33</v>
      </c>
      <c r="G1" t="s">
        <v>34</v>
      </c>
      <c r="H1" t="s">
        <v>3</v>
      </c>
      <c r="I1" t="s">
        <v>7</v>
      </c>
      <c r="J1" t="s">
        <v>11</v>
      </c>
      <c r="K1" t="s">
        <v>12</v>
      </c>
      <c r="L1" t="s">
        <v>5</v>
      </c>
      <c r="M1" t="s">
        <v>9</v>
      </c>
      <c r="N1" s="26"/>
      <c r="O1" t="s">
        <v>2</v>
      </c>
      <c r="P1" t="s">
        <v>37</v>
      </c>
      <c r="Q1" t="s">
        <v>36</v>
      </c>
      <c r="R1" t="s">
        <v>35</v>
      </c>
      <c r="S1" t="s">
        <v>34</v>
      </c>
      <c r="T1" t="s">
        <v>4</v>
      </c>
      <c r="U1" t="s">
        <v>7</v>
      </c>
      <c r="V1" t="s">
        <v>13</v>
      </c>
      <c r="W1" t="s">
        <v>14</v>
      </c>
      <c r="X1" t="s">
        <v>6</v>
      </c>
      <c r="Y1" t="s">
        <v>10</v>
      </c>
      <c r="Z1" s="26"/>
    </row>
    <row r="2" spans="1:26" ht="16" customHeight="1" x14ac:dyDescent="0.2">
      <c r="A2" s="25" t="s">
        <v>16</v>
      </c>
      <c r="B2">
        <v>1</v>
      </c>
      <c r="C2" s="6">
        <v>2465</v>
      </c>
      <c r="D2">
        <v>825</v>
      </c>
      <c r="E2" s="4">
        <f>($C2-D2)/$C2</f>
        <v>0.66531440162271804</v>
      </c>
      <c r="F2">
        <v>339</v>
      </c>
      <c r="G2" s="4">
        <f t="shared" ref="G2:G25" si="0">(C2-F2)/C2</f>
        <v>0.86247464503042592</v>
      </c>
      <c r="H2">
        <v>4</v>
      </c>
      <c r="I2" s="4">
        <f t="shared" ref="I2:I25" si="1">(C2-H2)/C2</f>
        <v>0.99837728194726161</v>
      </c>
      <c r="J2">
        <v>57</v>
      </c>
      <c r="K2" s="4">
        <f>($C2-J2)/$C2</f>
        <v>0.97687626774847869</v>
      </c>
      <c r="L2">
        <v>18</v>
      </c>
      <c r="M2" s="4">
        <f>($C2-L2)/$C2</f>
        <v>0.99269776876267746</v>
      </c>
      <c r="N2" s="27"/>
      <c r="O2">
        <v>1992</v>
      </c>
      <c r="P2">
        <v>483</v>
      </c>
      <c r="Q2" s="4">
        <f>($O2-P2)/$O2</f>
        <v>0.75753012048192769</v>
      </c>
      <c r="R2" s="1">
        <v>8</v>
      </c>
      <c r="S2" s="4">
        <f t="shared" ref="S2:S25" si="2">(O2-R2)/O2</f>
        <v>0.99598393574297184</v>
      </c>
      <c r="T2" s="1">
        <v>4</v>
      </c>
      <c r="U2" s="4">
        <f t="shared" ref="U2:U25" si="3">(O2-T2)/O2</f>
        <v>0.99799196787148592</v>
      </c>
      <c r="V2">
        <v>55</v>
      </c>
      <c r="W2" s="4">
        <f>($O2-V2)/$O2</f>
        <v>0.97238955823293172</v>
      </c>
      <c r="X2">
        <v>16</v>
      </c>
      <c r="Y2" s="4">
        <f>($O2-X2)/$O2</f>
        <v>0.99196787148594379</v>
      </c>
      <c r="Z2" s="27"/>
    </row>
    <row r="3" spans="1:26" ht="16" customHeight="1" x14ac:dyDescent="0.2">
      <c r="A3" s="25"/>
      <c r="B3">
        <v>2</v>
      </c>
      <c r="C3" s="6">
        <v>815</v>
      </c>
      <c r="D3">
        <v>115</v>
      </c>
      <c r="E3" s="4">
        <f t="shared" ref="E3:E66" si="4">($C3-D3)/$C3</f>
        <v>0.85889570552147243</v>
      </c>
      <c r="F3">
        <v>28</v>
      </c>
      <c r="G3" s="4">
        <f t="shared" si="0"/>
        <v>0.96564417177914108</v>
      </c>
      <c r="H3">
        <v>10</v>
      </c>
      <c r="I3" s="4">
        <f t="shared" si="1"/>
        <v>0.98773006134969321</v>
      </c>
      <c r="J3">
        <v>26</v>
      </c>
      <c r="K3" s="4">
        <f t="shared" ref="K3:K25" si="5">($C3-J3)/$C3</f>
        <v>0.96809815950920242</v>
      </c>
      <c r="L3">
        <v>13</v>
      </c>
      <c r="M3" s="4">
        <f t="shared" ref="M3:M25" si="6">($C3-L3)/$C3</f>
        <v>0.98404907975460121</v>
      </c>
      <c r="N3" s="27"/>
      <c r="O3">
        <v>192</v>
      </c>
      <c r="P3">
        <v>92</v>
      </c>
      <c r="Q3" s="4">
        <f t="shared" ref="Q3:Q66" si="7">($O3-P3)/$O3</f>
        <v>0.52083333333333337</v>
      </c>
      <c r="R3" s="1">
        <v>8</v>
      </c>
      <c r="S3" s="4">
        <f t="shared" si="2"/>
        <v>0.95833333333333337</v>
      </c>
      <c r="T3" s="1">
        <v>5</v>
      </c>
      <c r="U3" s="4">
        <f t="shared" si="3"/>
        <v>0.97395833333333337</v>
      </c>
      <c r="V3">
        <v>19</v>
      </c>
      <c r="W3" s="4">
        <f t="shared" ref="W3:W25" si="8">($O3-V3)/$O3</f>
        <v>0.90104166666666663</v>
      </c>
      <c r="X3">
        <v>6</v>
      </c>
      <c r="Y3" s="4">
        <f t="shared" ref="Y3:Y25" si="9">($O3-X3)/$O3</f>
        <v>0.96875</v>
      </c>
      <c r="Z3" s="27"/>
    </row>
    <row r="4" spans="1:26" ht="16" customHeight="1" x14ac:dyDescent="0.2">
      <c r="A4" s="25"/>
      <c r="B4">
        <v>3</v>
      </c>
      <c r="C4" s="6">
        <v>2575</v>
      </c>
      <c r="D4">
        <v>427</v>
      </c>
      <c r="E4" s="4">
        <f t="shared" si="4"/>
        <v>0.83417475728155344</v>
      </c>
      <c r="F4">
        <v>10</v>
      </c>
      <c r="G4" s="4">
        <f t="shared" si="0"/>
        <v>0.99611650485436898</v>
      </c>
      <c r="H4">
        <v>5</v>
      </c>
      <c r="I4" s="4">
        <f t="shared" si="1"/>
        <v>0.99805825242718449</v>
      </c>
      <c r="J4">
        <v>21</v>
      </c>
      <c r="K4" s="4">
        <f t="shared" si="5"/>
        <v>0.99184466019417472</v>
      </c>
      <c r="L4">
        <v>14</v>
      </c>
      <c r="M4" s="4">
        <f t="shared" si="6"/>
        <v>0.99456310679611648</v>
      </c>
      <c r="N4" s="27"/>
      <c r="O4">
        <v>2350</v>
      </c>
      <c r="P4">
        <v>426</v>
      </c>
      <c r="Q4" s="4">
        <f t="shared" si="7"/>
        <v>0.8187234042553192</v>
      </c>
      <c r="R4" s="1">
        <v>10</v>
      </c>
      <c r="S4" s="4">
        <f t="shared" si="2"/>
        <v>0.99574468085106382</v>
      </c>
      <c r="T4" s="1">
        <v>4</v>
      </c>
      <c r="U4" s="4">
        <f t="shared" si="3"/>
        <v>0.99829787234042555</v>
      </c>
      <c r="V4">
        <v>20</v>
      </c>
      <c r="W4" s="4">
        <f t="shared" si="8"/>
        <v>0.99148936170212765</v>
      </c>
      <c r="X4">
        <v>13</v>
      </c>
      <c r="Y4" s="4">
        <f t="shared" si="9"/>
        <v>0.99446808510638296</v>
      </c>
      <c r="Z4" s="27"/>
    </row>
    <row r="5" spans="1:26" ht="16" customHeight="1" x14ac:dyDescent="0.2">
      <c r="A5" s="25"/>
      <c r="B5">
        <v>5</v>
      </c>
      <c r="C5" s="6">
        <v>158</v>
      </c>
      <c r="D5">
        <v>27</v>
      </c>
      <c r="E5" s="4">
        <f t="shared" si="4"/>
        <v>0.82911392405063289</v>
      </c>
      <c r="F5">
        <v>18</v>
      </c>
      <c r="G5" s="4">
        <f t="shared" si="0"/>
        <v>0.88607594936708856</v>
      </c>
      <c r="H5">
        <v>4</v>
      </c>
      <c r="I5" s="4">
        <f t="shared" si="1"/>
        <v>0.97468354430379744</v>
      </c>
      <c r="J5">
        <v>8</v>
      </c>
      <c r="K5" s="4">
        <f t="shared" si="5"/>
        <v>0.94936708860759489</v>
      </c>
      <c r="L5">
        <v>5</v>
      </c>
      <c r="M5" s="4">
        <f t="shared" si="6"/>
        <v>0.96835443037974689</v>
      </c>
      <c r="N5" s="27"/>
      <c r="O5">
        <v>96</v>
      </c>
      <c r="P5">
        <v>49</v>
      </c>
      <c r="Q5" s="4">
        <f t="shared" si="7"/>
        <v>0.48958333333333331</v>
      </c>
      <c r="R5" s="1">
        <v>39</v>
      </c>
      <c r="S5" s="4">
        <f t="shared" si="2"/>
        <v>0.59375</v>
      </c>
      <c r="T5" s="1">
        <v>6</v>
      </c>
      <c r="U5" s="4">
        <f t="shared" si="3"/>
        <v>0.9375</v>
      </c>
      <c r="V5">
        <v>14</v>
      </c>
      <c r="W5" s="4">
        <f t="shared" si="8"/>
        <v>0.85416666666666663</v>
      </c>
      <c r="X5">
        <v>11</v>
      </c>
      <c r="Y5" s="4">
        <f t="shared" si="9"/>
        <v>0.88541666666666663</v>
      </c>
      <c r="Z5" s="27"/>
    </row>
    <row r="6" spans="1:26" ht="16" customHeight="1" x14ac:dyDescent="0.2">
      <c r="A6" s="25"/>
      <c r="B6">
        <v>6</v>
      </c>
      <c r="C6" s="6">
        <v>337</v>
      </c>
      <c r="D6">
        <v>228</v>
      </c>
      <c r="E6" s="4">
        <f t="shared" si="4"/>
        <v>0.32344213649851633</v>
      </c>
      <c r="F6">
        <v>68</v>
      </c>
      <c r="G6" s="4">
        <f t="shared" si="0"/>
        <v>0.79821958456973297</v>
      </c>
      <c r="H6">
        <v>30</v>
      </c>
      <c r="I6" s="4">
        <f t="shared" si="1"/>
        <v>0.91097922848664692</v>
      </c>
      <c r="J6">
        <v>41</v>
      </c>
      <c r="K6" s="4">
        <f t="shared" si="5"/>
        <v>0.87833827893175076</v>
      </c>
      <c r="L6">
        <v>32</v>
      </c>
      <c r="M6" s="4">
        <f t="shared" si="6"/>
        <v>0.90504451038575673</v>
      </c>
      <c r="N6" s="27"/>
      <c r="O6">
        <v>357</v>
      </c>
      <c r="P6">
        <v>250</v>
      </c>
      <c r="Q6" s="4">
        <f t="shared" si="7"/>
        <v>0.29971988795518206</v>
      </c>
      <c r="R6" s="1">
        <v>91</v>
      </c>
      <c r="S6" s="4">
        <f t="shared" si="2"/>
        <v>0.74509803921568629</v>
      </c>
      <c r="T6" s="1">
        <v>9</v>
      </c>
      <c r="U6" s="4">
        <f t="shared" si="3"/>
        <v>0.97478991596638653</v>
      </c>
      <c r="V6">
        <v>22</v>
      </c>
      <c r="W6" s="4">
        <f t="shared" si="8"/>
        <v>0.93837535014005602</v>
      </c>
      <c r="X6">
        <v>13</v>
      </c>
      <c r="Y6" s="4">
        <f t="shared" si="9"/>
        <v>0.96358543417366949</v>
      </c>
      <c r="Z6" s="27"/>
    </row>
    <row r="7" spans="1:26" ht="16" customHeight="1" x14ac:dyDescent="0.2">
      <c r="A7" s="25"/>
      <c r="B7">
        <v>7</v>
      </c>
      <c r="C7" s="6">
        <v>794</v>
      </c>
      <c r="D7">
        <v>113</v>
      </c>
      <c r="E7" s="4">
        <f t="shared" si="4"/>
        <v>0.85768261964735515</v>
      </c>
      <c r="F7">
        <v>27</v>
      </c>
      <c r="G7" s="4">
        <f t="shared" si="0"/>
        <v>0.96599496221662473</v>
      </c>
      <c r="H7">
        <v>10</v>
      </c>
      <c r="I7" s="4">
        <f t="shared" si="1"/>
        <v>0.9874055415617129</v>
      </c>
      <c r="J7">
        <v>27</v>
      </c>
      <c r="K7" s="4">
        <f t="shared" si="5"/>
        <v>0.96599496221662473</v>
      </c>
      <c r="L7">
        <v>14</v>
      </c>
      <c r="M7" s="4">
        <f t="shared" si="6"/>
        <v>0.98236775818639799</v>
      </c>
      <c r="N7" s="27"/>
      <c r="O7">
        <v>191</v>
      </c>
      <c r="P7">
        <v>91</v>
      </c>
      <c r="Q7" s="4">
        <f t="shared" si="7"/>
        <v>0.52356020942408377</v>
      </c>
      <c r="R7" s="1">
        <v>7</v>
      </c>
      <c r="S7" s="4">
        <f t="shared" si="2"/>
        <v>0.96335078534031415</v>
      </c>
      <c r="T7" s="1">
        <v>4</v>
      </c>
      <c r="U7" s="4">
        <f t="shared" si="3"/>
        <v>0.97905759162303663</v>
      </c>
      <c r="V7">
        <v>19</v>
      </c>
      <c r="W7" s="4">
        <f t="shared" si="8"/>
        <v>0.90052356020942403</v>
      </c>
      <c r="X7">
        <v>6</v>
      </c>
      <c r="Y7" s="4">
        <f t="shared" si="9"/>
        <v>0.96858638743455494</v>
      </c>
      <c r="Z7" s="27"/>
    </row>
    <row r="8" spans="1:26" ht="16" customHeight="1" x14ac:dyDescent="0.2">
      <c r="A8" s="25"/>
      <c r="B8">
        <v>8</v>
      </c>
      <c r="C8" s="6">
        <v>313</v>
      </c>
      <c r="D8">
        <v>18</v>
      </c>
      <c r="E8" s="4">
        <f t="shared" si="4"/>
        <v>0.94249201277955275</v>
      </c>
      <c r="F8">
        <v>7</v>
      </c>
      <c r="G8" s="4">
        <f t="shared" si="0"/>
        <v>0.97763578274760388</v>
      </c>
      <c r="H8">
        <v>2</v>
      </c>
      <c r="I8" s="4">
        <f t="shared" si="1"/>
        <v>0.99361022364217255</v>
      </c>
      <c r="J8">
        <v>6</v>
      </c>
      <c r="K8" s="4">
        <f t="shared" si="5"/>
        <v>0.98083067092651754</v>
      </c>
      <c r="L8">
        <v>4</v>
      </c>
      <c r="M8" s="4">
        <f t="shared" si="6"/>
        <v>0.98722044728434499</v>
      </c>
      <c r="N8" s="27"/>
      <c r="O8">
        <v>263</v>
      </c>
      <c r="P8">
        <v>18</v>
      </c>
      <c r="Q8" s="4">
        <f t="shared" si="7"/>
        <v>0.9315589353612167</v>
      </c>
      <c r="R8" s="1">
        <v>8</v>
      </c>
      <c r="S8" s="4">
        <f t="shared" si="2"/>
        <v>0.96958174904942962</v>
      </c>
      <c r="T8" s="1">
        <v>3</v>
      </c>
      <c r="U8" s="4">
        <f t="shared" si="3"/>
        <v>0.98859315589353614</v>
      </c>
      <c r="V8">
        <v>6</v>
      </c>
      <c r="W8" s="4">
        <f t="shared" si="8"/>
        <v>0.97718631178707227</v>
      </c>
      <c r="X8">
        <v>4</v>
      </c>
      <c r="Y8" s="4">
        <f t="shared" si="9"/>
        <v>0.98479087452471481</v>
      </c>
      <c r="Z8" s="27"/>
    </row>
    <row r="9" spans="1:26" ht="16" customHeight="1" x14ac:dyDescent="0.2">
      <c r="A9" s="25"/>
      <c r="B9">
        <v>9</v>
      </c>
      <c r="C9" s="6">
        <v>1932</v>
      </c>
      <c r="D9">
        <v>369</v>
      </c>
      <c r="E9" s="4">
        <f t="shared" si="4"/>
        <v>0.80900621118012417</v>
      </c>
      <c r="F9">
        <v>8</v>
      </c>
      <c r="G9" s="4">
        <f t="shared" si="0"/>
        <v>0.99585921325051763</v>
      </c>
      <c r="H9">
        <v>1</v>
      </c>
      <c r="I9" s="4">
        <f t="shared" si="1"/>
        <v>0.99948240165631475</v>
      </c>
      <c r="J9">
        <v>6</v>
      </c>
      <c r="K9" s="4">
        <f t="shared" si="5"/>
        <v>0.99689440993788825</v>
      </c>
      <c r="L9">
        <v>5</v>
      </c>
      <c r="M9" s="4">
        <f t="shared" si="6"/>
        <v>0.9974120082815735</v>
      </c>
      <c r="N9" s="27"/>
      <c r="O9">
        <v>1923</v>
      </c>
      <c r="P9">
        <v>369</v>
      </c>
      <c r="Q9" s="4">
        <f t="shared" si="7"/>
        <v>0.80811232449297976</v>
      </c>
      <c r="R9" s="1">
        <v>7</v>
      </c>
      <c r="S9" s="4">
        <f t="shared" si="2"/>
        <v>0.99635985439417574</v>
      </c>
      <c r="T9" s="1">
        <v>1</v>
      </c>
      <c r="U9" s="4">
        <f t="shared" si="3"/>
        <v>0.99947997919916798</v>
      </c>
      <c r="V9">
        <v>6</v>
      </c>
      <c r="W9" s="4">
        <f t="shared" si="8"/>
        <v>0.99687987519500776</v>
      </c>
      <c r="X9">
        <v>5</v>
      </c>
      <c r="Y9" s="4">
        <f t="shared" si="9"/>
        <v>0.99739989599583978</v>
      </c>
      <c r="Z9" s="27"/>
    </row>
    <row r="10" spans="1:26" ht="16" customHeight="1" x14ac:dyDescent="0.2">
      <c r="A10" s="25"/>
      <c r="B10">
        <v>10</v>
      </c>
      <c r="C10" s="6">
        <v>195</v>
      </c>
      <c r="D10">
        <v>167</v>
      </c>
      <c r="E10" s="4">
        <f t="shared" si="4"/>
        <v>0.14358974358974358</v>
      </c>
      <c r="F10">
        <v>164</v>
      </c>
      <c r="G10" s="4">
        <f t="shared" si="0"/>
        <v>0.15897435897435896</v>
      </c>
      <c r="H10">
        <v>3</v>
      </c>
      <c r="I10" s="4">
        <f t="shared" si="1"/>
        <v>0.98461538461538467</v>
      </c>
      <c r="J10">
        <v>7</v>
      </c>
      <c r="K10" s="4">
        <f t="shared" si="5"/>
        <v>0.96410256410256412</v>
      </c>
      <c r="L10">
        <v>7</v>
      </c>
      <c r="M10" s="4">
        <f t="shared" si="6"/>
        <v>0.96410256410256412</v>
      </c>
      <c r="N10" s="27"/>
      <c r="O10">
        <v>10</v>
      </c>
      <c r="P10">
        <v>6</v>
      </c>
      <c r="Q10" s="4">
        <f t="shared" si="7"/>
        <v>0.4</v>
      </c>
      <c r="R10" s="1">
        <v>3</v>
      </c>
      <c r="S10" s="4">
        <f t="shared" si="2"/>
        <v>0.7</v>
      </c>
      <c r="T10" s="1">
        <v>1</v>
      </c>
      <c r="U10" s="4">
        <f t="shared" si="3"/>
        <v>0.9</v>
      </c>
      <c r="V10">
        <v>4</v>
      </c>
      <c r="W10" s="4">
        <f t="shared" si="8"/>
        <v>0.6</v>
      </c>
      <c r="X10">
        <v>4</v>
      </c>
      <c r="Y10" s="4">
        <f t="shared" si="9"/>
        <v>0.6</v>
      </c>
      <c r="Z10" s="27"/>
    </row>
    <row r="11" spans="1:26" ht="16" customHeight="1" x14ac:dyDescent="0.2">
      <c r="A11" s="25"/>
      <c r="B11">
        <v>11</v>
      </c>
      <c r="C11" s="6">
        <v>291</v>
      </c>
      <c r="D11">
        <v>19</v>
      </c>
      <c r="E11" s="4">
        <f t="shared" si="4"/>
        <v>0.93470790378006874</v>
      </c>
      <c r="F11">
        <v>4</v>
      </c>
      <c r="G11" s="4">
        <f t="shared" si="0"/>
        <v>0.9862542955326461</v>
      </c>
      <c r="H11">
        <v>2</v>
      </c>
      <c r="I11" s="4">
        <f t="shared" si="1"/>
        <v>0.99312714776632305</v>
      </c>
      <c r="J11">
        <v>7</v>
      </c>
      <c r="K11" s="4">
        <f t="shared" si="5"/>
        <v>0.97594501718213056</v>
      </c>
      <c r="L11">
        <v>6</v>
      </c>
      <c r="M11" s="4">
        <f t="shared" si="6"/>
        <v>0.97938144329896903</v>
      </c>
      <c r="N11" s="27"/>
      <c r="O11">
        <v>143</v>
      </c>
      <c r="P11">
        <v>21</v>
      </c>
      <c r="Q11" s="4">
        <f t="shared" si="7"/>
        <v>0.85314685314685312</v>
      </c>
      <c r="R11" s="1">
        <v>33</v>
      </c>
      <c r="S11" s="4">
        <f t="shared" si="2"/>
        <v>0.76923076923076927</v>
      </c>
      <c r="T11" s="1">
        <v>3</v>
      </c>
      <c r="U11" s="4">
        <f t="shared" si="3"/>
        <v>0.97902097902097907</v>
      </c>
      <c r="V11">
        <v>7</v>
      </c>
      <c r="W11" s="4">
        <f t="shared" si="8"/>
        <v>0.95104895104895104</v>
      </c>
      <c r="X11">
        <v>6</v>
      </c>
      <c r="Y11" s="4">
        <f t="shared" si="9"/>
        <v>0.95804195804195802</v>
      </c>
      <c r="Z11" s="27"/>
    </row>
    <row r="12" spans="1:26" ht="16" customHeight="1" x14ac:dyDescent="0.2">
      <c r="A12" s="25"/>
      <c r="B12">
        <v>12</v>
      </c>
      <c r="C12" s="6">
        <v>2188</v>
      </c>
      <c r="D12">
        <v>120</v>
      </c>
      <c r="E12" s="4">
        <f t="shared" si="4"/>
        <v>0.94515539305301643</v>
      </c>
      <c r="F12">
        <v>19</v>
      </c>
      <c r="G12" s="4">
        <f t="shared" si="0"/>
        <v>0.99131627056672755</v>
      </c>
      <c r="H12">
        <v>6</v>
      </c>
      <c r="I12" s="4">
        <f t="shared" si="1"/>
        <v>0.99725776965265078</v>
      </c>
      <c r="J12">
        <v>27</v>
      </c>
      <c r="K12" s="4">
        <f t="shared" si="5"/>
        <v>0.98765996343692875</v>
      </c>
      <c r="L12">
        <v>17</v>
      </c>
      <c r="M12" s="4">
        <f t="shared" si="6"/>
        <v>0.99223034734917737</v>
      </c>
      <c r="N12" s="27"/>
      <c r="O12">
        <v>2103</v>
      </c>
      <c r="P12">
        <v>103</v>
      </c>
      <c r="Q12" s="4">
        <f t="shared" si="7"/>
        <v>0.95102234902520211</v>
      </c>
      <c r="R12" s="1">
        <v>6</v>
      </c>
      <c r="S12" s="4">
        <f t="shared" si="2"/>
        <v>0.99714693295292445</v>
      </c>
      <c r="T12" s="1">
        <v>4</v>
      </c>
      <c r="U12" s="4">
        <f t="shared" si="3"/>
        <v>0.99809795530194956</v>
      </c>
      <c r="V12">
        <v>24</v>
      </c>
      <c r="W12" s="4">
        <f t="shared" si="8"/>
        <v>0.98858773181169757</v>
      </c>
      <c r="X12">
        <v>14</v>
      </c>
      <c r="Y12" s="4">
        <f t="shared" si="9"/>
        <v>0.99334284355682356</v>
      </c>
      <c r="Z12" s="27"/>
    </row>
    <row r="13" spans="1:26" ht="16" customHeight="1" x14ac:dyDescent="0.2">
      <c r="A13" s="25"/>
      <c r="B13">
        <v>14</v>
      </c>
      <c r="C13" s="6">
        <v>179</v>
      </c>
      <c r="D13">
        <v>109</v>
      </c>
      <c r="E13" s="4">
        <f t="shared" si="4"/>
        <v>0.39106145251396646</v>
      </c>
      <c r="F13">
        <v>69</v>
      </c>
      <c r="G13" s="4">
        <f t="shared" si="0"/>
        <v>0.61452513966480449</v>
      </c>
      <c r="H13">
        <v>31</v>
      </c>
      <c r="I13" s="4">
        <f t="shared" si="1"/>
        <v>0.82681564245810057</v>
      </c>
      <c r="J13">
        <v>42</v>
      </c>
      <c r="K13" s="4">
        <f t="shared" si="5"/>
        <v>0.76536312849162014</v>
      </c>
      <c r="L13">
        <v>32</v>
      </c>
      <c r="M13" s="4">
        <f t="shared" si="6"/>
        <v>0.82122905027932958</v>
      </c>
      <c r="N13" s="27"/>
      <c r="O13">
        <v>143</v>
      </c>
      <c r="P13">
        <v>79</v>
      </c>
      <c r="Q13" s="4">
        <f t="shared" si="7"/>
        <v>0.44755244755244755</v>
      </c>
      <c r="R13" s="1">
        <v>40</v>
      </c>
      <c r="S13" s="4">
        <f t="shared" si="2"/>
        <v>0.72027972027972031</v>
      </c>
      <c r="T13" s="1">
        <v>4</v>
      </c>
      <c r="U13" s="4">
        <f t="shared" si="3"/>
        <v>0.97202797202797198</v>
      </c>
      <c r="V13">
        <v>15</v>
      </c>
      <c r="W13" s="4">
        <f t="shared" si="8"/>
        <v>0.8951048951048951</v>
      </c>
      <c r="X13">
        <v>5</v>
      </c>
      <c r="Y13" s="4">
        <f t="shared" si="9"/>
        <v>0.965034965034965</v>
      </c>
      <c r="Z13" s="27"/>
    </row>
    <row r="14" spans="1:26" ht="16" customHeight="1" x14ac:dyDescent="0.2">
      <c r="A14" s="25"/>
      <c r="B14">
        <v>15</v>
      </c>
      <c r="C14" s="6">
        <v>3084</v>
      </c>
      <c r="D14">
        <v>786</v>
      </c>
      <c r="E14" s="4">
        <f t="shared" si="4"/>
        <v>0.74513618677042803</v>
      </c>
      <c r="F14">
        <v>11</v>
      </c>
      <c r="G14" s="4">
        <f t="shared" si="0"/>
        <v>0.99643320363164722</v>
      </c>
      <c r="H14">
        <v>3</v>
      </c>
      <c r="I14" s="4">
        <f t="shared" si="1"/>
        <v>0.99902723735408561</v>
      </c>
      <c r="J14">
        <v>9</v>
      </c>
      <c r="K14" s="4">
        <f t="shared" si="5"/>
        <v>0.99708171206225682</v>
      </c>
      <c r="L14">
        <v>7</v>
      </c>
      <c r="M14" s="4">
        <f t="shared" si="6"/>
        <v>0.99773022049286642</v>
      </c>
      <c r="N14" s="27"/>
      <c r="O14">
        <v>2987</v>
      </c>
      <c r="P14">
        <v>783</v>
      </c>
      <c r="Q14" s="4">
        <f t="shared" si="7"/>
        <v>0.73786407766990292</v>
      </c>
      <c r="R14" s="1">
        <v>8</v>
      </c>
      <c r="S14" s="4">
        <f t="shared" si="2"/>
        <v>0.99732172748577164</v>
      </c>
      <c r="T14" s="1">
        <v>1</v>
      </c>
      <c r="U14" s="4">
        <f t="shared" si="3"/>
        <v>0.99966521593572144</v>
      </c>
      <c r="V14">
        <v>8</v>
      </c>
      <c r="W14" s="4">
        <f t="shared" si="8"/>
        <v>0.99732172748577164</v>
      </c>
      <c r="X14">
        <v>6</v>
      </c>
      <c r="Y14" s="4">
        <f t="shared" si="9"/>
        <v>0.99799129561432876</v>
      </c>
      <c r="Z14" s="27"/>
    </row>
    <row r="15" spans="1:26" ht="16" customHeight="1" x14ac:dyDescent="0.2">
      <c r="A15" s="25"/>
      <c r="B15">
        <v>17</v>
      </c>
      <c r="C15" s="6">
        <v>1605</v>
      </c>
      <c r="D15">
        <v>79</v>
      </c>
      <c r="E15" s="4">
        <f t="shared" si="4"/>
        <v>0.95077881619937699</v>
      </c>
      <c r="F15">
        <v>5</v>
      </c>
      <c r="G15" s="4">
        <f t="shared" si="0"/>
        <v>0.99688473520249221</v>
      </c>
      <c r="H15">
        <v>2</v>
      </c>
      <c r="I15" s="4">
        <f t="shared" si="1"/>
        <v>0.99875389408099691</v>
      </c>
      <c r="J15">
        <v>11</v>
      </c>
      <c r="K15" s="4">
        <f t="shared" si="5"/>
        <v>0.99314641744548282</v>
      </c>
      <c r="L15">
        <v>11</v>
      </c>
      <c r="M15" s="4">
        <f t="shared" si="6"/>
        <v>0.99314641744548282</v>
      </c>
      <c r="N15" s="27"/>
      <c r="O15">
        <v>1341</v>
      </c>
      <c r="P15">
        <v>80</v>
      </c>
      <c r="Q15" s="4">
        <f t="shared" si="7"/>
        <v>0.94034302759134969</v>
      </c>
      <c r="R15" s="1">
        <v>6</v>
      </c>
      <c r="S15" s="4">
        <f t="shared" si="2"/>
        <v>0.99552572706935127</v>
      </c>
      <c r="T15" s="1">
        <v>2</v>
      </c>
      <c r="U15" s="4">
        <f t="shared" si="3"/>
        <v>0.99850857568978379</v>
      </c>
      <c r="V15">
        <v>11</v>
      </c>
      <c r="W15" s="4">
        <f t="shared" si="8"/>
        <v>0.99179716629381054</v>
      </c>
      <c r="X15">
        <v>11</v>
      </c>
      <c r="Y15" s="4">
        <f t="shared" si="9"/>
        <v>0.99179716629381054</v>
      </c>
      <c r="Z15" s="27"/>
    </row>
    <row r="16" spans="1:26" ht="16" customHeight="1" x14ac:dyDescent="0.2">
      <c r="A16" s="25"/>
      <c r="B16">
        <v>18</v>
      </c>
      <c r="C16" s="6">
        <v>273</v>
      </c>
      <c r="D16">
        <v>53</v>
      </c>
      <c r="E16" s="4">
        <f t="shared" si="4"/>
        <v>0.80586080586080588</v>
      </c>
      <c r="F16">
        <v>4</v>
      </c>
      <c r="G16" s="4">
        <f t="shared" si="0"/>
        <v>0.9853479853479854</v>
      </c>
      <c r="H16">
        <v>2</v>
      </c>
      <c r="I16" s="4">
        <f t="shared" si="1"/>
        <v>0.9926739926739927</v>
      </c>
      <c r="J16">
        <v>7</v>
      </c>
      <c r="K16" s="4">
        <f t="shared" si="5"/>
        <v>0.97435897435897434</v>
      </c>
      <c r="L16">
        <v>5</v>
      </c>
      <c r="M16" s="4">
        <f t="shared" si="6"/>
        <v>0.98168498168498164</v>
      </c>
      <c r="N16" s="27"/>
      <c r="O16">
        <v>212</v>
      </c>
      <c r="P16">
        <v>54</v>
      </c>
      <c r="Q16" s="4">
        <f t="shared" si="7"/>
        <v>0.74528301886792447</v>
      </c>
      <c r="R16" s="1">
        <v>5</v>
      </c>
      <c r="S16" s="4">
        <f t="shared" si="2"/>
        <v>0.97641509433962259</v>
      </c>
      <c r="T16" s="1">
        <v>2</v>
      </c>
      <c r="U16" s="4">
        <f t="shared" si="3"/>
        <v>0.99056603773584906</v>
      </c>
      <c r="V16">
        <v>8</v>
      </c>
      <c r="W16" s="4">
        <f t="shared" si="8"/>
        <v>0.96226415094339623</v>
      </c>
      <c r="X16">
        <v>6</v>
      </c>
      <c r="Y16" s="4">
        <f t="shared" si="9"/>
        <v>0.97169811320754718</v>
      </c>
      <c r="Z16" s="27"/>
    </row>
    <row r="17" spans="1:26" ht="16" customHeight="1" x14ac:dyDescent="0.2">
      <c r="A17" s="25"/>
      <c r="B17">
        <v>19</v>
      </c>
      <c r="C17" s="6">
        <v>40406</v>
      </c>
      <c r="D17">
        <v>540</v>
      </c>
      <c r="E17" s="4">
        <f t="shared" si="4"/>
        <v>0.98663564817106375</v>
      </c>
      <c r="F17">
        <v>5</v>
      </c>
      <c r="G17" s="4">
        <f t="shared" si="0"/>
        <v>0.99987625600158392</v>
      </c>
      <c r="H17">
        <v>3</v>
      </c>
      <c r="I17" s="4">
        <f t="shared" si="1"/>
        <v>0.99992575360095037</v>
      </c>
      <c r="J17">
        <v>34</v>
      </c>
      <c r="K17" s="4">
        <f t="shared" si="5"/>
        <v>0.99915854081077071</v>
      </c>
      <c r="L17">
        <v>14</v>
      </c>
      <c r="M17" s="4">
        <f t="shared" si="6"/>
        <v>0.99965351680443504</v>
      </c>
      <c r="N17" s="27"/>
      <c r="O17">
        <v>40415</v>
      </c>
      <c r="P17">
        <v>551</v>
      </c>
      <c r="Q17" s="4">
        <f t="shared" si="7"/>
        <v>0.98636644810095264</v>
      </c>
      <c r="R17" s="1">
        <v>20</v>
      </c>
      <c r="S17" s="4">
        <f t="shared" si="2"/>
        <v>0.99950513423233944</v>
      </c>
      <c r="T17" s="1">
        <v>1</v>
      </c>
      <c r="U17" s="4">
        <f t="shared" si="3"/>
        <v>0.99997525671161702</v>
      </c>
      <c r="V17">
        <v>28</v>
      </c>
      <c r="W17" s="4">
        <f t="shared" si="8"/>
        <v>0.99930718792527529</v>
      </c>
      <c r="X17">
        <v>8</v>
      </c>
      <c r="Y17" s="4">
        <f t="shared" si="9"/>
        <v>0.99980205369293584</v>
      </c>
      <c r="Z17" s="27"/>
    </row>
    <row r="18" spans="1:26" ht="16" customHeight="1" x14ac:dyDescent="0.2">
      <c r="A18" s="25"/>
      <c r="B18">
        <v>20</v>
      </c>
      <c r="C18" s="6">
        <v>218</v>
      </c>
      <c r="D18">
        <v>17</v>
      </c>
      <c r="E18" s="4">
        <f t="shared" si="4"/>
        <v>0.92201834862385323</v>
      </c>
      <c r="F18">
        <v>11</v>
      </c>
      <c r="G18" s="4">
        <f t="shared" si="0"/>
        <v>0.94954128440366969</v>
      </c>
      <c r="H18">
        <v>6</v>
      </c>
      <c r="I18" s="4">
        <f t="shared" si="1"/>
        <v>0.97247706422018354</v>
      </c>
      <c r="J18">
        <v>7</v>
      </c>
      <c r="K18" s="4">
        <f t="shared" si="5"/>
        <v>0.9678899082568807</v>
      </c>
      <c r="L18">
        <v>7</v>
      </c>
      <c r="M18" s="4">
        <f t="shared" si="6"/>
        <v>0.9678899082568807</v>
      </c>
      <c r="N18" s="27"/>
      <c r="O18">
        <v>211</v>
      </c>
      <c r="P18">
        <v>17</v>
      </c>
      <c r="Q18" s="4">
        <f t="shared" si="7"/>
        <v>0.91943127962085303</v>
      </c>
      <c r="R18" s="1">
        <v>11</v>
      </c>
      <c r="S18" s="4">
        <f t="shared" si="2"/>
        <v>0.94786729857819907</v>
      </c>
      <c r="T18" s="1">
        <v>6</v>
      </c>
      <c r="U18" s="4">
        <f t="shared" si="3"/>
        <v>0.97156398104265407</v>
      </c>
      <c r="V18">
        <v>7</v>
      </c>
      <c r="W18" s="4">
        <f t="shared" si="8"/>
        <v>0.96682464454976302</v>
      </c>
      <c r="X18">
        <v>7</v>
      </c>
      <c r="Y18" s="4">
        <f t="shared" si="9"/>
        <v>0.96682464454976302</v>
      </c>
      <c r="Z18" s="27"/>
    </row>
    <row r="19" spans="1:26" ht="16" customHeight="1" x14ac:dyDescent="0.2">
      <c r="A19" s="25"/>
      <c r="B19">
        <v>21</v>
      </c>
      <c r="C19" s="6">
        <v>760</v>
      </c>
      <c r="D19">
        <v>371</v>
      </c>
      <c r="E19" s="4">
        <f t="shared" si="4"/>
        <v>0.51184210526315788</v>
      </c>
      <c r="F19">
        <v>178</v>
      </c>
      <c r="G19" s="4">
        <f t="shared" si="0"/>
        <v>0.76578947368421058</v>
      </c>
      <c r="H19">
        <v>57</v>
      </c>
      <c r="I19" s="4">
        <f t="shared" si="1"/>
        <v>0.92500000000000004</v>
      </c>
      <c r="J19">
        <v>104</v>
      </c>
      <c r="K19" s="4">
        <f t="shared" si="5"/>
        <v>0.86315789473684212</v>
      </c>
      <c r="L19">
        <v>85</v>
      </c>
      <c r="M19" s="4">
        <f t="shared" si="6"/>
        <v>0.88815789473684215</v>
      </c>
      <c r="N19" s="27"/>
      <c r="O19">
        <v>553</v>
      </c>
      <c r="P19">
        <v>241</v>
      </c>
      <c r="Q19" s="4">
        <f t="shared" si="7"/>
        <v>0.56419529837251359</v>
      </c>
      <c r="R19" s="1">
        <v>34</v>
      </c>
      <c r="S19" s="4">
        <f t="shared" si="2"/>
        <v>0.93851717902350817</v>
      </c>
      <c r="T19" s="1">
        <v>7</v>
      </c>
      <c r="U19" s="4">
        <f t="shared" si="3"/>
        <v>0.98734177215189878</v>
      </c>
      <c r="V19">
        <v>36</v>
      </c>
      <c r="W19" s="4">
        <f t="shared" si="8"/>
        <v>0.93490054249547916</v>
      </c>
      <c r="X19">
        <v>17</v>
      </c>
      <c r="Y19" s="4">
        <f t="shared" si="9"/>
        <v>0.96925858951175403</v>
      </c>
      <c r="Z19" s="27"/>
    </row>
    <row r="20" spans="1:26" ht="16" customHeight="1" x14ac:dyDescent="0.2">
      <c r="A20" s="25"/>
      <c r="B20">
        <v>22</v>
      </c>
      <c r="C20" s="6">
        <v>197</v>
      </c>
      <c r="D20">
        <v>78</v>
      </c>
      <c r="E20" s="4">
        <f t="shared" si="4"/>
        <v>0.60406091370558379</v>
      </c>
      <c r="F20">
        <v>29</v>
      </c>
      <c r="G20" s="4">
        <f t="shared" si="0"/>
        <v>0.85279187817258884</v>
      </c>
      <c r="H20">
        <v>11</v>
      </c>
      <c r="I20" s="4">
        <f t="shared" si="1"/>
        <v>0.9441624365482234</v>
      </c>
      <c r="J20">
        <v>18</v>
      </c>
      <c r="K20" s="4">
        <f t="shared" si="5"/>
        <v>0.90862944162436543</v>
      </c>
      <c r="L20">
        <v>13</v>
      </c>
      <c r="M20" s="4">
        <f t="shared" si="6"/>
        <v>0.93401015228426398</v>
      </c>
      <c r="N20" s="27"/>
      <c r="O20">
        <v>105</v>
      </c>
      <c r="P20">
        <v>65</v>
      </c>
      <c r="Q20" s="4">
        <f t="shared" si="7"/>
        <v>0.38095238095238093</v>
      </c>
      <c r="R20" s="1">
        <v>16</v>
      </c>
      <c r="S20" s="4">
        <f t="shared" si="2"/>
        <v>0.84761904761904761</v>
      </c>
      <c r="T20" s="1">
        <v>1</v>
      </c>
      <c r="U20" s="4">
        <f t="shared" si="3"/>
        <v>0.99047619047619051</v>
      </c>
      <c r="V20">
        <v>8</v>
      </c>
      <c r="W20" s="4">
        <f t="shared" si="8"/>
        <v>0.92380952380952386</v>
      </c>
      <c r="X20">
        <v>3</v>
      </c>
      <c r="Y20" s="4">
        <f t="shared" si="9"/>
        <v>0.97142857142857142</v>
      </c>
      <c r="Z20" s="27"/>
    </row>
    <row r="21" spans="1:26" ht="16" customHeight="1" x14ac:dyDescent="0.2">
      <c r="A21" s="25"/>
      <c r="B21">
        <v>23</v>
      </c>
      <c r="C21" s="6">
        <v>2983</v>
      </c>
      <c r="D21">
        <v>294</v>
      </c>
      <c r="E21" s="4">
        <f t="shared" si="4"/>
        <v>0.90144150184378147</v>
      </c>
      <c r="F21">
        <v>113</v>
      </c>
      <c r="G21" s="4">
        <f t="shared" si="0"/>
        <v>0.96211867247737182</v>
      </c>
      <c r="H21">
        <v>16</v>
      </c>
      <c r="I21" s="4">
        <f t="shared" si="1"/>
        <v>0.99463627220918538</v>
      </c>
      <c r="J21">
        <v>92</v>
      </c>
      <c r="K21" s="4">
        <f t="shared" si="5"/>
        <v>0.96915856520281596</v>
      </c>
      <c r="L21">
        <v>23</v>
      </c>
      <c r="M21" s="4">
        <f t="shared" si="6"/>
        <v>0.99228964130070396</v>
      </c>
      <c r="N21" s="27"/>
      <c r="O21">
        <v>1913</v>
      </c>
      <c r="P21">
        <v>1014</v>
      </c>
      <c r="Q21" s="4">
        <f t="shared" si="7"/>
        <v>0.46994249869315213</v>
      </c>
      <c r="R21" s="1">
        <v>833</v>
      </c>
      <c r="S21" s="4">
        <f t="shared" si="2"/>
        <v>0.56455828541557762</v>
      </c>
      <c r="T21" s="1">
        <v>25</v>
      </c>
      <c r="U21" s="4">
        <f t="shared" si="3"/>
        <v>0.98693152117093574</v>
      </c>
      <c r="V21">
        <v>101</v>
      </c>
      <c r="W21" s="4">
        <f t="shared" si="8"/>
        <v>0.94720334553058028</v>
      </c>
      <c r="X21">
        <v>32</v>
      </c>
      <c r="Y21" s="4">
        <f t="shared" si="9"/>
        <v>0.98327234709879774</v>
      </c>
      <c r="Z21" s="27"/>
    </row>
    <row r="22" spans="1:26" ht="16" customHeight="1" x14ac:dyDescent="0.2">
      <c r="A22" s="25"/>
      <c r="B22">
        <v>24</v>
      </c>
      <c r="C22" s="6">
        <v>27336</v>
      </c>
      <c r="D22">
        <v>19414</v>
      </c>
      <c r="E22" s="4">
        <f t="shared" si="4"/>
        <v>0.28980099502487561</v>
      </c>
      <c r="F22">
        <v>229</v>
      </c>
      <c r="G22" s="4">
        <f t="shared" si="0"/>
        <v>0.99162276851038922</v>
      </c>
      <c r="H22">
        <v>3</v>
      </c>
      <c r="I22" s="4">
        <f t="shared" si="1"/>
        <v>0.99989025460930636</v>
      </c>
      <c r="J22">
        <v>88</v>
      </c>
      <c r="K22" s="4">
        <f t="shared" si="5"/>
        <v>0.99678080187298801</v>
      </c>
      <c r="L22">
        <v>85</v>
      </c>
      <c r="M22" s="4">
        <f t="shared" si="6"/>
        <v>0.99689054726368154</v>
      </c>
      <c r="N22" s="27"/>
      <c r="O22">
        <v>26942</v>
      </c>
      <c r="P22">
        <v>19186</v>
      </c>
      <c r="Q22" s="4">
        <f t="shared" si="7"/>
        <v>0.28787766312820134</v>
      </c>
      <c r="R22" s="1">
        <v>5</v>
      </c>
      <c r="S22" s="4">
        <f t="shared" si="2"/>
        <v>0.99981441615321798</v>
      </c>
      <c r="T22" s="1">
        <v>1</v>
      </c>
      <c r="U22" s="4">
        <f t="shared" si="3"/>
        <v>0.99996288323064364</v>
      </c>
      <c r="V22">
        <v>83</v>
      </c>
      <c r="W22" s="4">
        <f t="shared" si="8"/>
        <v>0.99691930814341922</v>
      </c>
      <c r="X22">
        <v>80</v>
      </c>
      <c r="Y22" s="4">
        <f t="shared" si="9"/>
        <v>0.99703065845148842</v>
      </c>
      <c r="Z22" s="27"/>
    </row>
    <row r="23" spans="1:26" ht="16" customHeight="1" x14ac:dyDescent="0.2">
      <c r="A23" s="25"/>
      <c r="B23">
        <v>25</v>
      </c>
      <c r="C23" s="6">
        <v>28098</v>
      </c>
      <c r="D23">
        <v>19203</v>
      </c>
      <c r="E23" s="4">
        <f t="shared" si="4"/>
        <v>0.31657057441810804</v>
      </c>
      <c r="F23">
        <v>226</v>
      </c>
      <c r="G23" s="4">
        <f t="shared" si="0"/>
        <v>0.99195672289842696</v>
      </c>
      <c r="H23">
        <v>4</v>
      </c>
      <c r="I23" s="4">
        <f t="shared" si="1"/>
        <v>0.99985764111324649</v>
      </c>
      <c r="J23">
        <v>75</v>
      </c>
      <c r="K23" s="4">
        <f t="shared" si="5"/>
        <v>0.99733077087337174</v>
      </c>
      <c r="L23">
        <v>72</v>
      </c>
      <c r="M23" s="4">
        <f t="shared" si="6"/>
        <v>0.99743754003843688</v>
      </c>
      <c r="N23" s="27"/>
      <c r="O23">
        <v>27729</v>
      </c>
      <c r="P23">
        <v>18979</v>
      </c>
      <c r="Q23" s="4">
        <f t="shared" si="7"/>
        <v>0.31555411302246744</v>
      </c>
      <c r="R23" s="1">
        <v>5</v>
      </c>
      <c r="S23" s="4">
        <f t="shared" si="2"/>
        <v>0.99981968336398719</v>
      </c>
      <c r="T23" s="1">
        <v>1</v>
      </c>
      <c r="U23" s="4">
        <f t="shared" si="3"/>
        <v>0.99996393667279748</v>
      </c>
      <c r="V23">
        <v>70</v>
      </c>
      <c r="W23" s="4">
        <f t="shared" si="8"/>
        <v>0.9974755670958203</v>
      </c>
      <c r="X23">
        <v>67</v>
      </c>
      <c r="Y23" s="4">
        <f t="shared" si="9"/>
        <v>0.99758375707742797</v>
      </c>
      <c r="Z23" s="27"/>
    </row>
    <row r="24" spans="1:26" ht="16" customHeight="1" x14ac:dyDescent="0.2">
      <c r="A24" s="25"/>
      <c r="B24">
        <v>26</v>
      </c>
      <c r="C24" s="6">
        <v>22633</v>
      </c>
      <c r="D24">
        <v>14472</v>
      </c>
      <c r="E24" s="4">
        <f t="shared" si="4"/>
        <v>0.36057968453143641</v>
      </c>
      <c r="F24">
        <v>16</v>
      </c>
      <c r="G24" s="4">
        <f t="shared" si="0"/>
        <v>0.99929306764458981</v>
      </c>
      <c r="H24">
        <v>3</v>
      </c>
      <c r="I24" s="4">
        <f t="shared" si="1"/>
        <v>0.99986745018336054</v>
      </c>
      <c r="J24">
        <v>15</v>
      </c>
      <c r="K24" s="4">
        <f t="shared" si="5"/>
        <v>0.99933725091680292</v>
      </c>
      <c r="L24">
        <v>14</v>
      </c>
      <c r="M24" s="4">
        <f t="shared" si="6"/>
        <v>0.99938143418901604</v>
      </c>
      <c r="N24" s="27"/>
      <c r="O24">
        <v>19974</v>
      </c>
      <c r="P24">
        <v>14461</v>
      </c>
      <c r="Q24" s="4">
        <f t="shared" si="7"/>
        <v>0.27600881145489137</v>
      </c>
      <c r="R24" s="1">
        <v>5</v>
      </c>
      <c r="S24" s="4">
        <f t="shared" si="2"/>
        <v>0.99974967457695008</v>
      </c>
      <c r="T24" s="1">
        <v>1</v>
      </c>
      <c r="U24" s="4">
        <f t="shared" si="3"/>
        <v>0.99994993491538997</v>
      </c>
      <c r="V24">
        <v>14</v>
      </c>
      <c r="W24" s="4">
        <f t="shared" si="8"/>
        <v>0.99929908881546015</v>
      </c>
      <c r="X24">
        <v>13</v>
      </c>
      <c r="Y24" s="4">
        <f t="shared" si="9"/>
        <v>0.99934915390007006</v>
      </c>
      <c r="Z24" s="27"/>
    </row>
    <row r="25" spans="1:26" ht="16" customHeight="1" x14ac:dyDescent="0.2">
      <c r="A25" s="25"/>
      <c r="B25" s="2" t="s">
        <v>8</v>
      </c>
      <c r="C25" s="8">
        <f>AVERAGE(C2:C24)</f>
        <v>6079.782608695652</v>
      </c>
      <c r="D25" s="8">
        <f>AVERAGE(D2:D24)</f>
        <v>2514.9565217391305</v>
      </c>
      <c r="E25" s="5">
        <f t="shared" si="4"/>
        <v>0.58634104480280325</v>
      </c>
      <c r="F25" s="7">
        <f>AVERAGE(F2:F24)</f>
        <v>69.043478260869563</v>
      </c>
      <c r="G25" s="5">
        <f t="shared" si="0"/>
        <v>0.98864375871562904</v>
      </c>
      <c r="H25" s="8">
        <f>AVERAGE(H2:H24)</f>
        <v>9.4782608695652169</v>
      </c>
      <c r="I25" s="5">
        <f t="shared" si="1"/>
        <v>0.99844101977330424</v>
      </c>
      <c r="J25" s="7">
        <f t="shared" ref="J25:X25" si="10">AVERAGE(J2:J24)</f>
        <v>31.956521739130434</v>
      </c>
      <c r="K25" s="5">
        <f t="shared" si="5"/>
        <v>0.99474380519898453</v>
      </c>
      <c r="L25" s="8">
        <f t="shared" si="10"/>
        <v>21.869565217391305</v>
      </c>
      <c r="M25" s="5">
        <f t="shared" si="6"/>
        <v>0.99640290342189008</v>
      </c>
      <c r="N25" s="27"/>
      <c r="O25" s="8">
        <f t="shared" si="10"/>
        <v>5745.434782608696</v>
      </c>
      <c r="P25" s="8">
        <f t="shared" si="10"/>
        <v>2496.4347826086955</v>
      </c>
      <c r="Q25" s="5">
        <f t="shared" si="7"/>
        <v>0.56549245147375993</v>
      </c>
      <c r="R25" s="8">
        <f t="shared" si="10"/>
        <v>52.521739130434781</v>
      </c>
      <c r="S25" s="5">
        <f t="shared" si="2"/>
        <v>0.99085852661848728</v>
      </c>
      <c r="T25" s="8">
        <f t="shared" si="10"/>
        <v>4.1739130434782608</v>
      </c>
      <c r="U25" s="5">
        <f t="shared" si="3"/>
        <v>0.99927352529418445</v>
      </c>
      <c r="V25" s="8">
        <f t="shared" si="10"/>
        <v>25.434782608695652</v>
      </c>
      <c r="W25" s="5">
        <f t="shared" si="8"/>
        <v>0.99557304476143627</v>
      </c>
      <c r="X25" s="8">
        <f t="shared" si="10"/>
        <v>15.347826086956522</v>
      </c>
      <c r="Y25" s="5">
        <f t="shared" si="9"/>
        <v>0.99732869196715723</v>
      </c>
      <c r="Z25" s="27"/>
    </row>
    <row r="26" spans="1:26" ht="16" customHeight="1" x14ac:dyDescent="0.2">
      <c r="A26" s="25" t="s">
        <v>17</v>
      </c>
      <c r="B26">
        <v>1</v>
      </c>
      <c r="C26">
        <v>495</v>
      </c>
      <c r="D26">
        <v>37</v>
      </c>
      <c r="E26" s="4">
        <f t="shared" si="4"/>
        <v>0.92525252525252522</v>
      </c>
      <c r="F26">
        <v>5</v>
      </c>
      <c r="G26" s="3">
        <f t="shared" ref="G26:G89" si="11">(C26-F26)/C26</f>
        <v>0.98989898989898994</v>
      </c>
      <c r="H26">
        <v>1</v>
      </c>
      <c r="I26" s="3">
        <f t="shared" ref="I26:I89" si="12">(C26-H26)/C26</f>
        <v>0.99797979797979797</v>
      </c>
      <c r="J26">
        <v>6</v>
      </c>
      <c r="K26" s="4">
        <f t="shared" ref="K26:K89" si="13">($C26-J26)/$C26</f>
        <v>0.98787878787878791</v>
      </c>
      <c r="L26">
        <v>3</v>
      </c>
      <c r="M26" s="4">
        <f t="shared" ref="M26:M89" si="14">($C26-L26)/$C26</f>
        <v>0.9939393939393939</v>
      </c>
      <c r="N26" s="27"/>
      <c r="O26">
        <v>79</v>
      </c>
      <c r="P26">
        <v>39</v>
      </c>
      <c r="Q26" s="4">
        <f t="shared" si="7"/>
        <v>0.50632911392405067</v>
      </c>
      <c r="R26" s="1">
        <v>7</v>
      </c>
      <c r="S26" s="3">
        <f t="shared" ref="S26:S89" si="15">(O26-R26)/O26</f>
        <v>0.91139240506329111</v>
      </c>
      <c r="T26" s="1">
        <v>1</v>
      </c>
      <c r="U26" s="3">
        <f t="shared" ref="U26:U89" si="16">(O26-T26)/O26</f>
        <v>0.98734177215189878</v>
      </c>
      <c r="V26">
        <v>6</v>
      </c>
      <c r="W26" s="4">
        <f t="shared" ref="W26:W89" si="17">($O26-V26)/$O26</f>
        <v>0.92405063291139244</v>
      </c>
      <c r="X26">
        <v>3</v>
      </c>
      <c r="Y26" s="4">
        <f t="shared" ref="Y26:Y89" si="18">($O26-X26)/$O26</f>
        <v>0.96202531645569622</v>
      </c>
      <c r="Z26" s="27"/>
    </row>
    <row r="27" spans="1:26" ht="16" customHeight="1" x14ac:dyDescent="0.2">
      <c r="A27" s="25"/>
      <c r="B27">
        <v>2</v>
      </c>
      <c r="C27">
        <v>116357</v>
      </c>
      <c r="D27">
        <v>78059</v>
      </c>
      <c r="E27" s="4">
        <f t="shared" si="4"/>
        <v>0.32914220889160084</v>
      </c>
      <c r="F27">
        <v>2767</v>
      </c>
      <c r="G27" s="3">
        <f t="shared" si="11"/>
        <v>0.97621973753190616</v>
      </c>
      <c r="H27">
        <v>27</v>
      </c>
      <c r="I27" s="3">
        <f t="shared" si="12"/>
        <v>0.999767955516213</v>
      </c>
      <c r="J27">
        <v>1109</v>
      </c>
      <c r="K27" s="4">
        <f t="shared" si="13"/>
        <v>0.99046898768445391</v>
      </c>
      <c r="L27">
        <v>347</v>
      </c>
      <c r="M27" s="4">
        <f t="shared" si="14"/>
        <v>0.99701779867133045</v>
      </c>
      <c r="N27" s="27"/>
      <c r="O27">
        <v>116465</v>
      </c>
      <c r="P27">
        <v>77961</v>
      </c>
      <c r="Q27" s="4">
        <f t="shared" si="7"/>
        <v>0.33060576138754133</v>
      </c>
      <c r="R27" s="1">
        <v>2884</v>
      </c>
      <c r="S27" s="3">
        <f t="shared" si="15"/>
        <v>0.97523719572403722</v>
      </c>
      <c r="T27" s="1">
        <v>29</v>
      </c>
      <c r="U27" s="3">
        <f t="shared" si="16"/>
        <v>0.99975099815395185</v>
      </c>
      <c r="V27">
        <v>1120</v>
      </c>
      <c r="W27" s="4">
        <f t="shared" si="17"/>
        <v>0.99038337698020862</v>
      </c>
      <c r="X27">
        <v>358</v>
      </c>
      <c r="Y27" s="4">
        <f t="shared" si="18"/>
        <v>0.99692611514188811</v>
      </c>
      <c r="Z27" s="27"/>
    </row>
    <row r="28" spans="1:26" ht="16" customHeight="1" x14ac:dyDescent="0.2">
      <c r="A28" s="25"/>
      <c r="B28">
        <v>4</v>
      </c>
      <c r="C28">
        <v>128080</v>
      </c>
      <c r="D28">
        <v>87014</v>
      </c>
      <c r="E28" s="4">
        <f t="shared" si="4"/>
        <v>0.32062773266708305</v>
      </c>
      <c r="F28">
        <v>3658</v>
      </c>
      <c r="G28" s="3">
        <f t="shared" si="11"/>
        <v>0.97143972517176769</v>
      </c>
      <c r="H28">
        <v>98</v>
      </c>
      <c r="I28" s="3">
        <f t="shared" si="12"/>
        <v>0.99923485321673955</v>
      </c>
      <c r="J28">
        <v>1243</v>
      </c>
      <c r="K28" s="4">
        <f t="shared" si="13"/>
        <v>0.99029512804497188</v>
      </c>
      <c r="L28">
        <v>406</v>
      </c>
      <c r="M28" s="4">
        <f t="shared" si="14"/>
        <v>0.99683010618363521</v>
      </c>
      <c r="N28" s="27"/>
      <c r="O28">
        <v>128492</v>
      </c>
      <c r="P28">
        <v>87042</v>
      </c>
      <c r="Q28" s="4">
        <f t="shared" si="7"/>
        <v>0.3225881766958254</v>
      </c>
      <c r="R28" s="1">
        <v>4031</v>
      </c>
      <c r="S28" s="3">
        <f t="shared" si="15"/>
        <v>0.96862839709865201</v>
      </c>
      <c r="T28" s="1">
        <v>114</v>
      </c>
      <c r="U28" s="3">
        <f t="shared" si="16"/>
        <v>0.99911278523176539</v>
      </c>
      <c r="V28">
        <v>1285</v>
      </c>
      <c r="W28" s="4">
        <f t="shared" si="17"/>
        <v>0.98999937739314514</v>
      </c>
      <c r="X28">
        <v>448</v>
      </c>
      <c r="Y28" s="4">
        <f t="shared" si="18"/>
        <v>0.99651340161255175</v>
      </c>
      <c r="Z28" s="27"/>
    </row>
    <row r="29" spans="1:26" ht="16" customHeight="1" x14ac:dyDescent="0.2">
      <c r="A29" s="25"/>
      <c r="B29">
        <v>5</v>
      </c>
      <c r="C29">
        <v>131214</v>
      </c>
      <c r="D29">
        <v>73344</v>
      </c>
      <c r="E29" s="4">
        <f t="shared" si="4"/>
        <v>0.44103525538433397</v>
      </c>
      <c r="F29">
        <v>2918</v>
      </c>
      <c r="G29" s="3">
        <f t="shared" si="11"/>
        <v>0.97776151935006939</v>
      </c>
      <c r="H29">
        <v>364</v>
      </c>
      <c r="I29" s="3">
        <f t="shared" si="12"/>
        <v>0.9972259057722499</v>
      </c>
      <c r="J29">
        <v>1205</v>
      </c>
      <c r="K29" s="4">
        <f t="shared" si="13"/>
        <v>0.99081652872406911</v>
      </c>
      <c r="L29">
        <v>706</v>
      </c>
      <c r="M29" s="4">
        <f t="shared" si="14"/>
        <v>0.99461947658024297</v>
      </c>
      <c r="N29" s="27"/>
      <c r="O29">
        <v>115873</v>
      </c>
      <c r="P29">
        <v>74571</v>
      </c>
      <c r="Q29" s="4">
        <f t="shared" si="7"/>
        <v>0.35644196663588584</v>
      </c>
      <c r="R29" s="1">
        <v>25564</v>
      </c>
      <c r="S29" s="3">
        <f t="shared" si="15"/>
        <v>0.77937914786015727</v>
      </c>
      <c r="T29" s="1">
        <v>301</v>
      </c>
      <c r="U29" s="3">
        <f t="shared" si="16"/>
        <v>0.99740232841127785</v>
      </c>
      <c r="V29">
        <v>1657</v>
      </c>
      <c r="W29" s="4">
        <f t="shared" si="17"/>
        <v>0.98569986105477547</v>
      </c>
      <c r="X29">
        <v>1158</v>
      </c>
      <c r="Y29" s="4">
        <f t="shared" si="18"/>
        <v>0.99000630000086298</v>
      </c>
      <c r="Z29" s="27"/>
    </row>
    <row r="30" spans="1:26" ht="16" customHeight="1" x14ac:dyDescent="0.2">
      <c r="A30" s="25"/>
      <c r="B30">
        <v>6</v>
      </c>
      <c r="C30">
        <v>108212</v>
      </c>
      <c r="D30">
        <v>72349</v>
      </c>
      <c r="E30" s="4">
        <f t="shared" si="4"/>
        <v>0.33141426089527964</v>
      </c>
      <c r="F30">
        <v>1031</v>
      </c>
      <c r="G30" s="3">
        <f t="shared" si="11"/>
        <v>0.99047240601781683</v>
      </c>
      <c r="H30">
        <v>21</v>
      </c>
      <c r="I30" s="3">
        <f t="shared" si="12"/>
        <v>0.99980593649502825</v>
      </c>
      <c r="J30">
        <v>346</v>
      </c>
      <c r="K30" s="4">
        <f t="shared" si="13"/>
        <v>0.99680257272760875</v>
      </c>
      <c r="L30">
        <v>141</v>
      </c>
      <c r="M30" s="4">
        <f t="shared" si="14"/>
        <v>0.99869700218090418</v>
      </c>
      <c r="N30" s="27"/>
      <c r="O30">
        <v>107835</v>
      </c>
      <c r="P30">
        <v>72197</v>
      </c>
      <c r="Q30" s="4">
        <f t="shared" si="7"/>
        <v>0.33048639124588491</v>
      </c>
      <c r="R30" s="1">
        <v>843</v>
      </c>
      <c r="S30" s="3">
        <f t="shared" si="15"/>
        <v>0.99218250104326056</v>
      </c>
      <c r="T30" s="1">
        <v>30</v>
      </c>
      <c r="U30" s="3">
        <f t="shared" si="16"/>
        <v>0.99972179719015164</v>
      </c>
      <c r="V30">
        <v>334</v>
      </c>
      <c r="W30" s="4">
        <f t="shared" si="17"/>
        <v>0.99690267538368804</v>
      </c>
      <c r="X30">
        <v>129</v>
      </c>
      <c r="Y30" s="4">
        <f t="shared" si="18"/>
        <v>0.99880372791765193</v>
      </c>
      <c r="Z30" s="27"/>
    </row>
    <row r="31" spans="1:26" ht="16" customHeight="1" x14ac:dyDescent="0.2">
      <c r="A31" s="25"/>
      <c r="B31">
        <v>7</v>
      </c>
      <c r="C31">
        <v>64340</v>
      </c>
      <c r="D31">
        <v>38176</v>
      </c>
      <c r="E31" s="4">
        <f t="shared" si="4"/>
        <v>0.40665216039788621</v>
      </c>
      <c r="F31">
        <v>4019</v>
      </c>
      <c r="G31" s="3">
        <f t="shared" si="11"/>
        <v>0.93753497046938139</v>
      </c>
      <c r="H31">
        <v>64</v>
      </c>
      <c r="I31" s="3">
        <f t="shared" si="12"/>
        <v>0.99900528442648429</v>
      </c>
      <c r="J31">
        <v>268</v>
      </c>
      <c r="K31" s="4">
        <f t="shared" si="13"/>
        <v>0.99583462853590299</v>
      </c>
      <c r="L31">
        <v>163</v>
      </c>
      <c r="M31" s="4">
        <f t="shared" si="14"/>
        <v>0.99746658377370223</v>
      </c>
      <c r="N31" s="27"/>
      <c r="O31">
        <v>60840</v>
      </c>
      <c r="P31">
        <v>37851</v>
      </c>
      <c r="Q31" s="4">
        <f t="shared" si="7"/>
        <v>0.37785996055226823</v>
      </c>
      <c r="R31" s="1">
        <v>1709</v>
      </c>
      <c r="S31" s="3">
        <f t="shared" si="15"/>
        <v>0.9719099276791584</v>
      </c>
      <c r="T31" s="1">
        <v>47</v>
      </c>
      <c r="U31" s="3">
        <f t="shared" si="16"/>
        <v>0.99922748191978961</v>
      </c>
      <c r="V31">
        <v>230</v>
      </c>
      <c r="W31" s="4">
        <f t="shared" si="17"/>
        <v>0.99621959237343849</v>
      </c>
      <c r="X31">
        <v>125</v>
      </c>
      <c r="Y31" s="4">
        <f t="shared" si="18"/>
        <v>0.99794543063773833</v>
      </c>
      <c r="Z31" s="27"/>
    </row>
    <row r="32" spans="1:26" ht="16" customHeight="1" x14ac:dyDescent="0.2">
      <c r="A32" s="25"/>
      <c r="B32">
        <v>8</v>
      </c>
      <c r="C32">
        <v>75247</v>
      </c>
      <c r="D32">
        <v>42547</v>
      </c>
      <c r="E32" s="4">
        <f t="shared" si="4"/>
        <v>0.43456882001940278</v>
      </c>
      <c r="F32">
        <v>1064</v>
      </c>
      <c r="G32" s="3">
        <f t="shared" si="11"/>
        <v>0.98585990139141755</v>
      </c>
      <c r="H32">
        <v>142</v>
      </c>
      <c r="I32" s="3">
        <f t="shared" si="12"/>
        <v>0.9981128815766741</v>
      </c>
      <c r="J32">
        <v>630</v>
      </c>
      <c r="K32" s="4">
        <f t="shared" si="13"/>
        <v>0.99162757319228678</v>
      </c>
      <c r="L32">
        <v>402</v>
      </c>
      <c r="M32" s="4">
        <f t="shared" si="14"/>
        <v>0.99465759432269729</v>
      </c>
      <c r="N32" s="27"/>
      <c r="O32">
        <v>74681</v>
      </c>
      <c r="P32">
        <v>42816</v>
      </c>
      <c r="Q32" s="4">
        <f t="shared" si="7"/>
        <v>0.42668148525059924</v>
      </c>
      <c r="R32" s="1">
        <v>7189</v>
      </c>
      <c r="S32" s="3">
        <f t="shared" si="15"/>
        <v>0.90373722901407316</v>
      </c>
      <c r="T32" s="1">
        <v>119</v>
      </c>
      <c r="U32" s="3">
        <f t="shared" si="16"/>
        <v>0.99840655588436145</v>
      </c>
      <c r="V32">
        <v>621</v>
      </c>
      <c r="W32" s="4">
        <f t="shared" si="17"/>
        <v>0.99168463196797041</v>
      </c>
      <c r="X32">
        <v>393</v>
      </c>
      <c r="Y32" s="4">
        <f t="shared" si="18"/>
        <v>0.99473761733238708</v>
      </c>
      <c r="Z32" s="27"/>
    </row>
    <row r="33" spans="1:26" ht="16" customHeight="1" x14ac:dyDescent="0.2">
      <c r="A33" s="25"/>
      <c r="B33">
        <v>9</v>
      </c>
      <c r="C33">
        <v>41</v>
      </c>
      <c r="D33">
        <v>19</v>
      </c>
      <c r="E33" s="4">
        <f t="shared" si="4"/>
        <v>0.53658536585365857</v>
      </c>
      <c r="F33">
        <v>8</v>
      </c>
      <c r="G33" s="13">
        <f t="shared" si="11"/>
        <v>0.80487804878048785</v>
      </c>
      <c r="H33">
        <v>4</v>
      </c>
      <c r="I33" s="13">
        <f t="shared" si="12"/>
        <v>0.90243902439024393</v>
      </c>
      <c r="J33">
        <v>9</v>
      </c>
      <c r="K33" s="4">
        <f t="shared" si="13"/>
        <v>0.78048780487804881</v>
      </c>
      <c r="L33">
        <v>7</v>
      </c>
      <c r="M33" s="4">
        <f t="shared" si="14"/>
        <v>0.82926829268292679</v>
      </c>
      <c r="N33" s="27"/>
      <c r="O33">
        <v>27</v>
      </c>
      <c r="P33">
        <v>16</v>
      </c>
      <c r="Q33" s="4">
        <f t="shared" si="7"/>
        <v>0.40740740740740738</v>
      </c>
      <c r="R33" s="1">
        <v>7</v>
      </c>
      <c r="S33" s="13">
        <f t="shared" si="15"/>
        <v>0.7407407407407407</v>
      </c>
      <c r="T33" s="1">
        <v>2</v>
      </c>
      <c r="U33" s="13">
        <f t="shared" si="16"/>
        <v>0.92592592592592593</v>
      </c>
      <c r="V33">
        <v>6</v>
      </c>
      <c r="W33" s="4">
        <f t="shared" si="17"/>
        <v>0.77777777777777779</v>
      </c>
      <c r="X33">
        <v>4</v>
      </c>
      <c r="Y33" s="4">
        <f t="shared" si="18"/>
        <v>0.85185185185185186</v>
      </c>
      <c r="Z33" s="27"/>
    </row>
    <row r="34" spans="1:26" ht="16" customHeight="1" x14ac:dyDescent="0.2">
      <c r="A34" s="25"/>
      <c r="B34">
        <v>10</v>
      </c>
      <c r="C34">
        <v>162881</v>
      </c>
      <c r="D34">
        <v>43378</v>
      </c>
      <c r="E34" s="4">
        <f t="shared" si="4"/>
        <v>0.7336828727721465</v>
      </c>
      <c r="F34">
        <v>3347</v>
      </c>
      <c r="G34" s="3">
        <f t="shared" si="11"/>
        <v>0.97945125582480463</v>
      </c>
      <c r="H34">
        <v>406</v>
      </c>
      <c r="I34" s="3">
        <f t="shared" si="12"/>
        <v>0.99750738269043049</v>
      </c>
      <c r="J34">
        <v>841</v>
      </c>
      <c r="K34" s="4">
        <f t="shared" si="13"/>
        <v>0.99483672128732015</v>
      </c>
      <c r="L34">
        <v>629</v>
      </c>
      <c r="M34" s="4">
        <f t="shared" si="14"/>
        <v>0.99613828500561763</v>
      </c>
      <c r="N34" s="27"/>
      <c r="O34">
        <v>80049</v>
      </c>
      <c r="P34">
        <v>45942</v>
      </c>
      <c r="Q34" s="4">
        <f t="shared" si="7"/>
        <v>0.42607652812652252</v>
      </c>
      <c r="R34" s="1">
        <v>13558</v>
      </c>
      <c r="S34" s="3">
        <f t="shared" si="15"/>
        <v>0.83062873989681318</v>
      </c>
      <c r="T34" s="1">
        <v>613</v>
      </c>
      <c r="U34" s="3">
        <f t="shared" si="16"/>
        <v>0.9923421904083749</v>
      </c>
      <c r="V34">
        <v>1773</v>
      </c>
      <c r="W34" s="4">
        <f t="shared" si="17"/>
        <v>0.97785106622193907</v>
      </c>
      <c r="X34">
        <v>1561</v>
      </c>
      <c r="Y34" s="4">
        <f t="shared" si="18"/>
        <v>0.98049944409049461</v>
      </c>
      <c r="Z34" s="27"/>
    </row>
    <row r="35" spans="1:26" ht="16" customHeight="1" x14ac:dyDescent="0.2">
      <c r="A35" s="25"/>
      <c r="B35">
        <v>11</v>
      </c>
      <c r="C35">
        <v>188729</v>
      </c>
      <c r="D35">
        <v>135929</v>
      </c>
      <c r="E35" s="4">
        <f t="shared" si="4"/>
        <v>0.27976622564629705</v>
      </c>
      <c r="F35">
        <v>3230</v>
      </c>
      <c r="G35" s="3">
        <f t="shared" si="11"/>
        <v>0.98288551309019812</v>
      </c>
      <c r="H35">
        <v>84</v>
      </c>
      <c r="I35" s="3">
        <f t="shared" si="12"/>
        <v>0.99955491736828994</v>
      </c>
      <c r="J35">
        <v>1142</v>
      </c>
      <c r="K35" s="4">
        <f t="shared" si="13"/>
        <v>0.99394899564984718</v>
      </c>
      <c r="L35">
        <v>518</v>
      </c>
      <c r="M35" s="4">
        <f t="shared" si="14"/>
        <v>0.99725532377112158</v>
      </c>
      <c r="N35" s="27"/>
      <c r="O35">
        <v>188058</v>
      </c>
      <c r="P35">
        <v>135806</v>
      </c>
      <c r="Q35" s="4">
        <f t="shared" si="7"/>
        <v>0.27785045039296385</v>
      </c>
      <c r="R35" s="1">
        <v>2677</v>
      </c>
      <c r="S35" s="3">
        <f t="shared" si="15"/>
        <v>0.98576502993757242</v>
      </c>
      <c r="T35" s="1">
        <v>108</v>
      </c>
      <c r="U35" s="3">
        <f t="shared" si="16"/>
        <v>0.99942570908974893</v>
      </c>
      <c r="V35">
        <v>1183</v>
      </c>
      <c r="W35" s="4">
        <f t="shared" si="17"/>
        <v>0.99370938752937921</v>
      </c>
      <c r="X35">
        <v>559</v>
      </c>
      <c r="Y35" s="4">
        <f t="shared" si="18"/>
        <v>0.99702751278860779</v>
      </c>
      <c r="Z35" s="27"/>
    </row>
    <row r="36" spans="1:26" ht="16" customHeight="1" x14ac:dyDescent="0.2">
      <c r="A36" s="25"/>
      <c r="B36">
        <v>14</v>
      </c>
      <c r="C36">
        <v>148051</v>
      </c>
      <c r="D36">
        <v>81606</v>
      </c>
      <c r="E36" s="4">
        <f t="shared" si="4"/>
        <v>0.44879804932084216</v>
      </c>
      <c r="F36">
        <v>8312</v>
      </c>
      <c r="G36" s="3">
        <f t="shared" si="11"/>
        <v>0.94385718434863664</v>
      </c>
      <c r="H36">
        <v>161</v>
      </c>
      <c r="I36" s="3">
        <f t="shared" si="12"/>
        <v>0.99891253689606962</v>
      </c>
      <c r="J36">
        <v>594</v>
      </c>
      <c r="K36" s="4">
        <f t="shared" si="13"/>
        <v>0.99598786904512637</v>
      </c>
      <c r="L36">
        <v>224</v>
      </c>
      <c r="M36" s="4">
        <f t="shared" si="14"/>
        <v>0.99848700785540123</v>
      </c>
      <c r="N36" s="27"/>
      <c r="O36">
        <v>116230</v>
      </c>
      <c r="P36">
        <v>78864</v>
      </c>
      <c r="Q36" s="4">
        <f t="shared" si="7"/>
        <v>0.3214832659382259</v>
      </c>
      <c r="R36" s="1">
        <v>855</v>
      </c>
      <c r="S36" s="3">
        <f t="shared" si="15"/>
        <v>0.99264389572399547</v>
      </c>
      <c r="T36" s="1">
        <v>74</v>
      </c>
      <c r="U36" s="3">
        <f t="shared" si="16"/>
        <v>0.99936333132581945</v>
      </c>
      <c r="V36">
        <v>548</v>
      </c>
      <c r="W36" s="4">
        <f t="shared" si="17"/>
        <v>0.99528521035877138</v>
      </c>
      <c r="X36">
        <v>178</v>
      </c>
      <c r="Y36" s="4">
        <f t="shared" si="18"/>
        <v>0.99846855372967391</v>
      </c>
      <c r="Z36" s="27"/>
    </row>
    <row r="37" spans="1:26" ht="16" customHeight="1" x14ac:dyDescent="0.2">
      <c r="A37" s="25"/>
      <c r="B37">
        <v>17</v>
      </c>
      <c r="C37">
        <v>221337</v>
      </c>
      <c r="D37">
        <v>15946</v>
      </c>
      <c r="E37" s="4">
        <f t="shared" si="4"/>
        <v>0.92795601277689677</v>
      </c>
      <c r="F37">
        <v>5946</v>
      </c>
      <c r="G37" s="3">
        <f t="shared" si="11"/>
        <v>0.97313598720503125</v>
      </c>
      <c r="H37">
        <v>180</v>
      </c>
      <c r="I37" s="3">
        <f t="shared" si="12"/>
        <v>0.99918676046029353</v>
      </c>
      <c r="J37">
        <v>2837</v>
      </c>
      <c r="K37" s="4">
        <f t="shared" si="13"/>
        <v>0.9871824412547382</v>
      </c>
      <c r="L37">
        <v>1283</v>
      </c>
      <c r="M37" s="4">
        <f t="shared" si="14"/>
        <v>0.99420340928087036</v>
      </c>
      <c r="N37" s="27"/>
      <c r="O37">
        <v>221502</v>
      </c>
      <c r="P37">
        <v>11343</v>
      </c>
      <c r="Q37" s="4">
        <f t="shared" si="7"/>
        <v>0.94879053010808034</v>
      </c>
      <c r="R37" s="1">
        <v>6172</v>
      </c>
      <c r="S37" s="3">
        <f t="shared" si="15"/>
        <v>0.97213569177704939</v>
      </c>
      <c r="T37" s="1">
        <v>100</v>
      </c>
      <c r="U37" s="3">
        <f t="shared" si="16"/>
        <v>0.9995485368077941</v>
      </c>
      <c r="V37">
        <v>2643</v>
      </c>
      <c r="W37" s="4">
        <f t="shared" si="17"/>
        <v>0.98806782782999703</v>
      </c>
      <c r="X37">
        <v>1736</v>
      </c>
      <c r="Y37" s="4">
        <f t="shared" si="18"/>
        <v>0.99216259898330494</v>
      </c>
      <c r="Z37" s="27"/>
    </row>
    <row r="38" spans="1:26" ht="16" customHeight="1" x14ac:dyDescent="0.2">
      <c r="A38" s="25"/>
      <c r="B38">
        <v>18</v>
      </c>
      <c r="C38">
        <v>72889</v>
      </c>
      <c r="D38">
        <v>41851</v>
      </c>
      <c r="E38" s="4">
        <f t="shared" si="4"/>
        <v>0.42582557038785002</v>
      </c>
      <c r="F38">
        <v>762</v>
      </c>
      <c r="G38" s="3">
        <f t="shared" si="11"/>
        <v>0.98954574764367742</v>
      </c>
      <c r="H38">
        <v>25</v>
      </c>
      <c r="I38" s="3">
        <f t="shared" si="12"/>
        <v>0.99965701271796836</v>
      </c>
      <c r="J38">
        <v>467</v>
      </c>
      <c r="K38" s="4">
        <f t="shared" si="13"/>
        <v>0.99359299757165009</v>
      </c>
      <c r="L38">
        <v>103</v>
      </c>
      <c r="M38" s="4">
        <f t="shared" si="14"/>
        <v>0.99858689239802989</v>
      </c>
      <c r="N38" s="27"/>
      <c r="O38">
        <v>77497</v>
      </c>
      <c r="P38">
        <v>43918</v>
      </c>
      <c r="Q38" s="4">
        <f t="shared" si="7"/>
        <v>0.43329419203323999</v>
      </c>
      <c r="R38" s="1">
        <v>241</v>
      </c>
      <c r="S38" s="3">
        <f t="shared" si="15"/>
        <v>0.99689020220137559</v>
      </c>
      <c r="T38" s="1">
        <v>25</v>
      </c>
      <c r="U38" s="3">
        <f t="shared" si="16"/>
        <v>0.99967740686736262</v>
      </c>
      <c r="V38">
        <v>473</v>
      </c>
      <c r="W38" s="4">
        <f t="shared" si="17"/>
        <v>0.99389653793050059</v>
      </c>
      <c r="X38">
        <v>109</v>
      </c>
      <c r="Y38" s="4">
        <f t="shared" si="18"/>
        <v>0.99859349394170094</v>
      </c>
      <c r="Z38" s="27"/>
    </row>
    <row r="39" spans="1:26" ht="16" customHeight="1" x14ac:dyDescent="0.2">
      <c r="A39" s="25"/>
      <c r="B39">
        <v>23</v>
      </c>
      <c r="C39">
        <v>548759</v>
      </c>
      <c r="D39">
        <v>36014</v>
      </c>
      <c r="E39" s="4">
        <f t="shared" si="4"/>
        <v>0.93437191918492457</v>
      </c>
      <c r="F39">
        <v>2805</v>
      </c>
      <c r="G39" s="3">
        <f t="shared" si="11"/>
        <v>0.99488846652173357</v>
      </c>
      <c r="H39">
        <v>132</v>
      </c>
      <c r="I39" s="3">
        <f t="shared" si="12"/>
        <v>0.99975945724808157</v>
      </c>
      <c r="J39">
        <v>226</v>
      </c>
      <c r="K39" s="4">
        <f t="shared" si="13"/>
        <v>0.99958816165201847</v>
      </c>
      <c r="L39">
        <v>157</v>
      </c>
      <c r="M39" s="4">
        <f t="shared" si="14"/>
        <v>0.99971389990870307</v>
      </c>
      <c r="N39" s="27"/>
      <c r="O39">
        <v>57148</v>
      </c>
      <c r="P39">
        <v>35287</v>
      </c>
      <c r="Q39" s="4">
        <f t="shared" si="7"/>
        <v>0.38253307202351788</v>
      </c>
      <c r="R39" s="1">
        <v>883</v>
      </c>
      <c r="S39" s="3">
        <f t="shared" si="15"/>
        <v>0.98454889059984596</v>
      </c>
      <c r="T39" s="1">
        <v>107</v>
      </c>
      <c r="U39" s="3">
        <f t="shared" si="16"/>
        <v>0.99812766850983414</v>
      </c>
      <c r="V39">
        <v>206</v>
      </c>
      <c r="W39" s="4">
        <f t="shared" si="17"/>
        <v>0.99639532442080214</v>
      </c>
      <c r="X39">
        <v>137</v>
      </c>
      <c r="Y39" s="4">
        <f t="shared" si="18"/>
        <v>0.99760271575558201</v>
      </c>
      <c r="Z39" s="27"/>
    </row>
    <row r="40" spans="1:26" ht="16" customHeight="1" x14ac:dyDescent="0.2">
      <c r="A40" s="25"/>
      <c r="B40">
        <v>24</v>
      </c>
      <c r="C40">
        <v>285897</v>
      </c>
      <c r="D40">
        <v>3272</v>
      </c>
      <c r="E40" s="4">
        <f t="shared" si="4"/>
        <v>0.98855531887358039</v>
      </c>
      <c r="F40">
        <v>2557</v>
      </c>
      <c r="G40" s="3">
        <f t="shared" si="11"/>
        <v>0.99105621954759926</v>
      </c>
      <c r="H40">
        <v>236</v>
      </c>
      <c r="I40" s="3">
        <f t="shared" si="12"/>
        <v>0.99917452788941474</v>
      </c>
      <c r="J40">
        <v>635</v>
      </c>
      <c r="K40" s="4">
        <f t="shared" si="13"/>
        <v>0.99777892038041671</v>
      </c>
      <c r="L40">
        <v>443</v>
      </c>
      <c r="M40" s="4">
        <f t="shared" si="14"/>
        <v>0.99845049091106242</v>
      </c>
      <c r="N40" s="27"/>
      <c r="O40">
        <v>286222</v>
      </c>
      <c r="P40">
        <v>4255</v>
      </c>
      <c r="Q40" s="4">
        <f t="shared" si="7"/>
        <v>0.98513391702943864</v>
      </c>
      <c r="R40" s="1">
        <v>2539</v>
      </c>
      <c r="S40" s="3">
        <f t="shared" si="15"/>
        <v>0.99112926329911744</v>
      </c>
      <c r="T40" s="1">
        <v>194</v>
      </c>
      <c r="U40" s="3">
        <f t="shared" si="16"/>
        <v>0.99932220444270536</v>
      </c>
      <c r="V40">
        <v>1221</v>
      </c>
      <c r="W40" s="4">
        <f t="shared" si="17"/>
        <v>0.99573408053888246</v>
      </c>
      <c r="X40">
        <v>746</v>
      </c>
      <c r="Y40" s="4">
        <f t="shared" si="18"/>
        <v>0.99739363151679461</v>
      </c>
      <c r="Z40" s="27"/>
    </row>
    <row r="41" spans="1:26" ht="16" customHeight="1" x14ac:dyDescent="0.2">
      <c r="A41" s="25"/>
      <c r="B41">
        <v>25</v>
      </c>
      <c r="C41">
        <v>42140</v>
      </c>
      <c r="D41">
        <v>27102</v>
      </c>
      <c r="E41" s="4">
        <f t="shared" si="4"/>
        <v>0.3568580920740389</v>
      </c>
      <c r="F41">
        <v>920</v>
      </c>
      <c r="G41" s="3">
        <f t="shared" si="11"/>
        <v>0.97816801139060272</v>
      </c>
      <c r="H41">
        <v>23</v>
      </c>
      <c r="I41" s="3">
        <f t="shared" si="12"/>
        <v>0.99945420028476506</v>
      </c>
      <c r="J41">
        <v>101</v>
      </c>
      <c r="K41" s="4">
        <f t="shared" si="13"/>
        <v>0.99760322733744655</v>
      </c>
      <c r="L41">
        <v>25</v>
      </c>
      <c r="M41" s="4">
        <f t="shared" si="14"/>
        <v>0.99940673943996206</v>
      </c>
      <c r="N41" s="27"/>
      <c r="O41">
        <v>41285</v>
      </c>
      <c r="P41">
        <v>26923</v>
      </c>
      <c r="Q41" s="4">
        <f t="shared" si="7"/>
        <v>0.34787453070122321</v>
      </c>
      <c r="R41" s="1">
        <v>199</v>
      </c>
      <c r="S41" s="3">
        <f t="shared" si="15"/>
        <v>0.99517984740220422</v>
      </c>
      <c r="T41" s="1">
        <v>22</v>
      </c>
      <c r="U41" s="3">
        <f t="shared" si="16"/>
        <v>0.99946711880828387</v>
      </c>
      <c r="V41">
        <v>105</v>
      </c>
      <c r="W41" s="4">
        <f t="shared" si="17"/>
        <v>0.99745670340317305</v>
      </c>
      <c r="X41">
        <v>29</v>
      </c>
      <c r="Y41" s="4">
        <f t="shared" si="18"/>
        <v>0.99929756570182871</v>
      </c>
      <c r="Z41" s="27"/>
    </row>
    <row r="42" spans="1:26" ht="16" customHeight="1" x14ac:dyDescent="0.2">
      <c r="A42" s="25"/>
      <c r="B42">
        <v>26</v>
      </c>
      <c r="C42">
        <v>38352</v>
      </c>
      <c r="D42">
        <v>23044</v>
      </c>
      <c r="E42" s="4">
        <f t="shared" si="4"/>
        <v>0.39914476428869422</v>
      </c>
      <c r="F42">
        <v>397</v>
      </c>
      <c r="G42" s="3">
        <f t="shared" si="11"/>
        <v>0.98964851898206085</v>
      </c>
      <c r="H42">
        <v>26</v>
      </c>
      <c r="I42" s="3">
        <f t="shared" si="12"/>
        <v>0.99932206925323319</v>
      </c>
      <c r="J42">
        <v>102</v>
      </c>
      <c r="K42" s="4">
        <f t="shared" si="13"/>
        <v>0.99734042553191493</v>
      </c>
      <c r="L42">
        <v>55</v>
      </c>
      <c r="M42" s="4">
        <f t="shared" si="14"/>
        <v>0.99856591572799336</v>
      </c>
      <c r="N42" s="27"/>
      <c r="O42">
        <v>44373</v>
      </c>
      <c r="P42">
        <v>25167</v>
      </c>
      <c r="Q42" s="4">
        <f t="shared" si="7"/>
        <v>0.43283077547157056</v>
      </c>
      <c r="R42" s="1">
        <v>3343</v>
      </c>
      <c r="S42" s="3">
        <f t="shared" si="15"/>
        <v>0.92466139318955221</v>
      </c>
      <c r="T42" s="1">
        <v>45</v>
      </c>
      <c r="U42" s="3">
        <f t="shared" si="16"/>
        <v>0.99898586978568049</v>
      </c>
      <c r="V42">
        <v>132</v>
      </c>
      <c r="W42" s="4">
        <f t="shared" si="17"/>
        <v>0.99702521803799604</v>
      </c>
      <c r="X42">
        <v>85</v>
      </c>
      <c r="Y42" s="4">
        <f t="shared" si="18"/>
        <v>0.99808442070628534</v>
      </c>
      <c r="Z42" s="27"/>
    </row>
    <row r="43" spans="1:26" ht="16" customHeight="1" x14ac:dyDescent="0.2">
      <c r="A43" s="25"/>
      <c r="B43">
        <v>27</v>
      </c>
      <c r="C43">
        <v>338</v>
      </c>
      <c r="D43">
        <v>13</v>
      </c>
      <c r="E43" s="4">
        <f t="shared" si="4"/>
        <v>0.96153846153846156</v>
      </c>
      <c r="F43">
        <v>5</v>
      </c>
      <c r="G43" s="3">
        <f t="shared" si="11"/>
        <v>0.98520710059171601</v>
      </c>
      <c r="H43">
        <v>1</v>
      </c>
      <c r="I43" s="3">
        <f t="shared" si="12"/>
        <v>0.99704142011834318</v>
      </c>
      <c r="J43">
        <v>5</v>
      </c>
      <c r="K43" s="4">
        <f t="shared" si="13"/>
        <v>0.98520710059171601</v>
      </c>
      <c r="L43">
        <v>4</v>
      </c>
      <c r="M43" s="4">
        <f t="shared" si="14"/>
        <v>0.98816568047337283</v>
      </c>
      <c r="N43" s="27"/>
      <c r="O43">
        <v>24</v>
      </c>
      <c r="P43">
        <v>13</v>
      </c>
      <c r="Q43" s="4">
        <f t="shared" si="7"/>
        <v>0.45833333333333331</v>
      </c>
      <c r="R43" s="1">
        <v>5</v>
      </c>
      <c r="S43" s="3">
        <f t="shared" si="15"/>
        <v>0.79166666666666663</v>
      </c>
      <c r="T43" s="1">
        <v>1</v>
      </c>
      <c r="U43" s="3">
        <f t="shared" si="16"/>
        <v>0.95833333333333337</v>
      </c>
      <c r="V43">
        <v>5</v>
      </c>
      <c r="W43" s="4">
        <f t="shared" si="17"/>
        <v>0.79166666666666663</v>
      </c>
      <c r="X43">
        <v>4</v>
      </c>
      <c r="Y43" s="4">
        <f t="shared" si="18"/>
        <v>0.83333333333333337</v>
      </c>
      <c r="Z43" s="27"/>
    </row>
    <row r="44" spans="1:26" ht="16" customHeight="1" x14ac:dyDescent="0.2">
      <c r="A44" s="25"/>
      <c r="B44">
        <v>28</v>
      </c>
      <c r="C44">
        <v>73600</v>
      </c>
      <c r="D44">
        <v>3703</v>
      </c>
      <c r="E44" s="4">
        <f t="shared" si="4"/>
        <v>0.94968750000000002</v>
      </c>
      <c r="F44">
        <v>21</v>
      </c>
      <c r="G44" s="3">
        <f t="shared" si="11"/>
        <v>0.99971467391304347</v>
      </c>
      <c r="H44">
        <v>4</v>
      </c>
      <c r="I44" s="3">
        <f t="shared" si="12"/>
        <v>0.99994565217391307</v>
      </c>
      <c r="J44">
        <v>10</v>
      </c>
      <c r="K44" s="4">
        <f t="shared" si="13"/>
        <v>0.99986413043478262</v>
      </c>
      <c r="L44">
        <v>5</v>
      </c>
      <c r="M44" s="4">
        <f t="shared" si="14"/>
        <v>0.99993206521739131</v>
      </c>
      <c r="N44" s="27"/>
      <c r="O44">
        <v>11881</v>
      </c>
      <c r="P44">
        <v>3703</v>
      </c>
      <c r="Q44" s="4">
        <f t="shared" si="7"/>
        <v>0.68832589849339276</v>
      </c>
      <c r="R44" s="1">
        <v>21</v>
      </c>
      <c r="S44" s="3">
        <f t="shared" si="15"/>
        <v>0.99823247201414023</v>
      </c>
      <c r="T44" s="1">
        <v>3</v>
      </c>
      <c r="U44" s="3">
        <f t="shared" si="16"/>
        <v>0.99974749600202006</v>
      </c>
      <c r="V44">
        <v>9</v>
      </c>
      <c r="W44" s="4">
        <f t="shared" si="17"/>
        <v>0.99924248800606008</v>
      </c>
      <c r="X44">
        <v>4</v>
      </c>
      <c r="Y44" s="4">
        <f t="shared" si="18"/>
        <v>0.99966332800269342</v>
      </c>
      <c r="Z44" s="27"/>
    </row>
    <row r="45" spans="1:26" ht="16" customHeight="1" x14ac:dyDescent="0.2">
      <c r="A45" s="25"/>
      <c r="B45">
        <v>31</v>
      </c>
      <c r="C45">
        <v>43871</v>
      </c>
      <c r="D45">
        <v>25861</v>
      </c>
      <c r="E45" s="4">
        <f t="shared" si="4"/>
        <v>0.41052175696929633</v>
      </c>
      <c r="F45">
        <v>1337</v>
      </c>
      <c r="G45" s="3">
        <f t="shared" si="11"/>
        <v>0.96952428711449479</v>
      </c>
      <c r="H45">
        <v>31</v>
      </c>
      <c r="I45" s="3">
        <f t="shared" si="12"/>
        <v>0.99929338287251257</v>
      </c>
      <c r="J45">
        <v>235</v>
      </c>
      <c r="K45" s="4">
        <f t="shared" si="13"/>
        <v>0.99464338629162774</v>
      </c>
      <c r="L45">
        <v>169</v>
      </c>
      <c r="M45" s="4">
        <f t="shared" si="14"/>
        <v>0.99614779695014932</v>
      </c>
      <c r="N45" s="27"/>
      <c r="O45">
        <v>48510</v>
      </c>
      <c r="P45">
        <v>27807</v>
      </c>
      <c r="Q45" s="4">
        <f t="shared" si="7"/>
        <v>0.42677798392084104</v>
      </c>
      <c r="R45" s="1">
        <v>372</v>
      </c>
      <c r="S45" s="3">
        <f t="shared" si="15"/>
        <v>0.99233147804576372</v>
      </c>
      <c r="T45" s="1">
        <v>22</v>
      </c>
      <c r="U45" s="3">
        <f t="shared" si="16"/>
        <v>0.99954648526077094</v>
      </c>
      <c r="V45">
        <v>285</v>
      </c>
      <c r="W45" s="4">
        <f t="shared" si="17"/>
        <v>0.99412492269635122</v>
      </c>
      <c r="X45">
        <v>219</v>
      </c>
      <c r="Y45" s="4">
        <f t="shared" si="18"/>
        <v>0.99548546691403839</v>
      </c>
      <c r="Z45" s="27"/>
    </row>
    <row r="46" spans="1:26" ht="16" customHeight="1" x14ac:dyDescent="0.2">
      <c r="A46" s="25"/>
      <c r="B46">
        <v>32</v>
      </c>
      <c r="C46">
        <v>53727</v>
      </c>
      <c r="D46">
        <v>34315</v>
      </c>
      <c r="E46" s="4">
        <f t="shared" si="4"/>
        <v>0.36130809462653785</v>
      </c>
      <c r="F46">
        <v>4</v>
      </c>
      <c r="G46" s="3">
        <f t="shared" si="11"/>
        <v>0.99992554953747648</v>
      </c>
      <c r="H46">
        <v>2</v>
      </c>
      <c r="I46" s="3">
        <f t="shared" si="12"/>
        <v>0.99996277476873829</v>
      </c>
      <c r="J46">
        <v>199</v>
      </c>
      <c r="K46" s="4">
        <f t="shared" si="13"/>
        <v>0.99629608948945592</v>
      </c>
      <c r="L46">
        <v>39</v>
      </c>
      <c r="M46" s="4">
        <f t="shared" si="14"/>
        <v>0.99927410799039584</v>
      </c>
      <c r="N46" s="27"/>
      <c r="O46">
        <v>53668</v>
      </c>
      <c r="P46">
        <v>34296</v>
      </c>
      <c r="Q46" s="4">
        <f t="shared" si="7"/>
        <v>0.36095997614966085</v>
      </c>
      <c r="R46" s="1">
        <v>4</v>
      </c>
      <c r="S46" s="3">
        <f t="shared" si="15"/>
        <v>0.99992546769024371</v>
      </c>
      <c r="T46" s="1">
        <v>1</v>
      </c>
      <c r="U46" s="3">
        <f t="shared" si="16"/>
        <v>0.9999813669225609</v>
      </c>
      <c r="V46">
        <v>187</v>
      </c>
      <c r="W46" s="4">
        <f t="shared" si="17"/>
        <v>0.99651561451889392</v>
      </c>
      <c r="X46">
        <v>27</v>
      </c>
      <c r="Y46" s="4">
        <f t="shared" si="18"/>
        <v>0.99949690690914517</v>
      </c>
      <c r="Z46" s="27"/>
    </row>
    <row r="47" spans="1:26" ht="16" customHeight="1" x14ac:dyDescent="0.2">
      <c r="A47" s="25"/>
      <c r="B47">
        <v>33</v>
      </c>
      <c r="C47">
        <v>257439</v>
      </c>
      <c r="D47">
        <v>188951</v>
      </c>
      <c r="E47" s="4">
        <f t="shared" si="4"/>
        <v>0.26603583761590122</v>
      </c>
      <c r="F47">
        <v>4608</v>
      </c>
      <c r="G47" s="3">
        <f t="shared" si="11"/>
        <v>0.98210061412606486</v>
      </c>
      <c r="H47">
        <v>166</v>
      </c>
      <c r="I47" s="3">
        <f t="shared" si="12"/>
        <v>0.9993551870540206</v>
      </c>
      <c r="J47">
        <v>1562</v>
      </c>
      <c r="K47" s="4">
        <f t="shared" si="13"/>
        <v>0.99393254324325375</v>
      </c>
      <c r="L47">
        <v>374</v>
      </c>
      <c r="M47" s="4">
        <f t="shared" si="14"/>
        <v>0.99854722866387768</v>
      </c>
      <c r="N47" s="27"/>
      <c r="O47">
        <v>260547</v>
      </c>
      <c r="P47">
        <v>189599</v>
      </c>
      <c r="Q47" s="4">
        <f t="shared" si="7"/>
        <v>0.2723040372754244</v>
      </c>
      <c r="R47" s="1">
        <v>7288</v>
      </c>
      <c r="S47" s="3">
        <f t="shared" si="15"/>
        <v>0.97202807938682845</v>
      </c>
      <c r="T47" s="1">
        <v>92</v>
      </c>
      <c r="U47" s="3">
        <f t="shared" si="16"/>
        <v>0.99964689672112905</v>
      </c>
      <c r="V47">
        <v>1624</v>
      </c>
      <c r="W47" s="4">
        <f t="shared" si="17"/>
        <v>0.99376695951210336</v>
      </c>
      <c r="X47">
        <v>436</v>
      </c>
      <c r="Y47" s="4">
        <f t="shared" si="18"/>
        <v>0.99832659750448094</v>
      </c>
      <c r="Z47" s="27"/>
    </row>
    <row r="48" spans="1:26" ht="16" customHeight="1" x14ac:dyDescent="0.2">
      <c r="A48" s="25"/>
      <c r="B48">
        <v>35</v>
      </c>
      <c r="C48">
        <v>211905</v>
      </c>
      <c r="D48">
        <v>153041</v>
      </c>
      <c r="E48" s="4">
        <f t="shared" si="4"/>
        <v>0.27778485642150963</v>
      </c>
      <c r="F48">
        <v>4277</v>
      </c>
      <c r="G48" s="3">
        <f t="shared" si="11"/>
        <v>0.97981642717255368</v>
      </c>
      <c r="H48">
        <v>47</v>
      </c>
      <c r="I48" s="3">
        <f t="shared" si="12"/>
        <v>0.9997782024964017</v>
      </c>
      <c r="J48">
        <v>428</v>
      </c>
      <c r="K48" s="4">
        <f t="shared" si="13"/>
        <v>0.99798022698850897</v>
      </c>
      <c r="L48">
        <v>200</v>
      </c>
      <c r="M48" s="4">
        <f t="shared" si="14"/>
        <v>0.99905618083575187</v>
      </c>
      <c r="N48" s="27"/>
      <c r="O48">
        <v>212869</v>
      </c>
      <c r="P48">
        <v>153444</v>
      </c>
      <c r="Q48" s="4">
        <f t="shared" si="7"/>
        <v>0.27916230169728801</v>
      </c>
      <c r="R48" s="1">
        <v>5114</v>
      </c>
      <c r="S48" s="3">
        <f t="shared" si="15"/>
        <v>0.97597583490315643</v>
      </c>
      <c r="T48" s="1">
        <v>65</v>
      </c>
      <c r="U48" s="3">
        <f t="shared" si="16"/>
        <v>0.99969464788203077</v>
      </c>
      <c r="V48">
        <v>461</v>
      </c>
      <c r="W48" s="4">
        <f t="shared" si="17"/>
        <v>0.9978343488248641</v>
      </c>
      <c r="X48">
        <v>233</v>
      </c>
      <c r="Y48" s="4">
        <f t="shared" si="18"/>
        <v>0.9989054301002025</v>
      </c>
      <c r="Z48" s="27"/>
    </row>
    <row r="49" spans="1:26" ht="16" customHeight="1" x14ac:dyDescent="0.2">
      <c r="A49" s="25"/>
      <c r="B49">
        <v>36</v>
      </c>
      <c r="C49">
        <v>53187</v>
      </c>
      <c r="D49">
        <v>1343</v>
      </c>
      <c r="E49" s="4">
        <f t="shared" si="4"/>
        <v>0.97474946885517133</v>
      </c>
      <c r="F49">
        <v>59</v>
      </c>
      <c r="G49" s="3">
        <f t="shared" si="11"/>
        <v>0.99889070637561805</v>
      </c>
      <c r="H49">
        <v>22</v>
      </c>
      <c r="I49" s="3">
        <f t="shared" si="12"/>
        <v>0.9995863650892135</v>
      </c>
      <c r="J49">
        <v>34</v>
      </c>
      <c r="K49" s="4">
        <f t="shared" si="13"/>
        <v>0.99936074604696634</v>
      </c>
      <c r="L49">
        <v>28</v>
      </c>
      <c r="M49" s="4">
        <f t="shared" si="14"/>
        <v>0.99947355556808992</v>
      </c>
      <c r="N49" s="27"/>
      <c r="O49">
        <v>64504</v>
      </c>
      <c r="P49">
        <v>8776</v>
      </c>
      <c r="Q49" s="4">
        <f t="shared" si="7"/>
        <v>0.86394642192732229</v>
      </c>
      <c r="R49" s="1">
        <v>6575</v>
      </c>
      <c r="S49" s="3">
        <f t="shared" si="15"/>
        <v>0.89806833684732734</v>
      </c>
      <c r="T49" s="1">
        <v>88</v>
      </c>
      <c r="U49" s="3">
        <f t="shared" si="16"/>
        <v>0.99863574351978168</v>
      </c>
      <c r="V49">
        <v>1264</v>
      </c>
      <c r="W49" s="4">
        <f t="shared" si="17"/>
        <v>0.98040431601141009</v>
      </c>
      <c r="X49">
        <v>983</v>
      </c>
      <c r="Y49" s="4">
        <f t="shared" si="18"/>
        <v>0.98476063499937994</v>
      </c>
      <c r="Z49" s="27"/>
    </row>
    <row r="50" spans="1:26" ht="16" customHeight="1" x14ac:dyDescent="0.2">
      <c r="A50" s="25"/>
      <c r="B50">
        <v>37</v>
      </c>
      <c r="C50">
        <v>63907</v>
      </c>
      <c r="D50">
        <v>298</v>
      </c>
      <c r="E50" s="4">
        <f t="shared" si="4"/>
        <v>0.99533697404040244</v>
      </c>
      <c r="F50">
        <v>100</v>
      </c>
      <c r="G50" s="3">
        <f t="shared" si="11"/>
        <v>0.99843522618805447</v>
      </c>
      <c r="H50">
        <v>2</v>
      </c>
      <c r="I50" s="3">
        <f t="shared" si="12"/>
        <v>0.99996870452376108</v>
      </c>
      <c r="J50">
        <v>11</v>
      </c>
      <c r="K50" s="4">
        <f t="shared" si="13"/>
        <v>0.99982787488068603</v>
      </c>
      <c r="L50">
        <v>2</v>
      </c>
      <c r="M50" s="4">
        <f t="shared" si="14"/>
        <v>0.99996870452376108</v>
      </c>
      <c r="N50" s="27"/>
      <c r="O50">
        <v>4642</v>
      </c>
      <c r="P50">
        <v>277</v>
      </c>
      <c r="Q50" s="4">
        <f t="shared" si="7"/>
        <v>0.94032744506678156</v>
      </c>
      <c r="R50" s="1">
        <v>89</v>
      </c>
      <c r="S50" s="3">
        <f t="shared" si="15"/>
        <v>0.98082722964239555</v>
      </c>
      <c r="T50" s="1">
        <v>1</v>
      </c>
      <c r="U50" s="3">
        <f t="shared" si="16"/>
        <v>0.9997845756139595</v>
      </c>
      <c r="V50">
        <v>12</v>
      </c>
      <c r="W50" s="4">
        <f t="shared" si="17"/>
        <v>0.99741490736751404</v>
      </c>
      <c r="X50">
        <v>3</v>
      </c>
      <c r="Y50" s="4">
        <f t="shared" si="18"/>
        <v>0.99935372684187851</v>
      </c>
      <c r="Z50" s="27"/>
    </row>
    <row r="51" spans="1:26" ht="16" customHeight="1" x14ac:dyDescent="0.2">
      <c r="A51" s="25"/>
      <c r="B51">
        <v>38</v>
      </c>
      <c r="C51">
        <v>8097</v>
      </c>
      <c r="D51">
        <v>2685</v>
      </c>
      <c r="E51" s="4">
        <f t="shared" si="4"/>
        <v>0.66839570211189325</v>
      </c>
      <c r="F51">
        <v>7</v>
      </c>
      <c r="G51" s="3">
        <f t="shared" si="11"/>
        <v>0.99913548227738669</v>
      </c>
      <c r="H51">
        <v>3</v>
      </c>
      <c r="I51" s="3">
        <f t="shared" si="12"/>
        <v>0.99962949240459431</v>
      </c>
      <c r="J51">
        <v>27</v>
      </c>
      <c r="K51" s="4">
        <f t="shared" si="13"/>
        <v>0.99666543164134869</v>
      </c>
      <c r="L51">
        <v>7</v>
      </c>
      <c r="M51" s="4">
        <f t="shared" si="14"/>
        <v>0.99913548227738669</v>
      </c>
      <c r="N51" s="27"/>
      <c r="O51">
        <v>8075</v>
      </c>
      <c r="P51">
        <v>2685</v>
      </c>
      <c r="Q51" s="4">
        <f t="shared" si="7"/>
        <v>0.66749226006191953</v>
      </c>
      <c r="R51" s="1">
        <v>7</v>
      </c>
      <c r="S51" s="3">
        <f t="shared" si="15"/>
        <v>0.99913312693498457</v>
      </c>
      <c r="T51" s="1">
        <v>2</v>
      </c>
      <c r="U51" s="3">
        <f t="shared" si="16"/>
        <v>0.99975232198142416</v>
      </c>
      <c r="V51">
        <v>27</v>
      </c>
      <c r="W51" s="4">
        <f t="shared" si="17"/>
        <v>0.99665634674922599</v>
      </c>
      <c r="X51">
        <v>7</v>
      </c>
      <c r="Y51" s="4">
        <f t="shared" si="18"/>
        <v>0.99913312693498457</v>
      </c>
      <c r="Z51" s="27"/>
    </row>
    <row r="52" spans="1:26" ht="16" customHeight="1" x14ac:dyDescent="0.2">
      <c r="A52" s="25"/>
      <c r="B52">
        <v>39</v>
      </c>
      <c r="C52">
        <v>51056</v>
      </c>
      <c r="D52">
        <v>29628</v>
      </c>
      <c r="E52" s="4">
        <f t="shared" si="4"/>
        <v>0.41969602005640866</v>
      </c>
      <c r="F52">
        <v>3</v>
      </c>
      <c r="G52" s="3">
        <f t="shared" si="11"/>
        <v>0.99994124099028514</v>
      </c>
      <c r="H52">
        <v>2</v>
      </c>
      <c r="I52" s="3">
        <f t="shared" si="12"/>
        <v>0.99996082732685676</v>
      </c>
      <c r="J52">
        <v>61</v>
      </c>
      <c r="K52" s="4">
        <f t="shared" si="13"/>
        <v>0.99880523346913197</v>
      </c>
      <c r="L52">
        <v>52</v>
      </c>
      <c r="M52" s="4">
        <f t="shared" si="14"/>
        <v>0.99898151049827644</v>
      </c>
      <c r="N52" s="27"/>
      <c r="O52">
        <v>46987</v>
      </c>
      <c r="P52">
        <v>29633</v>
      </c>
      <c r="Q52" s="4">
        <f t="shared" si="7"/>
        <v>0.36933619937429502</v>
      </c>
      <c r="R52" s="1">
        <v>3</v>
      </c>
      <c r="S52" s="3">
        <f t="shared" si="15"/>
        <v>0.99993615255283375</v>
      </c>
      <c r="T52" s="1">
        <v>1</v>
      </c>
      <c r="U52" s="3">
        <f t="shared" si="16"/>
        <v>0.99997871751761125</v>
      </c>
      <c r="V52">
        <v>63</v>
      </c>
      <c r="W52" s="4">
        <f t="shared" si="17"/>
        <v>0.99865920360950899</v>
      </c>
      <c r="X52">
        <v>54</v>
      </c>
      <c r="Y52" s="4">
        <f t="shared" si="18"/>
        <v>0.99885074595100776</v>
      </c>
      <c r="Z52" s="27"/>
    </row>
    <row r="53" spans="1:26" ht="16" customHeight="1" x14ac:dyDescent="0.2">
      <c r="A53" s="25"/>
      <c r="B53">
        <v>40</v>
      </c>
      <c r="C53">
        <v>51317</v>
      </c>
      <c r="D53">
        <v>271</v>
      </c>
      <c r="E53" s="4">
        <f t="shared" si="4"/>
        <v>0.9947190989340764</v>
      </c>
      <c r="F53">
        <v>9630</v>
      </c>
      <c r="G53" s="3">
        <f t="shared" si="11"/>
        <v>0.81234288832160884</v>
      </c>
      <c r="H53">
        <v>31</v>
      </c>
      <c r="I53" s="3">
        <f t="shared" si="12"/>
        <v>0.99939591168618591</v>
      </c>
      <c r="J53">
        <v>10</v>
      </c>
      <c r="K53" s="4">
        <f t="shared" si="13"/>
        <v>0.99980513280199546</v>
      </c>
      <c r="L53">
        <v>2</v>
      </c>
      <c r="M53" s="4">
        <f t="shared" si="14"/>
        <v>0.99996102656039909</v>
      </c>
      <c r="N53" s="27"/>
      <c r="O53">
        <v>3873</v>
      </c>
      <c r="P53">
        <v>268</v>
      </c>
      <c r="Q53" s="4">
        <f t="shared" si="7"/>
        <v>0.93080299509424214</v>
      </c>
      <c r="R53" s="1">
        <v>17</v>
      </c>
      <c r="S53" s="3">
        <f t="shared" si="15"/>
        <v>0.99561063774851533</v>
      </c>
      <c r="T53" s="1">
        <v>1</v>
      </c>
      <c r="U53" s="3">
        <f t="shared" si="16"/>
        <v>0.99974180222050091</v>
      </c>
      <c r="V53">
        <v>11</v>
      </c>
      <c r="W53" s="4">
        <f t="shared" si="17"/>
        <v>0.99715982442550999</v>
      </c>
      <c r="X53">
        <v>3</v>
      </c>
      <c r="Y53" s="4">
        <f t="shared" si="18"/>
        <v>0.99922540666150272</v>
      </c>
      <c r="Z53" s="27"/>
    </row>
    <row r="54" spans="1:26" ht="16" customHeight="1" x14ac:dyDescent="0.2">
      <c r="A54" s="25"/>
      <c r="B54">
        <v>41</v>
      </c>
      <c r="C54">
        <v>224313</v>
      </c>
      <c r="D54">
        <v>163038</v>
      </c>
      <c r="E54" s="4">
        <f t="shared" si="4"/>
        <v>0.27316740447499699</v>
      </c>
      <c r="F54">
        <v>2342</v>
      </c>
      <c r="G54" s="3">
        <f t="shared" si="11"/>
        <v>0.98955923196604745</v>
      </c>
      <c r="H54">
        <v>136</v>
      </c>
      <c r="I54" s="3">
        <f t="shared" si="12"/>
        <v>0.99939370433278496</v>
      </c>
      <c r="J54">
        <v>2688</v>
      </c>
      <c r="K54" s="4">
        <f t="shared" si="13"/>
        <v>0.98801674445975041</v>
      </c>
      <c r="L54">
        <v>422</v>
      </c>
      <c r="M54" s="4">
        <f t="shared" si="14"/>
        <v>0.99811870020908289</v>
      </c>
      <c r="N54" s="27"/>
      <c r="O54">
        <v>224111</v>
      </c>
      <c r="P54">
        <v>162823</v>
      </c>
      <c r="Q54" s="4">
        <f t="shared" si="7"/>
        <v>0.27347162789867518</v>
      </c>
      <c r="R54" s="1">
        <v>2394</v>
      </c>
      <c r="S54" s="3">
        <f t="shared" si="15"/>
        <v>0.98931779341487036</v>
      </c>
      <c r="T54" s="1">
        <v>126</v>
      </c>
      <c r="U54" s="3">
        <f t="shared" si="16"/>
        <v>0.99943777860078264</v>
      </c>
      <c r="V54">
        <v>2636</v>
      </c>
      <c r="W54" s="4">
        <f t="shared" si="17"/>
        <v>0.98823797136240521</v>
      </c>
      <c r="X54">
        <v>370</v>
      </c>
      <c r="Y54" s="4">
        <f t="shared" si="18"/>
        <v>0.99834903239912365</v>
      </c>
      <c r="Z54" s="27"/>
    </row>
    <row r="55" spans="1:26" ht="16" customHeight="1" x14ac:dyDescent="0.2">
      <c r="A55" s="25"/>
      <c r="B55">
        <v>42</v>
      </c>
      <c r="C55">
        <v>47756</v>
      </c>
      <c r="D55">
        <v>29875</v>
      </c>
      <c r="E55" s="4">
        <f t="shared" si="4"/>
        <v>0.37442415612697882</v>
      </c>
      <c r="F55">
        <v>42</v>
      </c>
      <c r="G55" s="3">
        <f t="shared" si="11"/>
        <v>0.99912052935756768</v>
      </c>
      <c r="H55">
        <v>14</v>
      </c>
      <c r="I55" s="3">
        <f t="shared" si="12"/>
        <v>0.99970684311918923</v>
      </c>
      <c r="J55">
        <v>36</v>
      </c>
      <c r="K55" s="4">
        <f t="shared" si="13"/>
        <v>0.99924616802077226</v>
      </c>
      <c r="L55">
        <v>17</v>
      </c>
      <c r="M55" s="4">
        <f t="shared" si="14"/>
        <v>0.99964402378758688</v>
      </c>
      <c r="N55" s="27"/>
      <c r="O55">
        <v>49936</v>
      </c>
      <c r="P55">
        <v>30817</v>
      </c>
      <c r="Q55" s="4">
        <f t="shared" si="7"/>
        <v>0.38287007369432874</v>
      </c>
      <c r="R55" s="1">
        <v>986</v>
      </c>
      <c r="S55" s="3">
        <f t="shared" si="15"/>
        <v>0.98025472604934316</v>
      </c>
      <c r="T55" s="1">
        <v>10</v>
      </c>
      <c r="U55" s="3">
        <f t="shared" si="16"/>
        <v>0.99979974367190005</v>
      </c>
      <c r="V55">
        <v>29</v>
      </c>
      <c r="W55" s="4">
        <f t="shared" si="17"/>
        <v>0.99941925664851006</v>
      </c>
      <c r="X55">
        <v>10</v>
      </c>
      <c r="Y55" s="4">
        <f t="shared" si="18"/>
        <v>0.99979974367190005</v>
      </c>
      <c r="Z55" s="27"/>
    </row>
    <row r="56" spans="1:26" ht="16" customHeight="1" x14ac:dyDescent="0.2">
      <c r="A56" s="25"/>
      <c r="B56">
        <v>44</v>
      </c>
      <c r="C56">
        <v>15456</v>
      </c>
      <c r="D56">
        <v>3142</v>
      </c>
      <c r="E56" s="4">
        <f t="shared" si="4"/>
        <v>0.79671325051759834</v>
      </c>
      <c r="F56">
        <v>7</v>
      </c>
      <c r="G56" s="3">
        <f t="shared" si="11"/>
        <v>0.99954710144927539</v>
      </c>
      <c r="H56">
        <v>3</v>
      </c>
      <c r="I56" s="3">
        <f t="shared" si="12"/>
        <v>0.99980590062111796</v>
      </c>
      <c r="J56">
        <v>31</v>
      </c>
      <c r="K56" s="4">
        <f t="shared" si="13"/>
        <v>0.99799430641821951</v>
      </c>
      <c r="L56">
        <v>7</v>
      </c>
      <c r="M56" s="4">
        <f t="shared" si="14"/>
        <v>0.99954710144927539</v>
      </c>
      <c r="N56" s="27"/>
      <c r="O56">
        <v>9136</v>
      </c>
      <c r="P56">
        <v>3140</v>
      </c>
      <c r="Q56" s="4">
        <f t="shared" si="7"/>
        <v>0.65630472854640975</v>
      </c>
      <c r="R56" s="1">
        <v>7</v>
      </c>
      <c r="S56" s="3">
        <f t="shared" si="15"/>
        <v>0.99923380035026266</v>
      </c>
      <c r="T56" s="1">
        <v>2</v>
      </c>
      <c r="U56" s="3">
        <f t="shared" si="16"/>
        <v>0.99978108581436076</v>
      </c>
      <c r="V56">
        <v>29</v>
      </c>
      <c r="W56" s="4">
        <f t="shared" si="17"/>
        <v>0.99682574430823112</v>
      </c>
      <c r="X56">
        <v>5</v>
      </c>
      <c r="Y56" s="4">
        <f t="shared" si="18"/>
        <v>0.9994527145359019</v>
      </c>
      <c r="Z56" s="27"/>
    </row>
    <row r="57" spans="1:26" ht="16" customHeight="1" x14ac:dyDescent="0.2">
      <c r="A57" s="25"/>
      <c r="B57">
        <v>45</v>
      </c>
      <c r="C57">
        <v>154774</v>
      </c>
      <c r="D57">
        <v>85254</v>
      </c>
      <c r="E57" s="4">
        <f t="shared" si="4"/>
        <v>0.44917104940106217</v>
      </c>
      <c r="F57">
        <v>7525</v>
      </c>
      <c r="G57" s="3">
        <f t="shared" si="11"/>
        <v>0.95138072286042874</v>
      </c>
      <c r="H57">
        <v>652</v>
      </c>
      <c r="I57" s="3">
        <f t="shared" si="12"/>
        <v>0.99578740615348826</v>
      </c>
      <c r="J57">
        <v>1241</v>
      </c>
      <c r="K57" s="4">
        <f t="shared" si="13"/>
        <v>0.99198185741791256</v>
      </c>
      <c r="L57">
        <v>971</v>
      </c>
      <c r="M57" s="4">
        <f t="shared" si="14"/>
        <v>0.99372633646478092</v>
      </c>
      <c r="N57" s="27"/>
      <c r="O57">
        <v>133524</v>
      </c>
      <c r="P57">
        <v>86709</v>
      </c>
      <c r="Q57" s="4">
        <f t="shared" si="7"/>
        <v>0.35061112608969175</v>
      </c>
      <c r="R57" s="1">
        <v>7723</v>
      </c>
      <c r="S57" s="3">
        <f t="shared" si="15"/>
        <v>0.94216021089841528</v>
      </c>
      <c r="T57" s="1">
        <v>424</v>
      </c>
      <c r="U57" s="3">
        <f t="shared" si="16"/>
        <v>0.99682454090650374</v>
      </c>
      <c r="V57">
        <v>1313</v>
      </c>
      <c r="W57" s="4">
        <f t="shared" si="17"/>
        <v>0.99016656181660223</v>
      </c>
      <c r="X57">
        <v>1043</v>
      </c>
      <c r="Y57" s="4">
        <f t="shared" si="18"/>
        <v>0.99218867020161172</v>
      </c>
      <c r="Z57" s="27"/>
    </row>
    <row r="58" spans="1:26" ht="16" customHeight="1" x14ac:dyDescent="0.2">
      <c r="A58" s="25"/>
      <c r="B58">
        <v>46</v>
      </c>
      <c r="C58">
        <v>59552</v>
      </c>
      <c r="D58">
        <v>1563</v>
      </c>
      <c r="E58" s="4">
        <f t="shared" si="4"/>
        <v>0.97375403009134875</v>
      </c>
      <c r="F58">
        <v>953</v>
      </c>
      <c r="G58" s="3">
        <f t="shared" si="11"/>
        <v>0.98399717893605587</v>
      </c>
      <c r="H58">
        <v>17</v>
      </c>
      <c r="I58" s="3">
        <f t="shared" si="12"/>
        <v>0.99971453519613107</v>
      </c>
      <c r="J58">
        <v>152</v>
      </c>
      <c r="K58" s="4">
        <f t="shared" si="13"/>
        <v>0.99744760881246641</v>
      </c>
      <c r="L58">
        <v>98</v>
      </c>
      <c r="M58" s="4">
        <f t="shared" si="14"/>
        <v>0.9983543793659323</v>
      </c>
      <c r="N58" s="27"/>
      <c r="O58">
        <v>57985</v>
      </c>
      <c r="P58">
        <v>975</v>
      </c>
      <c r="Q58" s="4">
        <f t="shared" si="7"/>
        <v>0.98318530654479608</v>
      </c>
      <c r="R58" s="1">
        <v>881</v>
      </c>
      <c r="S58" s="3">
        <f t="shared" si="15"/>
        <v>0.9848064154522721</v>
      </c>
      <c r="T58" s="1">
        <v>62</v>
      </c>
      <c r="U58" s="3">
        <f t="shared" si="16"/>
        <v>0.99893075795464348</v>
      </c>
      <c r="V58">
        <v>453</v>
      </c>
      <c r="W58" s="4">
        <f t="shared" si="17"/>
        <v>0.99218763473312066</v>
      </c>
      <c r="X58">
        <v>273</v>
      </c>
      <c r="Y58" s="4">
        <f t="shared" si="18"/>
        <v>0.99529188583254291</v>
      </c>
      <c r="Z58" s="27"/>
    </row>
    <row r="59" spans="1:26" ht="16" customHeight="1" x14ac:dyDescent="0.2">
      <c r="A59" s="25"/>
      <c r="B59">
        <v>48</v>
      </c>
      <c r="C59">
        <v>196265</v>
      </c>
      <c r="D59">
        <v>141163</v>
      </c>
      <c r="E59" s="4">
        <f t="shared" si="4"/>
        <v>0.28075306346011769</v>
      </c>
      <c r="F59">
        <v>1799</v>
      </c>
      <c r="G59" s="3">
        <f t="shared" si="11"/>
        <v>0.99083382161872979</v>
      </c>
      <c r="H59">
        <v>180</v>
      </c>
      <c r="I59" s="3">
        <f t="shared" si="12"/>
        <v>0.99908287264667672</v>
      </c>
      <c r="J59">
        <v>2102</v>
      </c>
      <c r="K59" s="4">
        <f t="shared" si="13"/>
        <v>0.98928999057396882</v>
      </c>
      <c r="L59">
        <v>282</v>
      </c>
      <c r="M59" s="4">
        <f t="shared" si="14"/>
        <v>0.9985631671464601</v>
      </c>
      <c r="N59" s="27"/>
      <c r="O59">
        <v>195768</v>
      </c>
      <c r="P59">
        <v>140975</v>
      </c>
      <c r="Q59" s="4">
        <f t="shared" si="7"/>
        <v>0.27988741775979731</v>
      </c>
      <c r="R59" s="1">
        <v>1314</v>
      </c>
      <c r="S59" s="3">
        <f t="shared" si="15"/>
        <v>0.99328797351967635</v>
      </c>
      <c r="T59" s="1">
        <v>98</v>
      </c>
      <c r="U59" s="3">
        <f t="shared" si="16"/>
        <v>0.9994994074618937</v>
      </c>
      <c r="V59">
        <v>2063</v>
      </c>
      <c r="W59" s="4">
        <f t="shared" si="17"/>
        <v>0.98946201626414942</v>
      </c>
      <c r="X59">
        <v>243</v>
      </c>
      <c r="Y59" s="4">
        <f t="shared" si="18"/>
        <v>0.99875873482898125</v>
      </c>
      <c r="Z59" s="27"/>
    </row>
    <row r="60" spans="1:26" ht="16" customHeight="1" x14ac:dyDescent="0.2">
      <c r="A60" s="25"/>
      <c r="B60">
        <v>49</v>
      </c>
      <c r="C60">
        <v>66013</v>
      </c>
      <c r="D60">
        <v>43289</v>
      </c>
      <c r="E60" s="4">
        <f t="shared" si="4"/>
        <v>0.34423522639480103</v>
      </c>
      <c r="F60">
        <v>4698</v>
      </c>
      <c r="G60" s="3">
        <f t="shared" si="11"/>
        <v>0.92883219971823727</v>
      </c>
      <c r="H60">
        <v>238</v>
      </c>
      <c r="I60" s="3">
        <f t="shared" si="12"/>
        <v>0.99639464953872725</v>
      </c>
      <c r="J60">
        <v>531</v>
      </c>
      <c r="K60" s="4">
        <f t="shared" si="13"/>
        <v>0.99195612985321069</v>
      </c>
      <c r="L60">
        <v>302</v>
      </c>
      <c r="M60" s="4">
        <f t="shared" si="14"/>
        <v>0.99542514353233458</v>
      </c>
      <c r="N60" s="27"/>
      <c r="O60">
        <v>73600</v>
      </c>
      <c r="P60">
        <v>46308</v>
      </c>
      <c r="Q60" s="4">
        <f t="shared" si="7"/>
        <v>0.37081521739130435</v>
      </c>
      <c r="R60" s="1">
        <v>9368</v>
      </c>
      <c r="S60" s="3">
        <f t="shared" si="15"/>
        <v>0.87271739130434778</v>
      </c>
      <c r="T60" s="1">
        <v>282</v>
      </c>
      <c r="U60" s="3">
        <f t="shared" si="16"/>
        <v>0.99616847826086952</v>
      </c>
      <c r="V60">
        <v>679</v>
      </c>
      <c r="W60" s="4">
        <f t="shared" si="17"/>
        <v>0.99077445652173912</v>
      </c>
      <c r="X60">
        <v>450</v>
      </c>
      <c r="Y60" s="4">
        <f t="shared" si="18"/>
        <v>0.99388586956521741</v>
      </c>
      <c r="Z60" s="27"/>
    </row>
    <row r="61" spans="1:26" ht="16" customHeight="1" x14ac:dyDescent="0.2">
      <c r="A61" s="25"/>
      <c r="B61">
        <v>51</v>
      </c>
      <c r="C61">
        <v>7679</v>
      </c>
      <c r="D61">
        <v>2595</v>
      </c>
      <c r="E61" s="4">
        <f t="shared" si="4"/>
        <v>0.6620653730954551</v>
      </c>
      <c r="F61">
        <v>21</v>
      </c>
      <c r="G61" s="3">
        <f t="shared" si="11"/>
        <v>0.99726526891522338</v>
      </c>
      <c r="H61">
        <v>7</v>
      </c>
      <c r="I61" s="3">
        <f t="shared" si="12"/>
        <v>0.99908842297174116</v>
      </c>
      <c r="J61">
        <v>26</v>
      </c>
      <c r="K61" s="4">
        <f t="shared" si="13"/>
        <v>0.99661414246646696</v>
      </c>
      <c r="L61">
        <v>7</v>
      </c>
      <c r="M61" s="4">
        <f t="shared" si="14"/>
        <v>0.99908842297174116</v>
      </c>
      <c r="N61" s="27"/>
      <c r="O61">
        <v>7684</v>
      </c>
      <c r="P61">
        <v>2598</v>
      </c>
      <c r="Q61" s="4">
        <f t="shared" si="7"/>
        <v>0.66189484643414886</v>
      </c>
      <c r="R61" s="1">
        <v>24</v>
      </c>
      <c r="S61" s="3">
        <f t="shared" si="15"/>
        <v>0.99687662675689748</v>
      </c>
      <c r="T61" s="1">
        <v>5</v>
      </c>
      <c r="U61" s="3">
        <f t="shared" si="16"/>
        <v>0.99934929724102028</v>
      </c>
      <c r="V61">
        <v>25</v>
      </c>
      <c r="W61" s="4">
        <f t="shared" si="17"/>
        <v>0.99674648620510153</v>
      </c>
      <c r="X61">
        <v>6</v>
      </c>
      <c r="Y61" s="4">
        <f t="shared" si="18"/>
        <v>0.99921915668922434</v>
      </c>
      <c r="Z61" s="27"/>
    </row>
    <row r="62" spans="1:26" ht="16" customHeight="1" x14ac:dyDescent="0.2">
      <c r="A62" s="25"/>
      <c r="B62">
        <v>52</v>
      </c>
      <c r="C62">
        <v>49046</v>
      </c>
      <c r="D62">
        <v>4957</v>
      </c>
      <c r="E62" s="4">
        <f t="shared" si="4"/>
        <v>0.8989316152183664</v>
      </c>
      <c r="F62">
        <v>123</v>
      </c>
      <c r="G62" s="3">
        <f t="shared" si="11"/>
        <v>0.9974921502263181</v>
      </c>
      <c r="H62">
        <v>8</v>
      </c>
      <c r="I62" s="3">
        <f t="shared" si="12"/>
        <v>0.9998368878195979</v>
      </c>
      <c r="J62">
        <v>34</v>
      </c>
      <c r="K62" s="4">
        <f t="shared" si="13"/>
        <v>0.9993067732332912</v>
      </c>
      <c r="L62">
        <v>10</v>
      </c>
      <c r="M62" s="4">
        <f t="shared" si="14"/>
        <v>0.9997961097744974</v>
      </c>
      <c r="N62" s="27"/>
      <c r="O62">
        <v>14199</v>
      </c>
      <c r="P62">
        <v>4942</v>
      </c>
      <c r="Q62" s="4">
        <f t="shared" si="7"/>
        <v>0.65194732023381929</v>
      </c>
      <c r="R62" s="1">
        <v>78</v>
      </c>
      <c r="S62" s="3">
        <f t="shared" si="15"/>
        <v>0.99450665539826744</v>
      </c>
      <c r="T62" s="1">
        <v>6</v>
      </c>
      <c r="U62" s="3">
        <f t="shared" si="16"/>
        <v>0.99957743503063601</v>
      </c>
      <c r="V62">
        <v>34</v>
      </c>
      <c r="W62" s="4">
        <f t="shared" si="17"/>
        <v>0.99760546517360382</v>
      </c>
      <c r="X62">
        <v>10</v>
      </c>
      <c r="Y62" s="4">
        <f t="shared" si="18"/>
        <v>0.9992957250510599</v>
      </c>
      <c r="Z62" s="27"/>
    </row>
    <row r="63" spans="1:26" ht="16" customHeight="1" x14ac:dyDescent="0.2">
      <c r="A63" s="25"/>
      <c r="B63">
        <v>54</v>
      </c>
      <c r="C63">
        <v>13129</v>
      </c>
      <c r="D63">
        <v>4127</v>
      </c>
      <c r="E63" s="4">
        <f t="shared" si="4"/>
        <v>0.68565770431868378</v>
      </c>
      <c r="F63">
        <v>7</v>
      </c>
      <c r="G63" s="3">
        <f t="shared" si="11"/>
        <v>0.99946682915682838</v>
      </c>
      <c r="H63">
        <v>4</v>
      </c>
      <c r="I63" s="3">
        <f t="shared" si="12"/>
        <v>0.99969533094675911</v>
      </c>
      <c r="J63">
        <v>202</v>
      </c>
      <c r="K63" s="4">
        <f t="shared" si="13"/>
        <v>0.98461421281133366</v>
      </c>
      <c r="L63">
        <v>200</v>
      </c>
      <c r="M63" s="4">
        <f t="shared" si="14"/>
        <v>0.9847665473379541</v>
      </c>
      <c r="N63" s="27"/>
      <c r="O63">
        <v>13073</v>
      </c>
      <c r="P63">
        <v>4099</v>
      </c>
      <c r="Q63" s="4">
        <f t="shared" si="7"/>
        <v>0.68645299472194599</v>
      </c>
      <c r="R63" s="1">
        <v>8</v>
      </c>
      <c r="S63" s="3">
        <f t="shared" si="15"/>
        <v>0.99938805170963052</v>
      </c>
      <c r="T63" s="1">
        <v>2</v>
      </c>
      <c r="U63" s="3">
        <f t="shared" si="16"/>
        <v>0.99984701292740763</v>
      </c>
      <c r="V63">
        <v>176</v>
      </c>
      <c r="W63" s="4">
        <f t="shared" si="17"/>
        <v>0.98653713761187178</v>
      </c>
      <c r="X63">
        <v>174</v>
      </c>
      <c r="Y63" s="4">
        <f t="shared" si="18"/>
        <v>0.98669012468446415</v>
      </c>
      <c r="Z63" s="27"/>
    </row>
    <row r="64" spans="1:26" ht="16" customHeight="1" x14ac:dyDescent="0.2">
      <c r="A64" s="25"/>
      <c r="B64">
        <v>55</v>
      </c>
      <c r="C64">
        <v>126508</v>
      </c>
      <c r="D64">
        <v>23703</v>
      </c>
      <c r="E64" s="4">
        <f t="shared" si="4"/>
        <v>0.8126363550131217</v>
      </c>
      <c r="F64">
        <v>303</v>
      </c>
      <c r="G64" s="3">
        <f t="shared" si="11"/>
        <v>0.9976048945521232</v>
      </c>
      <c r="H64">
        <v>20</v>
      </c>
      <c r="I64" s="3">
        <f t="shared" si="12"/>
        <v>0.99984190723116328</v>
      </c>
      <c r="J64">
        <v>292</v>
      </c>
      <c r="K64" s="4">
        <f t="shared" si="13"/>
        <v>0.99769184557498336</v>
      </c>
      <c r="L64">
        <v>195</v>
      </c>
      <c r="M64" s="4">
        <f t="shared" si="14"/>
        <v>0.99845859550384164</v>
      </c>
      <c r="N64" s="27"/>
      <c r="O64">
        <v>41744</v>
      </c>
      <c r="P64">
        <v>24863</v>
      </c>
      <c r="Q64" s="4">
        <f t="shared" si="7"/>
        <v>0.4043934457646608</v>
      </c>
      <c r="R64" s="1">
        <v>2125</v>
      </c>
      <c r="S64" s="3">
        <f t="shared" si="15"/>
        <v>0.94909448064392488</v>
      </c>
      <c r="T64" s="1">
        <v>24</v>
      </c>
      <c r="U64" s="3">
        <f t="shared" si="16"/>
        <v>0.99942506707550782</v>
      </c>
      <c r="V64">
        <v>359</v>
      </c>
      <c r="W64" s="4">
        <f t="shared" si="17"/>
        <v>0.99139996167113842</v>
      </c>
      <c r="X64">
        <v>262</v>
      </c>
      <c r="Y64" s="4">
        <f t="shared" si="18"/>
        <v>0.99372364890762743</v>
      </c>
      <c r="Z64" s="27"/>
    </row>
    <row r="65" spans="1:26" ht="16" customHeight="1" x14ac:dyDescent="0.2">
      <c r="A65" s="25"/>
      <c r="B65">
        <v>56</v>
      </c>
      <c r="C65">
        <v>4665</v>
      </c>
      <c r="D65">
        <v>1653</v>
      </c>
      <c r="E65" s="4">
        <f t="shared" si="4"/>
        <v>0.6456591639871383</v>
      </c>
      <c r="F65">
        <v>4</v>
      </c>
      <c r="G65" s="3">
        <f t="shared" si="11"/>
        <v>0.99914255091103965</v>
      </c>
      <c r="H65">
        <v>1</v>
      </c>
      <c r="I65" s="3">
        <f t="shared" si="12"/>
        <v>0.99978563772775997</v>
      </c>
      <c r="J65">
        <v>12</v>
      </c>
      <c r="K65" s="4">
        <f t="shared" si="13"/>
        <v>0.99742765273311895</v>
      </c>
      <c r="L65">
        <v>7</v>
      </c>
      <c r="M65" s="4">
        <f t="shared" si="14"/>
        <v>0.99849946409431944</v>
      </c>
      <c r="N65" s="27"/>
      <c r="O65">
        <v>4603</v>
      </c>
      <c r="P65">
        <v>1652</v>
      </c>
      <c r="Q65" s="4">
        <f t="shared" si="7"/>
        <v>0.64110362806865084</v>
      </c>
      <c r="R65" s="1">
        <v>4</v>
      </c>
      <c r="S65" s="3">
        <f t="shared" si="15"/>
        <v>0.9991310015207473</v>
      </c>
      <c r="T65" s="1">
        <v>1</v>
      </c>
      <c r="U65" s="3">
        <f t="shared" si="16"/>
        <v>0.99978275038018682</v>
      </c>
      <c r="V65">
        <v>11</v>
      </c>
      <c r="W65" s="4">
        <f t="shared" si="17"/>
        <v>0.99761025418205518</v>
      </c>
      <c r="X65">
        <v>6</v>
      </c>
      <c r="Y65" s="4">
        <f t="shared" si="18"/>
        <v>0.99869650228112106</v>
      </c>
      <c r="Z65" s="27"/>
    </row>
    <row r="66" spans="1:26" ht="16" customHeight="1" x14ac:dyDescent="0.2">
      <c r="A66" s="25"/>
      <c r="B66">
        <v>57</v>
      </c>
      <c r="C66">
        <v>13068</v>
      </c>
      <c r="D66">
        <v>2726</v>
      </c>
      <c r="E66" s="4">
        <f t="shared" si="4"/>
        <v>0.7913988368533823</v>
      </c>
      <c r="F66">
        <v>17</v>
      </c>
      <c r="G66" s="3">
        <f t="shared" si="11"/>
        <v>0.99869911233547592</v>
      </c>
      <c r="H66">
        <v>6</v>
      </c>
      <c r="I66" s="3">
        <f t="shared" si="12"/>
        <v>0.99954086317722679</v>
      </c>
      <c r="J66">
        <v>12</v>
      </c>
      <c r="K66" s="4">
        <f t="shared" si="13"/>
        <v>0.99908172635445358</v>
      </c>
      <c r="L66">
        <v>10</v>
      </c>
      <c r="M66" s="4">
        <f t="shared" si="14"/>
        <v>0.99923477196204469</v>
      </c>
      <c r="N66" s="27"/>
      <c r="O66">
        <v>8124</v>
      </c>
      <c r="P66">
        <v>2727</v>
      </c>
      <c r="Q66" s="4">
        <f t="shared" si="7"/>
        <v>0.66432791728212703</v>
      </c>
      <c r="R66" s="1">
        <v>17</v>
      </c>
      <c r="S66" s="3">
        <f t="shared" si="15"/>
        <v>0.99790743476120136</v>
      </c>
      <c r="T66" s="1">
        <v>4</v>
      </c>
      <c r="U66" s="3">
        <f t="shared" si="16"/>
        <v>0.99950763170851797</v>
      </c>
      <c r="V66">
        <v>11</v>
      </c>
      <c r="W66" s="4">
        <f t="shared" si="17"/>
        <v>0.99864598719842446</v>
      </c>
      <c r="X66">
        <v>9</v>
      </c>
      <c r="Y66" s="4">
        <f t="shared" si="18"/>
        <v>0.99889217134416541</v>
      </c>
      <c r="Z66" s="27"/>
    </row>
    <row r="67" spans="1:26" ht="16" customHeight="1" x14ac:dyDescent="0.2">
      <c r="A67" s="25"/>
      <c r="B67">
        <v>58</v>
      </c>
      <c r="C67">
        <v>8322</v>
      </c>
      <c r="D67">
        <v>2680</v>
      </c>
      <c r="E67" s="4">
        <f t="shared" ref="E67:E130" si="19">($C67-D67)/$C67</f>
        <v>0.67796202835856767</v>
      </c>
      <c r="F67">
        <v>9</v>
      </c>
      <c r="G67" s="3">
        <f t="shared" si="11"/>
        <v>0.99891852919971158</v>
      </c>
      <c r="H67">
        <v>1</v>
      </c>
      <c r="I67" s="3">
        <f t="shared" si="12"/>
        <v>0.99987983657774571</v>
      </c>
      <c r="J67">
        <v>4</v>
      </c>
      <c r="K67" s="4">
        <f t="shared" si="13"/>
        <v>0.99951934631098294</v>
      </c>
      <c r="L67">
        <v>3</v>
      </c>
      <c r="M67" s="4">
        <f t="shared" si="14"/>
        <v>0.99963950973323723</v>
      </c>
      <c r="N67" s="27"/>
      <c r="O67">
        <v>8322</v>
      </c>
      <c r="P67">
        <v>2680</v>
      </c>
      <c r="Q67" s="4">
        <f t="shared" ref="Q67:Q130" si="20">($O67-P67)/$O67</f>
        <v>0.67796202835856767</v>
      </c>
      <c r="R67" s="1">
        <v>9</v>
      </c>
      <c r="S67" s="3">
        <f t="shared" si="15"/>
        <v>0.99891852919971158</v>
      </c>
      <c r="T67" s="1">
        <v>1</v>
      </c>
      <c r="U67" s="3">
        <f t="shared" si="16"/>
        <v>0.99987983657774571</v>
      </c>
      <c r="V67">
        <v>4</v>
      </c>
      <c r="W67" s="4">
        <f t="shared" si="17"/>
        <v>0.99951934631098294</v>
      </c>
      <c r="X67">
        <v>3</v>
      </c>
      <c r="Y67" s="4">
        <f t="shared" si="18"/>
        <v>0.99963950973323723</v>
      </c>
      <c r="Z67" s="27"/>
    </row>
    <row r="68" spans="1:26" ht="16" customHeight="1" x14ac:dyDescent="0.2">
      <c r="A68" s="25"/>
      <c r="B68">
        <v>59</v>
      </c>
      <c r="C68">
        <v>34104</v>
      </c>
      <c r="D68">
        <v>234</v>
      </c>
      <c r="E68" s="4">
        <f t="shared" si="19"/>
        <v>0.99313863476425057</v>
      </c>
      <c r="F68">
        <v>72</v>
      </c>
      <c r="G68" s="3">
        <f t="shared" si="11"/>
        <v>0.99788881069669244</v>
      </c>
      <c r="H68">
        <v>26</v>
      </c>
      <c r="I68" s="3">
        <f t="shared" si="12"/>
        <v>0.99923762608491673</v>
      </c>
      <c r="J68">
        <v>34</v>
      </c>
      <c r="K68" s="4">
        <f t="shared" si="13"/>
        <v>0.99900304949566032</v>
      </c>
      <c r="L68">
        <v>31</v>
      </c>
      <c r="M68" s="4">
        <f t="shared" si="14"/>
        <v>0.9990910157166315</v>
      </c>
      <c r="N68" s="27"/>
      <c r="O68">
        <v>5207</v>
      </c>
      <c r="P68">
        <v>234</v>
      </c>
      <c r="Q68" s="4">
        <f t="shared" si="20"/>
        <v>0.95506049548684468</v>
      </c>
      <c r="R68" s="1">
        <v>97</v>
      </c>
      <c r="S68" s="3">
        <f t="shared" si="15"/>
        <v>0.98137123103514501</v>
      </c>
      <c r="T68" s="1">
        <v>22</v>
      </c>
      <c r="U68" s="3">
        <f t="shared" si="16"/>
        <v>0.99577491837910503</v>
      </c>
      <c r="V68">
        <v>31</v>
      </c>
      <c r="W68" s="4">
        <f t="shared" si="17"/>
        <v>0.9940464758978298</v>
      </c>
      <c r="X68">
        <v>26</v>
      </c>
      <c r="Y68" s="4">
        <f t="shared" si="18"/>
        <v>0.99500672172076055</v>
      </c>
      <c r="Z68" s="27"/>
    </row>
    <row r="69" spans="1:26" ht="16" customHeight="1" x14ac:dyDescent="0.2">
      <c r="A69" s="25"/>
      <c r="B69">
        <v>61</v>
      </c>
      <c r="C69">
        <v>42381</v>
      </c>
      <c r="D69">
        <v>26400</v>
      </c>
      <c r="E69" s="4">
        <f t="shared" si="19"/>
        <v>0.37707935159623418</v>
      </c>
      <c r="F69">
        <v>1629</v>
      </c>
      <c r="G69" s="3">
        <f t="shared" si="11"/>
        <v>0.96156296453599488</v>
      </c>
      <c r="H69">
        <v>87</v>
      </c>
      <c r="I69" s="3">
        <f t="shared" si="12"/>
        <v>0.99794719331776027</v>
      </c>
      <c r="J69">
        <v>332</v>
      </c>
      <c r="K69" s="4">
        <f t="shared" si="13"/>
        <v>0.99216630093674052</v>
      </c>
      <c r="L69">
        <v>212</v>
      </c>
      <c r="M69" s="4">
        <f t="shared" si="14"/>
        <v>0.9949977584294849</v>
      </c>
      <c r="N69" s="27"/>
      <c r="O69">
        <v>46103</v>
      </c>
      <c r="P69">
        <v>27859</v>
      </c>
      <c r="Q69" s="4">
        <f t="shared" si="20"/>
        <v>0.39572262108756479</v>
      </c>
      <c r="R69" s="1">
        <v>3913</v>
      </c>
      <c r="S69" s="3">
        <f t="shared" si="15"/>
        <v>0.91512482918682081</v>
      </c>
      <c r="T69" s="1">
        <v>100</v>
      </c>
      <c r="U69" s="3">
        <f t="shared" si="16"/>
        <v>0.9978309437563716</v>
      </c>
      <c r="V69">
        <v>410</v>
      </c>
      <c r="W69" s="4">
        <f t="shared" si="17"/>
        <v>0.99110686940112358</v>
      </c>
      <c r="X69">
        <v>290</v>
      </c>
      <c r="Y69" s="4">
        <f t="shared" si="18"/>
        <v>0.99370973689347764</v>
      </c>
      <c r="Z69" s="27"/>
    </row>
    <row r="70" spans="1:26" ht="16" customHeight="1" x14ac:dyDescent="0.2">
      <c r="A70" s="25"/>
      <c r="B70">
        <v>62</v>
      </c>
      <c r="C70">
        <v>141</v>
      </c>
      <c r="D70">
        <v>88</v>
      </c>
      <c r="E70" s="4">
        <f t="shared" si="19"/>
        <v>0.37588652482269502</v>
      </c>
      <c r="F70">
        <v>26</v>
      </c>
      <c r="G70" s="3">
        <f t="shared" si="11"/>
        <v>0.81560283687943258</v>
      </c>
      <c r="H70">
        <v>3</v>
      </c>
      <c r="I70" s="3">
        <f t="shared" si="12"/>
        <v>0.97872340425531912</v>
      </c>
      <c r="J70">
        <v>10</v>
      </c>
      <c r="K70" s="4">
        <f t="shared" si="13"/>
        <v>0.92907801418439717</v>
      </c>
      <c r="L70">
        <v>9</v>
      </c>
      <c r="M70" s="4">
        <f t="shared" si="14"/>
        <v>0.93617021276595747</v>
      </c>
      <c r="N70" s="27"/>
      <c r="O70">
        <v>110</v>
      </c>
      <c r="P70">
        <v>66</v>
      </c>
      <c r="Q70" s="4">
        <f t="shared" si="20"/>
        <v>0.4</v>
      </c>
      <c r="R70" s="1">
        <v>4</v>
      </c>
      <c r="S70" s="3">
        <f t="shared" si="15"/>
        <v>0.96363636363636362</v>
      </c>
      <c r="T70" s="1">
        <v>2</v>
      </c>
      <c r="U70" s="3">
        <f t="shared" si="16"/>
        <v>0.98181818181818181</v>
      </c>
      <c r="V70">
        <v>10</v>
      </c>
      <c r="W70" s="4">
        <f t="shared" si="17"/>
        <v>0.90909090909090906</v>
      </c>
      <c r="X70">
        <v>9</v>
      </c>
      <c r="Y70" s="4">
        <f t="shared" si="18"/>
        <v>0.91818181818181821</v>
      </c>
      <c r="Z70" s="27"/>
    </row>
    <row r="71" spans="1:26" ht="16" customHeight="1" x14ac:dyDescent="0.2">
      <c r="A71" s="25"/>
      <c r="B71">
        <v>64</v>
      </c>
      <c r="C71">
        <v>4493</v>
      </c>
      <c r="D71">
        <v>547</v>
      </c>
      <c r="E71" s="4">
        <f t="shared" si="19"/>
        <v>0.87825506343200532</v>
      </c>
      <c r="F71">
        <v>5</v>
      </c>
      <c r="G71" s="3">
        <f t="shared" si="11"/>
        <v>0.99888715780102377</v>
      </c>
      <c r="H71">
        <v>3</v>
      </c>
      <c r="I71" s="3">
        <f t="shared" si="12"/>
        <v>0.99933229468061424</v>
      </c>
      <c r="J71">
        <v>2</v>
      </c>
      <c r="K71" s="4">
        <f t="shared" si="13"/>
        <v>0.99955486312040953</v>
      </c>
      <c r="L71">
        <v>2</v>
      </c>
      <c r="M71" s="4">
        <f t="shared" si="14"/>
        <v>0.99955486312040953</v>
      </c>
      <c r="N71" s="27"/>
      <c r="O71">
        <v>4492</v>
      </c>
      <c r="P71">
        <v>547</v>
      </c>
      <c r="Q71" s="4">
        <f t="shared" si="20"/>
        <v>0.87822796081923415</v>
      </c>
      <c r="R71" s="1">
        <v>5</v>
      </c>
      <c r="S71" s="3">
        <f t="shared" si="15"/>
        <v>0.99888691006233299</v>
      </c>
      <c r="T71" s="1">
        <v>2</v>
      </c>
      <c r="U71" s="3">
        <f t="shared" si="16"/>
        <v>0.99955476402493326</v>
      </c>
      <c r="V71">
        <v>2</v>
      </c>
      <c r="W71" s="4">
        <f t="shared" si="17"/>
        <v>0.99955476402493326</v>
      </c>
      <c r="X71">
        <v>2</v>
      </c>
      <c r="Y71" s="4">
        <f t="shared" si="18"/>
        <v>0.99955476402493326</v>
      </c>
      <c r="Z71" s="27"/>
    </row>
    <row r="72" spans="1:26" ht="16" customHeight="1" x14ac:dyDescent="0.2">
      <c r="A72" s="25"/>
      <c r="B72">
        <v>65</v>
      </c>
      <c r="C72">
        <v>20635</v>
      </c>
      <c r="D72">
        <v>1592</v>
      </c>
      <c r="E72" s="4">
        <f t="shared" si="19"/>
        <v>0.92284952750181726</v>
      </c>
      <c r="F72">
        <v>7</v>
      </c>
      <c r="G72" s="3">
        <f t="shared" si="11"/>
        <v>0.99966077053549796</v>
      </c>
      <c r="H72">
        <v>3</v>
      </c>
      <c r="I72" s="3">
        <f t="shared" si="12"/>
        <v>0.99985461594378489</v>
      </c>
      <c r="J72">
        <v>4</v>
      </c>
      <c r="K72" s="4">
        <f t="shared" si="13"/>
        <v>0.99980615459171307</v>
      </c>
      <c r="L72">
        <v>3</v>
      </c>
      <c r="M72" s="4">
        <f t="shared" si="14"/>
        <v>0.99985461594378489</v>
      </c>
      <c r="N72" s="27"/>
      <c r="O72">
        <v>7079</v>
      </c>
      <c r="P72">
        <v>1592</v>
      </c>
      <c r="Q72" s="4">
        <f t="shared" si="20"/>
        <v>0.77510947873993497</v>
      </c>
      <c r="R72" s="1">
        <v>7</v>
      </c>
      <c r="S72" s="3">
        <f t="shared" si="15"/>
        <v>0.99901115976832888</v>
      </c>
      <c r="T72" s="1">
        <v>3</v>
      </c>
      <c r="U72" s="3">
        <f t="shared" si="16"/>
        <v>0.99957621132928376</v>
      </c>
      <c r="V72">
        <v>4</v>
      </c>
      <c r="W72" s="4">
        <f t="shared" si="17"/>
        <v>0.99943494843904501</v>
      </c>
      <c r="X72">
        <v>3</v>
      </c>
      <c r="Y72" s="4">
        <f t="shared" si="18"/>
        <v>0.99957621132928376</v>
      </c>
      <c r="Z72" s="27"/>
    </row>
    <row r="73" spans="1:26" ht="16" customHeight="1" x14ac:dyDescent="0.2">
      <c r="A73" s="25"/>
      <c r="B73">
        <v>73</v>
      </c>
      <c r="C73">
        <v>15801</v>
      </c>
      <c r="D73">
        <v>4016</v>
      </c>
      <c r="E73" s="4">
        <f t="shared" si="19"/>
        <v>0.74583887095753432</v>
      </c>
      <c r="F73">
        <v>7</v>
      </c>
      <c r="G73" s="3">
        <f t="shared" si="11"/>
        <v>0.99955699006391996</v>
      </c>
      <c r="H73">
        <v>3</v>
      </c>
      <c r="I73" s="3">
        <f t="shared" si="12"/>
        <v>0.99981013859882284</v>
      </c>
      <c r="J73">
        <v>29</v>
      </c>
      <c r="K73" s="4">
        <f t="shared" si="13"/>
        <v>0.99816467312195434</v>
      </c>
      <c r="L73">
        <v>6</v>
      </c>
      <c r="M73" s="4">
        <f t="shared" si="14"/>
        <v>0.99962027719764568</v>
      </c>
      <c r="N73" s="27"/>
      <c r="O73">
        <v>15790</v>
      </c>
      <c r="P73">
        <v>4016</v>
      </c>
      <c r="Q73" s="4">
        <f t="shared" si="20"/>
        <v>0.74566181127295761</v>
      </c>
      <c r="R73" s="1">
        <v>7</v>
      </c>
      <c r="S73" s="3">
        <f t="shared" si="15"/>
        <v>0.99955668144395182</v>
      </c>
      <c r="T73" s="1">
        <v>3</v>
      </c>
      <c r="U73" s="3">
        <f t="shared" si="16"/>
        <v>0.99981000633312223</v>
      </c>
      <c r="V73">
        <v>29</v>
      </c>
      <c r="W73" s="4">
        <f t="shared" si="17"/>
        <v>0.99816339455351488</v>
      </c>
      <c r="X73">
        <v>6</v>
      </c>
      <c r="Y73" s="4">
        <f t="shared" si="18"/>
        <v>0.99962001266624445</v>
      </c>
      <c r="Z73" s="27"/>
    </row>
    <row r="74" spans="1:26" ht="16" customHeight="1" x14ac:dyDescent="0.2">
      <c r="A74" s="25"/>
      <c r="B74">
        <v>77</v>
      </c>
      <c r="C74">
        <v>14644</v>
      </c>
      <c r="D74">
        <v>1494</v>
      </c>
      <c r="E74" s="4">
        <f t="shared" si="19"/>
        <v>0.89797869434580713</v>
      </c>
      <c r="F74">
        <v>10</v>
      </c>
      <c r="G74" s="3">
        <f t="shared" si="11"/>
        <v>0.99931712646817805</v>
      </c>
      <c r="H74">
        <v>3</v>
      </c>
      <c r="I74" s="3">
        <f t="shared" si="12"/>
        <v>0.99979513794045338</v>
      </c>
      <c r="J74">
        <v>28</v>
      </c>
      <c r="K74" s="4">
        <f t="shared" si="13"/>
        <v>0.99808795411089868</v>
      </c>
      <c r="L74">
        <v>3</v>
      </c>
      <c r="M74" s="4">
        <f t="shared" si="14"/>
        <v>0.99979513794045338</v>
      </c>
      <c r="N74" s="27"/>
      <c r="O74">
        <v>6417</v>
      </c>
      <c r="P74">
        <v>1496</v>
      </c>
      <c r="Q74" s="4">
        <f t="shared" si="20"/>
        <v>0.76686925354527036</v>
      </c>
      <c r="R74" s="1">
        <v>10</v>
      </c>
      <c r="S74" s="3">
        <f t="shared" si="15"/>
        <v>0.99844163939535613</v>
      </c>
      <c r="T74" s="1">
        <v>1</v>
      </c>
      <c r="U74" s="3">
        <f t="shared" si="16"/>
        <v>0.99984416393953557</v>
      </c>
      <c r="V74">
        <v>28</v>
      </c>
      <c r="W74" s="4">
        <f t="shared" si="17"/>
        <v>0.99563659030699703</v>
      </c>
      <c r="X74">
        <v>3</v>
      </c>
      <c r="Y74" s="4">
        <f t="shared" si="18"/>
        <v>0.99953249181860682</v>
      </c>
      <c r="Z74" s="27"/>
    </row>
    <row r="75" spans="1:26" ht="16" customHeight="1" x14ac:dyDescent="0.2">
      <c r="A75" s="25"/>
      <c r="B75">
        <v>80</v>
      </c>
      <c r="C75">
        <v>90116</v>
      </c>
      <c r="D75">
        <v>28037</v>
      </c>
      <c r="E75" s="4">
        <f t="shared" si="19"/>
        <v>0.68887877846331391</v>
      </c>
      <c r="F75">
        <v>7</v>
      </c>
      <c r="G75" s="3">
        <f t="shared" si="11"/>
        <v>0.99992232234009504</v>
      </c>
      <c r="H75">
        <v>3</v>
      </c>
      <c r="I75" s="3">
        <f t="shared" si="12"/>
        <v>0.99996670957432643</v>
      </c>
      <c r="J75">
        <v>5</v>
      </c>
      <c r="K75" s="4">
        <f t="shared" si="13"/>
        <v>0.99994451595721068</v>
      </c>
      <c r="L75">
        <v>3</v>
      </c>
      <c r="M75" s="4">
        <f t="shared" si="14"/>
        <v>0.99996670957432643</v>
      </c>
      <c r="N75" s="27"/>
      <c r="O75">
        <v>72683</v>
      </c>
      <c r="P75">
        <v>28037</v>
      </c>
      <c r="Q75" s="4">
        <f t="shared" si="20"/>
        <v>0.61425642860091079</v>
      </c>
      <c r="R75" s="1">
        <v>7</v>
      </c>
      <c r="S75" s="3">
        <f t="shared" si="15"/>
        <v>0.99990369137212276</v>
      </c>
      <c r="T75" s="1">
        <v>3</v>
      </c>
      <c r="U75" s="3">
        <f t="shared" si="16"/>
        <v>0.99995872487376691</v>
      </c>
      <c r="V75">
        <v>5</v>
      </c>
      <c r="W75" s="4">
        <f t="shared" si="17"/>
        <v>0.99993120812294489</v>
      </c>
      <c r="X75">
        <v>3</v>
      </c>
      <c r="Y75" s="4">
        <f t="shared" si="18"/>
        <v>0.99995872487376691</v>
      </c>
      <c r="Z75" s="27"/>
    </row>
    <row r="76" spans="1:26" ht="16" customHeight="1" x14ac:dyDescent="0.2">
      <c r="A76" s="25"/>
      <c r="B76">
        <v>81</v>
      </c>
      <c r="C76">
        <v>1036</v>
      </c>
      <c r="D76">
        <v>268</v>
      </c>
      <c r="E76" s="4">
        <f t="shared" si="19"/>
        <v>0.74131274131274127</v>
      </c>
      <c r="F76">
        <v>4</v>
      </c>
      <c r="G76" s="3">
        <f t="shared" si="11"/>
        <v>0.99613899613899615</v>
      </c>
      <c r="H76">
        <v>1</v>
      </c>
      <c r="I76" s="3">
        <f t="shared" si="12"/>
        <v>0.99903474903474898</v>
      </c>
      <c r="J76">
        <v>10</v>
      </c>
      <c r="K76" s="4">
        <f t="shared" si="13"/>
        <v>0.99034749034749037</v>
      </c>
      <c r="L76">
        <v>10</v>
      </c>
      <c r="M76" s="4">
        <f t="shared" si="14"/>
        <v>0.99034749034749037</v>
      </c>
      <c r="N76" s="27"/>
      <c r="O76">
        <v>1032</v>
      </c>
      <c r="P76">
        <v>268</v>
      </c>
      <c r="Q76" s="4">
        <f t="shared" si="20"/>
        <v>0.74031007751937983</v>
      </c>
      <c r="R76" s="1">
        <v>4</v>
      </c>
      <c r="S76" s="3">
        <f t="shared" si="15"/>
        <v>0.99612403100775193</v>
      </c>
      <c r="T76" s="1">
        <v>1</v>
      </c>
      <c r="U76" s="3">
        <f t="shared" si="16"/>
        <v>0.99903100775193798</v>
      </c>
      <c r="V76">
        <v>10</v>
      </c>
      <c r="W76" s="4">
        <f t="shared" si="17"/>
        <v>0.99031007751937983</v>
      </c>
      <c r="X76">
        <v>10</v>
      </c>
      <c r="Y76" s="4">
        <f t="shared" si="18"/>
        <v>0.99031007751937983</v>
      </c>
      <c r="Z76" s="27"/>
    </row>
    <row r="77" spans="1:26" ht="16" customHeight="1" x14ac:dyDescent="0.2">
      <c r="A77" s="25"/>
      <c r="B77">
        <v>82</v>
      </c>
      <c r="C77">
        <v>3596</v>
      </c>
      <c r="D77">
        <v>759</v>
      </c>
      <c r="E77" s="4">
        <f t="shared" si="19"/>
        <v>0.78893214682981094</v>
      </c>
      <c r="F77">
        <v>14</v>
      </c>
      <c r="G77" s="3">
        <f t="shared" si="11"/>
        <v>0.99610678531701891</v>
      </c>
      <c r="H77">
        <v>10</v>
      </c>
      <c r="I77" s="3">
        <f t="shared" si="12"/>
        <v>0.99721913236929927</v>
      </c>
      <c r="J77">
        <v>10</v>
      </c>
      <c r="K77" s="4">
        <f t="shared" si="13"/>
        <v>0.99721913236929927</v>
      </c>
      <c r="L77">
        <v>10</v>
      </c>
      <c r="M77" s="4">
        <f t="shared" si="14"/>
        <v>0.99721913236929927</v>
      </c>
      <c r="N77" s="27"/>
      <c r="O77">
        <v>3592</v>
      </c>
      <c r="P77">
        <v>759</v>
      </c>
      <c r="Q77" s="4">
        <f t="shared" si="20"/>
        <v>0.78869710467706011</v>
      </c>
      <c r="R77" s="1">
        <v>14</v>
      </c>
      <c r="S77" s="3">
        <f t="shared" si="15"/>
        <v>0.99610244988864138</v>
      </c>
      <c r="T77" s="1">
        <v>3</v>
      </c>
      <c r="U77" s="3">
        <f t="shared" si="16"/>
        <v>0.99916481069042318</v>
      </c>
      <c r="V77">
        <v>10</v>
      </c>
      <c r="W77" s="4">
        <f t="shared" si="17"/>
        <v>0.99721603563474392</v>
      </c>
      <c r="X77">
        <v>10</v>
      </c>
      <c r="Y77" s="4">
        <f t="shared" si="18"/>
        <v>0.99721603563474392</v>
      </c>
      <c r="Z77" s="27"/>
    </row>
    <row r="78" spans="1:26" ht="16" customHeight="1" x14ac:dyDescent="0.2">
      <c r="A78" s="25"/>
      <c r="B78">
        <v>83</v>
      </c>
      <c r="C78">
        <v>28260</v>
      </c>
      <c r="D78">
        <v>85</v>
      </c>
      <c r="E78" s="4">
        <f t="shared" si="19"/>
        <v>0.99699221514508141</v>
      </c>
      <c r="F78">
        <v>12</v>
      </c>
      <c r="G78" s="3">
        <f t="shared" si="11"/>
        <v>0.99957537154989384</v>
      </c>
      <c r="H78">
        <v>5</v>
      </c>
      <c r="I78" s="3">
        <f t="shared" si="12"/>
        <v>0.99982307147912242</v>
      </c>
      <c r="J78">
        <v>8</v>
      </c>
      <c r="K78" s="4">
        <f t="shared" si="13"/>
        <v>0.99971691436659593</v>
      </c>
      <c r="L78">
        <v>7</v>
      </c>
      <c r="M78" s="4">
        <f t="shared" si="14"/>
        <v>0.99975230007077143</v>
      </c>
      <c r="N78" s="27"/>
      <c r="O78">
        <v>297</v>
      </c>
      <c r="P78">
        <v>86</v>
      </c>
      <c r="Q78" s="4">
        <f t="shared" si="20"/>
        <v>0.71043771043771042</v>
      </c>
      <c r="R78" s="1">
        <v>10</v>
      </c>
      <c r="S78" s="3">
        <f t="shared" si="15"/>
        <v>0.96632996632996637</v>
      </c>
      <c r="T78" s="1">
        <v>4</v>
      </c>
      <c r="U78" s="3">
        <f t="shared" si="16"/>
        <v>0.98653198653198648</v>
      </c>
      <c r="V78">
        <v>9</v>
      </c>
      <c r="W78" s="4">
        <f t="shared" si="17"/>
        <v>0.96969696969696972</v>
      </c>
      <c r="X78">
        <v>7</v>
      </c>
      <c r="Y78" s="4">
        <f t="shared" si="18"/>
        <v>0.97643097643097643</v>
      </c>
      <c r="Z78" s="27"/>
    </row>
    <row r="79" spans="1:26" ht="16" customHeight="1" x14ac:dyDescent="0.2">
      <c r="A79" s="25"/>
      <c r="B79">
        <v>84</v>
      </c>
      <c r="C79">
        <v>48085</v>
      </c>
      <c r="D79">
        <v>30802</v>
      </c>
      <c r="E79" s="4">
        <f t="shared" si="19"/>
        <v>0.35942601642923988</v>
      </c>
      <c r="F79">
        <v>2307</v>
      </c>
      <c r="G79" s="3">
        <f t="shared" si="11"/>
        <v>0.95202246022668191</v>
      </c>
      <c r="H79">
        <v>151</v>
      </c>
      <c r="I79" s="3">
        <f t="shared" si="12"/>
        <v>0.9968597275657689</v>
      </c>
      <c r="J79">
        <v>394</v>
      </c>
      <c r="K79" s="4">
        <f t="shared" si="13"/>
        <v>0.99180617656233749</v>
      </c>
      <c r="L79">
        <v>224</v>
      </c>
      <c r="M79" s="4">
        <f t="shared" si="14"/>
        <v>0.99534158261412087</v>
      </c>
      <c r="N79" s="27"/>
      <c r="O79">
        <v>52560</v>
      </c>
      <c r="P79">
        <v>32569</v>
      </c>
      <c r="Q79" s="4">
        <f t="shared" si="20"/>
        <v>0.38034627092846268</v>
      </c>
      <c r="R79" s="1">
        <v>5081</v>
      </c>
      <c r="S79" s="3">
        <f t="shared" si="15"/>
        <v>0.90332952815829526</v>
      </c>
      <c r="T79" s="1">
        <v>180</v>
      </c>
      <c r="U79" s="3">
        <f t="shared" si="16"/>
        <v>0.99657534246575341</v>
      </c>
      <c r="V79">
        <v>486</v>
      </c>
      <c r="W79" s="4">
        <f t="shared" si="17"/>
        <v>0.99075342465753424</v>
      </c>
      <c r="X79">
        <v>316</v>
      </c>
      <c r="Y79" s="4">
        <f t="shared" si="18"/>
        <v>0.99398782343987824</v>
      </c>
      <c r="Z79" s="27"/>
    </row>
    <row r="80" spans="1:26" ht="16" customHeight="1" x14ac:dyDescent="0.2">
      <c r="A80" s="25"/>
      <c r="B80">
        <v>85</v>
      </c>
      <c r="C80">
        <v>46358</v>
      </c>
      <c r="D80">
        <v>29527</v>
      </c>
      <c r="E80" s="4">
        <f t="shared" si="19"/>
        <v>0.36306570602700722</v>
      </c>
      <c r="F80">
        <v>2665</v>
      </c>
      <c r="G80" s="3">
        <f t="shared" si="11"/>
        <v>0.94251261918115536</v>
      </c>
      <c r="H80">
        <v>111</v>
      </c>
      <c r="I80" s="3">
        <f t="shared" si="12"/>
        <v>0.99760559126795811</v>
      </c>
      <c r="J80">
        <v>359</v>
      </c>
      <c r="K80" s="4">
        <f t="shared" si="13"/>
        <v>0.9922559213080806</v>
      </c>
      <c r="L80">
        <v>233</v>
      </c>
      <c r="M80" s="4">
        <f t="shared" si="14"/>
        <v>0.99497389878769571</v>
      </c>
      <c r="N80" s="27"/>
      <c r="O80">
        <v>50827</v>
      </c>
      <c r="P80">
        <v>31326</v>
      </c>
      <c r="Q80" s="4">
        <f t="shared" si="20"/>
        <v>0.38367403151868101</v>
      </c>
      <c r="R80" s="1">
        <v>5396</v>
      </c>
      <c r="S80" s="3">
        <f t="shared" si="15"/>
        <v>0.89383595333189048</v>
      </c>
      <c r="T80" s="1">
        <v>143</v>
      </c>
      <c r="U80" s="3">
        <f t="shared" si="16"/>
        <v>0.99718653471580065</v>
      </c>
      <c r="V80">
        <v>445</v>
      </c>
      <c r="W80" s="4">
        <f t="shared" si="17"/>
        <v>0.99124481082889015</v>
      </c>
      <c r="X80">
        <v>319</v>
      </c>
      <c r="Y80" s="4">
        <f t="shared" si="18"/>
        <v>0.99372380821217066</v>
      </c>
      <c r="Z80" s="27"/>
    </row>
    <row r="81" spans="1:26" ht="16" customHeight="1" x14ac:dyDescent="0.2">
      <c r="A81" s="25"/>
      <c r="B81">
        <v>86</v>
      </c>
      <c r="C81">
        <v>120657</v>
      </c>
      <c r="D81">
        <v>3547</v>
      </c>
      <c r="E81" s="4">
        <f t="shared" si="19"/>
        <v>0.97060261733674802</v>
      </c>
      <c r="F81">
        <v>7</v>
      </c>
      <c r="G81" s="3">
        <f t="shared" si="11"/>
        <v>0.99994198430260983</v>
      </c>
      <c r="H81">
        <v>4</v>
      </c>
      <c r="I81" s="3">
        <f t="shared" si="12"/>
        <v>0.99996684817291992</v>
      </c>
      <c r="J81">
        <v>4</v>
      </c>
      <c r="K81" s="4">
        <f t="shared" si="13"/>
        <v>0.99996684817291992</v>
      </c>
      <c r="L81">
        <v>4</v>
      </c>
      <c r="M81" s="4">
        <f t="shared" si="14"/>
        <v>0.99996684817291992</v>
      </c>
      <c r="N81" s="27"/>
      <c r="O81">
        <v>11095</v>
      </c>
      <c r="P81">
        <v>3547</v>
      </c>
      <c r="Q81" s="4">
        <f t="shared" si="20"/>
        <v>0.68030644434429921</v>
      </c>
      <c r="R81" s="1">
        <v>6</v>
      </c>
      <c r="S81" s="3">
        <f t="shared" si="15"/>
        <v>0.99945921586300135</v>
      </c>
      <c r="T81" s="1">
        <v>2</v>
      </c>
      <c r="U81" s="3">
        <f t="shared" si="16"/>
        <v>0.99981973862100049</v>
      </c>
      <c r="V81">
        <v>4</v>
      </c>
      <c r="W81" s="4">
        <f t="shared" si="17"/>
        <v>0.99963947724200086</v>
      </c>
      <c r="X81">
        <v>4</v>
      </c>
      <c r="Y81" s="4">
        <f t="shared" si="18"/>
        <v>0.99963947724200086</v>
      </c>
      <c r="Z81" s="27"/>
    </row>
    <row r="82" spans="1:26" ht="16" customHeight="1" x14ac:dyDescent="0.2">
      <c r="A82" s="25"/>
      <c r="B82">
        <v>87</v>
      </c>
      <c r="C82">
        <v>46248</v>
      </c>
      <c r="D82">
        <v>29559</v>
      </c>
      <c r="E82" s="4">
        <f t="shared" si="19"/>
        <v>0.36085884795018164</v>
      </c>
      <c r="F82">
        <v>2330</v>
      </c>
      <c r="G82" s="3">
        <f t="shared" si="11"/>
        <v>0.94961944300294066</v>
      </c>
      <c r="H82">
        <v>101</v>
      </c>
      <c r="I82" s="3">
        <f t="shared" si="12"/>
        <v>0.99781612177823908</v>
      </c>
      <c r="J82">
        <v>352</v>
      </c>
      <c r="K82" s="4">
        <f t="shared" si="13"/>
        <v>0.99238886005881333</v>
      </c>
      <c r="L82">
        <v>215</v>
      </c>
      <c r="M82" s="4">
        <f t="shared" si="14"/>
        <v>0.99535115032001387</v>
      </c>
      <c r="N82" s="27"/>
      <c r="O82">
        <v>50591</v>
      </c>
      <c r="P82">
        <v>31288</v>
      </c>
      <c r="Q82" s="4">
        <f t="shared" si="20"/>
        <v>0.38155007807712832</v>
      </c>
      <c r="R82" s="1">
        <v>4976</v>
      </c>
      <c r="S82" s="3">
        <f t="shared" si="15"/>
        <v>0.90164258464944358</v>
      </c>
      <c r="T82" s="1">
        <v>135</v>
      </c>
      <c r="U82" s="3">
        <f t="shared" si="16"/>
        <v>0.99733154118321443</v>
      </c>
      <c r="V82">
        <v>438</v>
      </c>
      <c r="W82" s="4">
        <f t="shared" si="17"/>
        <v>0.99134233361665114</v>
      </c>
      <c r="X82">
        <v>301</v>
      </c>
      <c r="Y82" s="4">
        <f t="shared" si="18"/>
        <v>0.99405032515664837</v>
      </c>
      <c r="Z82" s="27"/>
    </row>
    <row r="83" spans="1:26" ht="16" customHeight="1" x14ac:dyDescent="0.2">
      <c r="A83" s="25"/>
      <c r="B83">
        <v>89</v>
      </c>
      <c r="C83">
        <v>49029</v>
      </c>
      <c r="D83">
        <v>31287</v>
      </c>
      <c r="E83" s="4">
        <f t="shared" si="19"/>
        <v>0.36186746619347732</v>
      </c>
      <c r="F83">
        <v>2564</v>
      </c>
      <c r="G83" s="3">
        <f t="shared" si="11"/>
        <v>0.94770441983316001</v>
      </c>
      <c r="H83">
        <v>125</v>
      </c>
      <c r="I83" s="3">
        <f t="shared" si="12"/>
        <v>0.99745048848640605</v>
      </c>
      <c r="J83">
        <v>410</v>
      </c>
      <c r="K83" s="4">
        <f t="shared" si="13"/>
        <v>0.99163760223541164</v>
      </c>
      <c r="L83">
        <v>191</v>
      </c>
      <c r="M83" s="4">
        <f t="shared" si="14"/>
        <v>0.99610434640722834</v>
      </c>
      <c r="N83" s="27"/>
      <c r="O83">
        <v>54067</v>
      </c>
      <c r="P83">
        <v>33303</v>
      </c>
      <c r="Q83" s="4">
        <f t="shared" si="20"/>
        <v>0.38404202193574638</v>
      </c>
      <c r="R83" s="1">
        <v>5656</v>
      </c>
      <c r="S83" s="3">
        <f t="shared" si="15"/>
        <v>0.89538905432148996</v>
      </c>
      <c r="T83" s="1">
        <v>169</v>
      </c>
      <c r="U83" s="3">
        <f t="shared" si="16"/>
        <v>0.9968742486174561</v>
      </c>
      <c r="V83">
        <v>500</v>
      </c>
      <c r="W83" s="4">
        <f t="shared" si="17"/>
        <v>0.99075221484454468</v>
      </c>
      <c r="X83">
        <v>281</v>
      </c>
      <c r="Y83" s="4">
        <f t="shared" si="18"/>
        <v>0.99480274474263419</v>
      </c>
      <c r="Z83" s="27"/>
    </row>
    <row r="84" spans="1:26" ht="16" customHeight="1" x14ac:dyDescent="0.2">
      <c r="A84" s="25"/>
      <c r="B84">
        <v>90</v>
      </c>
      <c r="C84">
        <v>129839</v>
      </c>
      <c r="D84">
        <v>78082</v>
      </c>
      <c r="E84" s="4">
        <f t="shared" si="19"/>
        <v>0.39862445028073229</v>
      </c>
      <c r="F84">
        <v>7136</v>
      </c>
      <c r="G84" s="3">
        <f t="shared" si="11"/>
        <v>0.94503962599835178</v>
      </c>
      <c r="H84">
        <v>650</v>
      </c>
      <c r="I84" s="3">
        <f t="shared" si="12"/>
        <v>0.99499380001386328</v>
      </c>
      <c r="J84">
        <v>1501</v>
      </c>
      <c r="K84" s="4">
        <f t="shared" si="13"/>
        <v>0.98843952895509057</v>
      </c>
      <c r="L84">
        <v>842</v>
      </c>
      <c r="M84" s="4">
        <f t="shared" si="14"/>
        <v>0.9935150455564199</v>
      </c>
      <c r="N84" s="27"/>
      <c r="O84">
        <v>129831</v>
      </c>
      <c r="P84">
        <v>80772</v>
      </c>
      <c r="Q84" s="4">
        <f t="shared" si="20"/>
        <v>0.37786815167409943</v>
      </c>
      <c r="R84" s="1">
        <v>7428</v>
      </c>
      <c r="S84" s="3">
        <f t="shared" si="15"/>
        <v>0.94278716177184185</v>
      </c>
      <c r="T84" s="1">
        <v>548</v>
      </c>
      <c r="U84" s="3">
        <f t="shared" si="16"/>
        <v>0.99577912825134218</v>
      </c>
      <c r="V84">
        <v>1961</v>
      </c>
      <c r="W84" s="4">
        <f t="shared" si="17"/>
        <v>0.98489574908920052</v>
      </c>
      <c r="X84">
        <v>1302</v>
      </c>
      <c r="Y84" s="4">
        <f t="shared" si="18"/>
        <v>0.9899715784365829</v>
      </c>
      <c r="Z84" s="27"/>
    </row>
    <row r="85" spans="1:26" ht="16" customHeight="1" x14ac:dyDescent="0.2">
      <c r="A85" s="25"/>
      <c r="B85">
        <v>91</v>
      </c>
      <c r="C85">
        <v>123406</v>
      </c>
      <c r="D85">
        <v>73845</v>
      </c>
      <c r="E85" s="4">
        <f t="shared" si="19"/>
        <v>0.40160932207510169</v>
      </c>
      <c r="F85">
        <v>6183</v>
      </c>
      <c r="G85" s="3">
        <f t="shared" si="11"/>
        <v>0.94989708766186409</v>
      </c>
      <c r="H85">
        <v>586</v>
      </c>
      <c r="I85" s="3">
        <f t="shared" si="12"/>
        <v>0.99525144644506747</v>
      </c>
      <c r="J85">
        <v>1400</v>
      </c>
      <c r="K85" s="4">
        <f t="shared" si="13"/>
        <v>0.98865533280391549</v>
      </c>
      <c r="L85">
        <v>735</v>
      </c>
      <c r="M85" s="4">
        <f t="shared" si="14"/>
        <v>0.99404404972205562</v>
      </c>
      <c r="N85" s="27"/>
      <c r="O85">
        <v>122827</v>
      </c>
      <c r="P85">
        <v>76205</v>
      </c>
      <c r="Q85" s="4">
        <f t="shared" si="20"/>
        <v>0.37957452351681631</v>
      </c>
      <c r="R85" s="1">
        <v>6184</v>
      </c>
      <c r="S85" s="3">
        <f t="shared" si="15"/>
        <v>0.94965276364317297</v>
      </c>
      <c r="T85" s="1">
        <v>491</v>
      </c>
      <c r="U85" s="3">
        <f t="shared" si="16"/>
        <v>0.99600250759197895</v>
      </c>
      <c r="V85">
        <v>1398</v>
      </c>
      <c r="W85" s="4">
        <f t="shared" si="17"/>
        <v>0.98861813770587903</v>
      </c>
      <c r="X85">
        <v>733</v>
      </c>
      <c r="Y85" s="4">
        <f t="shared" si="18"/>
        <v>0.99403225675136575</v>
      </c>
      <c r="Z85" s="27"/>
    </row>
    <row r="86" spans="1:26" ht="16" customHeight="1" x14ac:dyDescent="0.2">
      <c r="A86" s="25"/>
      <c r="B86">
        <v>92</v>
      </c>
      <c r="C86">
        <v>98040</v>
      </c>
      <c r="D86">
        <v>58994</v>
      </c>
      <c r="E86" s="4">
        <f t="shared" si="19"/>
        <v>0.39826601387188904</v>
      </c>
      <c r="F86">
        <v>3556</v>
      </c>
      <c r="G86" s="3">
        <f t="shared" si="11"/>
        <v>0.9637290901672787</v>
      </c>
      <c r="H86">
        <v>438</v>
      </c>
      <c r="I86" s="3">
        <f t="shared" si="12"/>
        <v>0.99553243574051409</v>
      </c>
      <c r="J86">
        <v>1008</v>
      </c>
      <c r="K86" s="4">
        <f t="shared" si="13"/>
        <v>0.98971848225214198</v>
      </c>
      <c r="L86">
        <v>513</v>
      </c>
      <c r="M86" s="4">
        <f t="shared" si="14"/>
        <v>0.99476744186046506</v>
      </c>
      <c r="N86" s="27"/>
      <c r="O86">
        <v>96522</v>
      </c>
      <c r="P86">
        <v>59177</v>
      </c>
      <c r="Q86" s="4">
        <f t="shared" si="20"/>
        <v>0.3869066119641118</v>
      </c>
      <c r="R86" s="1">
        <v>3501</v>
      </c>
      <c r="S86" s="3">
        <f t="shared" si="15"/>
        <v>0.96372847640952319</v>
      </c>
      <c r="T86" s="1">
        <v>367</v>
      </c>
      <c r="U86" s="3">
        <f t="shared" si="16"/>
        <v>0.9961977580240774</v>
      </c>
      <c r="V86">
        <v>960</v>
      </c>
      <c r="W86" s="4">
        <f t="shared" si="17"/>
        <v>0.99005408093491643</v>
      </c>
      <c r="X86">
        <v>465</v>
      </c>
      <c r="Y86" s="4">
        <f t="shared" si="18"/>
        <v>0.99518244545285017</v>
      </c>
      <c r="Z86" s="27"/>
    </row>
    <row r="87" spans="1:26" ht="16" customHeight="1" x14ac:dyDescent="0.2">
      <c r="A87" s="25"/>
      <c r="B87">
        <v>94</v>
      </c>
      <c r="C87">
        <v>106591</v>
      </c>
      <c r="D87">
        <v>64410</v>
      </c>
      <c r="E87" s="4">
        <f t="shared" si="19"/>
        <v>0.39572759426217974</v>
      </c>
      <c r="F87">
        <v>5014</v>
      </c>
      <c r="G87" s="3">
        <f t="shared" si="11"/>
        <v>0.95296038127046379</v>
      </c>
      <c r="H87">
        <v>627</v>
      </c>
      <c r="I87" s="3">
        <f t="shared" si="12"/>
        <v>0.99411770224503004</v>
      </c>
      <c r="J87">
        <v>1283</v>
      </c>
      <c r="K87" s="4">
        <f t="shared" si="13"/>
        <v>0.98796333649182388</v>
      </c>
      <c r="L87">
        <v>709</v>
      </c>
      <c r="M87" s="4">
        <f t="shared" si="14"/>
        <v>0.9933484065258793</v>
      </c>
      <c r="N87" s="27"/>
      <c r="O87">
        <v>105386</v>
      </c>
      <c r="P87">
        <v>65966</v>
      </c>
      <c r="Q87" s="4">
        <f t="shared" si="20"/>
        <v>0.37405347958931928</v>
      </c>
      <c r="R87" s="1">
        <v>5199</v>
      </c>
      <c r="S87" s="3">
        <f t="shared" si="15"/>
        <v>0.95066707152752739</v>
      </c>
      <c r="T87" s="1">
        <v>380</v>
      </c>
      <c r="U87" s="3">
        <f t="shared" si="16"/>
        <v>0.99639420795931144</v>
      </c>
      <c r="V87">
        <v>2919</v>
      </c>
      <c r="W87" s="4">
        <f t="shared" si="17"/>
        <v>0.97230182377165852</v>
      </c>
      <c r="X87">
        <v>2345</v>
      </c>
      <c r="Y87" s="4">
        <f t="shared" si="18"/>
        <v>0.97774846753838274</v>
      </c>
      <c r="Z87" s="27"/>
    </row>
    <row r="88" spans="1:26" ht="16" customHeight="1" x14ac:dyDescent="0.2">
      <c r="A88" s="25"/>
      <c r="B88">
        <v>95</v>
      </c>
      <c r="C88">
        <v>438118</v>
      </c>
      <c r="D88">
        <v>11483</v>
      </c>
      <c r="E88" s="4">
        <f t="shared" si="19"/>
        <v>0.97379016611962987</v>
      </c>
      <c r="F88">
        <v>24250</v>
      </c>
      <c r="G88" s="3">
        <f t="shared" si="11"/>
        <v>0.94464961494391919</v>
      </c>
      <c r="H88">
        <v>1037</v>
      </c>
      <c r="I88" s="3">
        <f t="shared" si="12"/>
        <v>0.99763305776069455</v>
      </c>
      <c r="J88">
        <v>1748</v>
      </c>
      <c r="K88" s="4">
        <f t="shared" si="13"/>
        <v>0.9960102072957514</v>
      </c>
      <c r="L88">
        <v>1264</v>
      </c>
      <c r="M88" s="4">
        <f t="shared" si="14"/>
        <v>0.99711493250676764</v>
      </c>
      <c r="N88" s="27"/>
      <c r="O88">
        <v>368363</v>
      </c>
      <c r="P88">
        <v>24714</v>
      </c>
      <c r="Q88" s="4">
        <f t="shared" si="20"/>
        <v>0.93290857116485637</v>
      </c>
      <c r="R88" s="1">
        <v>15017</v>
      </c>
      <c r="S88" s="3">
        <f t="shared" si="15"/>
        <v>0.95923314773742208</v>
      </c>
      <c r="T88" s="1">
        <v>986</v>
      </c>
      <c r="U88" s="3">
        <f t="shared" si="16"/>
        <v>0.99732329251309171</v>
      </c>
      <c r="V88">
        <v>6384</v>
      </c>
      <c r="W88" s="4">
        <f t="shared" si="17"/>
        <v>0.98266926917198527</v>
      </c>
      <c r="X88">
        <v>2738</v>
      </c>
      <c r="Y88" s="4">
        <f t="shared" si="18"/>
        <v>0.99256711450389967</v>
      </c>
      <c r="Z88" s="27"/>
    </row>
    <row r="89" spans="1:26" ht="16" customHeight="1" x14ac:dyDescent="0.2">
      <c r="A89" s="25"/>
      <c r="B89">
        <v>96</v>
      </c>
      <c r="C89">
        <v>214722</v>
      </c>
      <c r="D89">
        <v>121904</v>
      </c>
      <c r="E89" s="4">
        <f t="shared" si="19"/>
        <v>0.43227056379877238</v>
      </c>
      <c r="F89">
        <v>24150</v>
      </c>
      <c r="G89" s="3">
        <f t="shared" si="11"/>
        <v>0.88752899097437621</v>
      </c>
      <c r="H89">
        <v>1027</v>
      </c>
      <c r="I89" s="3">
        <f t="shared" si="12"/>
        <v>0.99521707137601179</v>
      </c>
      <c r="J89">
        <v>1921</v>
      </c>
      <c r="K89" s="4">
        <f t="shared" si="13"/>
        <v>0.9910535483089763</v>
      </c>
      <c r="L89">
        <v>1144</v>
      </c>
      <c r="M89" s="4">
        <f t="shared" si="14"/>
        <v>0.9946721807732789</v>
      </c>
      <c r="N89" s="27"/>
      <c r="O89">
        <v>175120</v>
      </c>
      <c r="P89">
        <v>118230</v>
      </c>
      <c r="Q89" s="4">
        <f t="shared" si="20"/>
        <v>0.32486295111923252</v>
      </c>
      <c r="R89" s="1">
        <v>12017</v>
      </c>
      <c r="S89" s="3">
        <f t="shared" si="15"/>
        <v>0.93137848332571949</v>
      </c>
      <c r="T89" s="1">
        <v>686</v>
      </c>
      <c r="U89" s="3">
        <f t="shared" si="16"/>
        <v>0.99608268615806306</v>
      </c>
      <c r="V89">
        <v>2668</v>
      </c>
      <c r="W89" s="4">
        <f t="shared" si="17"/>
        <v>0.98476473275468246</v>
      </c>
      <c r="X89">
        <v>1891</v>
      </c>
      <c r="Y89" s="4">
        <f t="shared" si="18"/>
        <v>0.98920169026952942</v>
      </c>
      <c r="Z89" s="27"/>
    </row>
    <row r="90" spans="1:26" ht="16" customHeight="1" x14ac:dyDescent="0.2">
      <c r="A90" s="25"/>
      <c r="B90">
        <v>97</v>
      </c>
      <c r="C90">
        <v>157834</v>
      </c>
      <c r="D90">
        <v>97025</v>
      </c>
      <c r="E90" s="4">
        <f t="shared" si="19"/>
        <v>0.38527186791185675</v>
      </c>
      <c r="F90">
        <v>5296</v>
      </c>
      <c r="G90" s="3">
        <f t="shared" ref="G90:G121" si="21">(C90-F90)/C90</f>
        <v>0.96644575946880895</v>
      </c>
      <c r="H90">
        <v>117</v>
      </c>
      <c r="I90" s="3">
        <f t="shared" ref="I90:I121" si="22">(C90-H90)/C90</f>
        <v>0.99925871485231321</v>
      </c>
      <c r="J90">
        <v>1280</v>
      </c>
      <c r="K90" s="4">
        <f t="shared" ref="K90:K121" si="23">($C90-J90)/$C90</f>
        <v>0.99189021376889641</v>
      </c>
      <c r="L90">
        <v>668</v>
      </c>
      <c r="M90" s="4">
        <f t="shared" ref="M90:M121" si="24">($C90-L90)/$C90</f>
        <v>0.99576770531064285</v>
      </c>
      <c r="N90" s="27"/>
      <c r="O90">
        <v>142376</v>
      </c>
      <c r="P90">
        <v>95568</v>
      </c>
      <c r="Q90" s="4">
        <f t="shared" si="20"/>
        <v>0.32876327470922068</v>
      </c>
      <c r="R90" s="1">
        <v>1431</v>
      </c>
      <c r="S90" s="3">
        <f t="shared" ref="S90:S121" si="25">(O90-R90)/O90</f>
        <v>0.98994914873293249</v>
      </c>
      <c r="T90" s="1">
        <v>77</v>
      </c>
      <c r="U90" s="3">
        <f t="shared" ref="U90:U121" si="26">(O90-T90)/O90</f>
        <v>0.99945917851323252</v>
      </c>
      <c r="V90">
        <v>1192</v>
      </c>
      <c r="W90" s="4">
        <f t="shared" ref="W90:W122" si="27">($O90-V90)/$O90</f>
        <v>0.99162780243861326</v>
      </c>
      <c r="X90">
        <v>580</v>
      </c>
      <c r="Y90" s="4">
        <f t="shared" ref="Y90:Y121" si="28">($O90-X90)/$O90</f>
        <v>0.99592627971006353</v>
      </c>
      <c r="Z90" s="27"/>
    </row>
    <row r="91" spans="1:26" ht="16" customHeight="1" x14ac:dyDescent="0.2">
      <c r="A91" s="25"/>
      <c r="B91">
        <v>98</v>
      </c>
      <c r="C91">
        <v>158102</v>
      </c>
      <c r="D91">
        <v>97293</v>
      </c>
      <c r="E91" s="4">
        <f t="shared" si="19"/>
        <v>0.38461879040113345</v>
      </c>
      <c r="F91">
        <v>5291</v>
      </c>
      <c r="G91" s="3">
        <f t="shared" si="21"/>
        <v>0.96653426269117404</v>
      </c>
      <c r="H91">
        <v>119</v>
      </c>
      <c r="I91" s="3">
        <f t="shared" si="22"/>
        <v>0.99924732134950855</v>
      </c>
      <c r="J91">
        <v>1276</v>
      </c>
      <c r="K91" s="4">
        <f t="shared" si="23"/>
        <v>0.99192926085691513</v>
      </c>
      <c r="L91">
        <v>665</v>
      </c>
      <c r="M91" s="4">
        <f t="shared" si="24"/>
        <v>0.99579385460019476</v>
      </c>
      <c r="N91" s="27"/>
      <c r="O91">
        <v>142631</v>
      </c>
      <c r="P91">
        <v>95891</v>
      </c>
      <c r="Q91" s="4">
        <f t="shared" si="20"/>
        <v>0.32769874711668573</v>
      </c>
      <c r="R91" s="1">
        <v>1431</v>
      </c>
      <c r="S91" s="3">
        <f t="shared" si="25"/>
        <v>0.98996711794771119</v>
      </c>
      <c r="T91" s="1">
        <v>79</v>
      </c>
      <c r="U91" s="3">
        <f t="shared" si="26"/>
        <v>0.99944612321304627</v>
      </c>
      <c r="V91">
        <v>1195</v>
      </c>
      <c r="W91" s="4">
        <f t="shared" si="27"/>
        <v>0.99162173721000346</v>
      </c>
      <c r="X91">
        <v>584</v>
      </c>
      <c r="Y91" s="4">
        <f t="shared" si="28"/>
        <v>0.99590551843568365</v>
      </c>
      <c r="Z91" s="27"/>
    </row>
    <row r="92" spans="1:26" ht="16" customHeight="1" x14ac:dyDescent="0.2">
      <c r="A92" s="25"/>
      <c r="B92">
        <v>99</v>
      </c>
      <c r="C92">
        <v>186568</v>
      </c>
      <c r="D92">
        <v>107473</v>
      </c>
      <c r="E92" s="4">
        <f t="shared" si="19"/>
        <v>0.42394730071609277</v>
      </c>
      <c r="F92">
        <v>16432</v>
      </c>
      <c r="G92" s="3">
        <f t="shared" si="21"/>
        <v>0.91192487457656191</v>
      </c>
      <c r="H92">
        <v>797</v>
      </c>
      <c r="I92" s="3">
        <f t="shared" si="22"/>
        <v>0.99572809913811589</v>
      </c>
      <c r="J92">
        <v>1599</v>
      </c>
      <c r="K92" s="4">
        <f t="shared" si="23"/>
        <v>0.99142939839629518</v>
      </c>
      <c r="L92">
        <v>862</v>
      </c>
      <c r="M92" s="4">
        <f t="shared" si="24"/>
        <v>0.99537970069894088</v>
      </c>
      <c r="N92" s="27"/>
      <c r="O92">
        <v>158397</v>
      </c>
      <c r="P92">
        <v>106066</v>
      </c>
      <c r="Q92" s="4">
        <f t="shared" si="20"/>
        <v>0.33037873192042777</v>
      </c>
      <c r="R92" s="1">
        <v>10295</v>
      </c>
      <c r="S92" s="3">
        <f t="shared" si="25"/>
        <v>0.93500508216696021</v>
      </c>
      <c r="T92" s="1">
        <v>603</v>
      </c>
      <c r="U92" s="3">
        <f t="shared" si="26"/>
        <v>0.99619310971798714</v>
      </c>
      <c r="V92">
        <v>1404</v>
      </c>
      <c r="W92" s="4">
        <f t="shared" si="27"/>
        <v>0.99113619576128331</v>
      </c>
      <c r="X92">
        <v>667</v>
      </c>
      <c r="Y92" s="4">
        <f t="shared" si="28"/>
        <v>0.99578906166152137</v>
      </c>
      <c r="Z92" s="27"/>
    </row>
    <row r="93" spans="1:26" ht="16" customHeight="1" x14ac:dyDescent="0.2">
      <c r="A93" s="25"/>
      <c r="B93">
        <v>100</v>
      </c>
      <c r="C93">
        <v>176655</v>
      </c>
      <c r="D93">
        <v>112716</v>
      </c>
      <c r="E93" s="4">
        <f t="shared" si="19"/>
        <v>0.36194276980555318</v>
      </c>
      <c r="F93">
        <v>4776</v>
      </c>
      <c r="G93" s="3">
        <f t="shared" si="21"/>
        <v>0.9729642523562877</v>
      </c>
      <c r="H93">
        <v>115</v>
      </c>
      <c r="I93" s="3">
        <f t="shared" si="22"/>
        <v>0.99934901361410655</v>
      </c>
      <c r="J93">
        <v>1312</v>
      </c>
      <c r="K93" s="4">
        <f t="shared" si="23"/>
        <v>0.99257309444963349</v>
      </c>
      <c r="L93">
        <v>619</v>
      </c>
      <c r="M93" s="4">
        <f t="shared" si="24"/>
        <v>0.99649599501853892</v>
      </c>
      <c r="N93" s="27"/>
      <c r="O93">
        <v>162186</v>
      </c>
      <c r="P93">
        <v>112054</v>
      </c>
      <c r="Q93" s="4">
        <f t="shared" si="20"/>
        <v>0.30910189535471622</v>
      </c>
      <c r="R93" s="1">
        <v>1607</v>
      </c>
      <c r="S93" s="3">
        <f t="shared" si="25"/>
        <v>0.99009162319805655</v>
      </c>
      <c r="T93" s="1">
        <v>70</v>
      </c>
      <c r="U93" s="3">
        <f t="shared" si="26"/>
        <v>0.99956839677900677</v>
      </c>
      <c r="V93">
        <v>1581</v>
      </c>
      <c r="W93" s="4">
        <f t="shared" si="27"/>
        <v>0.99025193296585401</v>
      </c>
      <c r="X93">
        <v>888</v>
      </c>
      <c r="Y93" s="4">
        <f t="shared" si="28"/>
        <v>0.99452480485368655</v>
      </c>
      <c r="Z93" s="27"/>
    </row>
    <row r="94" spans="1:26" ht="16" customHeight="1" x14ac:dyDescent="0.2">
      <c r="A94" s="25"/>
      <c r="B94">
        <v>101</v>
      </c>
      <c r="C94">
        <v>10407</v>
      </c>
      <c r="D94">
        <v>4867</v>
      </c>
      <c r="E94" s="4">
        <f t="shared" si="19"/>
        <v>0.53233400595752856</v>
      </c>
      <c r="F94">
        <v>191</v>
      </c>
      <c r="G94" s="3">
        <f t="shared" si="21"/>
        <v>0.98164696838666288</v>
      </c>
      <c r="H94">
        <v>22</v>
      </c>
      <c r="I94" s="3">
        <f t="shared" si="22"/>
        <v>0.99788603824348998</v>
      </c>
      <c r="J94">
        <v>42</v>
      </c>
      <c r="K94" s="4">
        <f t="shared" si="23"/>
        <v>0.99596425482848083</v>
      </c>
      <c r="L94">
        <v>24</v>
      </c>
      <c r="M94" s="4">
        <f t="shared" si="24"/>
        <v>0.997693859901989</v>
      </c>
      <c r="N94" s="27"/>
      <c r="O94">
        <v>10270</v>
      </c>
      <c r="P94">
        <v>4826</v>
      </c>
      <c r="Q94" s="4">
        <f t="shared" si="20"/>
        <v>0.53008763388510227</v>
      </c>
      <c r="R94" s="1">
        <v>122</v>
      </c>
      <c r="S94" s="3">
        <f t="shared" si="25"/>
        <v>0.98812074001947414</v>
      </c>
      <c r="T94" s="1">
        <v>6</v>
      </c>
      <c r="U94" s="3">
        <f t="shared" si="26"/>
        <v>0.99941577409931837</v>
      </c>
      <c r="V94">
        <v>28</v>
      </c>
      <c r="W94" s="4">
        <f t="shared" si="27"/>
        <v>0.99727361246348589</v>
      </c>
      <c r="X94">
        <v>10</v>
      </c>
      <c r="Y94" s="4">
        <f t="shared" si="28"/>
        <v>0.99902629016553068</v>
      </c>
      <c r="Z94" s="27"/>
    </row>
    <row r="95" spans="1:26" ht="16" customHeight="1" x14ac:dyDescent="0.2">
      <c r="A95" s="25"/>
      <c r="B95">
        <v>102</v>
      </c>
      <c r="C95">
        <v>151730</v>
      </c>
      <c r="D95">
        <v>93448</v>
      </c>
      <c r="E95" s="4">
        <f t="shared" si="19"/>
        <v>0.38411652277071112</v>
      </c>
      <c r="F95">
        <v>7816</v>
      </c>
      <c r="G95" s="3">
        <f t="shared" si="21"/>
        <v>0.94848744480326896</v>
      </c>
      <c r="H95">
        <v>616</v>
      </c>
      <c r="I95" s="3">
        <f t="shared" si="22"/>
        <v>0.99594015685757598</v>
      </c>
      <c r="J95">
        <v>1306</v>
      </c>
      <c r="K95" s="4">
        <f t="shared" si="23"/>
        <v>0.99139260528570483</v>
      </c>
      <c r="L95">
        <v>699</v>
      </c>
      <c r="M95" s="4">
        <f t="shared" si="24"/>
        <v>0.99539313253806105</v>
      </c>
      <c r="N95" s="27"/>
      <c r="O95">
        <v>166407</v>
      </c>
      <c r="P95">
        <v>102126</v>
      </c>
      <c r="Q95" s="4">
        <f t="shared" si="20"/>
        <v>0.38628783644918785</v>
      </c>
      <c r="R95" s="1">
        <v>27169</v>
      </c>
      <c r="S95" s="3">
        <f t="shared" si="25"/>
        <v>0.83673162787623112</v>
      </c>
      <c r="T95" s="1">
        <v>1028</v>
      </c>
      <c r="U95" s="3">
        <f t="shared" si="26"/>
        <v>0.99382237526065609</v>
      </c>
      <c r="V95">
        <v>5458</v>
      </c>
      <c r="W95" s="4">
        <f t="shared" si="27"/>
        <v>0.96720089900064299</v>
      </c>
      <c r="X95">
        <v>4851</v>
      </c>
      <c r="Y95" s="4">
        <f t="shared" si="28"/>
        <v>0.97084858209089764</v>
      </c>
      <c r="Z95" s="27"/>
    </row>
    <row r="96" spans="1:26" ht="16" customHeight="1" x14ac:dyDescent="0.2">
      <c r="A96" s="25"/>
      <c r="B96">
        <v>103</v>
      </c>
      <c r="C96">
        <v>126875</v>
      </c>
      <c r="D96">
        <v>79094</v>
      </c>
      <c r="E96" s="4">
        <f t="shared" si="19"/>
        <v>0.37659901477832514</v>
      </c>
      <c r="F96">
        <v>3710</v>
      </c>
      <c r="G96" s="3">
        <f t="shared" si="21"/>
        <v>0.97075862068965513</v>
      </c>
      <c r="H96">
        <v>384</v>
      </c>
      <c r="I96" s="3">
        <f t="shared" si="22"/>
        <v>0.99697339901477833</v>
      </c>
      <c r="J96">
        <v>1012</v>
      </c>
      <c r="K96" s="4">
        <f t="shared" si="23"/>
        <v>0.99202364532019705</v>
      </c>
      <c r="L96">
        <v>873</v>
      </c>
      <c r="M96" s="4">
        <f t="shared" si="24"/>
        <v>0.99311921182266005</v>
      </c>
      <c r="N96" s="27"/>
      <c r="O96">
        <v>126938</v>
      </c>
      <c r="P96">
        <v>81081</v>
      </c>
      <c r="Q96" s="4">
        <f t="shared" si="20"/>
        <v>0.36125510091540752</v>
      </c>
      <c r="R96" s="1">
        <v>7921</v>
      </c>
      <c r="S96" s="3">
        <f t="shared" si="25"/>
        <v>0.93759945800311961</v>
      </c>
      <c r="T96" s="1">
        <v>456</v>
      </c>
      <c r="U96" s="3">
        <f t="shared" si="26"/>
        <v>0.9964076950952433</v>
      </c>
      <c r="V96">
        <v>1108</v>
      </c>
      <c r="W96" s="4">
        <f t="shared" si="27"/>
        <v>0.99127132931037198</v>
      </c>
      <c r="X96">
        <v>873</v>
      </c>
      <c r="Y96" s="4">
        <f t="shared" si="28"/>
        <v>0.99312262679418295</v>
      </c>
      <c r="Z96" s="27"/>
    </row>
    <row r="97" spans="1:26" ht="16" customHeight="1" x14ac:dyDescent="0.2">
      <c r="A97" s="25"/>
      <c r="B97">
        <v>104</v>
      </c>
      <c r="C97">
        <v>126599</v>
      </c>
      <c r="D97">
        <v>78739</v>
      </c>
      <c r="E97" s="4">
        <f t="shared" si="19"/>
        <v>0.37804406037962385</v>
      </c>
      <c r="F97">
        <v>3696</v>
      </c>
      <c r="G97" s="3">
        <f t="shared" si="21"/>
        <v>0.97080545659918327</v>
      </c>
      <c r="H97">
        <v>378</v>
      </c>
      <c r="I97" s="3">
        <f t="shared" si="22"/>
        <v>0.99701419442491646</v>
      </c>
      <c r="J97">
        <v>1011</v>
      </c>
      <c r="K97" s="4">
        <f t="shared" si="23"/>
        <v>0.99201415493013378</v>
      </c>
      <c r="L97">
        <v>580</v>
      </c>
      <c r="M97" s="4">
        <f t="shared" si="24"/>
        <v>0.99541860520225278</v>
      </c>
      <c r="N97" s="27"/>
      <c r="O97">
        <v>126683</v>
      </c>
      <c r="P97">
        <v>80779</v>
      </c>
      <c r="Q97" s="4">
        <f t="shared" si="20"/>
        <v>0.36235327549868568</v>
      </c>
      <c r="R97" s="1">
        <v>7916</v>
      </c>
      <c r="S97" s="3">
        <f t="shared" si="25"/>
        <v>0.93751332065075821</v>
      </c>
      <c r="T97" s="1">
        <v>232</v>
      </c>
      <c r="U97" s="3">
        <f t="shared" si="26"/>
        <v>0.99816865719946635</v>
      </c>
      <c r="V97">
        <v>1114</v>
      </c>
      <c r="W97" s="4">
        <f t="shared" si="27"/>
        <v>0.99120639706985147</v>
      </c>
      <c r="X97">
        <v>683</v>
      </c>
      <c r="Y97" s="4">
        <f t="shared" si="28"/>
        <v>0.9946085899449808</v>
      </c>
      <c r="Z97" s="27"/>
    </row>
    <row r="98" spans="1:26" ht="16" customHeight="1" x14ac:dyDescent="0.2">
      <c r="A98" s="25"/>
      <c r="B98">
        <v>105</v>
      </c>
      <c r="C98">
        <v>128802</v>
      </c>
      <c r="D98">
        <v>55253</v>
      </c>
      <c r="E98" s="4">
        <f t="shared" si="19"/>
        <v>0.57102374186736227</v>
      </c>
      <c r="F98">
        <v>14997</v>
      </c>
      <c r="G98" s="3">
        <f t="shared" si="21"/>
        <v>0.8835654725858294</v>
      </c>
      <c r="H98">
        <v>446</v>
      </c>
      <c r="I98" s="3">
        <f t="shared" si="22"/>
        <v>0.99653732084905511</v>
      </c>
      <c r="J98">
        <v>490</v>
      </c>
      <c r="K98" s="4">
        <f t="shared" si="23"/>
        <v>0.9961957112467198</v>
      </c>
      <c r="L98">
        <v>391</v>
      </c>
      <c r="M98" s="4">
        <f t="shared" si="24"/>
        <v>0.99696433285197439</v>
      </c>
      <c r="N98" s="27"/>
      <c r="O98">
        <v>79925</v>
      </c>
      <c r="P98">
        <v>51575</v>
      </c>
      <c r="Q98" s="4">
        <f t="shared" si="20"/>
        <v>0.35470753831717233</v>
      </c>
      <c r="R98" s="1">
        <v>2510</v>
      </c>
      <c r="S98" s="3">
        <f t="shared" si="25"/>
        <v>0.96859555833593991</v>
      </c>
      <c r="T98" s="1">
        <v>123</v>
      </c>
      <c r="U98" s="3">
        <f t="shared" si="26"/>
        <v>0.99846105724116363</v>
      </c>
      <c r="V98">
        <v>312</v>
      </c>
      <c r="W98" s="4">
        <f t="shared" si="27"/>
        <v>0.99609634031904914</v>
      </c>
      <c r="X98">
        <v>213</v>
      </c>
      <c r="Y98" s="4">
        <f t="shared" si="28"/>
        <v>0.99733500156396626</v>
      </c>
      <c r="Z98" s="27"/>
    </row>
    <row r="99" spans="1:26" ht="16" customHeight="1" x14ac:dyDescent="0.2">
      <c r="A99" s="25"/>
      <c r="B99">
        <v>106</v>
      </c>
      <c r="C99">
        <v>65332</v>
      </c>
      <c r="D99">
        <v>42761</v>
      </c>
      <c r="E99" s="4">
        <f t="shared" si="19"/>
        <v>0.34548154043960083</v>
      </c>
      <c r="F99">
        <v>3</v>
      </c>
      <c r="G99" s="3">
        <f t="shared" si="21"/>
        <v>0.99995408069552438</v>
      </c>
      <c r="H99">
        <v>1</v>
      </c>
      <c r="I99" s="3">
        <f t="shared" si="22"/>
        <v>0.99998469356517483</v>
      </c>
      <c r="J99">
        <v>16</v>
      </c>
      <c r="K99" s="4">
        <f t="shared" si="23"/>
        <v>0.99975509704279675</v>
      </c>
      <c r="L99">
        <v>4</v>
      </c>
      <c r="M99" s="4">
        <f t="shared" si="24"/>
        <v>0.99993877426069921</v>
      </c>
      <c r="N99" s="27"/>
      <c r="O99">
        <v>64520</v>
      </c>
      <c r="P99">
        <v>42787</v>
      </c>
      <c r="Q99" s="4">
        <f t="shared" si="20"/>
        <v>0.33684128952262865</v>
      </c>
      <c r="R99" s="1">
        <v>29</v>
      </c>
      <c r="S99" s="3">
        <f t="shared" si="25"/>
        <v>0.99955052696838187</v>
      </c>
      <c r="T99" s="1">
        <v>1</v>
      </c>
      <c r="U99" s="3">
        <f t="shared" si="26"/>
        <v>0.99998450092994418</v>
      </c>
      <c r="V99">
        <v>15</v>
      </c>
      <c r="W99" s="4">
        <f t="shared" si="27"/>
        <v>0.99976751394916308</v>
      </c>
      <c r="X99">
        <v>3</v>
      </c>
      <c r="Y99" s="4">
        <f t="shared" si="28"/>
        <v>0.99995350278983264</v>
      </c>
      <c r="Z99" s="27"/>
    </row>
    <row r="100" spans="1:26" ht="16" customHeight="1" x14ac:dyDescent="0.2">
      <c r="A100" s="25"/>
      <c r="B100">
        <v>109</v>
      </c>
      <c r="C100">
        <v>65226</v>
      </c>
      <c r="D100">
        <v>42752</v>
      </c>
      <c r="E100" s="4">
        <f t="shared" si="19"/>
        <v>0.34455585196087452</v>
      </c>
      <c r="F100">
        <v>6</v>
      </c>
      <c r="G100" s="3">
        <f t="shared" si="21"/>
        <v>0.99990801214239722</v>
      </c>
      <c r="H100">
        <v>2</v>
      </c>
      <c r="I100" s="3">
        <f t="shared" si="22"/>
        <v>0.99996933738079907</v>
      </c>
      <c r="J100">
        <v>15</v>
      </c>
      <c r="K100" s="4">
        <f t="shared" si="23"/>
        <v>0.99977003035599299</v>
      </c>
      <c r="L100">
        <v>4</v>
      </c>
      <c r="M100" s="4">
        <f t="shared" si="24"/>
        <v>0.99993867476159815</v>
      </c>
      <c r="N100" s="27"/>
      <c r="O100">
        <v>64502</v>
      </c>
      <c r="P100">
        <v>42775</v>
      </c>
      <c r="Q100" s="4">
        <f t="shared" si="20"/>
        <v>0.33684226845679205</v>
      </c>
      <c r="R100" s="1">
        <v>29</v>
      </c>
      <c r="S100" s="3">
        <f t="shared" si="25"/>
        <v>0.99955040153793684</v>
      </c>
      <c r="T100" s="1">
        <v>1</v>
      </c>
      <c r="U100" s="3">
        <f t="shared" si="26"/>
        <v>0.99998449660475641</v>
      </c>
      <c r="V100">
        <v>14</v>
      </c>
      <c r="W100" s="4">
        <f t="shared" si="27"/>
        <v>0.99978295246659021</v>
      </c>
      <c r="X100">
        <v>3</v>
      </c>
      <c r="Y100" s="4">
        <f t="shared" si="28"/>
        <v>0.99995348981426935</v>
      </c>
      <c r="Z100" s="27"/>
    </row>
    <row r="101" spans="1:26" ht="16" customHeight="1" x14ac:dyDescent="0.2">
      <c r="A101" s="25"/>
      <c r="B101">
        <v>110</v>
      </c>
      <c r="C101">
        <v>124738</v>
      </c>
      <c r="D101">
        <v>54278</v>
      </c>
      <c r="E101" s="4">
        <f t="shared" si="19"/>
        <v>0.56486395484936425</v>
      </c>
      <c r="F101">
        <v>14638</v>
      </c>
      <c r="G101" s="3">
        <f t="shared" si="21"/>
        <v>0.88265003447225387</v>
      </c>
      <c r="H101">
        <v>492</v>
      </c>
      <c r="I101" s="3">
        <f t="shared" si="22"/>
        <v>0.99605573281598225</v>
      </c>
      <c r="J101">
        <v>494</v>
      </c>
      <c r="K101" s="4">
        <f t="shared" si="23"/>
        <v>0.99603969920954316</v>
      </c>
      <c r="L101">
        <v>403</v>
      </c>
      <c r="M101" s="4">
        <f t="shared" si="24"/>
        <v>0.99676922830252213</v>
      </c>
      <c r="N101" s="27"/>
      <c r="O101">
        <v>78566</v>
      </c>
      <c r="P101">
        <v>50667</v>
      </c>
      <c r="Q101" s="4">
        <f t="shared" si="20"/>
        <v>0.35510271618766387</v>
      </c>
      <c r="R101" s="1">
        <v>2259</v>
      </c>
      <c r="S101" s="3">
        <f t="shared" si="25"/>
        <v>0.97124710434539119</v>
      </c>
      <c r="T101" s="1">
        <v>112</v>
      </c>
      <c r="U101" s="3">
        <f t="shared" si="26"/>
        <v>0.9985744469617901</v>
      </c>
      <c r="V101">
        <v>319</v>
      </c>
      <c r="W101" s="4">
        <f t="shared" si="27"/>
        <v>0.99593971947152715</v>
      </c>
      <c r="X101">
        <v>228</v>
      </c>
      <c r="Y101" s="4">
        <f t="shared" si="28"/>
        <v>0.99709798131507266</v>
      </c>
      <c r="Z101" s="27"/>
    </row>
    <row r="102" spans="1:26" ht="16" customHeight="1" x14ac:dyDescent="0.2">
      <c r="A102" s="25"/>
      <c r="B102">
        <v>111</v>
      </c>
      <c r="C102">
        <v>69818</v>
      </c>
      <c r="D102">
        <v>44972</v>
      </c>
      <c r="E102" s="4">
        <f t="shared" si="19"/>
        <v>0.35586811423988085</v>
      </c>
      <c r="F102">
        <v>73</v>
      </c>
      <c r="G102" s="3">
        <f t="shared" si="21"/>
        <v>0.9989544243604801</v>
      </c>
      <c r="H102">
        <v>17</v>
      </c>
      <c r="I102" s="3">
        <f t="shared" si="22"/>
        <v>0.99975650978257757</v>
      </c>
      <c r="J102">
        <v>41</v>
      </c>
      <c r="K102" s="4">
        <f t="shared" si="23"/>
        <v>0.99941275888739289</v>
      </c>
      <c r="L102">
        <v>22</v>
      </c>
      <c r="M102" s="4">
        <f t="shared" si="24"/>
        <v>0.99968489501274738</v>
      </c>
      <c r="N102" s="27"/>
      <c r="O102">
        <v>69591</v>
      </c>
      <c r="P102">
        <v>44960</v>
      </c>
      <c r="Q102" s="4">
        <f t="shared" si="20"/>
        <v>0.3539394461927548</v>
      </c>
      <c r="R102" s="1">
        <v>86</v>
      </c>
      <c r="S102" s="3">
        <f t="shared" si="25"/>
        <v>0.99876420801540433</v>
      </c>
      <c r="T102" s="1">
        <v>8</v>
      </c>
      <c r="U102" s="3">
        <f t="shared" si="26"/>
        <v>0.99988504260608413</v>
      </c>
      <c r="V102">
        <v>37</v>
      </c>
      <c r="W102" s="4">
        <f t="shared" si="27"/>
        <v>0.99946832205313907</v>
      </c>
      <c r="X102">
        <v>18</v>
      </c>
      <c r="Y102" s="4">
        <f t="shared" si="28"/>
        <v>0.99974134586368923</v>
      </c>
      <c r="Z102" s="27"/>
    </row>
    <row r="103" spans="1:26" ht="16" customHeight="1" x14ac:dyDescent="0.2">
      <c r="A103" s="25"/>
      <c r="B103">
        <v>113</v>
      </c>
      <c r="C103">
        <v>74916</v>
      </c>
      <c r="D103">
        <v>48738</v>
      </c>
      <c r="E103" s="4">
        <f t="shared" si="19"/>
        <v>0.34943136312670192</v>
      </c>
      <c r="F103">
        <v>359</v>
      </c>
      <c r="G103" s="3">
        <f t="shared" si="21"/>
        <v>0.99520796625553953</v>
      </c>
      <c r="H103">
        <v>71</v>
      </c>
      <c r="I103" s="3">
        <f t="shared" si="22"/>
        <v>0.99905227187783652</v>
      </c>
      <c r="J103">
        <v>169</v>
      </c>
      <c r="K103" s="4">
        <f t="shared" si="23"/>
        <v>0.9977441401035827</v>
      </c>
      <c r="L103">
        <v>47</v>
      </c>
      <c r="M103" s="4">
        <f t="shared" si="24"/>
        <v>0.99937263067969462</v>
      </c>
      <c r="N103" s="27"/>
      <c r="O103">
        <v>76374</v>
      </c>
      <c r="P103">
        <v>49051</v>
      </c>
      <c r="Q103" s="4">
        <f t="shared" si="20"/>
        <v>0.35775263833241677</v>
      </c>
      <c r="R103" s="1">
        <v>1204</v>
      </c>
      <c r="S103" s="3">
        <f t="shared" si="25"/>
        <v>0.98423547280488122</v>
      </c>
      <c r="T103" s="1">
        <v>92</v>
      </c>
      <c r="U103" s="3">
        <f t="shared" si="26"/>
        <v>0.99879540157645275</v>
      </c>
      <c r="V103">
        <v>203</v>
      </c>
      <c r="W103" s="4">
        <f t="shared" si="27"/>
        <v>0.99734202739152067</v>
      </c>
      <c r="X103">
        <v>81</v>
      </c>
      <c r="Y103" s="4">
        <f t="shared" si="28"/>
        <v>0.99893942964883342</v>
      </c>
      <c r="Z103" s="27"/>
    </row>
    <row r="104" spans="1:26" ht="16" customHeight="1" x14ac:dyDescent="0.2">
      <c r="A104" s="25"/>
      <c r="B104">
        <v>114</v>
      </c>
      <c r="C104">
        <v>170316</v>
      </c>
      <c r="D104">
        <v>104644</v>
      </c>
      <c r="E104" s="4">
        <f t="shared" si="19"/>
        <v>0.38558914018647689</v>
      </c>
      <c r="F104">
        <v>4123</v>
      </c>
      <c r="G104" s="3">
        <f t="shared" si="21"/>
        <v>0.97579205711735828</v>
      </c>
      <c r="H104">
        <v>312</v>
      </c>
      <c r="I104" s="3">
        <f t="shared" si="22"/>
        <v>0.99816811104065384</v>
      </c>
      <c r="J104">
        <v>998</v>
      </c>
      <c r="K104" s="4">
        <f t="shared" si="23"/>
        <v>0.9941403039056812</v>
      </c>
      <c r="L104">
        <v>341</v>
      </c>
      <c r="M104" s="4">
        <f t="shared" si="24"/>
        <v>0.99799783931045816</v>
      </c>
      <c r="N104" s="27"/>
      <c r="O104">
        <v>154786</v>
      </c>
      <c r="P104">
        <v>105616</v>
      </c>
      <c r="Q104" s="4">
        <f t="shared" si="20"/>
        <v>0.31766438825216753</v>
      </c>
      <c r="R104" s="1">
        <v>5723</v>
      </c>
      <c r="S104" s="3">
        <f t="shared" si="25"/>
        <v>0.9630263718940989</v>
      </c>
      <c r="T104" s="1">
        <v>305</v>
      </c>
      <c r="U104" s="3">
        <f t="shared" si="26"/>
        <v>0.99802953755507606</v>
      </c>
      <c r="V104">
        <v>986</v>
      </c>
      <c r="W104" s="4">
        <f t="shared" si="27"/>
        <v>0.99362991485018026</v>
      </c>
      <c r="X104">
        <v>329</v>
      </c>
      <c r="Y104" s="4">
        <f t="shared" si="28"/>
        <v>0.99787448477252461</v>
      </c>
      <c r="Z104" s="27"/>
    </row>
    <row r="105" spans="1:26" ht="16" customHeight="1" x14ac:dyDescent="0.2">
      <c r="A105" s="25"/>
      <c r="B105">
        <v>116</v>
      </c>
      <c r="C105">
        <v>9376</v>
      </c>
      <c r="D105">
        <v>4122</v>
      </c>
      <c r="E105" s="4">
        <f t="shared" si="19"/>
        <v>0.56036689419795227</v>
      </c>
      <c r="F105">
        <v>136</v>
      </c>
      <c r="G105" s="3">
        <f t="shared" si="21"/>
        <v>0.98549488054607504</v>
      </c>
      <c r="H105">
        <v>24</v>
      </c>
      <c r="I105" s="3">
        <f t="shared" si="22"/>
        <v>0.99744027303754268</v>
      </c>
      <c r="J105">
        <v>42</v>
      </c>
      <c r="K105" s="4">
        <f t="shared" si="23"/>
        <v>0.99552047781569963</v>
      </c>
      <c r="L105">
        <v>28</v>
      </c>
      <c r="M105" s="4">
        <f t="shared" si="24"/>
        <v>0.99701365187713309</v>
      </c>
      <c r="N105" s="27"/>
      <c r="O105">
        <v>9207</v>
      </c>
      <c r="P105">
        <v>4095</v>
      </c>
      <c r="Q105" s="4">
        <f t="shared" si="20"/>
        <v>0.55522971652003905</v>
      </c>
      <c r="R105" s="1">
        <v>58</v>
      </c>
      <c r="S105" s="3">
        <f t="shared" si="25"/>
        <v>0.99370044531334856</v>
      </c>
      <c r="T105" s="1">
        <v>6</v>
      </c>
      <c r="U105" s="3">
        <f t="shared" si="26"/>
        <v>0.99934832192896705</v>
      </c>
      <c r="V105">
        <v>28</v>
      </c>
      <c r="W105" s="4">
        <f t="shared" si="27"/>
        <v>0.99695883566851307</v>
      </c>
      <c r="X105">
        <v>14</v>
      </c>
      <c r="Y105" s="4">
        <f t="shared" si="28"/>
        <v>0.99847941783425653</v>
      </c>
      <c r="Z105" s="27"/>
    </row>
    <row r="106" spans="1:26" ht="16" customHeight="1" x14ac:dyDescent="0.2">
      <c r="A106" s="25"/>
      <c r="B106">
        <v>117</v>
      </c>
      <c r="C106">
        <v>10407</v>
      </c>
      <c r="D106">
        <v>4867</v>
      </c>
      <c r="E106" s="4">
        <f t="shared" si="19"/>
        <v>0.53233400595752856</v>
      </c>
      <c r="F106">
        <v>191</v>
      </c>
      <c r="G106" s="3">
        <f t="shared" si="21"/>
        <v>0.98164696838666288</v>
      </c>
      <c r="H106">
        <v>22</v>
      </c>
      <c r="I106" s="3">
        <f t="shared" si="22"/>
        <v>0.99788603824348998</v>
      </c>
      <c r="J106">
        <v>42</v>
      </c>
      <c r="K106" s="4">
        <f t="shared" si="23"/>
        <v>0.99596425482848083</v>
      </c>
      <c r="L106">
        <v>24</v>
      </c>
      <c r="M106" s="4">
        <f t="shared" si="24"/>
        <v>0.997693859901989</v>
      </c>
      <c r="N106" s="27"/>
      <c r="O106">
        <v>10270</v>
      </c>
      <c r="P106">
        <v>4826</v>
      </c>
      <c r="Q106" s="4">
        <f t="shared" si="20"/>
        <v>0.53008763388510227</v>
      </c>
      <c r="R106" s="1">
        <v>122</v>
      </c>
      <c r="S106" s="3">
        <f t="shared" si="25"/>
        <v>0.98812074001947414</v>
      </c>
      <c r="T106" s="1">
        <v>6</v>
      </c>
      <c r="U106" s="3">
        <f t="shared" si="26"/>
        <v>0.99941577409931837</v>
      </c>
      <c r="V106">
        <v>28</v>
      </c>
      <c r="W106" s="4">
        <f t="shared" si="27"/>
        <v>0.99727361246348589</v>
      </c>
      <c r="X106">
        <v>10</v>
      </c>
      <c r="Y106" s="4">
        <f t="shared" si="28"/>
        <v>0.99902629016553068</v>
      </c>
      <c r="Z106" s="27"/>
    </row>
    <row r="107" spans="1:26" ht="16" customHeight="1" x14ac:dyDescent="0.2">
      <c r="A107" s="25"/>
      <c r="B107">
        <v>118</v>
      </c>
      <c r="C107">
        <v>176655</v>
      </c>
      <c r="D107">
        <v>112716</v>
      </c>
      <c r="E107" s="4">
        <f t="shared" si="19"/>
        <v>0.36194276980555318</v>
      </c>
      <c r="F107">
        <v>4776</v>
      </c>
      <c r="G107" s="3">
        <f t="shared" si="21"/>
        <v>0.9729642523562877</v>
      </c>
      <c r="H107">
        <v>115</v>
      </c>
      <c r="I107" s="3">
        <f t="shared" si="22"/>
        <v>0.99934901361410655</v>
      </c>
      <c r="J107">
        <v>1312</v>
      </c>
      <c r="K107" s="4">
        <f t="shared" si="23"/>
        <v>0.99257309444963349</v>
      </c>
      <c r="L107">
        <v>619</v>
      </c>
      <c r="M107" s="4">
        <f t="shared" si="24"/>
        <v>0.99649599501853892</v>
      </c>
      <c r="N107" s="27"/>
      <c r="O107">
        <v>162186</v>
      </c>
      <c r="P107">
        <v>112054</v>
      </c>
      <c r="Q107" s="4">
        <f t="shared" si="20"/>
        <v>0.30910189535471622</v>
      </c>
      <c r="R107" s="1">
        <v>1607</v>
      </c>
      <c r="S107" s="3">
        <f t="shared" si="25"/>
        <v>0.99009162319805655</v>
      </c>
      <c r="T107" s="1">
        <v>70</v>
      </c>
      <c r="U107" s="3">
        <f t="shared" si="26"/>
        <v>0.99956839677900677</v>
      </c>
      <c r="V107">
        <v>1581</v>
      </c>
      <c r="W107" s="4">
        <f t="shared" si="27"/>
        <v>0.99025193296585401</v>
      </c>
      <c r="X107">
        <v>888</v>
      </c>
      <c r="Y107" s="4">
        <f t="shared" si="28"/>
        <v>0.99452480485368655</v>
      </c>
      <c r="Z107" s="27"/>
    </row>
    <row r="108" spans="1:26" ht="16" customHeight="1" x14ac:dyDescent="0.2">
      <c r="A108" s="25"/>
      <c r="B108">
        <v>119</v>
      </c>
      <c r="C108">
        <v>125806</v>
      </c>
      <c r="D108">
        <v>73895</v>
      </c>
      <c r="E108" s="4">
        <f t="shared" si="19"/>
        <v>0.41262737866238497</v>
      </c>
      <c r="F108">
        <v>1113</v>
      </c>
      <c r="G108" s="3">
        <f t="shared" si="21"/>
        <v>0.99115304516477754</v>
      </c>
      <c r="H108">
        <v>105</v>
      </c>
      <c r="I108" s="3">
        <f t="shared" si="22"/>
        <v>0.99916538161931867</v>
      </c>
      <c r="J108">
        <v>467</v>
      </c>
      <c r="K108" s="4">
        <f t="shared" si="23"/>
        <v>0.99628793539258864</v>
      </c>
      <c r="L108">
        <v>189</v>
      </c>
      <c r="M108" s="4">
        <f t="shared" si="24"/>
        <v>0.99849768691477359</v>
      </c>
      <c r="N108" s="27"/>
      <c r="O108">
        <v>113248</v>
      </c>
      <c r="P108">
        <v>74039</v>
      </c>
      <c r="Q108" s="4">
        <f t="shared" si="20"/>
        <v>0.34622244984458889</v>
      </c>
      <c r="R108" s="1">
        <v>1523</v>
      </c>
      <c r="S108" s="3">
        <f t="shared" si="25"/>
        <v>0.98655163888103981</v>
      </c>
      <c r="T108" s="1">
        <v>117</v>
      </c>
      <c r="U108" s="3">
        <f t="shared" si="26"/>
        <v>0.99896686917208255</v>
      </c>
      <c r="V108">
        <v>509</v>
      </c>
      <c r="W108" s="4">
        <f t="shared" si="27"/>
        <v>0.99550543938965808</v>
      </c>
      <c r="X108">
        <v>231</v>
      </c>
      <c r="Y108" s="4">
        <f t="shared" si="28"/>
        <v>0.99796022887821423</v>
      </c>
      <c r="Z108" s="27"/>
    </row>
    <row r="109" spans="1:26" ht="16" customHeight="1" x14ac:dyDescent="0.2">
      <c r="A109" s="25"/>
      <c r="B109">
        <v>120</v>
      </c>
      <c r="C109">
        <v>169851</v>
      </c>
      <c r="D109">
        <v>99807</v>
      </c>
      <c r="E109" s="4">
        <f t="shared" si="19"/>
        <v>0.41238497271137642</v>
      </c>
      <c r="F109">
        <v>11152</v>
      </c>
      <c r="G109" s="3">
        <f t="shared" si="21"/>
        <v>0.93434245309123876</v>
      </c>
      <c r="H109">
        <v>932</v>
      </c>
      <c r="I109" s="3">
        <f t="shared" si="22"/>
        <v>0.99451283772247445</v>
      </c>
      <c r="J109">
        <v>1690</v>
      </c>
      <c r="K109" s="4">
        <f t="shared" si="23"/>
        <v>0.99005010273710492</v>
      </c>
      <c r="L109">
        <v>931</v>
      </c>
      <c r="M109" s="4">
        <f t="shared" si="24"/>
        <v>0.99451872523564766</v>
      </c>
      <c r="N109" s="27"/>
      <c r="O109">
        <v>155347</v>
      </c>
      <c r="P109">
        <v>103351</v>
      </c>
      <c r="Q109" s="4">
        <f t="shared" si="20"/>
        <v>0.33470874880107115</v>
      </c>
      <c r="R109" s="1">
        <v>15382</v>
      </c>
      <c r="S109" s="3">
        <f t="shared" si="25"/>
        <v>0.90098296072663131</v>
      </c>
      <c r="T109" s="1">
        <v>791</v>
      </c>
      <c r="U109" s="3">
        <f t="shared" si="26"/>
        <v>0.9949081733152233</v>
      </c>
      <c r="V109">
        <v>6292</v>
      </c>
      <c r="W109" s="4">
        <f t="shared" si="27"/>
        <v>0.95949712578936186</v>
      </c>
      <c r="X109">
        <v>5533</v>
      </c>
      <c r="Y109" s="4">
        <f t="shared" si="28"/>
        <v>0.9643829620140717</v>
      </c>
      <c r="Z109" s="27"/>
    </row>
    <row r="110" spans="1:26" ht="16" customHeight="1" x14ac:dyDescent="0.2">
      <c r="A110" s="25"/>
      <c r="B110">
        <v>121</v>
      </c>
      <c r="C110">
        <v>170859</v>
      </c>
      <c r="D110">
        <v>100452</v>
      </c>
      <c r="E110" s="4">
        <f t="shared" si="19"/>
        <v>0.41207662458518429</v>
      </c>
      <c r="F110">
        <v>11669</v>
      </c>
      <c r="G110" s="3">
        <f t="shared" si="21"/>
        <v>0.93170391960622501</v>
      </c>
      <c r="H110">
        <v>852</v>
      </c>
      <c r="I110" s="3">
        <f t="shared" si="22"/>
        <v>0.99501343212824611</v>
      </c>
      <c r="J110">
        <v>1719</v>
      </c>
      <c r="K110" s="4">
        <f t="shared" si="23"/>
        <v>0.98993907256860925</v>
      </c>
      <c r="L110">
        <v>1013</v>
      </c>
      <c r="M110" s="4">
        <f t="shared" si="24"/>
        <v>0.99407113467830199</v>
      </c>
      <c r="N110" s="27"/>
      <c r="O110">
        <v>155347</v>
      </c>
      <c r="P110">
        <v>103467</v>
      </c>
      <c r="Q110" s="4">
        <f t="shared" si="20"/>
        <v>0.33396203338332892</v>
      </c>
      <c r="R110" s="1">
        <v>14950</v>
      </c>
      <c r="S110" s="3">
        <f t="shared" si="25"/>
        <v>0.9037638319375334</v>
      </c>
      <c r="T110" s="1">
        <v>677</v>
      </c>
      <c r="U110" s="3">
        <f t="shared" si="26"/>
        <v>0.9956420143292114</v>
      </c>
      <c r="V110">
        <v>3610</v>
      </c>
      <c r="W110" s="4">
        <f t="shared" si="27"/>
        <v>0.97676170122371209</v>
      </c>
      <c r="X110">
        <v>2904</v>
      </c>
      <c r="Y110" s="4">
        <f t="shared" si="28"/>
        <v>0.98130636574893626</v>
      </c>
      <c r="Z110" s="27"/>
    </row>
    <row r="111" spans="1:26" ht="16" customHeight="1" x14ac:dyDescent="0.2">
      <c r="A111" s="25"/>
      <c r="B111">
        <v>122</v>
      </c>
      <c r="C111">
        <v>62950</v>
      </c>
      <c r="D111">
        <v>41692</v>
      </c>
      <c r="E111" s="4">
        <f t="shared" si="19"/>
        <v>0.3376965845909452</v>
      </c>
      <c r="F111">
        <v>4</v>
      </c>
      <c r="G111" s="3">
        <f t="shared" si="21"/>
        <v>0.99993645750595705</v>
      </c>
      <c r="H111">
        <v>3</v>
      </c>
      <c r="I111" s="3">
        <f t="shared" si="22"/>
        <v>0.99995234312946779</v>
      </c>
      <c r="J111">
        <v>18</v>
      </c>
      <c r="K111" s="4">
        <f t="shared" si="23"/>
        <v>0.99971405877680697</v>
      </c>
      <c r="L111">
        <v>13</v>
      </c>
      <c r="M111" s="4">
        <f t="shared" si="24"/>
        <v>0.99979348689436065</v>
      </c>
      <c r="N111" s="27"/>
      <c r="O111">
        <v>62941</v>
      </c>
      <c r="P111">
        <v>41690</v>
      </c>
      <c r="Q111" s="4">
        <f t="shared" si="20"/>
        <v>0.33763365691679509</v>
      </c>
      <c r="R111" s="1">
        <v>4</v>
      </c>
      <c r="S111" s="3">
        <f t="shared" si="25"/>
        <v>0.99993644841994889</v>
      </c>
      <c r="T111" s="1">
        <v>2</v>
      </c>
      <c r="U111" s="3">
        <f t="shared" si="26"/>
        <v>0.99996822420997444</v>
      </c>
      <c r="V111">
        <v>16</v>
      </c>
      <c r="W111" s="4">
        <f t="shared" si="27"/>
        <v>0.99974579367979532</v>
      </c>
      <c r="X111">
        <v>11</v>
      </c>
      <c r="Y111" s="4">
        <f t="shared" si="28"/>
        <v>0.99982523315485927</v>
      </c>
      <c r="Z111" s="27"/>
    </row>
    <row r="112" spans="1:26" ht="16" customHeight="1" x14ac:dyDescent="0.2">
      <c r="A112" s="25"/>
      <c r="B112">
        <v>123</v>
      </c>
      <c r="C112">
        <v>114183</v>
      </c>
      <c r="D112">
        <v>46237</v>
      </c>
      <c r="E112" s="4">
        <f t="shared" si="19"/>
        <v>0.59506231225313755</v>
      </c>
      <c r="F112">
        <v>7</v>
      </c>
      <c r="G112" s="3">
        <f t="shared" si="21"/>
        <v>0.99993869490204323</v>
      </c>
      <c r="H112">
        <v>3</v>
      </c>
      <c r="I112" s="3">
        <f t="shared" si="22"/>
        <v>0.99997372638658999</v>
      </c>
      <c r="J112">
        <v>147</v>
      </c>
      <c r="K112" s="4">
        <f t="shared" si="23"/>
        <v>0.99871259294290748</v>
      </c>
      <c r="L112">
        <v>25</v>
      </c>
      <c r="M112" s="4">
        <f t="shared" si="24"/>
        <v>0.99978105322158295</v>
      </c>
      <c r="N112" s="27"/>
      <c r="O112">
        <v>114116</v>
      </c>
      <c r="P112">
        <v>46230</v>
      </c>
      <c r="Q112" s="4">
        <f t="shared" si="20"/>
        <v>0.59488590556977106</v>
      </c>
      <c r="R112" s="1">
        <v>7</v>
      </c>
      <c r="S112" s="3">
        <f t="shared" si="25"/>
        <v>0.99993865890847911</v>
      </c>
      <c r="T112" s="1">
        <v>2</v>
      </c>
      <c r="U112" s="3">
        <f t="shared" si="26"/>
        <v>0.9999824739738512</v>
      </c>
      <c r="V112">
        <v>145</v>
      </c>
      <c r="W112" s="4">
        <f t="shared" si="27"/>
        <v>0.99872936310420979</v>
      </c>
      <c r="X112">
        <v>23</v>
      </c>
      <c r="Y112" s="4">
        <f t="shared" si="28"/>
        <v>0.99979845069928841</v>
      </c>
      <c r="Z112" s="27"/>
    </row>
    <row r="113" spans="1:26" ht="16" customHeight="1" x14ac:dyDescent="0.2">
      <c r="A113" s="25"/>
      <c r="B113">
        <v>124</v>
      </c>
      <c r="C113">
        <v>95298</v>
      </c>
      <c r="D113">
        <v>56274</v>
      </c>
      <c r="E113" s="4">
        <f t="shared" si="19"/>
        <v>0.40949442800478497</v>
      </c>
      <c r="F113">
        <v>3407</v>
      </c>
      <c r="G113" s="3">
        <f t="shared" si="21"/>
        <v>0.96424898738693365</v>
      </c>
      <c r="H113">
        <v>454</v>
      </c>
      <c r="I113" s="3">
        <f t="shared" si="22"/>
        <v>0.99523599655816486</v>
      </c>
      <c r="J113">
        <v>943</v>
      </c>
      <c r="K113" s="4">
        <f t="shared" si="23"/>
        <v>0.99010472412852313</v>
      </c>
      <c r="L113">
        <v>579</v>
      </c>
      <c r="M113" s="4">
        <f t="shared" si="24"/>
        <v>0.99392432160171251</v>
      </c>
      <c r="N113" s="27"/>
      <c r="O113">
        <v>96615</v>
      </c>
      <c r="P113">
        <v>58288</v>
      </c>
      <c r="Q113" s="4">
        <f t="shared" si="20"/>
        <v>0.39669823526367542</v>
      </c>
      <c r="R113" s="1">
        <v>12781</v>
      </c>
      <c r="S113" s="3">
        <f t="shared" si="25"/>
        <v>0.86771205299384158</v>
      </c>
      <c r="T113" s="1">
        <v>361</v>
      </c>
      <c r="U113" s="3">
        <f t="shared" si="26"/>
        <v>0.99626352015732544</v>
      </c>
      <c r="V113">
        <v>872</v>
      </c>
      <c r="W113" s="4">
        <f t="shared" si="27"/>
        <v>0.99097448636340113</v>
      </c>
      <c r="X113">
        <v>508</v>
      </c>
      <c r="Y113" s="4">
        <f t="shared" si="28"/>
        <v>0.9947420172851007</v>
      </c>
      <c r="Z113" s="27"/>
    </row>
    <row r="114" spans="1:26" ht="16" customHeight="1" x14ac:dyDescent="0.2">
      <c r="A114" s="25"/>
      <c r="B114">
        <v>126</v>
      </c>
      <c r="C114">
        <v>85125</v>
      </c>
      <c r="D114">
        <v>50117</v>
      </c>
      <c r="E114" s="4">
        <f t="shared" si="19"/>
        <v>0.4112540381791483</v>
      </c>
      <c r="F114">
        <v>633</v>
      </c>
      <c r="G114" s="3">
        <f t="shared" si="21"/>
        <v>0.99256387665198242</v>
      </c>
      <c r="H114">
        <v>98</v>
      </c>
      <c r="I114" s="3">
        <f t="shared" si="22"/>
        <v>0.99884875183553601</v>
      </c>
      <c r="J114">
        <v>549</v>
      </c>
      <c r="K114" s="4">
        <f t="shared" si="23"/>
        <v>0.99355066079295151</v>
      </c>
      <c r="L114">
        <v>268</v>
      </c>
      <c r="M114" s="4">
        <f t="shared" si="24"/>
        <v>0.99685168869309837</v>
      </c>
      <c r="N114" s="27"/>
      <c r="O114">
        <v>83864</v>
      </c>
      <c r="P114">
        <v>50542</v>
      </c>
      <c r="Q114" s="4">
        <f t="shared" si="20"/>
        <v>0.39733377849852142</v>
      </c>
      <c r="R114" s="1">
        <v>690</v>
      </c>
      <c r="S114" s="3">
        <f t="shared" si="25"/>
        <v>0.99177239339883616</v>
      </c>
      <c r="T114" s="1">
        <v>99</v>
      </c>
      <c r="U114" s="3">
        <f t="shared" si="26"/>
        <v>0.99881951731374607</v>
      </c>
      <c r="V114">
        <v>573</v>
      </c>
      <c r="W114" s="4">
        <f t="shared" si="27"/>
        <v>0.99316750930077269</v>
      </c>
      <c r="X114">
        <v>292</v>
      </c>
      <c r="Y114" s="4">
        <f t="shared" si="28"/>
        <v>0.99651817227892781</v>
      </c>
      <c r="Z114" s="27"/>
    </row>
    <row r="115" spans="1:26" ht="16" customHeight="1" x14ac:dyDescent="0.2">
      <c r="A115" s="25"/>
      <c r="B115">
        <v>127</v>
      </c>
      <c r="C115">
        <v>118956</v>
      </c>
      <c r="D115">
        <v>72386</v>
      </c>
      <c r="E115" s="4">
        <f t="shared" si="19"/>
        <v>0.39148929015770539</v>
      </c>
      <c r="F115">
        <v>4590</v>
      </c>
      <c r="G115" s="3">
        <f t="shared" si="21"/>
        <v>0.96141430444870368</v>
      </c>
      <c r="H115">
        <v>528</v>
      </c>
      <c r="I115" s="3">
        <f t="shared" si="22"/>
        <v>0.99556138404115813</v>
      </c>
      <c r="J115">
        <v>1044</v>
      </c>
      <c r="K115" s="4">
        <f t="shared" si="23"/>
        <v>0.99122364571774435</v>
      </c>
      <c r="L115">
        <v>496</v>
      </c>
      <c r="M115" s="4">
        <f t="shared" si="24"/>
        <v>0.99583039106896665</v>
      </c>
      <c r="N115" s="27"/>
      <c r="O115">
        <v>119368</v>
      </c>
      <c r="P115">
        <v>73220</v>
      </c>
      <c r="Q115" s="4">
        <f t="shared" si="20"/>
        <v>0.38660277461296161</v>
      </c>
      <c r="R115" s="1">
        <v>5891</v>
      </c>
      <c r="S115" s="3">
        <f t="shared" si="25"/>
        <v>0.95064841498559083</v>
      </c>
      <c r="T115" s="1">
        <v>510</v>
      </c>
      <c r="U115" s="3">
        <f t="shared" si="26"/>
        <v>0.99572749815696004</v>
      </c>
      <c r="V115">
        <v>1087</v>
      </c>
      <c r="W115" s="4">
        <f t="shared" si="27"/>
        <v>0.99089370685610889</v>
      </c>
      <c r="X115">
        <v>539</v>
      </c>
      <c r="Y115" s="4">
        <f t="shared" si="28"/>
        <v>0.99548455197372832</v>
      </c>
      <c r="Z115" s="27"/>
    </row>
    <row r="116" spans="1:26" ht="16" customHeight="1" x14ac:dyDescent="0.2">
      <c r="A116" s="25"/>
      <c r="B116">
        <v>128</v>
      </c>
      <c r="C116">
        <v>9916</v>
      </c>
      <c r="D116">
        <v>3483</v>
      </c>
      <c r="E116" s="4">
        <f t="shared" si="19"/>
        <v>0.64874949576442109</v>
      </c>
      <c r="F116">
        <v>51</v>
      </c>
      <c r="G116" s="3">
        <f t="shared" si="21"/>
        <v>0.99485679709560304</v>
      </c>
      <c r="H116">
        <v>5</v>
      </c>
      <c r="I116" s="3">
        <f t="shared" si="22"/>
        <v>0.99949576442113752</v>
      </c>
      <c r="J116">
        <v>35</v>
      </c>
      <c r="K116" s="4">
        <f t="shared" si="23"/>
        <v>0.99647035094796288</v>
      </c>
      <c r="L116">
        <v>8</v>
      </c>
      <c r="M116" s="4">
        <f t="shared" si="24"/>
        <v>0.99919322307382008</v>
      </c>
      <c r="N116" s="27"/>
      <c r="O116">
        <v>9970</v>
      </c>
      <c r="P116">
        <v>3519</v>
      </c>
      <c r="Q116" s="4">
        <f t="shared" si="20"/>
        <v>0.64704112337011033</v>
      </c>
      <c r="R116" s="1">
        <v>103</v>
      </c>
      <c r="S116" s="3">
        <f t="shared" si="25"/>
        <v>0.9896690070210632</v>
      </c>
      <c r="T116" s="1">
        <v>6</v>
      </c>
      <c r="U116" s="3">
        <f t="shared" si="26"/>
        <v>0.99939819458375123</v>
      </c>
      <c r="V116">
        <v>36</v>
      </c>
      <c r="W116" s="4">
        <f t="shared" si="27"/>
        <v>0.9963891675025075</v>
      </c>
      <c r="X116">
        <v>9</v>
      </c>
      <c r="Y116" s="4">
        <f t="shared" si="28"/>
        <v>0.9990972918756269</v>
      </c>
      <c r="Z116" s="27"/>
    </row>
    <row r="117" spans="1:26" ht="16" customHeight="1" x14ac:dyDescent="0.2">
      <c r="A117" s="25"/>
      <c r="B117">
        <v>130</v>
      </c>
      <c r="C117">
        <v>202296</v>
      </c>
      <c r="D117">
        <v>8374</v>
      </c>
      <c r="E117" s="4">
        <f t="shared" si="19"/>
        <v>0.95860521216435324</v>
      </c>
      <c r="F117">
        <v>3068</v>
      </c>
      <c r="G117" s="3">
        <f t="shared" si="21"/>
        <v>0.98483410448056319</v>
      </c>
      <c r="H117">
        <v>259</v>
      </c>
      <c r="I117" s="3">
        <f t="shared" si="22"/>
        <v>0.99871969786846992</v>
      </c>
      <c r="J117">
        <v>1736</v>
      </c>
      <c r="K117" s="4">
        <f t="shared" si="23"/>
        <v>0.99141851544271764</v>
      </c>
      <c r="L117">
        <v>983</v>
      </c>
      <c r="M117" s="4">
        <f t="shared" si="24"/>
        <v>0.99514078380195359</v>
      </c>
      <c r="N117" s="27"/>
      <c r="O117">
        <v>176555</v>
      </c>
      <c r="P117">
        <v>8373</v>
      </c>
      <c r="Q117" s="4">
        <f t="shared" si="20"/>
        <v>0.95257568463085163</v>
      </c>
      <c r="R117" s="1">
        <v>4989</v>
      </c>
      <c r="S117" s="3">
        <f t="shared" si="25"/>
        <v>0.97174251649627597</v>
      </c>
      <c r="T117" s="1">
        <v>241</v>
      </c>
      <c r="U117" s="3">
        <f t="shared" si="26"/>
        <v>0.99863498626490332</v>
      </c>
      <c r="V117">
        <v>1833</v>
      </c>
      <c r="W117" s="4">
        <f t="shared" si="27"/>
        <v>0.98961796607289509</v>
      </c>
      <c r="X117">
        <v>1023</v>
      </c>
      <c r="Y117" s="4">
        <f t="shared" si="28"/>
        <v>0.99420577157259782</v>
      </c>
      <c r="Z117" s="27"/>
    </row>
    <row r="118" spans="1:26" ht="16" customHeight="1" x14ac:dyDescent="0.2">
      <c r="A118" s="25"/>
      <c r="B118">
        <v>131</v>
      </c>
      <c r="C118">
        <v>292059</v>
      </c>
      <c r="D118">
        <v>182671</v>
      </c>
      <c r="E118" s="4">
        <f t="shared" si="19"/>
        <v>0.37454076059974184</v>
      </c>
      <c r="F118">
        <v>731</v>
      </c>
      <c r="G118" s="3">
        <f t="shared" si="21"/>
        <v>0.99749708106923596</v>
      </c>
      <c r="H118">
        <v>102</v>
      </c>
      <c r="I118" s="3">
        <f t="shared" si="22"/>
        <v>0.99965075549803295</v>
      </c>
      <c r="J118">
        <v>854</v>
      </c>
      <c r="K118" s="4">
        <f t="shared" si="23"/>
        <v>0.99707593328745214</v>
      </c>
      <c r="L118">
        <v>542</v>
      </c>
      <c r="M118" s="4">
        <f t="shared" si="24"/>
        <v>0.99814421058758673</v>
      </c>
      <c r="N118" s="27"/>
      <c r="O118">
        <v>291190</v>
      </c>
      <c r="P118">
        <v>183241</v>
      </c>
      <c r="Q118" s="4">
        <f t="shared" si="20"/>
        <v>0.37071671417287683</v>
      </c>
      <c r="R118" s="1">
        <v>1649</v>
      </c>
      <c r="S118" s="3">
        <f t="shared" si="25"/>
        <v>0.99433703080462932</v>
      </c>
      <c r="T118" s="1">
        <v>133</v>
      </c>
      <c r="U118" s="3">
        <f t="shared" si="26"/>
        <v>0.99954325354579487</v>
      </c>
      <c r="V118">
        <v>870</v>
      </c>
      <c r="W118" s="4">
        <f t="shared" si="27"/>
        <v>0.99701226003640231</v>
      </c>
      <c r="X118">
        <v>558</v>
      </c>
      <c r="Y118" s="4">
        <f t="shared" si="28"/>
        <v>0.99808372540265811</v>
      </c>
      <c r="Z118" s="27"/>
    </row>
    <row r="119" spans="1:26" ht="16" customHeight="1" x14ac:dyDescent="0.2">
      <c r="A119" s="25"/>
      <c r="B119">
        <v>132</v>
      </c>
      <c r="C119">
        <v>186568</v>
      </c>
      <c r="D119">
        <v>16432</v>
      </c>
      <c r="E119" s="4">
        <f t="shared" si="19"/>
        <v>0.91192487457656191</v>
      </c>
      <c r="F119">
        <v>16432</v>
      </c>
      <c r="G119" s="3">
        <f t="shared" si="21"/>
        <v>0.91192487457656191</v>
      </c>
      <c r="H119">
        <v>797</v>
      </c>
      <c r="I119" s="3">
        <f t="shared" si="22"/>
        <v>0.99572809913811589</v>
      </c>
      <c r="J119">
        <v>1599</v>
      </c>
      <c r="K119" s="4">
        <f t="shared" si="23"/>
        <v>0.99142939839629518</v>
      </c>
      <c r="L119">
        <v>862</v>
      </c>
      <c r="M119" s="4">
        <f t="shared" si="24"/>
        <v>0.99537970069894088</v>
      </c>
      <c r="N119" s="27"/>
      <c r="O119">
        <v>158397</v>
      </c>
      <c r="P119">
        <v>19837</v>
      </c>
      <c r="Q119" s="4">
        <f t="shared" si="20"/>
        <v>0.87476404224827486</v>
      </c>
      <c r="R119" s="1">
        <v>10295</v>
      </c>
      <c r="S119" s="3">
        <f t="shared" si="25"/>
        <v>0.93500508216696021</v>
      </c>
      <c r="T119" s="1">
        <v>603</v>
      </c>
      <c r="U119" s="3">
        <f t="shared" si="26"/>
        <v>0.99619310971798714</v>
      </c>
      <c r="V119">
        <v>1404</v>
      </c>
      <c r="W119" s="4">
        <f t="shared" si="27"/>
        <v>0.99113619576128331</v>
      </c>
      <c r="X119">
        <v>667</v>
      </c>
      <c r="Y119" s="4">
        <f t="shared" si="28"/>
        <v>0.99578906166152137</v>
      </c>
      <c r="Z119" s="27"/>
    </row>
    <row r="120" spans="1:26" ht="16" customHeight="1" x14ac:dyDescent="0.2">
      <c r="A120" s="25"/>
      <c r="B120">
        <v>133</v>
      </c>
      <c r="C120">
        <v>60624</v>
      </c>
      <c r="D120">
        <v>38413</v>
      </c>
      <c r="E120" s="4">
        <f t="shared" si="19"/>
        <v>0.36637305357614147</v>
      </c>
      <c r="F120">
        <v>339</v>
      </c>
      <c r="G120" s="3">
        <f t="shared" si="21"/>
        <v>0.99440815518606496</v>
      </c>
      <c r="H120">
        <v>21</v>
      </c>
      <c r="I120" s="3">
        <f t="shared" si="22"/>
        <v>0.99965360253364999</v>
      </c>
      <c r="J120">
        <v>35</v>
      </c>
      <c r="K120" s="4">
        <f t="shared" si="23"/>
        <v>0.99942267088941672</v>
      </c>
      <c r="L120">
        <v>19</v>
      </c>
      <c r="M120" s="4">
        <f t="shared" si="24"/>
        <v>0.99968659276854055</v>
      </c>
      <c r="N120" s="27"/>
      <c r="O120">
        <v>60058</v>
      </c>
      <c r="P120">
        <v>38351</v>
      </c>
      <c r="Q120" s="4">
        <f t="shared" si="20"/>
        <v>0.36143394718438843</v>
      </c>
      <c r="R120" s="1">
        <v>25</v>
      </c>
      <c r="S120" s="3">
        <f t="shared" si="25"/>
        <v>0.99958373572213521</v>
      </c>
      <c r="T120" s="1">
        <v>5</v>
      </c>
      <c r="U120" s="3">
        <f t="shared" si="26"/>
        <v>0.99991674714442702</v>
      </c>
      <c r="V120">
        <v>26</v>
      </c>
      <c r="W120" s="4">
        <f t="shared" si="27"/>
        <v>0.99956708515102066</v>
      </c>
      <c r="X120">
        <v>10</v>
      </c>
      <c r="Y120" s="4">
        <f t="shared" si="28"/>
        <v>0.99983349428885415</v>
      </c>
      <c r="Z120" s="27"/>
    </row>
    <row r="121" spans="1:26" ht="16" customHeight="1" x14ac:dyDescent="0.2">
      <c r="A121" s="25"/>
      <c r="B121" s="2" t="s">
        <v>8</v>
      </c>
      <c r="C121" s="8">
        <f>AVERAGE(C26:C120)</f>
        <v>100517.45263157894</v>
      </c>
      <c r="D121" s="8">
        <f>AVERAGE(D26:D120)</f>
        <v>45500.126315789472</v>
      </c>
      <c r="E121" s="5">
        <f t="shared" si="19"/>
        <v>0.54734103258109246</v>
      </c>
      <c r="F121" s="8">
        <f>AVERAGE(F26:F120)</f>
        <v>3192.7157894736843</v>
      </c>
      <c r="G121" s="5">
        <f t="shared" si="21"/>
        <v>0.96823719955204424</v>
      </c>
      <c r="H121" s="8">
        <f>AVERAGE(H26:H120)</f>
        <v>176.89473684210526</v>
      </c>
      <c r="I121" s="5">
        <f t="shared" si="22"/>
        <v>0.99824015897527296</v>
      </c>
      <c r="J121" s="8">
        <f>AVERAGE(J26:J120)</f>
        <v>587.90526315789475</v>
      </c>
      <c r="K121" s="5">
        <f t="shared" si="23"/>
        <v>0.9941512120754521</v>
      </c>
      <c r="L121" s="8">
        <f>AVERAGE(L26:L120)</f>
        <v>296.8</v>
      </c>
      <c r="M121" s="5">
        <f t="shared" si="24"/>
        <v>0.99704727893286504</v>
      </c>
      <c r="N121" s="27"/>
      <c r="O121" s="8">
        <f>AVERAGE(O26:O120)</f>
        <v>84809.126315789472</v>
      </c>
      <c r="P121" s="8">
        <f>AVERAGE(P26:P120)</f>
        <v>46092.72631578947</v>
      </c>
      <c r="Q121" s="5">
        <f t="shared" si="20"/>
        <v>0.4565121901602695</v>
      </c>
      <c r="R121" s="8">
        <f t="shared" ref="R121:T121" si="29">AVERAGE(R26:R120)</f>
        <v>3489.2736842105264</v>
      </c>
      <c r="S121" s="5">
        <f t="shared" si="25"/>
        <v>0.95885733250902616</v>
      </c>
      <c r="T121" s="8">
        <f t="shared" si="29"/>
        <v>150.61052631578949</v>
      </c>
      <c r="U121" s="5">
        <f t="shared" si="26"/>
        <v>0.99822412359543722</v>
      </c>
      <c r="V121" s="8">
        <f>AVERAGE(V26:V120)</f>
        <v>820</v>
      </c>
      <c r="W121" s="5">
        <f t="shared" si="27"/>
        <v>0.9903312292482922</v>
      </c>
      <c r="X121" s="8">
        <f>AVERAGE(X26:X120)</f>
        <v>493.57894736842104</v>
      </c>
      <c r="Y121" s="5">
        <f t="shared" si="28"/>
        <v>0.99418011989027488</v>
      </c>
      <c r="Z121" s="27"/>
    </row>
    <row r="122" spans="1:26" ht="16" customHeight="1" x14ac:dyDescent="0.2">
      <c r="A122" s="25" t="s">
        <v>18</v>
      </c>
      <c r="B122">
        <v>1</v>
      </c>
      <c r="C122">
        <v>814</v>
      </c>
      <c r="D122">
        <v>96</v>
      </c>
      <c r="E122" s="4">
        <f t="shared" si="19"/>
        <v>0.88206388206388209</v>
      </c>
      <c r="F122">
        <v>10</v>
      </c>
      <c r="G122" s="3">
        <f t="shared" ref="G122:G171" si="30">(C122-F122)/C122</f>
        <v>0.98771498771498767</v>
      </c>
      <c r="H122">
        <v>8</v>
      </c>
      <c r="I122" s="3">
        <f t="shared" ref="I122:I171" si="31">(C122-H122)/C122</f>
        <v>0.9901719901719902</v>
      </c>
      <c r="J122">
        <v>28</v>
      </c>
      <c r="K122" s="4">
        <f t="shared" ref="K122:K171" si="32">($C122-J122)/$C122</f>
        <v>0.96560196560196565</v>
      </c>
      <c r="L122">
        <v>28</v>
      </c>
      <c r="M122" s="4">
        <f t="shared" ref="M122:M171" si="33">($C122-L122)/$C122</f>
        <v>0.96560196560196565</v>
      </c>
      <c r="N122" s="27"/>
      <c r="O122">
        <v>155</v>
      </c>
      <c r="P122">
        <v>90</v>
      </c>
      <c r="Q122" s="4">
        <f t="shared" si="20"/>
        <v>0.41935483870967744</v>
      </c>
      <c r="R122" s="1">
        <v>5</v>
      </c>
      <c r="S122" s="3">
        <f t="shared" ref="S122:S171" si="34">(O122-R122)/O122</f>
        <v>0.967741935483871</v>
      </c>
      <c r="T122" s="1">
        <v>1</v>
      </c>
      <c r="U122" s="3">
        <f t="shared" ref="U122:U171" si="35">(O122-T122)/O122</f>
        <v>0.99354838709677418</v>
      </c>
      <c r="V122">
        <v>20</v>
      </c>
      <c r="W122" s="4">
        <f t="shared" si="27"/>
        <v>0.87096774193548387</v>
      </c>
      <c r="X122">
        <v>20</v>
      </c>
      <c r="Y122" s="4">
        <f t="shared" ref="Y122:Y171" si="36">($O122-X122)/$O122</f>
        <v>0.87096774193548387</v>
      </c>
      <c r="Z122" s="27"/>
    </row>
    <row r="123" spans="1:26" ht="16" customHeight="1" x14ac:dyDescent="0.2">
      <c r="A123" s="25"/>
      <c r="B123">
        <v>3</v>
      </c>
      <c r="C123">
        <v>188</v>
      </c>
      <c r="D123">
        <v>92</v>
      </c>
      <c r="E123" s="4">
        <f t="shared" si="19"/>
        <v>0.51063829787234039</v>
      </c>
      <c r="F123">
        <v>10</v>
      </c>
      <c r="G123" s="3">
        <f t="shared" si="30"/>
        <v>0.94680851063829785</v>
      </c>
      <c r="H123">
        <v>4</v>
      </c>
      <c r="I123" s="3">
        <f t="shared" si="31"/>
        <v>0.97872340425531912</v>
      </c>
      <c r="J123">
        <v>6</v>
      </c>
      <c r="K123" s="4">
        <f t="shared" si="32"/>
        <v>0.96808510638297873</v>
      </c>
      <c r="L123">
        <v>6</v>
      </c>
      <c r="M123" s="4">
        <f t="shared" si="33"/>
        <v>0.96808510638297873</v>
      </c>
      <c r="N123" s="27"/>
      <c r="O123">
        <v>123</v>
      </c>
      <c r="P123">
        <v>90</v>
      </c>
      <c r="Q123" s="4">
        <f t="shared" si="20"/>
        <v>0.26829268292682928</v>
      </c>
      <c r="R123" s="1">
        <v>8</v>
      </c>
      <c r="S123" s="3">
        <f t="shared" si="34"/>
        <v>0.93495934959349591</v>
      </c>
      <c r="T123" s="1">
        <v>2</v>
      </c>
      <c r="U123" s="3">
        <f t="shared" si="35"/>
        <v>0.98373983739837401</v>
      </c>
      <c r="V123">
        <v>4</v>
      </c>
      <c r="W123" s="4">
        <f t="shared" ref="W123:W171" si="37">($O123-V123)/$O123</f>
        <v>0.96747967479674801</v>
      </c>
      <c r="X123">
        <v>4</v>
      </c>
      <c r="Y123" s="4">
        <f t="shared" si="36"/>
        <v>0.96747967479674801</v>
      </c>
      <c r="Z123" s="27"/>
    </row>
    <row r="124" spans="1:26" ht="16" customHeight="1" x14ac:dyDescent="0.2">
      <c r="A124" s="25"/>
      <c r="B124">
        <v>4</v>
      </c>
      <c r="C124">
        <v>34</v>
      </c>
      <c r="D124">
        <v>26</v>
      </c>
      <c r="E124" s="4">
        <f t="shared" si="19"/>
        <v>0.23529411764705882</v>
      </c>
      <c r="F124">
        <v>6</v>
      </c>
      <c r="G124" s="3">
        <f t="shared" si="30"/>
        <v>0.82352941176470584</v>
      </c>
      <c r="H124">
        <v>4</v>
      </c>
      <c r="I124" s="3">
        <f t="shared" si="31"/>
        <v>0.88235294117647056</v>
      </c>
      <c r="J124">
        <v>12</v>
      </c>
      <c r="K124" s="4">
        <f t="shared" si="32"/>
        <v>0.6470588235294118</v>
      </c>
      <c r="L124">
        <v>9</v>
      </c>
      <c r="M124" s="4">
        <f t="shared" si="33"/>
        <v>0.73529411764705888</v>
      </c>
      <c r="N124" s="27"/>
      <c r="O124">
        <v>32</v>
      </c>
      <c r="P124">
        <v>27</v>
      </c>
      <c r="Q124" s="4">
        <f t="shared" si="20"/>
        <v>0.15625</v>
      </c>
      <c r="R124" s="1">
        <v>7</v>
      </c>
      <c r="S124" s="3">
        <f t="shared" si="34"/>
        <v>0.78125</v>
      </c>
      <c r="T124" s="1">
        <v>4</v>
      </c>
      <c r="U124" s="3">
        <f t="shared" si="35"/>
        <v>0.875</v>
      </c>
      <c r="V124">
        <v>12</v>
      </c>
      <c r="W124" s="4">
        <f t="shared" si="37"/>
        <v>0.625</v>
      </c>
      <c r="X124">
        <v>9</v>
      </c>
      <c r="Y124" s="4">
        <f t="shared" si="36"/>
        <v>0.71875</v>
      </c>
      <c r="Z124" s="27"/>
    </row>
    <row r="125" spans="1:26" ht="16" customHeight="1" x14ac:dyDescent="0.2">
      <c r="A125" s="25"/>
      <c r="B125">
        <v>6</v>
      </c>
      <c r="C125">
        <v>897</v>
      </c>
      <c r="D125">
        <v>588</v>
      </c>
      <c r="E125" s="4">
        <f t="shared" si="19"/>
        <v>0.34448160535117056</v>
      </c>
      <c r="F125">
        <v>54</v>
      </c>
      <c r="G125" s="3">
        <f t="shared" si="30"/>
        <v>0.93979933110367897</v>
      </c>
      <c r="H125">
        <v>4</v>
      </c>
      <c r="I125" s="3">
        <f t="shared" si="31"/>
        <v>0.99554069119286515</v>
      </c>
      <c r="J125">
        <v>231</v>
      </c>
      <c r="K125" s="4">
        <f t="shared" si="32"/>
        <v>0.74247491638795982</v>
      </c>
      <c r="L125">
        <v>154</v>
      </c>
      <c r="M125" s="4">
        <f t="shared" si="33"/>
        <v>0.82831661092530662</v>
      </c>
      <c r="N125" s="27"/>
      <c r="O125">
        <v>1093</v>
      </c>
      <c r="P125">
        <v>666</v>
      </c>
      <c r="Q125" s="4">
        <f t="shared" si="20"/>
        <v>0.39066788655077767</v>
      </c>
      <c r="R125" s="1">
        <v>67</v>
      </c>
      <c r="S125" s="3">
        <f t="shared" si="34"/>
        <v>0.93870082342177497</v>
      </c>
      <c r="T125" s="1">
        <v>10</v>
      </c>
      <c r="U125" s="3">
        <f t="shared" si="35"/>
        <v>0.99085086916742915</v>
      </c>
      <c r="V125">
        <v>308</v>
      </c>
      <c r="W125" s="4">
        <f t="shared" si="37"/>
        <v>0.71820677035681613</v>
      </c>
      <c r="X125">
        <v>231</v>
      </c>
      <c r="Y125" s="4">
        <f t="shared" si="36"/>
        <v>0.78865507776761212</v>
      </c>
      <c r="Z125" s="27"/>
    </row>
    <row r="126" spans="1:26" ht="16" customHeight="1" x14ac:dyDescent="0.2">
      <c r="A126" s="25"/>
      <c r="B126">
        <v>7</v>
      </c>
      <c r="C126">
        <v>151</v>
      </c>
      <c r="D126">
        <v>42</v>
      </c>
      <c r="E126" s="4">
        <f t="shared" si="19"/>
        <v>0.72185430463576161</v>
      </c>
      <c r="F126">
        <v>23</v>
      </c>
      <c r="G126" s="3">
        <f t="shared" si="30"/>
        <v>0.84768211920529801</v>
      </c>
      <c r="H126">
        <v>12</v>
      </c>
      <c r="I126" s="3">
        <f t="shared" si="31"/>
        <v>0.92052980132450335</v>
      </c>
      <c r="J126">
        <v>18</v>
      </c>
      <c r="K126" s="4">
        <f t="shared" si="32"/>
        <v>0.88079470198675491</v>
      </c>
      <c r="L126">
        <v>12</v>
      </c>
      <c r="M126" s="4">
        <f t="shared" si="33"/>
        <v>0.92052980132450335</v>
      </c>
      <c r="N126" s="27"/>
      <c r="O126">
        <v>63</v>
      </c>
      <c r="P126">
        <v>22</v>
      </c>
      <c r="Q126" s="4">
        <f t="shared" si="20"/>
        <v>0.65079365079365081</v>
      </c>
      <c r="R126" s="1">
        <v>4</v>
      </c>
      <c r="S126" s="3">
        <f t="shared" si="34"/>
        <v>0.93650793650793651</v>
      </c>
      <c r="T126" s="1">
        <v>3</v>
      </c>
      <c r="U126" s="3">
        <f t="shared" si="35"/>
        <v>0.95238095238095233</v>
      </c>
      <c r="V126">
        <v>9</v>
      </c>
      <c r="W126" s="4">
        <f t="shared" si="37"/>
        <v>0.8571428571428571</v>
      </c>
      <c r="X126">
        <v>3</v>
      </c>
      <c r="Y126" s="4">
        <f t="shared" si="36"/>
        <v>0.95238095238095233</v>
      </c>
      <c r="Z126" s="27"/>
    </row>
    <row r="127" spans="1:26" ht="16" customHeight="1" x14ac:dyDescent="0.2">
      <c r="A127" s="25"/>
      <c r="B127">
        <v>8</v>
      </c>
      <c r="C127">
        <v>29163</v>
      </c>
      <c r="D127">
        <v>1713</v>
      </c>
      <c r="E127" s="4">
        <f t="shared" si="19"/>
        <v>0.94126118712066664</v>
      </c>
      <c r="F127">
        <v>17</v>
      </c>
      <c r="G127" s="3">
        <f t="shared" si="30"/>
        <v>0.99941706957446075</v>
      </c>
      <c r="H127">
        <v>2</v>
      </c>
      <c r="I127" s="3">
        <f t="shared" si="31"/>
        <v>0.99993141994993662</v>
      </c>
      <c r="J127">
        <v>23</v>
      </c>
      <c r="K127" s="4">
        <f t="shared" si="32"/>
        <v>0.99921132942427049</v>
      </c>
      <c r="L127">
        <v>4</v>
      </c>
      <c r="M127" s="4">
        <f t="shared" si="33"/>
        <v>0.99986283989987312</v>
      </c>
      <c r="N127" s="27"/>
      <c r="O127">
        <v>29161</v>
      </c>
      <c r="P127">
        <v>1714</v>
      </c>
      <c r="Q127" s="4">
        <f t="shared" si="20"/>
        <v>0.94122286615685335</v>
      </c>
      <c r="R127" s="1">
        <v>17</v>
      </c>
      <c r="S127" s="3">
        <f t="shared" si="34"/>
        <v>0.99941702959432122</v>
      </c>
      <c r="T127" s="1">
        <v>2</v>
      </c>
      <c r="U127" s="3">
        <f t="shared" si="35"/>
        <v>0.99993141524639073</v>
      </c>
      <c r="V127">
        <v>24</v>
      </c>
      <c r="W127" s="4">
        <f t="shared" si="37"/>
        <v>0.99917698295668878</v>
      </c>
      <c r="X127">
        <v>5</v>
      </c>
      <c r="Y127" s="4">
        <f t="shared" si="36"/>
        <v>0.99982853811597683</v>
      </c>
      <c r="Z127" s="27"/>
    </row>
    <row r="128" spans="1:26" ht="16" customHeight="1" x14ac:dyDescent="0.2">
      <c r="A128" s="25"/>
      <c r="B128">
        <v>9</v>
      </c>
      <c r="C128">
        <v>1109</v>
      </c>
      <c r="D128">
        <v>628</v>
      </c>
      <c r="E128" s="4">
        <f t="shared" si="19"/>
        <v>0.43372407574391342</v>
      </c>
      <c r="F128">
        <v>59</v>
      </c>
      <c r="G128" s="3">
        <f t="shared" si="30"/>
        <v>0.94679891794409377</v>
      </c>
      <c r="H128">
        <v>4</v>
      </c>
      <c r="I128" s="3">
        <f t="shared" si="31"/>
        <v>0.99639314697926062</v>
      </c>
      <c r="J128">
        <v>239</v>
      </c>
      <c r="K128" s="4">
        <f t="shared" si="32"/>
        <v>0.78449053201082053</v>
      </c>
      <c r="L128">
        <v>164</v>
      </c>
      <c r="M128" s="4">
        <f t="shared" si="33"/>
        <v>0.85211902614968438</v>
      </c>
      <c r="N128" s="27"/>
      <c r="O128">
        <v>1309</v>
      </c>
      <c r="P128">
        <v>706</v>
      </c>
      <c r="Q128" s="4">
        <f t="shared" si="20"/>
        <v>0.46065699006875477</v>
      </c>
      <c r="R128" s="1">
        <v>70</v>
      </c>
      <c r="S128" s="3">
        <f t="shared" si="34"/>
        <v>0.946524064171123</v>
      </c>
      <c r="T128" s="1">
        <v>9</v>
      </c>
      <c r="U128" s="3">
        <f t="shared" si="35"/>
        <v>0.99312452253628725</v>
      </c>
      <c r="V128">
        <v>314</v>
      </c>
      <c r="W128" s="4">
        <f t="shared" si="37"/>
        <v>0.76012223071046603</v>
      </c>
      <c r="X128">
        <v>239</v>
      </c>
      <c r="Y128" s="4">
        <f t="shared" si="36"/>
        <v>0.81741787624140561</v>
      </c>
      <c r="Z128" s="27"/>
    </row>
    <row r="129" spans="1:26" ht="16" customHeight="1" x14ac:dyDescent="0.2">
      <c r="A129" s="25"/>
      <c r="B129">
        <v>10</v>
      </c>
      <c r="C129">
        <v>897</v>
      </c>
      <c r="D129">
        <v>588</v>
      </c>
      <c r="E129" s="4">
        <f t="shared" si="19"/>
        <v>0.34448160535117056</v>
      </c>
      <c r="F129">
        <v>54</v>
      </c>
      <c r="G129" s="3">
        <f t="shared" si="30"/>
        <v>0.93979933110367897</v>
      </c>
      <c r="H129">
        <v>4</v>
      </c>
      <c r="I129" s="3">
        <f t="shared" si="31"/>
        <v>0.99554069119286515</v>
      </c>
      <c r="J129">
        <v>231</v>
      </c>
      <c r="K129" s="4">
        <f t="shared" si="32"/>
        <v>0.74247491638795982</v>
      </c>
      <c r="L129">
        <v>154</v>
      </c>
      <c r="M129" s="4">
        <f t="shared" si="33"/>
        <v>0.82831661092530662</v>
      </c>
      <c r="N129" s="27"/>
      <c r="O129">
        <v>1093</v>
      </c>
      <c r="P129">
        <v>666</v>
      </c>
      <c r="Q129" s="4">
        <f t="shared" si="20"/>
        <v>0.39066788655077767</v>
      </c>
      <c r="R129" s="1">
        <v>67</v>
      </c>
      <c r="S129" s="3">
        <f t="shared" si="34"/>
        <v>0.93870082342177497</v>
      </c>
      <c r="T129" s="1">
        <v>10</v>
      </c>
      <c r="U129" s="3">
        <f t="shared" si="35"/>
        <v>0.99085086916742915</v>
      </c>
      <c r="V129">
        <v>308</v>
      </c>
      <c r="W129" s="4">
        <f t="shared" si="37"/>
        <v>0.71820677035681613</v>
      </c>
      <c r="X129">
        <v>231</v>
      </c>
      <c r="Y129" s="4">
        <f t="shared" si="36"/>
        <v>0.78865507776761212</v>
      </c>
      <c r="Z129" s="27"/>
    </row>
    <row r="130" spans="1:26" ht="16" customHeight="1" x14ac:dyDescent="0.2">
      <c r="A130" s="25"/>
      <c r="B130">
        <v>11</v>
      </c>
      <c r="C130">
        <v>14</v>
      </c>
      <c r="D130">
        <v>12</v>
      </c>
      <c r="E130" s="4">
        <f t="shared" si="19"/>
        <v>0.14285714285714285</v>
      </c>
      <c r="F130">
        <v>4</v>
      </c>
      <c r="G130" s="3">
        <f t="shared" si="30"/>
        <v>0.7142857142857143</v>
      </c>
      <c r="H130">
        <v>3</v>
      </c>
      <c r="I130" s="3">
        <f t="shared" si="31"/>
        <v>0.7857142857142857</v>
      </c>
      <c r="J130">
        <v>6</v>
      </c>
      <c r="K130" s="4">
        <f t="shared" si="32"/>
        <v>0.5714285714285714</v>
      </c>
      <c r="L130">
        <v>5</v>
      </c>
      <c r="M130" s="4">
        <f t="shared" si="33"/>
        <v>0.6428571428571429</v>
      </c>
      <c r="N130" s="27"/>
      <c r="O130">
        <v>15</v>
      </c>
      <c r="P130">
        <v>14</v>
      </c>
      <c r="Q130" s="4">
        <f t="shared" si="20"/>
        <v>6.6666666666666666E-2</v>
      </c>
      <c r="R130" s="1">
        <v>6</v>
      </c>
      <c r="S130" s="3">
        <f t="shared" si="34"/>
        <v>0.6</v>
      </c>
      <c r="T130" s="1">
        <v>1</v>
      </c>
      <c r="U130" s="3">
        <f t="shared" si="35"/>
        <v>0.93333333333333335</v>
      </c>
      <c r="V130">
        <v>4</v>
      </c>
      <c r="W130" s="4">
        <f t="shared" si="37"/>
        <v>0.73333333333333328</v>
      </c>
      <c r="X130">
        <v>3</v>
      </c>
      <c r="Y130" s="4">
        <f t="shared" si="36"/>
        <v>0.8</v>
      </c>
      <c r="Z130" s="27"/>
    </row>
    <row r="131" spans="1:26" ht="16" customHeight="1" x14ac:dyDescent="0.2">
      <c r="A131" s="25"/>
      <c r="B131">
        <v>12</v>
      </c>
      <c r="C131">
        <v>151</v>
      </c>
      <c r="D131">
        <v>42</v>
      </c>
      <c r="E131" s="4">
        <f t="shared" ref="E131:E194" si="38">($C131-D131)/$C131</f>
        <v>0.72185430463576161</v>
      </c>
      <c r="F131">
        <v>23</v>
      </c>
      <c r="G131" s="3">
        <f t="shared" si="30"/>
        <v>0.84768211920529801</v>
      </c>
      <c r="H131">
        <v>12</v>
      </c>
      <c r="I131" s="3">
        <f t="shared" si="31"/>
        <v>0.92052980132450335</v>
      </c>
      <c r="J131">
        <v>18</v>
      </c>
      <c r="K131" s="4">
        <f t="shared" si="32"/>
        <v>0.88079470198675491</v>
      </c>
      <c r="L131">
        <v>12</v>
      </c>
      <c r="M131" s="4">
        <f t="shared" si="33"/>
        <v>0.92052980132450335</v>
      </c>
      <c r="N131" s="27"/>
      <c r="O131">
        <v>63</v>
      </c>
      <c r="P131">
        <v>22</v>
      </c>
      <c r="Q131" s="4">
        <f t="shared" ref="Q131:Q194" si="39">($O131-P131)/$O131</f>
        <v>0.65079365079365081</v>
      </c>
      <c r="R131" s="1">
        <v>4</v>
      </c>
      <c r="S131" s="3">
        <f t="shared" si="34"/>
        <v>0.93650793650793651</v>
      </c>
      <c r="T131" s="1">
        <v>3</v>
      </c>
      <c r="U131" s="3">
        <f t="shared" si="35"/>
        <v>0.95238095238095233</v>
      </c>
      <c r="V131">
        <v>9</v>
      </c>
      <c r="W131" s="4">
        <f t="shared" si="37"/>
        <v>0.8571428571428571</v>
      </c>
      <c r="X131">
        <v>3</v>
      </c>
      <c r="Y131" s="4">
        <f t="shared" si="36"/>
        <v>0.95238095238095233</v>
      </c>
      <c r="Z131" s="27"/>
    </row>
    <row r="132" spans="1:26" ht="16" customHeight="1" x14ac:dyDescent="0.2">
      <c r="A132" s="25"/>
      <c r="B132">
        <v>13</v>
      </c>
      <c r="C132">
        <v>460</v>
      </c>
      <c r="D132">
        <v>24</v>
      </c>
      <c r="E132" s="4">
        <f t="shared" si="38"/>
        <v>0.94782608695652171</v>
      </c>
      <c r="F132">
        <v>3</v>
      </c>
      <c r="G132" s="3">
        <f t="shared" si="30"/>
        <v>0.99347826086956526</v>
      </c>
      <c r="H132">
        <v>3</v>
      </c>
      <c r="I132" s="3">
        <f t="shared" si="31"/>
        <v>0.99347826086956526</v>
      </c>
      <c r="J132">
        <v>4</v>
      </c>
      <c r="K132" s="4">
        <f t="shared" si="32"/>
        <v>0.99130434782608701</v>
      </c>
      <c r="L132">
        <v>3</v>
      </c>
      <c r="M132" s="4">
        <f t="shared" si="33"/>
        <v>0.99347826086956526</v>
      </c>
      <c r="N132" s="27"/>
      <c r="O132">
        <v>46</v>
      </c>
      <c r="P132">
        <v>30</v>
      </c>
      <c r="Q132" s="4">
        <f t="shared" si="39"/>
        <v>0.34782608695652173</v>
      </c>
      <c r="R132" s="1">
        <v>8</v>
      </c>
      <c r="S132" s="3">
        <f t="shared" si="34"/>
        <v>0.82608695652173914</v>
      </c>
      <c r="T132" s="1">
        <v>1</v>
      </c>
      <c r="U132" s="3">
        <f t="shared" si="35"/>
        <v>0.97826086956521741</v>
      </c>
      <c r="V132">
        <v>4</v>
      </c>
      <c r="W132" s="4">
        <f t="shared" si="37"/>
        <v>0.91304347826086951</v>
      </c>
      <c r="X132">
        <v>3</v>
      </c>
      <c r="Y132" s="4">
        <f t="shared" si="36"/>
        <v>0.93478260869565222</v>
      </c>
      <c r="Z132" s="27"/>
    </row>
    <row r="133" spans="1:26" ht="16" customHeight="1" x14ac:dyDescent="0.2">
      <c r="A133" s="25"/>
      <c r="B133">
        <v>14</v>
      </c>
      <c r="C133">
        <v>122</v>
      </c>
      <c r="D133">
        <v>24</v>
      </c>
      <c r="E133" s="4">
        <f t="shared" si="38"/>
        <v>0.80327868852459017</v>
      </c>
      <c r="F133">
        <v>7</v>
      </c>
      <c r="G133" s="3">
        <f t="shared" si="30"/>
        <v>0.94262295081967218</v>
      </c>
      <c r="H133">
        <v>2</v>
      </c>
      <c r="I133" s="3">
        <f t="shared" si="31"/>
        <v>0.98360655737704916</v>
      </c>
      <c r="J133">
        <v>11</v>
      </c>
      <c r="K133" s="4">
        <f t="shared" si="32"/>
        <v>0.9098360655737705</v>
      </c>
      <c r="L133">
        <v>10</v>
      </c>
      <c r="M133" s="4">
        <f t="shared" si="33"/>
        <v>0.91803278688524592</v>
      </c>
      <c r="N133" s="27"/>
      <c r="O133">
        <v>65</v>
      </c>
      <c r="P133">
        <v>19</v>
      </c>
      <c r="Q133" s="4">
        <f t="shared" si="39"/>
        <v>0.70769230769230773</v>
      </c>
      <c r="R133" s="1">
        <v>2</v>
      </c>
      <c r="S133" s="3">
        <f t="shared" si="34"/>
        <v>0.96923076923076923</v>
      </c>
      <c r="T133" s="1">
        <v>1</v>
      </c>
      <c r="U133" s="3">
        <f t="shared" si="35"/>
        <v>0.98461538461538467</v>
      </c>
      <c r="V133">
        <v>9</v>
      </c>
      <c r="W133" s="4">
        <f t="shared" si="37"/>
        <v>0.86153846153846159</v>
      </c>
      <c r="X133">
        <v>8</v>
      </c>
      <c r="Y133" s="4">
        <f t="shared" si="36"/>
        <v>0.87692307692307692</v>
      </c>
      <c r="Z133" s="27"/>
    </row>
    <row r="134" spans="1:26" ht="16" customHeight="1" x14ac:dyDescent="0.2">
      <c r="A134" s="25"/>
      <c r="B134">
        <v>15</v>
      </c>
      <c r="C134">
        <v>966</v>
      </c>
      <c r="D134">
        <v>434</v>
      </c>
      <c r="E134" s="4">
        <f t="shared" si="38"/>
        <v>0.55072463768115942</v>
      </c>
      <c r="F134">
        <v>92</v>
      </c>
      <c r="G134" s="3">
        <f t="shared" si="30"/>
        <v>0.90476190476190477</v>
      </c>
      <c r="H134">
        <v>5</v>
      </c>
      <c r="I134" s="3">
        <f t="shared" si="31"/>
        <v>0.99482401656314701</v>
      </c>
      <c r="J134">
        <v>44</v>
      </c>
      <c r="K134" s="4">
        <f t="shared" si="32"/>
        <v>0.95445134575569357</v>
      </c>
      <c r="L134">
        <v>19</v>
      </c>
      <c r="M134" s="4">
        <f t="shared" si="33"/>
        <v>0.98033126293995865</v>
      </c>
      <c r="N134" s="27"/>
      <c r="O134">
        <v>846</v>
      </c>
      <c r="P134">
        <v>386</v>
      </c>
      <c r="Q134" s="4">
        <f t="shared" si="39"/>
        <v>0.54373522458628842</v>
      </c>
      <c r="R134" s="1">
        <v>9</v>
      </c>
      <c r="S134" s="3">
        <f t="shared" si="34"/>
        <v>0.98936170212765961</v>
      </c>
      <c r="T134" s="1">
        <v>4</v>
      </c>
      <c r="U134" s="3">
        <f t="shared" si="35"/>
        <v>0.99527186761229314</v>
      </c>
      <c r="V134">
        <v>38</v>
      </c>
      <c r="W134" s="4">
        <f t="shared" si="37"/>
        <v>0.95508274231678492</v>
      </c>
      <c r="X134">
        <v>13</v>
      </c>
      <c r="Y134" s="4">
        <f t="shared" si="36"/>
        <v>0.98463356973995275</v>
      </c>
      <c r="Z134" s="27"/>
    </row>
    <row r="135" spans="1:26" ht="16" customHeight="1" x14ac:dyDescent="0.2">
      <c r="A135" s="25"/>
      <c r="B135">
        <v>16</v>
      </c>
      <c r="C135">
        <v>1382</v>
      </c>
      <c r="D135">
        <v>252</v>
      </c>
      <c r="E135" s="4">
        <f t="shared" si="38"/>
        <v>0.81765557163531111</v>
      </c>
      <c r="F135">
        <v>7</v>
      </c>
      <c r="G135" s="3">
        <f t="shared" si="30"/>
        <v>0.99493487698986971</v>
      </c>
      <c r="H135">
        <v>1</v>
      </c>
      <c r="I135" s="3">
        <f t="shared" si="31"/>
        <v>0.9992764109985528</v>
      </c>
      <c r="J135">
        <v>20</v>
      </c>
      <c r="K135" s="4">
        <f t="shared" si="32"/>
        <v>0.98552821997105644</v>
      </c>
      <c r="L135">
        <v>20</v>
      </c>
      <c r="M135" s="4">
        <f t="shared" si="33"/>
        <v>0.98552821997105644</v>
      </c>
      <c r="N135" s="27"/>
      <c r="O135">
        <v>473</v>
      </c>
      <c r="P135">
        <v>268</v>
      </c>
      <c r="Q135" s="4">
        <f t="shared" si="39"/>
        <v>0.43340380549682878</v>
      </c>
      <c r="R135" s="1">
        <v>18</v>
      </c>
      <c r="S135" s="3">
        <f t="shared" si="34"/>
        <v>0.96194503171247359</v>
      </c>
      <c r="T135" s="1">
        <v>1</v>
      </c>
      <c r="U135" s="3">
        <f t="shared" si="35"/>
        <v>0.9978858350951374</v>
      </c>
      <c r="V135">
        <v>20</v>
      </c>
      <c r="W135" s="4">
        <f t="shared" si="37"/>
        <v>0.95771670190274838</v>
      </c>
      <c r="X135">
        <v>20</v>
      </c>
      <c r="Y135" s="4">
        <f t="shared" si="36"/>
        <v>0.95771670190274838</v>
      </c>
      <c r="Z135" s="27"/>
    </row>
    <row r="136" spans="1:26" ht="16" customHeight="1" x14ac:dyDescent="0.2">
      <c r="A136" s="25"/>
      <c r="B136">
        <v>17</v>
      </c>
      <c r="C136">
        <v>5108</v>
      </c>
      <c r="D136">
        <v>12</v>
      </c>
      <c r="E136" s="4">
        <f t="shared" si="38"/>
        <v>0.99765074393108844</v>
      </c>
      <c r="F136">
        <v>4</v>
      </c>
      <c r="G136" s="3">
        <f t="shared" si="30"/>
        <v>0.99921691464369611</v>
      </c>
      <c r="H136">
        <v>2</v>
      </c>
      <c r="I136" s="3">
        <f t="shared" si="31"/>
        <v>0.99960845732184811</v>
      </c>
      <c r="J136">
        <v>3</v>
      </c>
      <c r="K136" s="4">
        <f t="shared" si="32"/>
        <v>0.99941268598277211</v>
      </c>
      <c r="L136">
        <v>2</v>
      </c>
      <c r="M136" s="4">
        <f t="shared" si="33"/>
        <v>0.99960845732184811</v>
      </c>
      <c r="N136" s="27"/>
      <c r="O136">
        <v>5109</v>
      </c>
      <c r="P136">
        <v>12</v>
      </c>
      <c r="Q136" s="4">
        <f t="shared" si="39"/>
        <v>0.99765120375807403</v>
      </c>
      <c r="R136" s="1">
        <v>4</v>
      </c>
      <c r="S136" s="3">
        <f t="shared" si="34"/>
        <v>0.99921706791935805</v>
      </c>
      <c r="T136" s="1">
        <v>2</v>
      </c>
      <c r="U136" s="3">
        <f t="shared" si="35"/>
        <v>0.99960853395967897</v>
      </c>
      <c r="V136">
        <v>3</v>
      </c>
      <c r="W136" s="4">
        <f t="shared" si="37"/>
        <v>0.99941280093951845</v>
      </c>
      <c r="X136">
        <v>2</v>
      </c>
      <c r="Y136" s="4">
        <f t="shared" si="36"/>
        <v>0.99960853395967897</v>
      </c>
      <c r="Z136" s="27"/>
    </row>
    <row r="137" spans="1:26" ht="16" customHeight="1" x14ac:dyDescent="0.2">
      <c r="A137" s="25"/>
      <c r="B137">
        <v>18</v>
      </c>
      <c r="C137">
        <v>5746</v>
      </c>
      <c r="D137">
        <v>3429</v>
      </c>
      <c r="E137" s="4">
        <f t="shared" si="38"/>
        <v>0.40323703445875392</v>
      </c>
      <c r="F137">
        <v>43</v>
      </c>
      <c r="G137" s="3">
        <f t="shared" si="30"/>
        <v>0.99251653324051514</v>
      </c>
      <c r="H137">
        <v>18</v>
      </c>
      <c r="I137" s="3">
        <f t="shared" si="31"/>
        <v>0.99686738600765745</v>
      </c>
      <c r="J137">
        <v>138</v>
      </c>
      <c r="K137" s="4">
        <f t="shared" si="32"/>
        <v>0.97598329272537421</v>
      </c>
      <c r="L137">
        <v>43</v>
      </c>
      <c r="M137" s="4">
        <f t="shared" si="33"/>
        <v>0.99251653324051514</v>
      </c>
      <c r="N137" s="27"/>
      <c r="O137">
        <v>5285</v>
      </c>
      <c r="P137">
        <v>3423</v>
      </c>
      <c r="Q137" s="4">
        <f t="shared" si="39"/>
        <v>0.352317880794702</v>
      </c>
      <c r="R137" s="1">
        <v>34</v>
      </c>
      <c r="S137" s="3">
        <f t="shared" si="34"/>
        <v>0.9935666982024598</v>
      </c>
      <c r="T137" s="1">
        <v>12</v>
      </c>
      <c r="U137" s="3">
        <f t="shared" si="35"/>
        <v>0.99772942289498578</v>
      </c>
      <c r="V137">
        <v>133</v>
      </c>
      <c r="W137" s="4">
        <f t="shared" si="37"/>
        <v>0.97483443708609274</v>
      </c>
      <c r="X137">
        <v>38</v>
      </c>
      <c r="Y137" s="4">
        <f t="shared" si="36"/>
        <v>0.99280983916745502</v>
      </c>
      <c r="Z137" s="27"/>
    </row>
    <row r="138" spans="1:26" ht="16" customHeight="1" x14ac:dyDescent="0.2">
      <c r="A138" s="25"/>
      <c r="B138">
        <v>19</v>
      </c>
      <c r="C138">
        <v>563</v>
      </c>
      <c r="D138">
        <v>67</v>
      </c>
      <c r="E138" s="4">
        <f t="shared" si="38"/>
        <v>0.8809946714031972</v>
      </c>
      <c r="F138">
        <v>59</v>
      </c>
      <c r="G138" s="3">
        <f t="shared" si="30"/>
        <v>0.89520426287744226</v>
      </c>
      <c r="H138">
        <v>9</v>
      </c>
      <c r="I138" s="3">
        <f t="shared" si="31"/>
        <v>0.98401420959147423</v>
      </c>
      <c r="J138">
        <v>13</v>
      </c>
      <c r="K138" s="4">
        <f t="shared" si="32"/>
        <v>0.9769094138543517</v>
      </c>
      <c r="L138">
        <v>11</v>
      </c>
      <c r="M138" s="4">
        <f t="shared" si="33"/>
        <v>0.98046181172291291</v>
      </c>
      <c r="N138" s="27"/>
      <c r="O138">
        <v>469</v>
      </c>
      <c r="P138">
        <v>20</v>
      </c>
      <c r="Q138" s="4">
        <f t="shared" si="39"/>
        <v>0.95735607675906187</v>
      </c>
      <c r="R138" s="1">
        <v>11</v>
      </c>
      <c r="S138" s="3">
        <f t="shared" si="34"/>
        <v>0.97654584221748397</v>
      </c>
      <c r="T138" s="1">
        <v>8</v>
      </c>
      <c r="U138" s="3">
        <f t="shared" si="35"/>
        <v>0.98294243070362475</v>
      </c>
      <c r="V138">
        <v>11</v>
      </c>
      <c r="W138" s="4">
        <f t="shared" si="37"/>
        <v>0.97654584221748397</v>
      </c>
      <c r="X138">
        <v>9</v>
      </c>
      <c r="Y138" s="4">
        <f t="shared" si="36"/>
        <v>0.98081023454157779</v>
      </c>
      <c r="Z138" s="27"/>
    </row>
    <row r="139" spans="1:26" ht="16" customHeight="1" x14ac:dyDescent="0.2">
      <c r="A139" s="25"/>
      <c r="B139">
        <v>20</v>
      </c>
      <c r="C139">
        <v>563</v>
      </c>
      <c r="D139">
        <v>67</v>
      </c>
      <c r="E139" s="4">
        <f t="shared" si="38"/>
        <v>0.8809946714031972</v>
      </c>
      <c r="F139">
        <v>59</v>
      </c>
      <c r="G139" s="3">
        <f t="shared" si="30"/>
        <v>0.89520426287744226</v>
      </c>
      <c r="H139">
        <v>9</v>
      </c>
      <c r="I139" s="3">
        <f t="shared" si="31"/>
        <v>0.98401420959147423</v>
      </c>
      <c r="J139">
        <v>13</v>
      </c>
      <c r="K139" s="4">
        <f t="shared" si="32"/>
        <v>0.9769094138543517</v>
      </c>
      <c r="L139">
        <v>11</v>
      </c>
      <c r="M139" s="4">
        <f t="shared" si="33"/>
        <v>0.98046181172291291</v>
      </c>
      <c r="N139" s="27"/>
      <c r="O139">
        <v>469</v>
      </c>
      <c r="P139">
        <v>20</v>
      </c>
      <c r="Q139" s="4">
        <f t="shared" si="39"/>
        <v>0.95735607675906187</v>
      </c>
      <c r="R139" s="1">
        <v>11</v>
      </c>
      <c r="S139" s="3">
        <f t="shared" si="34"/>
        <v>0.97654584221748397</v>
      </c>
      <c r="T139" s="1">
        <v>8</v>
      </c>
      <c r="U139" s="3">
        <f t="shared" si="35"/>
        <v>0.98294243070362475</v>
      </c>
      <c r="V139">
        <v>11</v>
      </c>
      <c r="W139" s="4">
        <f t="shared" si="37"/>
        <v>0.97654584221748397</v>
      </c>
      <c r="X139">
        <v>9</v>
      </c>
      <c r="Y139" s="4">
        <f t="shared" si="36"/>
        <v>0.98081023454157779</v>
      </c>
      <c r="Z139" s="27"/>
    </row>
    <row r="140" spans="1:26" ht="16" customHeight="1" x14ac:dyDescent="0.2">
      <c r="A140" s="25"/>
      <c r="B140">
        <v>21</v>
      </c>
      <c r="C140">
        <v>81</v>
      </c>
      <c r="D140">
        <v>34</v>
      </c>
      <c r="E140" s="4">
        <f t="shared" si="38"/>
        <v>0.58024691358024694</v>
      </c>
      <c r="F140">
        <v>3</v>
      </c>
      <c r="G140" s="3">
        <f t="shared" si="30"/>
        <v>0.96296296296296291</v>
      </c>
      <c r="H140">
        <v>2</v>
      </c>
      <c r="I140" s="3">
        <f t="shared" si="31"/>
        <v>0.97530864197530864</v>
      </c>
      <c r="J140">
        <v>4</v>
      </c>
      <c r="K140" s="4">
        <f t="shared" si="32"/>
        <v>0.95061728395061729</v>
      </c>
      <c r="L140">
        <v>4</v>
      </c>
      <c r="M140" s="4">
        <f t="shared" si="33"/>
        <v>0.95061728395061729</v>
      </c>
      <c r="N140" s="27"/>
      <c r="O140">
        <v>71</v>
      </c>
      <c r="P140">
        <v>34</v>
      </c>
      <c r="Q140" s="4">
        <f t="shared" si="39"/>
        <v>0.52112676056338025</v>
      </c>
      <c r="R140" s="1">
        <v>3</v>
      </c>
      <c r="S140" s="3">
        <f t="shared" si="34"/>
        <v>0.95774647887323938</v>
      </c>
      <c r="T140" s="1">
        <v>2</v>
      </c>
      <c r="U140" s="3">
        <f t="shared" si="35"/>
        <v>0.971830985915493</v>
      </c>
      <c r="V140">
        <v>4</v>
      </c>
      <c r="W140" s="4">
        <f t="shared" si="37"/>
        <v>0.94366197183098588</v>
      </c>
      <c r="X140">
        <v>4</v>
      </c>
      <c r="Y140" s="4">
        <f t="shared" si="36"/>
        <v>0.94366197183098588</v>
      </c>
      <c r="Z140" s="27"/>
    </row>
    <row r="141" spans="1:26" ht="16" customHeight="1" x14ac:dyDescent="0.2">
      <c r="A141" s="25"/>
      <c r="B141">
        <v>22</v>
      </c>
      <c r="C141">
        <v>761</v>
      </c>
      <c r="D141">
        <v>81</v>
      </c>
      <c r="E141" s="4">
        <f t="shared" si="38"/>
        <v>0.89356110381077525</v>
      </c>
      <c r="F141">
        <v>53</v>
      </c>
      <c r="G141" s="3">
        <f t="shared" si="30"/>
        <v>0.93035479632063078</v>
      </c>
      <c r="H141">
        <v>4</v>
      </c>
      <c r="I141" s="3">
        <f t="shared" si="31"/>
        <v>0.99474375821287775</v>
      </c>
      <c r="J141">
        <v>8</v>
      </c>
      <c r="K141" s="4">
        <f t="shared" si="32"/>
        <v>0.98948751642575561</v>
      </c>
      <c r="L141">
        <v>6</v>
      </c>
      <c r="M141" s="4">
        <f t="shared" si="33"/>
        <v>0.99211563731931673</v>
      </c>
      <c r="N141" s="27"/>
      <c r="O141">
        <v>674</v>
      </c>
      <c r="P141">
        <v>38</v>
      </c>
      <c r="Q141" s="4">
        <f t="shared" si="39"/>
        <v>0.94362017804154308</v>
      </c>
      <c r="R141" s="1">
        <v>11</v>
      </c>
      <c r="S141" s="3">
        <f t="shared" si="34"/>
        <v>0.98367952522255198</v>
      </c>
      <c r="T141" s="1">
        <v>4</v>
      </c>
      <c r="U141" s="3">
        <f t="shared" si="35"/>
        <v>0.99406528189910981</v>
      </c>
      <c r="V141">
        <v>7</v>
      </c>
      <c r="W141" s="4">
        <f t="shared" si="37"/>
        <v>0.98961424332344217</v>
      </c>
      <c r="X141">
        <v>5</v>
      </c>
      <c r="Y141" s="4">
        <f t="shared" si="36"/>
        <v>0.99258160237388726</v>
      </c>
      <c r="Z141" s="27"/>
    </row>
    <row r="142" spans="1:26" ht="16" customHeight="1" x14ac:dyDescent="0.2">
      <c r="A142" s="25"/>
      <c r="B142">
        <v>23</v>
      </c>
      <c r="C142">
        <v>2774</v>
      </c>
      <c r="D142">
        <v>979</v>
      </c>
      <c r="E142" s="4">
        <f t="shared" si="38"/>
        <v>0.64708002883922133</v>
      </c>
      <c r="F142">
        <v>19</v>
      </c>
      <c r="G142" s="3">
        <f t="shared" si="30"/>
        <v>0.99315068493150682</v>
      </c>
      <c r="H142">
        <v>17</v>
      </c>
      <c r="I142" s="3">
        <f t="shared" si="31"/>
        <v>0.99387166546503247</v>
      </c>
      <c r="J142">
        <v>95</v>
      </c>
      <c r="K142" s="4">
        <f t="shared" si="32"/>
        <v>0.96575342465753422</v>
      </c>
      <c r="L142">
        <v>95</v>
      </c>
      <c r="M142" s="4">
        <f t="shared" si="33"/>
        <v>0.96575342465753422</v>
      </c>
      <c r="N142" s="27"/>
      <c r="O142">
        <v>2200</v>
      </c>
      <c r="P142">
        <v>897</v>
      </c>
      <c r="Q142" s="4">
        <f t="shared" si="39"/>
        <v>0.59227272727272728</v>
      </c>
      <c r="R142" s="1">
        <v>18</v>
      </c>
      <c r="S142" s="3">
        <f t="shared" si="34"/>
        <v>0.99181818181818182</v>
      </c>
      <c r="T142" s="1">
        <v>2</v>
      </c>
      <c r="U142" s="3">
        <f t="shared" si="35"/>
        <v>0.99909090909090914</v>
      </c>
      <c r="V142">
        <v>24</v>
      </c>
      <c r="W142" s="4">
        <f t="shared" si="37"/>
        <v>0.98909090909090913</v>
      </c>
      <c r="X142">
        <v>24</v>
      </c>
      <c r="Y142" s="4">
        <f t="shared" si="36"/>
        <v>0.98909090909090913</v>
      </c>
      <c r="Z142" s="27"/>
    </row>
    <row r="143" spans="1:26" ht="16" customHeight="1" x14ac:dyDescent="0.2">
      <c r="A143" s="25"/>
      <c r="B143">
        <v>24</v>
      </c>
      <c r="C143">
        <v>3298</v>
      </c>
      <c r="D143">
        <v>1560</v>
      </c>
      <c r="E143" s="4">
        <f t="shared" si="38"/>
        <v>0.52698605215281991</v>
      </c>
      <c r="F143">
        <v>2</v>
      </c>
      <c r="G143" s="3">
        <f t="shared" si="30"/>
        <v>0.99939357186173439</v>
      </c>
      <c r="H143">
        <v>2</v>
      </c>
      <c r="I143" s="3">
        <f t="shared" si="31"/>
        <v>0.99939357186173439</v>
      </c>
      <c r="J143">
        <v>11</v>
      </c>
      <c r="K143" s="4">
        <f t="shared" si="32"/>
        <v>0.99666464523953913</v>
      </c>
      <c r="L143">
        <v>11</v>
      </c>
      <c r="M143" s="4">
        <f t="shared" si="33"/>
        <v>0.99666464523953913</v>
      </c>
      <c r="N143" s="27"/>
      <c r="O143">
        <v>3297</v>
      </c>
      <c r="P143">
        <v>1560</v>
      </c>
      <c r="Q143" s="4">
        <f t="shared" si="39"/>
        <v>0.52684258416742491</v>
      </c>
      <c r="R143" s="1">
        <v>2</v>
      </c>
      <c r="S143" s="3">
        <f t="shared" si="34"/>
        <v>0.99939338792841981</v>
      </c>
      <c r="T143" s="1">
        <v>2</v>
      </c>
      <c r="U143" s="3">
        <f t="shared" si="35"/>
        <v>0.99939338792841981</v>
      </c>
      <c r="V143">
        <v>11</v>
      </c>
      <c r="W143" s="4">
        <f t="shared" si="37"/>
        <v>0.99666363360630872</v>
      </c>
      <c r="X143">
        <v>11</v>
      </c>
      <c r="Y143" s="4">
        <f t="shared" si="36"/>
        <v>0.99666363360630872</v>
      </c>
      <c r="Z143" s="27"/>
    </row>
    <row r="144" spans="1:26" ht="16" customHeight="1" x14ac:dyDescent="0.2">
      <c r="A144" s="25"/>
      <c r="B144">
        <v>25</v>
      </c>
      <c r="C144">
        <v>1290</v>
      </c>
      <c r="D144">
        <v>778</v>
      </c>
      <c r="E144" s="4">
        <f t="shared" si="38"/>
        <v>0.39689922480620154</v>
      </c>
      <c r="F144">
        <v>78</v>
      </c>
      <c r="G144" s="3">
        <f t="shared" si="30"/>
        <v>0.93953488372093019</v>
      </c>
      <c r="H144">
        <v>2</v>
      </c>
      <c r="I144" s="3">
        <f t="shared" si="31"/>
        <v>0.99844961240310082</v>
      </c>
      <c r="J144">
        <v>61</v>
      </c>
      <c r="K144" s="4">
        <f t="shared" si="32"/>
        <v>0.95271317829457369</v>
      </c>
      <c r="L144">
        <v>57</v>
      </c>
      <c r="M144" s="4">
        <f t="shared" si="33"/>
        <v>0.95581395348837206</v>
      </c>
      <c r="N144" s="27"/>
      <c r="O144">
        <v>1291</v>
      </c>
      <c r="P144">
        <v>779</v>
      </c>
      <c r="Q144" s="4">
        <f t="shared" si="39"/>
        <v>0.39659178931061195</v>
      </c>
      <c r="R144" s="1">
        <v>78</v>
      </c>
      <c r="S144" s="3">
        <f t="shared" si="34"/>
        <v>0.93958171959721148</v>
      </c>
      <c r="T144" s="1">
        <v>3</v>
      </c>
      <c r="U144" s="3">
        <f t="shared" si="35"/>
        <v>0.99767621998450817</v>
      </c>
      <c r="V144">
        <v>62</v>
      </c>
      <c r="W144" s="4">
        <f t="shared" si="37"/>
        <v>0.95197521301316812</v>
      </c>
      <c r="X144">
        <v>58</v>
      </c>
      <c r="Y144" s="4">
        <f t="shared" si="36"/>
        <v>0.95507358636715722</v>
      </c>
      <c r="Z144" s="27"/>
    </row>
    <row r="145" spans="1:26" ht="16" customHeight="1" x14ac:dyDescent="0.2">
      <c r="A145" s="25"/>
      <c r="B145">
        <v>26</v>
      </c>
      <c r="C145">
        <v>305</v>
      </c>
      <c r="D145">
        <v>222</v>
      </c>
      <c r="E145" s="4">
        <f t="shared" si="38"/>
        <v>0.27213114754098361</v>
      </c>
      <c r="F145">
        <v>4</v>
      </c>
      <c r="G145" s="3">
        <f t="shared" si="30"/>
        <v>0.9868852459016394</v>
      </c>
      <c r="H145">
        <v>4</v>
      </c>
      <c r="I145" s="3">
        <f t="shared" si="31"/>
        <v>0.9868852459016394</v>
      </c>
      <c r="J145">
        <v>9</v>
      </c>
      <c r="K145" s="4">
        <f t="shared" si="32"/>
        <v>0.97049180327868856</v>
      </c>
      <c r="L145">
        <v>6</v>
      </c>
      <c r="M145" s="4">
        <f t="shared" si="33"/>
        <v>0.98032786885245904</v>
      </c>
      <c r="N145" s="27"/>
      <c r="O145">
        <v>304</v>
      </c>
      <c r="P145">
        <v>222</v>
      </c>
      <c r="Q145" s="4">
        <f t="shared" si="39"/>
        <v>0.26973684210526316</v>
      </c>
      <c r="R145" s="1">
        <v>4</v>
      </c>
      <c r="S145" s="3">
        <f t="shared" si="34"/>
        <v>0.98684210526315785</v>
      </c>
      <c r="T145" s="1">
        <v>4</v>
      </c>
      <c r="U145" s="3">
        <f t="shared" si="35"/>
        <v>0.98684210526315785</v>
      </c>
      <c r="V145">
        <v>9</v>
      </c>
      <c r="W145" s="4">
        <f t="shared" si="37"/>
        <v>0.97039473684210531</v>
      </c>
      <c r="X145">
        <v>6</v>
      </c>
      <c r="Y145" s="4">
        <f t="shared" si="36"/>
        <v>0.98026315789473684</v>
      </c>
      <c r="Z145" s="27"/>
    </row>
    <row r="146" spans="1:26" ht="16" customHeight="1" x14ac:dyDescent="0.2">
      <c r="A146" s="25"/>
      <c r="B146">
        <v>28</v>
      </c>
      <c r="C146">
        <v>173</v>
      </c>
      <c r="D146">
        <v>22</v>
      </c>
      <c r="E146" s="4">
        <f t="shared" si="38"/>
        <v>0.87283236994219648</v>
      </c>
      <c r="F146">
        <v>7</v>
      </c>
      <c r="G146" s="3">
        <f t="shared" si="30"/>
        <v>0.95953757225433522</v>
      </c>
      <c r="H146">
        <v>2</v>
      </c>
      <c r="I146" s="3">
        <f t="shared" si="31"/>
        <v>0.98843930635838151</v>
      </c>
      <c r="J146">
        <v>11</v>
      </c>
      <c r="K146" s="4">
        <f t="shared" si="32"/>
        <v>0.93641618497109824</v>
      </c>
      <c r="L146">
        <v>10</v>
      </c>
      <c r="M146" s="4">
        <f t="shared" si="33"/>
        <v>0.94219653179190754</v>
      </c>
      <c r="N146" s="27"/>
      <c r="O146">
        <v>122</v>
      </c>
      <c r="P146">
        <v>17</v>
      </c>
      <c r="Q146" s="4">
        <f t="shared" si="39"/>
        <v>0.86065573770491799</v>
      </c>
      <c r="R146" s="1">
        <v>2</v>
      </c>
      <c r="S146" s="3">
        <f t="shared" si="34"/>
        <v>0.98360655737704916</v>
      </c>
      <c r="T146" s="1">
        <v>1</v>
      </c>
      <c r="U146" s="3">
        <f t="shared" si="35"/>
        <v>0.99180327868852458</v>
      </c>
      <c r="V146">
        <v>9</v>
      </c>
      <c r="W146" s="4">
        <f t="shared" si="37"/>
        <v>0.92622950819672134</v>
      </c>
      <c r="X146">
        <v>8</v>
      </c>
      <c r="Y146" s="4">
        <f t="shared" si="36"/>
        <v>0.93442622950819676</v>
      </c>
      <c r="Z146" s="27"/>
    </row>
    <row r="147" spans="1:26" ht="16" customHeight="1" x14ac:dyDescent="0.2">
      <c r="A147" s="25"/>
      <c r="B147">
        <v>30</v>
      </c>
      <c r="C147">
        <v>118</v>
      </c>
      <c r="D147">
        <v>85</v>
      </c>
      <c r="E147" s="4">
        <f t="shared" si="38"/>
        <v>0.27966101694915252</v>
      </c>
      <c r="F147">
        <v>18</v>
      </c>
      <c r="G147" s="3">
        <f t="shared" si="30"/>
        <v>0.84745762711864403</v>
      </c>
      <c r="H147">
        <v>7</v>
      </c>
      <c r="I147" s="3">
        <f t="shared" si="31"/>
        <v>0.94067796610169496</v>
      </c>
      <c r="J147">
        <v>51</v>
      </c>
      <c r="K147" s="4">
        <f t="shared" si="32"/>
        <v>0.56779661016949157</v>
      </c>
      <c r="L147">
        <v>39</v>
      </c>
      <c r="M147" s="4">
        <f t="shared" si="33"/>
        <v>0.66949152542372881</v>
      </c>
      <c r="N147" s="27"/>
      <c r="O147">
        <v>43</v>
      </c>
      <c r="P147">
        <v>37</v>
      </c>
      <c r="Q147" s="4">
        <f t="shared" si="39"/>
        <v>0.13953488372093023</v>
      </c>
      <c r="R147" s="1">
        <v>3</v>
      </c>
      <c r="S147" s="3">
        <f t="shared" si="34"/>
        <v>0.93023255813953487</v>
      </c>
      <c r="T147" s="1">
        <v>2</v>
      </c>
      <c r="U147" s="3">
        <f t="shared" si="35"/>
        <v>0.95348837209302328</v>
      </c>
      <c r="V147">
        <v>25</v>
      </c>
      <c r="W147" s="4">
        <f t="shared" si="37"/>
        <v>0.41860465116279072</v>
      </c>
      <c r="X147">
        <v>13</v>
      </c>
      <c r="Y147" s="4">
        <f t="shared" si="36"/>
        <v>0.69767441860465118</v>
      </c>
      <c r="Z147" s="27"/>
    </row>
    <row r="148" spans="1:26" ht="16" customHeight="1" x14ac:dyDescent="0.2">
      <c r="A148" s="25"/>
      <c r="B148">
        <v>31</v>
      </c>
      <c r="C148">
        <v>156</v>
      </c>
      <c r="D148">
        <v>30</v>
      </c>
      <c r="E148" s="4">
        <f t="shared" si="38"/>
        <v>0.80769230769230771</v>
      </c>
      <c r="F148">
        <v>17</v>
      </c>
      <c r="G148" s="3">
        <f t="shared" si="30"/>
        <v>0.89102564102564108</v>
      </c>
      <c r="H148">
        <v>6</v>
      </c>
      <c r="I148" s="3">
        <f t="shared" si="31"/>
        <v>0.96153846153846156</v>
      </c>
      <c r="J148">
        <v>12</v>
      </c>
      <c r="K148" s="4">
        <f t="shared" si="32"/>
        <v>0.92307692307692313</v>
      </c>
      <c r="L148">
        <v>6</v>
      </c>
      <c r="M148" s="4">
        <f t="shared" si="33"/>
        <v>0.96153846153846156</v>
      </c>
      <c r="N148" s="27"/>
      <c r="O148">
        <v>82</v>
      </c>
      <c r="P148">
        <v>15</v>
      </c>
      <c r="Q148" s="4">
        <f t="shared" si="39"/>
        <v>0.81707317073170727</v>
      </c>
      <c r="R148" s="1">
        <v>3</v>
      </c>
      <c r="S148" s="3">
        <f t="shared" si="34"/>
        <v>0.96341463414634143</v>
      </c>
      <c r="T148" s="1">
        <v>2</v>
      </c>
      <c r="U148" s="3">
        <f t="shared" si="35"/>
        <v>0.97560975609756095</v>
      </c>
      <c r="V148">
        <v>8</v>
      </c>
      <c r="W148" s="4">
        <f t="shared" si="37"/>
        <v>0.90243902439024393</v>
      </c>
      <c r="X148">
        <v>2</v>
      </c>
      <c r="Y148" s="4">
        <f t="shared" si="36"/>
        <v>0.97560975609756095</v>
      </c>
      <c r="Z148" s="27"/>
    </row>
    <row r="149" spans="1:26" ht="16" customHeight="1" x14ac:dyDescent="0.2">
      <c r="A149" s="25"/>
      <c r="B149">
        <v>32</v>
      </c>
      <c r="C149">
        <v>38343</v>
      </c>
      <c r="D149">
        <v>116</v>
      </c>
      <c r="E149" s="4">
        <f t="shared" si="38"/>
        <v>0.99697467595128186</v>
      </c>
      <c r="F149">
        <v>55</v>
      </c>
      <c r="G149" s="3">
        <f t="shared" si="30"/>
        <v>0.9985655791148319</v>
      </c>
      <c r="H149">
        <v>34</v>
      </c>
      <c r="I149" s="3">
        <f t="shared" si="31"/>
        <v>0.99911326708916881</v>
      </c>
      <c r="J149">
        <v>40</v>
      </c>
      <c r="K149" s="4">
        <f t="shared" si="32"/>
        <v>0.99895678481078687</v>
      </c>
      <c r="L149">
        <v>36</v>
      </c>
      <c r="M149" s="4">
        <f t="shared" si="33"/>
        <v>0.99906110632970813</v>
      </c>
      <c r="N149" s="27"/>
      <c r="O149">
        <v>355</v>
      </c>
      <c r="P149">
        <v>115</v>
      </c>
      <c r="Q149" s="4">
        <f t="shared" si="39"/>
        <v>0.676056338028169</v>
      </c>
      <c r="R149" s="1">
        <v>48</v>
      </c>
      <c r="S149" s="3">
        <f t="shared" si="34"/>
        <v>0.86478873239436616</v>
      </c>
      <c r="T149" s="1">
        <v>24</v>
      </c>
      <c r="U149" s="3">
        <f t="shared" si="35"/>
        <v>0.93239436619718308</v>
      </c>
      <c r="V149">
        <v>38</v>
      </c>
      <c r="W149" s="4">
        <f t="shared" si="37"/>
        <v>0.89295774647887327</v>
      </c>
      <c r="X149">
        <v>34</v>
      </c>
      <c r="Y149" s="4">
        <f t="shared" si="36"/>
        <v>0.90422535211267607</v>
      </c>
      <c r="Z149" s="27"/>
    </row>
    <row r="150" spans="1:26" ht="16" customHeight="1" x14ac:dyDescent="0.2">
      <c r="A150" s="25"/>
      <c r="B150">
        <v>34</v>
      </c>
      <c r="C150">
        <v>50886</v>
      </c>
      <c r="D150">
        <v>19224</v>
      </c>
      <c r="E150" s="4">
        <f t="shared" si="38"/>
        <v>0.62221436151397236</v>
      </c>
      <c r="F150">
        <v>1875</v>
      </c>
      <c r="G150" s="3">
        <f t="shared" si="30"/>
        <v>0.96315293007900016</v>
      </c>
      <c r="H150">
        <v>234</v>
      </c>
      <c r="I150" s="3">
        <f t="shared" si="31"/>
        <v>0.99540148567385922</v>
      </c>
      <c r="J150">
        <v>3276</v>
      </c>
      <c r="K150" s="4">
        <f t="shared" si="32"/>
        <v>0.93562079943402898</v>
      </c>
      <c r="L150">
        <v>2134</v>
      </c>
      <c r="M150" s="4">
        <f t="shared" si="33"/>
        <v>0.95806312148724604</v>
      </c>
      <c r="N150" s="27"/>
      <c r="O150">
        <v>61401</v>
      </c>
      <c r="P150">
        <v>19804</v>
      </c>
      <c r="Q150" s="4">
        <f t="shared" si="39"/>
        <v>0.67746453640820181</v>
      </c>
      <c r="R150" s="1">
        <v>494</v>
      </c>
      <c r="S150" s="3">
        <f t="shared" si="34"/>
        <v>0.99195452842787579</v>
      </c>
      <c r="T150" s="1">
        <v>6</v>
      </c>
      <c r="U150" s="3">
        <f t="shared" si="35"/>
        <v>0.99990228172179607</v>
      </c>
      <c r="V150">
        <v>3858</v>
      </c>
      <c r="W150" s="4">
        <f t="shared" si="37"/>
        <v>0.93716714711486782</v>
      </c>
      <c r="X150">
        <v>2716</v>
      </c>
      <c r="Y150" s="4">
        <f t="shared" si="36"/>
        <v>0.95576619273301733</v>
      </c>
      <c r="Z150" s="27"/>
    </row>
    <row r="151" spans="1:26" ht="16" customHeight="1" x14ac:dyDescent="0.2">
      <c r="A151" s="25"/>
      <c r="B151">
        <v>36</v>
      </c>
      <c r="C151">
        <v>304</v>
      </c>
      <c r="D151">
        <v>13</v>
      </c>
      <c r="E151" s="4">
        <f t="shared" si="38"/>
        <v>0.95723684210526316</v>
      </c>
      <c r="F151">
        <v>9</v>
      </c>
      <c r="G151" s="3">
        <f t="shared" si="30"/>
        <v>0.97039473684210531</v>
      </c>
      <c r="H151">
        <v>4</v>
      </c>
      <c r="I151" s="3">
        <f t="shared" si="31"/>
        <v>0.98684210526315785</v>
      </c>
      <c r="J151">
        <v>7</v>
      </c>
      <c r="K151" s="4">
        <f t="shared" si="32"/>
        <v>0.97697368421052633</v>
      </c>
      <c r="L151">
        <v>7</v>
      </c>
      <c r="M151" s="4">
        <f t="shared" si="33"/>
        <v>0.97697368421052633</v>
      </c>
      <c r="N151" s="27"/>
      <c r="O151">
        <v>136</v>
      </c>
      <c r="P151">
        <v>9</v>
      </c>
      <c r="Q151" s="4">
        <f t="shared" si="39"/>
        <v>0.93382352941176472</v>
      </c>
      <c r="R151" s="1">
        <v>5</v>
      </c>
      <c r="S151" s="3">
        <f t="shared" si="34"/>
        <v>0.96323529411764708</v>
      </c>
      <c r="T151" s="1">
        <v>1</v>
      </c>
      <c r="U151" s="3">
        <f t="shared" si="35"/>
        <v>0.99264705882352944</v>
      </c>
      <c r="V151">
        <v>3</v>
      </c>
      <c r="W151" s="4">
        <f t="shared" si="37"/>
        <v>0.9779411764705882</v>
      </c>
      <c r="X151">
        <v>3</v>
      </c>
      <c r="Y151" s="4">
        <f t="shared" si="36"/>
        <v>0.9779411764705882</v>
      </c>
      <c r="Z151" s="27"/>
    </row>
    <row r="152" spans="1:26" ht="16" customHeight="1" x14ac:dyDescent="0.2">
      <c r="A152" s="25"/>
      <c r="B152">
        <v>37</v>
      </c>
      <c r="C152">
        <v>44</v>
      </c>
      <c r="D152">
        <v>6</v>
      </c>
      <c r="E152" s="4">
        <f t="shared" si="38"/>
        <v>0.86363636363636365</v>
      </c>
      <c r="F152">
        <v>4</v>
      </c>
      <c r="G152" s="3">
        <f t="shared" si="30"/>
        <v>0.90909090909090906</v>
      </c>
      <c r="H152">
        <v>4</v>
      </c>
      <c r="I152" s="3">
        <f t="shared" si="31"/>
        <v>0.90909090909090906</v>
      </c>
      <c r="J152">
        <v>3</v>
      </c>
      <c r="K152" s="4">
        <f t="shared" si="32"/>
        <v>0.93181818181818177</v>
      </c>
      <c r="L152">
        <v>3</v>
      </c>
      <c r="M152" s="4">
        <f t="shared" si="33"/>
        <v>0.93181818181818177</v>
      </c>
      <c r="N152" s="27"/>
      <c r="O152">
        <v>37</v>
      </c>
      <c r="P152">
        <v>6</v>
      </c>
      <c r="Q152" s="4">
        <f t="shared" si="39"/>
        <v>0.83783783783783783</v>
      </c>
      <c r="R152" s="1">
        <v>3</v>
      </c>
      <c r="S152" s="3">
        <f t="shared" si="34"/>
        <v>0.91891891891891897</v>
      </c>
      <c r="T152" s="1">
        <v>3</v>
      </c>
      <c r="U152" s="3">
        <f t="shared" si="35"/>
        <v>0.91891891891891897</v>
      </c>
      <c r="V152">
        <v>3</v>
      </c>
      <c r="W152" s="4">
        <f t="shared" si="37"/>
        <v>0.91891891891891897</v>
      </c>
      <c r="X152">
        <v>3</v>
      </c>
      <c r="Y152" s="4">
        <f t="shared" si="36"/>
        <v>0.91891891891891897</v>
      </c>
      <c r="Z152" s="27"/>
    </row>
    <row r="153" spans="1:26" ht="16" customHeight="1" x14ac:dyDescent="0.2">
      <c r="A153" s="25"/>
      <c r="B153">
        <v>38</v>
      </c>
      <c r="C153">
        <v>804</v>
      </c>
      <c r="D153">
        <v>550</v>
      </c>
      <c r="E153" s="4">
        <f t="shared" si="38"/>
        <v>0.31592039800995025</v>
      </c>
      <c r="F153">
        <v>3</v>
      </c>
      <c r="G153" s="3">
        <f t="shared" si="30"/>
        <v>0.99626865671641796</v>
      </c>
      <c r="H153">
        <v>1</v>
      </c>
      <c r="I153" s="3">
        <f t="shared" si="31"/>
        <v>0.99875621890547261</v>
      </c>
      <c r="J153">
        <v>5</v>
      </c>
      <c r="K153" s="4">
        <f t="shared" si="32"/>
        <v>0.99378109452736318</v>
      </c>
      <c r="L153">
        <v>2</v>
      </c>
      <c r="M153" s="4">
        <f t="shared" si="33"/>
        <v>0.99751243781094523</v>
      </c>
      <c r="N153" s="27"/>
      <c r="O153">
        <v>802</v>
      </c>
      <c r="P153">
        <v>550</v>
      </c>
      <c r="Q153" s="4">
        <f t="shared" si="39"/>
        <v>0.31421446384039903</v>
      </c>
      <c r="R153" s="1">
        <v>3</v>
      </c>
      <c r="S153" s="3">
        <f t="shared" si="34"/>
        <v>0.99625935162094759</v>
      </c>
      <c r="T153" s="1">
        <v>1</v>
      </c>
      <c r="U153" s="3">
        <f t="shared" si="35"/>
        <v>0.99875311720698257</v>
      </c>
      <c r="V153">
        <v>5</v>
      </c>
      <c r="W153" s="4">
        <f t="shared" si="37"/>
        <v>0.99376558603491272</v>
      </c>
      <c r="X153">
        <v>2</v>
      </c>
      <c r="Y153" s="4">
        <f t="shared" si="36"/>
        <v>0.99750623441396513</v>
      </c>
      <c r="Z153" s="27"/>
    </row>
    <row r="154" spans="1:26" ht="16" customHeight="1" x14ac:dyDescent="0.2">
      <c r="A154" s="25"/>
      <c r="B154">
        <v>40</v>
      </c>
      <c r="C154">
        <v>183</v>
      </c>
      <c r="D154">
        <v>60</v>
      </c>
      <c r="E154" s="4">
        <f t="shared" si="38"/>
        <v>0.67213114754098358</v>
      </c>
      <c r="F154">
        <v>20</v>
      </c>
      <c r="G154" s="3">
        <f t="shared" si="30"/>
        <v>0.89071038251366119</v>
      </c>
      <c r="H154">
        <v>19</v>
      </c>
      <c r="I154" s="3">
        <f t="shared" si="31"/>
        <v>0.89617486338797814</v>
      </c>
      <c r="J154">
        <v>38</v>
      </c>
      <c r="K154" s="4">
        <f t="shared" si="32"/>
        <v>0.79234972677595628</v>
      </c>
      <c r="L154">
        <v>38</v>
      </c>
      <c r="M154" s="4">
        <f t="shared" si="33"/>
        <v>0.79234972677595628</v>
      </c>
      <c r="N154" s="27"/>
      <c r="O154">
        <v>60</v>
      </c>
      <c r="P154">
        <v>55</v>
      </c>
      <c r="Q154" s="4">
        <f t="shared" si="39"/>
        <v>8.3333333333333329E-2</v>
      </c>
      <c r="R154" s="1">
        <v>7</v>
      </c>
      <c r="S154" s="3">
        <f t="shared" si="34"/>
        <v>0.8833333333333333</v>
      </c>
      <c r="T154" s="1">
        <v>3</v>
      </c>
      <c r="U154" s="3">
        <f t="shared" si="35"/>
        <v>0.95</v>
      </c>
      <c r="V154">
        <v>27</v>
      </c>
      <c r="W154" s="4">
        <f t="shared" si="37"/>
        <v>0.55000000000000004</v>
      </c>
      <c r="X154">
        <v>27</v>
      </c>
      <c r="Y154" s="4">
        <f t="shared" si="36"/>
        <v>0.55000000000000004</v>
      </c>
      <c r="Z154" s="27"/>
    </row>
    <row r="155" spans="1:26" ht="16" customHeight="1" x14ac:dyDescent="0.2">
      <c r="A155" s="25"/>
      <c r="B155">
        <v>41</v>
      </c>
      <c r="C155">
        <v>553</v>
      </c>
      <c r="D155">
        <v>50</v>
      </c>
      <c r="E155" s="4">
        <f t="shared" si="38"/>
        <v>0.90958408679927671</v>
      </c>
      <c r="F155">
        <v>12</v>
      </c>
      <c r="G155" s="3">
        <f t="shared" si="30"/>
        <v>0.97830018083182635</v>
      </c>
      <c r="H155">
        <v>9</v>
      </c>
      <c r="I155" s="3">
        <f t="shared" si="31"/>
        <v>0.98372513562386976</v>
      </c>
      <c r="J155">
        <v>11</v>
      </c>
      <c r="K155" s="4">
        <f t="shared" si="32"/>
        <v>0.98010849909584086</v>
      </c>
      <c r="L155">
        <v>11</v>
      </c>
      <c r="M155" s="4">
        <f t="shared" si="33"/>
        <v>0.98010849909584086</v>
      </c>
      <c r="N155" s="27"/>
      <c r="O155">
        <v>146</v>
      </c>
      <c r="P155">
        <v>43</v>
      </c>
      <c r="Q155" s="4">
        <f t="shared" si="39"/>
        <v>0.70547945205479456</v>
      </c>
      <c r="R155" s="1">
        <v>6</v>
      </c>
      <c r="S155" s="3">
        <f t="shared" si="34"/>
        <v>0.95890410958904104</v>
      </c>
      <c r="T155" s="1">
        <v>2</v>
      </c>
      <c r="U155" s="3">
        <f t="shared" si="35"/>
        <v>0.98630136986301364</v>
      </c>
      <c r="V155">
        <v>4</v>
      </c>
      <c r="W155" s="4">
        <f t="shared" si="37"/>
        <v>0.9726027397260274</v>
      </c>
      <c r="X155">
        <v>4</v>
      </c>
      <c r="Y155" s="4">
        <f t="shared" si="36"/>
        <v>0.9726027397260274</v>
      </c>
      <c r="Z155" s="27"/>
    </row>
    <row r="156" spans="1:26" ht="16" customHeight="1" x14ac:dyDescent="0.2">
      <c r="A156" s="25"/>
      <c r="B156">
        <v>42</v>
      </c>
      <c r="C156">
        <v>12973</v>
      </c>
      <c r="D156">
        <v>9</v>
      </c>
      <c r="E156" s="4">
        <f t="shared" si="38"/>
        <v>0.99930625144530949</v>
      </c>
      <c r="F156">
        <v>3</v>
      </c>
      <c r="G156" s="3">
        <f t="shared" si="30"/>
        <v>0.99976875048176983</v>
      </c>
      <c r="H156">
        <v>2</v>
      </c>
      <c r="I156" s="3">
        <f t="shared" si="31"/>
        <v>0.99984583365451318</v>
      </c>
      <c r="J156">
        <v>2</v>
      </c>
      <c r="K156" s="4">
        <f t="shared" si="32"/>
        <v>0.99984583365451318</v>
      </c>
      <c r="L156">
        <v>2</v>
      </c>
      <c r="M156" s="4">
        <f t="shared" si="33"/>
        <v>0.99984583365451318</v>
      </c>
      <c r="N156" s="27"/>
      <c r="O156">
        <v>13015</v>
      </c>
      <c r="P156">
        <v>9</v>
      </c>
      <c r="Q156" s="4">
        <f t="shared" si="39"/>
        <v>0.99930849020361123</v>
      </c>
      <c r="R156" s="1">
        <v>3</v>
      </c>
      <c r="S156" s="3">
        <f t="shared" si="34"/>
        <v>0.99976949673453708</v>
      </c>
      <c r="T156" s="1">
        <v>2</v>
      </c>
      <c r="U156" s="3">
        <f t="shared" si="35"/>
        <v>0.99984633115635801</v>
      </c>
      <c r="V156">
        <v>2</v>
      </c>
      <c r="W156" s="4">
        <f t="shared" si="37"/>
        <v>0.99984633115635801</v>
      </c>
      <c r="X156">
        <v>2</v>
      </c>
      <c r="Y156" s="4">
        <f t="shared" si="36"/>
        <v>0.99984633115635801</v>
      </c>
      <c r="Z156" s="27"/>
    </row>
    <row r="157" spans="1:26" ht="16" customHeight="1" x14ac:dyDescent="0.2">
      <c r="A157" s="25"/>
      <c r="B157">
        <v>44</v>
      </c>
      <c r="C157">
        <v>9</v>
      </c>
      <c r="D157">
        <v>7</v>
      </c>
      <c r="E157" s="4">
        <f t="shared" si="38"/>
        <v>0.22222222222222221</v>
      </c>
      <c r="F157">
        <v>2</v>
      </c>
      <c r="G157" s="3">
        <f t="shared" si="30"/>
        <v>0.77777777777777779</v>
      </c>
      <c r="H157">
        <v>2</v>
      </c>
      <c r="I157" s="3">
        <f t="shared" si="31"/>
        <v>0.77777777777777779</v>
      </c>
      <c r="J157">
        <v>3</v>
      </c>
      <c r="K157" s="4">
        <f t="shared" si="32"/>
        <v>0.66666666666666663</v>
      </c>
      <c r="L157">
        <v>2</v>
      </c>
      <c r="M157" s="4">
        <f t="shared" si="33"/>
        <v>0.77777777777777779</v>
      </c>
      <c r="N157" s="27"/>
      <c r="O157">
        <v>26</v>
      </c>
      <c r="P157">
        <v>26</v>
      </c>
      <c r="Q157" s="4">
        <f t="shared" si="39"/>
        <v>0</v>
      </c>
      <c r="R157" s="1">
        <v>21</v>
      </c>
      <c r="S157" s="3">
        <f t="shared" si="34"/>
        <v>0.19230769230769232</v>
      </c>
      <c r="T157" s="1">
        <v>1</v>
      </c>
      <c r="U157" s="3">
        <f t="shared" si="35"/>
        <v>0.96153846153846156</v>
      </c>
      <c r="V157">
        <v>5</v>
      </c>
      <c r="W157" s="4">
        <f t="shared" si="37"/>
        <v>0.80769230769230771</v>
      </c>
      <c r="X157">
        <v>4</v>
      </c>
      <c r="Y157" s="4">
        <f t="shared" si="36"/>
        <v>0.84615384615384615</v>
      </c>
      <c r="Z157" s="27"/>
    </row>
    <row r="158" spans="1:26" ht="16" customHeight="1" x14ac:dyDescent="0.2">
      <c r="A158" s="25"/>
      <c r="B158">
        <v>45</v>
      </c>
      <c r="C158">
        <v>432</v>
      </c>
      <c r="D158">
        <v>16</v>
      </c>
      <c r="E158" s="4">
        <f t="shared" si="38"/>
        <v>0.96296296296296291</v>
      </c>
      <c r="F158">
        <v>5</v>
      </c>
      <c r="G158" s="3">
        <f t="shared" si="30"/>
        <v>0.98842592592592593</v>
      </c>
      <c r="H158">
        <v>2</v>
      </c>
      <c r="I158" s="3">
        <f t="shared" si="31"/>
        <v>0.99537037037037035</v>
      </c>
      <c r="J158">
        <v>6</v>
      </c>
      <c r="K158" s="4">
        <f t="shared" si="32"/>
        <v>0.98611111111111116</v>
      </c>
      <c r="L158">
        <v>5</v>
      </c>
      <c r="M158" s="4">
        <f t="shared" si="33"/>
        <v>0.98842592592592593</v>
      </c>
      <c r="N158" s="27"/>
      <c r="O158">
        <v>291</v>
      </c>
      <c r="P158">
        <v>14</v>
      </c>
      <c r="Q158" s="4">
        <f t="shared" si="39"/>
        <v>0.95189003436426112</v>
      </c>
      <c r="R158" s="1">
        <v>4</v>
      </c>
      <c r="S158" s="3">
        <f t="shared" si="34"/>
        <v>0.9862542955326461</v>
      </c>
      <c r="T158" s="1">
        <v>1</v>
      </c>
      <c r="U158" s="3">
        <f t="shared" si="35"/>
        <v>0.99656357388316152</v>
      </c>
      <c r="V158">
        <v>4</v>
      </c>
      <c r="W158" s="4">
        <f t="shared" si="37"/>
        <v>0.9862542955326461</v>
      </c>
      <c r="X158">
        <v>3</v>
      </c>
      <c r="Y158" s="4">
        <f t="shared" si="36"/>
        <v>0.98969072164948457</v>
      </c>
      <c r="Z158" s="27"/>
    </row>
    <row r="159" spans="1:26" ht="16" customHeight="1" x14ac:dyDescent="0.2">
      <c r="A159" s="25"/>
      <c r="B159">
        <v>46</v>
      </c>
      <c r="C159">
        <v>254</v>
      </c>
      <c r="D159">
        <v>11</v>
      </c>
      <c r="E159" s="4">
        <f t="shared" si="38"/>
        <v>0.95669291338582674</v>
      </c>
      <c r="F159">
        <v>7</v>
      </c>
      <c r="G159" s="3">
        <f t="shared" si="30"/>
        <v>0.97244094488188981</v>
      </c>
      <c r="H159">
        <v>4</v>
      </c>
      <c r="I159" s="3">
        <f t="shared" si="31"/>
        <v>0.98425196850393704</v>
      </c>
      <c r="J159">
        <v>9</v>
      </c>
      <c r="K159" s="4">
        <f t="shared" si="32"/>
        <v>0.96456692913385822</v>
      </c>
      <c r="L159">
        <v>9</v>
      </c>
      <c r="M159" s="4">
        <f t="shared" si="33"/>
        <v>0.96456692913385822</v>
      </c>
      <c r="N159" s="27"/>
      <c r="O159">
        <v>253</v>
      </c>
      <c r="P159">
        <v>11</v>
      </c>
      <c r="Q159" s="4">
        <f t="shared" si="39"/>
        <v>0.95652173913043481</v>
      </c>
      <c r="R159" s="1">
        <v>7</v>
      </c>
      <c r="S159" s="3">
        <f t="shared" si="34"/>
        <v>0.97233201581027673</v>
      </c>
      <c r="T159" s="1">
        <v>4</v>
      </c>
      <c r="U159" s="3">
        <f t="shared" si="35"/>
        <v>0.98418972332015808</v>
      </c>
      <c r="V159">
        <v>9</v>
      </c>
      <c r="W159" s="4">
        <f t="shared" si="37"/>
        <v>0.96442687747035571</v>
      </c>
      <c r="X159">
        <v>9</v>
      </c>
      <c r="Y159" s="4">
        <f t="shared" si="36"/>
        <v>0.96442687747035571</v>
      </c>
      <c r="Z159" s="27"/>
    </row>
    <row r="160" spans="1:26" ht="16" customHeight="1" x14ac:dyDescent="0.2">
      <c r="A160" s="25"/>
      <c r="B160">
        <v>47</v>
      </c>
      <c r="C160">
        <v>52</v>
      </c>
      <c r="D160">
        <v>16</v>
      </c>
      <c r="E160" s="4">
        <f t="shared" si="38"/>
        <v>0.69230769230769229</v>
      </c>
      <c r="F160">
        <v>3</v>
      </c>
      <c r="G160" s="3">
        <f t="shared" si="30"/>
        <v>0.94230769230769229</v>
      </c>
      <c r="H160">
        <v>2</v>
      </c>
      <c r="I160" s="3">
        <f t="shared" si="31"/>
        <v>0.96153846153846156</v>
      </c>
      <c r="J160">
        <v>4</v>
      </c>
      <c r="K160" s="4">
        <f t="shared" si="32"/>
        <v>0.92307692307692313</v>
      </c>
      <c r="L160">
        <v>4</v>
      </c>
      <c r="M160" s="4">
        <f t="shared" si="33"/>
        <v>0.92307692307692313</v>
      </c>
      <c r="N160" s="27"/>
      <c r="O160">
        <v>19</v>
      </c>
      <c r="P160">
        <v>14</v>
      </c>
      <c r="Q160" s="4">
        <f t="shared" si="39"/>
        <v>0.26315789473684209</v>
      </c>
      <c r="R160" s="1">
        <v>2</v>
      </c>
      <c r="S160" s="3">
        <f t="shared" si="34"/>
        <v>0.89473684210526316</v>
      </c>
      <c r="T160" s="1">
        <v>1</v>
      </c>
      <c r="U160" s="3">
        <f t="shared" si="35"/>
        <v>0.94736842105263153</v>
      </c>
      <c r="V160">
        <v>2</v>
      </c>
      <c r="W160" s="4">
        <f t="shared" si="37"/>
        <v>0.89473684210526316</v>
      </c>
      <c r="X160">
        <v>2</v>
      </c>
      <c r="Y160" s="4">
        <f t="shared" si="36"/>
        <v>0.89473684210526316</v>
      </c>
      <c r="Z160" s="27"/>
    </row>
    <row r="161" spans="1:26" ht="16" customHeight="1" x14ac:dyDescent="0.2">
      <c r="A161" s="25"/>
      <c r="B161">
        <v>48</v>
      </c>
      <c r="C161">
        <v>36</v>
      </c>
      <c r="D161">
        <v>16</v>
      </c>
      <c r="E161" s="4">
        <f t="shared" si="38"/>
        <v>0.55555555555555558</v>
      </c>
      <c r="F161">
        <v>3</v>
      </c>
      <c r="G161" s="3">
        <f t="shared" si="30"/>
        <v>0.91666666666666663</v>
      </c>
      <c r="H161">
        <v>2</v>
      </c>
      <c r="I161" s="3">
        <f t="shared" si="31"/>
        <v>0.94444444444444442</v>
      </c>
      <c r="J161">
        <v>6</v>
      </c>
      <c r="K161" s="4">
        <f t="shared" si="32"/>
        <v>0.83333333333333337</v>
      </c>
      <c r="L161">
        <v>6</v>
      </c>
      <c r="M161" s="4">
        <f t="shared" si="33"/>
        <v>0.83333333333333337</v>
      </c>
      <c r="N161" s="27"/>
      <c r="O161">
        <v>34</v>
      </c>
      <c r="P161">
        <v>15</v>
      </c>
      <c r="Q161" s="4">
        <f t="shared" si="39"/>
        <v>0.55882352941176472</v>
      </c>
      <c r="R161" s="1">
        <v>2</v>
      </c>
      <c r="S161" s="3">
        <f t="shared" si="34"/>
        <v>0.94117647058823528</v>
      </c>
      <c r="T161" s="1">
        <v>1</v>
      </c>
      <c r="U161" s="3">
        <f t="shared" si="35"/>
        <v>0.97058823529411764</v>
      </c>
      <c r="V161">
        <v>5</v>
      </c>
      <c r="W161" s="4">
        <f t="shared" si="37"/>
        <v>0.8529411764705882</v>
      </c>
      <c r="X161">
        <v>5</v>
      </c>
      <c r="Y161" s="4">
        <f t="shared" si="36"/>
        <v>0.8529411764705882</v>
      </c>
      <c r="Z161" s="27"/>
    </row>
    <row r="162" spans="1:26" ht="16" customHeight="1" x14ac:dyDescent="0.2">
      <c r="A162" s="25"/>
      <c r="B162">
        <v>49</v>
      </c>
      <c r="C162">
        <v>445</v>
      </c>
      <c r="D162">
        <v>58</v>
      </c>
      <c r="E162" s="4">
        <f t="shared" si="38"/>
        <v>0.86966292134831458</v>
      </c>
      <c r="F162">
        <v>38</v>
      </c>
      <c r="G162" s="3">
        <f t="shared" si="30"/>
        <v>0.91460674157303368</v>
      </c>
      <c r="H162">
        <v>16</v>
      </c>
      <c r="I162" s="3">
        <f t="shared" si="31"/>
        <v>0.96404494382022476</v>
      </c>
      <c r="J162">
        <v>22</v>
      </c>
      <c r="K162" s="4">
        <f t="shared" si="32"/>
        <v>0.95056179775280902</v>
      </c>
      <c r="L162">
        <v>17</v>
      </c>
      <c r="M162" s="4">
        <f t="shared" si="33"/>
        <v>0.96179775280898872</v>
      </c>
      <c r="N162" s="27"/>
      <c r="O162">
        <v>420</v>
      </c>
      <c r="P162">
        <v>40</v>
      </c>
      <c r="Q162" s="4">
        <f t="shared" si="39"/>
        <v>0.90476190476190477</v>
      </c>
      <c r="R162" s="1">
        <v>19</v>
      </c>
      <c r="S162" s="3">
        <f t="shared" si="34"/>
        <v>0.95476190476190481</v>
      </c>
      <c r="T162" s="1">
        <v>8</v>
      </c>
      <c r="U162" s="3">
        <f t="shared" si="35"/>
        <v>0.98095238095238091</v>
      </c>
      <c r="V162">
        <v>15</v>
      </c>
      <c r="W162" s="4">
        <f t="shared" si="37"/>
        <v>0.9642857142857143</v>
      </c>
      <c r="X162">
        <v>10</v>
      </c>
      <c r="Y162" s="4">
        <f t="shared" si="36"/>
        <v>0.97619047619047616</v>
      </c>
      <c r="Z162" s="27"/>
    </row>
    <row r="163" spans="1:26" ht="16" customHeight="1" x14ac:dyDescent="0.2">
      <c r="A163" s="25"/>
      <c r="B163">
        <v>50</v>
      </c>
      <c r="C163">
        <v>1044</v>
      </c>
      <c r="D163">
        <v>124</v>
      </c>
      <c r="E163" s="4">
        <f t="shared" si="38"/>
        <v>0.88122605363984674</v>
      </c>
      <c r="F163">
        <v>60</v>
      </c>
      <c r="G163" s="3">
        <f t="shared" si="30"/>
        <v>0.94252873563218387</v>
      </c>
      <c r="H163">
        <v>28</v>
      </c>
      <c r="I163" s="3">
        <f t="shared" si="31"/>
        <v>0.97318007662835249</v>
      </c>
      <c r="J163">
        <v>44</v>
      </c>
      <c r="K163" s="4">
        <f t="shared" si="32"/>
        <v>0.95785440613026818</v>
      </c>
      <c r="L163">
        <v>41</v>
      </c>
      <c r="M163" s="4">
        <f t="shared" si="33"/>
        <v>0.96072796934865901</v>
      </c>
      <c r="N163" s="27"/>
      <c r="O163">
        <v>1019</v>
      </c>
      <c r="P163">
        <v>112</v>
      </c>
      <c r="Q163" s="4">
        <f t="shared" si="39"/>
        <v>0.89008832188420017</v>
      </c>
      <c r="R163" s="1">
        <v>43</v>
      </c>
      <c r="S163" s="3">
        <f t="shared" si="34"/>
        <v>0.957801766437684</v>
      </c>
      <c r="T163" s="1">
        <v>18</v>
      </c>
      <c r="U163" s="3">
        <f t="shared" si="35"/>
        <v>0.9823356231599607</v>
      </c>
      <c r="V163">
        <v>35</v>
      </c>
      <c r="W163" s="4">
        <f t="shared" si="37"/>
        <v>0.96565260058881253</v>
      </c>
      <c r="X163">
        <v>32</v>
      </c>
      <c r="Y163" s="4">
        <f t="shared" si="36"/>
        <v>0.96859666339548578</v>
      </c>
      <c r="Z163" s="27"/>
    </row>
    <row r="164" spans="1:26" ht="16" customHeight="1" x14ac:dyDescent="0.2">
      <c r="A164" s="25"/>
      <c r="B164">
        <v>52</v>
      </c>
      <c r="C164">
        <v>1745</v>
      </c>
      <c r="D164">
        <v>987</v>
      </c>
      <c r="E164" s="4">
        <f t="shared" si="38"/>
        <v>0.4343839541547278</v>
      </c>
      <c r="F164">
        <v>58</v>
      </c>
      <c r="G164" s="3">
        <f t="shared" si="30"/>
        <v>0.96676217765042982</v>
      </c>
      <c r="H164">
        <v>27</v>
      </c>
      <c r="I164" s="3">
        <f t="shared" si="31"/>
        <v>0.98452722063037246</v>
      </c>
      <c r="J164">
        <v>47</v>
      </c>
      <c r="K164" s="4">
        <f t="shared" si="32"/>
        <v>0.97306590257879655</v>
      </c>
      <c r="L164">
        <v>36</v>
      </c>
      <c r="M164" s="4">
        <f t="shared" si="33"/>
        <v>0.97936962750716328</v>
      </c>
      <c r="N164" s="27"/>
      <c r="O164">
        <v>1726</v>
      </c>
      <c r="P164">
        <v>978</v>
      </c>
      <c r="Q164" s="4">
        <f t="shared" si="39"/>
        <v>0.43337195828505215</v>
      </c>
      <c r="R164" s="1">
        <v>49</v>
      </c>
      <c r="S164" s="3">
        <f t="shared" si="34"/>
        <v>0.97161066048667444</v>
      </c>
      <c r="T164" s="1">
        <v>20</v>
      </c>
      <c r="U164" s="3">
        <f t="shared" si="35"/>
        <v>0.98841251448435685</v>
      </c>
      <c r="V164">
        <v>39</v>
      </c>
      <c r="W164" s="4">
        <f t="shared" si="37"/>
        <v>0.97740440324449596</v>
      </c>
      <c r="X164">
        <v>28</v>
      </c>
      <c r="Y164" s="4">
        <f t="shared" si="36"/>
        <v>0.98377752027809962</v>
      </c>
      <c r="Z164" s="27"/>
    </row>
    <row r="165" spans="1:26" ht="16" customHeight="1" x14ac:dyDescent="0.2">
      <c r="A165" s="25"/>
      <c r="B165">
        <v>55</v>
      </c>
      <c r="C165">
        <v>41</v>
      </c>
      <c r="D165">
        <v>28</v>
      </c>
      <c r="E165" s="4">
        <f t="shared" si="38"/>
        <v>0.31707317073170732</v>
      </c>
      <c r="F165">
        <v>8</v>
      </c>
      <c r="G165" s="3">
        <f t="shared" si="30"/>
        <v>0.80487804878048785</v>
      </c>
      <c r="H165">
        <v>5</v>
      </c>
      <c r="I165" s="3">
        <f t="shared" si="31"/>
        <v>0.87804878048780488</v>
      </c>
      <c r="J165">
        <v>8</v>
      </c>
      <c r="K165" s="4">
        <f t="shared" si="32"/>
        <v>0.80487804878048785</v>
      </c>
      <c r="L165">
        <v>5</v>
      </c>
      <c r="M165" s="4">
        <f t="shared" si="33"/>
        <v>0.87804878048780488</v>
      </c>
      <c r="N165" s="27"/>
      <c r="O165">
        <v>40</v>
      </c>
      <c r="P165">
        <v>28</v>
      </c>
      <c r="Q165" s="4">
        <f t="shared" si="39"/>
        <v>0.3</v>
      </c>
      <c r="R165" s="1">
        <v>7</v>
      </c>
      <c r="S165" s="3">
        <f t="shared" si="34"/>
        <v>0.82499999999999996</v>
      </c>
      <c r="T165" s="1">
        <v>5</v>
      </c>
      <c r="U165" s="3">
        <f t="shared" si="35"/>
        <v>0.875</v>
      </c>
      <c r="V165">
        <v>8</v>
      </c>
      <c r="W165" s="4">
        <f t="shared" si="37"/>
        <v>0.8</v>
      </c>
      <c r="X165">
        <v>5</v>
      </c>
      <c r="Y165" s="4">
        <f t="shared" si="36"/>
        <v>0.875</v>
      </c>
      <c r="Z165" s="27"/>
    </row>
    <row r="166" spans="1:26" ht="16" customHeight="1" x14ac:dyDescent="0.2">
      <c r="A166" s="25"/>
      <c r="B166">
        <v>58</v>
      </c>
      <c r="C166">
        <v>147</v>
      </c>
      <c r="D166">
        <v>103</v>
      </c>
      <c r="E166" s="4">
        <f t="shared" si="38"/>
        <v>0.29931972789115646</v>
      </c>
      <c r="F166">
        <v>10</v>
      </c>
      <c r="G166" s="3">
        <f t="shared" si="30"/>
        <v>0.93197278911564629</v>
      </c>
      <c r="H166">
        <v>4</v>
      </c>
      <c r="I166" s="3">
        <f t="shared" si="31"/>
        <v>0.97278911564625847</v>
      </c>
      <c r="J166">
        <v>20</v>
      </c>
      <c r="K166" s="4">
        <f t="shared" si="32"/>
        <v>0.86394557823129248</v>
      </c>
      <c r="L166">
        <v>20</v>
      </c>
      <c r="M166" s="4">
        <f t="shared" si="33"/>
        <v>0.86394557823129248</v>
      </c>
      <c r="N166" s="27"/>
      <c r="O166">
        <v>137</v>
      </c>
      <c r="P166">
        <v>102</v>
      </c>
      <c r="Q166" s="4">
        <f t="shared" si="39"/>
        <v>0.25547445255474455</v>
      </c>
      <c r="R166" s="1">
        <v>7</v>
      </c>
      <c r="S166" s="3">
        <f t="shared" si="34"/>
        <v>0.94890510948905105</v>
      </c>
      <c r="T166" s="1">
        <v>3</v>
      </c>
      <c r="U166" s="3">
        <f t="shared" si="35"/>
        <v>0.97810218978102192</v>
      </c>
      <c r="V166">
        <v>20</v>
      </c>
      <c r="W166" s="4">
        <f t="shared" si="37"/>
        <v>0.85401459854014594</v>
      </c>
      <c r="X166">
        <v>20</v>
      </c>
      <c r="Y166" s="4">
        <f t="shared" si="36"/>
        <v>0.85401459854014594</v>
      </c>
      <c r="Z166" s="27"/>
    </row>
    <row r="167" spans="1:26" ht="16" customHeight="1" x14ac:dyDescent="0.2">
      <c r="A167" s="25"/>
      <c r="B167">
        <v>60</v>
      </c>
      <c r="C167">
        <v>120</v>
      </c>
      <c r="D167">
        <v>82</v>
      </c>
      <c r="E167" s="4">
        <f t="shared" si="38"/>
        <v>0.31666666666666665</v>
      </c>
      <c r="F167">
        <v>9</v>
      </c>
      <c r="G167" s="3">
        <f t="shared" si="30"/>
        <v>0.92500000000000004</v>
      </c>
      <c r="H167">
        <v>2</v>
      </c>
      <c r="I167" s="3">
        <f t="shared" si="31"/>
        <v>0.98333333333333328</v>
      </c>
      <c r="J167">
        <v>14</v>
      </c>
      <c r="K167" s="4">
        <f t="shared" si="32"/>
        <v>0.8833333333333333</v>
      </c>
      <c r="L167">
        <v>14</v>
      </c>
      <c r="M167" s="4">
        <f t="shared" si="33"/>
        <v>0.8833333333333333</v>
      </c>
      <c r="N167" s="27"/>
      <c r="O167">
        <v>101</v>
      </c>
      <c r="P167">
        <v>85</v>
      </c>
      <c r="Q167" s="4">
        <f t="shared" si="39"/>
        <v>0.15841584158415842</v>
      </c>
      <c r="R167" s="1">
        <v>12</v>
      </c>
      <c r="S167" s="3">
        <f t="shared" si="34"/>
        <v>0.88118811881188119</v>
      </c>
      <c r="T167" s="1">
        <v>3</v>
      </c>
      <c r="U167" s="3">
        <f t="shared" si="35"/>
        <v>0.97029702970297027</v>
      </c>
      <c r="V167">
        <v>15</v>
      </c>
      <c r="W167" s="4">
        <f t="shared" si="37"/>
        <v>0.85148514851485146</v>
      </c>
      <c r="X167">
        <v>15</v>
      </c>
      <c r="Y167" s="4">
        <f t="shared" si="36"/>
        <v>0.85148514851485146</v>
      </c>
      <c r="Z167" s="27"/>
    </row>
    <row r="168" spans="1:26" ht="16" customHeight="1" x14ac:dyDescent="0.2">
      <c r="A168" s="25"/>
      <c r="B168">
        <v>61</v>
      </c>
      <c r="C168">
        <v>104</v>
      </c>
      <c r="D168">
        <v>85</v>
      </c>
      <c r="E168" s="4">
        <f t="shared" si="38"/>
        <v>0.18269230769230768</v>
      </c>
      <c r="F168">
        <v>7</v>
      </c>
      <c r="G168" s="3">
        <f t="shared" si="30"/>
        <v>0.93269230769230771</v>
      </c>
      <c r="H168">
        <v>5</v>
      </c>
      <c r="I168" s="3">
        <f t="shared" si="31"/>
        <v>0.95192307692307687</v>
      </c>
      <c r="J168">
        <v>19</v>
      </c>
      <c r="K168" s="4">
        <f t="shared" si="32"/>
        <v>0.81730769230769229</v>
      </c>
      <c r="L168">
        <v>18</v>
      </c>
      <c r="M168" s="4">
        <f t="shared" si="33"/>
        <v>0.82692307692307687</v>
      </c>
      <c r="N168" s="27"/>
      <c r="O168">
        <v>132</v>
      </c>
      <c r="P168">
        <v>89</v>
      </c>
      <c r="Q168" s="4">
        <f t="shared" si="39"/>
        <v>0.32575757575757575</v>
      </c>
      <c r="R168" s="1">
        <v>32</v>
      </c>
      <c r="S168" s="3">
        <f t="shared" si="34"/>
        <v>0.75757575757575757</v>
      </c>
      <c r="T168" s="1">
        <v>5</v>
      </c>
      <c r="U168" s="3">
        <f t="shared" si="35"/>
        <v>0.96212121212121215</v>
      </c>
      <c r="V168">
        <v>19</v>
      </c>
      <c r="W168" s="4">
        <f t="shared" si="37"/>
        <v>0.85606060606060608</v>
      </c>
      <c r="X168">
        <v>18</v>
      </c>
      <c r="Y168" s="4">
        <f t="shared" si="36"/>
        <v>0.86363636363636365</v>
      </c>
      <c r="Z168" s="27"/>
    </row>
    <row r="169" spans="1:26" ht="16" customHeight="1" x14ac:dyDescent="0.2">
      <c r="A169" s="25"/>
      <c r="B169">
        <v>63</v>
      </c>
      <c r="C169">
        <v>202</v>
      </c>
      <c r="D169">
        <v>158</v>
      </c>
      <c r="E169" s="4">
        <f t="shared" si="38"/>
        <v>0.21782178217821782</v>
      </c>
      <c r="F169">
        <v>13</v>
      </c>
      <c r="G169" s="3">
        <f t="shared" si="30"/>
        <v>0.9356435643564357</v>
      </c>
      <c r="H169">
        <v>7</v>
      </c>
      <c r="I169" s="3">
        <f t="shared" si="31"/>
        <v>0.96534653465346532</v>
      </c>
      <c r="J169">
        <v>33</v>
      </c>
      <c r="K169" s="4">
        <f t="shared" si="32"/>
        <v>0.8366336633663366</v>
      </c>
      <c r="L169">
        <v>16</v>
      </c>
      <c r="M169" s="4">
        <f t="shared" si="33"/>
        <v>0.92079207920792083</v>
      </c>
      <c r="N169" s="27"/>
      <c r="O169">
        <v>244</v>
      </c>
      <c r="P169">
        <v>193</v>
      </c>
      <c r="Q169" s="4">
        <f t="shared" si="39"/>
        <v>0.20901639344262296</v>
      </c>
      <c r="R169" s="1">
        <v>18</v>
      </c>
      <c r="S169" s="3">
        <f t="shared" si="34"/>
        <v>0.92622950819672134</v>
      </c>
      <c r="T169" s="1">
        <v>13</v>
      </c>
      <c r="U169" s="3">
        <f t="shared" si="35"/>
        <v>0.94672131147540983</v>
      </c>
      <c r="V169">
        <v>70</v>
      </c>
      <c r="W169" s="4">
        <f t="shared" si="37"/>
        <v>0.71311475409836067</v>
      </c>
      <c r="X169">
        <v>53</v>
      </c>
      <c r="Y169" s="4">
        <f t="shared" si="36"/>
        <v>0.78278688524590168</v>
      </c>
      <c r="Z169" s="27"/>
    </row>
    <row r="170" spans="1:26" ht="16" customHeight="1" x14ac:dyDescent="0.2">
      <c r="A170" s="25"/>
      <c r="B170">
        <v>64</v>
      </c>
      <c r="C170">
        <v>430</v>
      </c>
      <c r="D170">
        <v>11</v>
      </c>
      <c r="E170" s="4">
        <f t="shared" si="38"/>
        <v>0.97441860465116281</v>
      </c>
      <c r="F170">
        <v>2</v>
      </c>
      <c r="G170" s="3">
        <f t="shared" si="30"/>
        <v>0.99534883720930234</v>
      </c>
      <c r="H170">
        <v>2</v>
      </c>
      <c r="I170" s="3">
        <f t="shared" si="31"/>
        <v>0.99534883720930234</v>
      </c>
      <c r="J170">
        <v>6</v>
      </c>
      <c r="K170" s="4">
        <f t="shared" si="32"/>
        <v>0.98604651162790702</v>
      </c>
      <c r="L170">
        <v>4</v>
      </c>
      <c r="M170" s="4">
        <f t="shared" si="33"/>
        <v>0.99069767441860468</v>
      </c>
      <c r="N170" s="27"/>
      <c r="O170">
        <v>273</v>
      </c>
      <c r="P170">
        <v>12</v>
      </c>
      <c r="Q170" s="4">
        <f t="shared" si="39"/>
        <v>0.95604395604395609</v>
      </c>
      <c r="R170" s="1">
        <v>3</v>
      </c>
      <c r="S170" s="3">
        <f t="shared" si="34"/>
        <v>0.98901098901098905</v>
      </c>
      <c r="T170" s="1">
        <v>1</v>
      </c>
      <c r="U170" s="3">
        <f t="shared" si="35"/>
        <v>0.99633699633699635</v>
      </c>
      <c r="V170">
        <v>5</v>
      </c>
      <c r="W170" s="4">
        <f t="shared" si="37"/>
        <v>0.98168498168498164</v>
      </c>
      <c r="X170">
        <v>3</v>
      </c>
      <c r="Y170" s="4">
        <f t="shared" si="36"/>
        <v>0.98901098901098905</v>
      </c>
      <c r="Z170" s="27"/>
    </row>
    <row r="171" spans="1:26" ht="16" customHeight="1" x14ac:dyDescent="0.2">
      <c r="A171" s="25"/>
      <c r="B171" s="2" t="s">
        <v>8</v>
      </c>
      <c r="C171" s="8">
        <f t="shared" ref="C171:L171" si="40">AVERAGE(C122:C170)</f>
        <v>3396.6326530612246</v>
      </c>
      <c r="D171" s="8">
        <f t="shared" si="40"/>
        <v>686.87755102040819</v>
      </c>
      <c r="E171" s="5">
        <f>($C171-D171)/$C171</f>
        <v>0.79777690990476757</v>
      </c>
      <c r="F171" s="8">
        <f t="shared" si="40"/>
        <v>60.020408163265309</v>
      </c>
      <c r="G171" s="15">
        <f t="shared" si="30"/>
        <v>0.98232943791870697</v>
      </c>
      <c r="H171" s="8">
        <f t="shared" si="40"/>
        <v>11.571428571428571</v>
      </c>
      <c r="I171" s="15">
        <f t="shared" si="31"/>
        <v>0.9965932646378467</v>
      </c>
      <c r="J171" s="8">
        <f t="shared" si="40"/>
        <v>100.87755102040816</v>
      </c>
      <c r="K171" s="5">
        <f t="shared" si="32"/>
        <v>0.9703007179980172</v>
      </c>
      <c r="L171" s="8">
        <f t="shared" si="40"/>
        <v>67.979591836734699</v>
      </c>
      <c r="M171" s="5">
        <f t="shared" si="33"/>
        <v>0.97998618079129984</v>
      </c>
      <c r="N171" s="27"/>
      <c r="O171" s="8">
        <f t="shared" ref="O171:X171" si="41">AVERAGE(O122:O170)</f>
        <v>2747.3469387755104</v>
      </c>
      <c r="P171" s="8">
        <f t="shared" si="41"/>
        <v>696</v>
      </c>
      <c r="Q171" s="5">
        <f t="shared" si="39"/>
        <v>0.7466646857822018</v>
      </c>
      <c r="R171" s="8">
        <f t="shared" si="41"/>
        <v>25.938775510204081</v>
      </c>
      <c r="S171" s="15">
        <f t="shared" si="34"/>
        <v>0.99055860941910567</v>
      </c>
      <c r="T171" s="8">
        <f t="shared" si="41"/>
        <v>4.6938775510204085</v>
      </c>
      <c r="U171" s="15">
        <f t="shared" si="35"/>
        <v>0.99829148714901206</v>
      </c>
      <c r="V171" s="8">
        <f t="shared" si="41"/>
        <v>114.10204081632654</v>
      </c>
      <c r="W171" s="5">
        <f t="shared" si="37"/>
        <v>0.95846828108750548</v>
      </c>
      <c r="X171" s="8">
        <f t="shared" si="41"/>
        <v>81.204081632653057</v>
      </c>
      <c r="Y171" s="5">
        <f t="shared" si="36"/>
        <v>0.97044272767790818</v>
      </c>
      <c r="Z171" s="27"/>
    </row>
    <row r="172" spans="1:26" ht="16" customHeight="1" x14ac:dyDescent="0.2">
      <c r="A172" s="25" t="s">
        <v>19</v>
      </c>
      <c r="B172">
        <v>1</v>
      </c>
      <c r="C172">
        <v>3090</v>
      </c>
      <c r="D172">
        <v>86</v>
      </c>
      <c r="E172" s="4">
        <f t="shared" si="38"/>
        <v>0.97216828478964401</v>
      </c>
      <c r="F172">
        <v>5</v>
      </c>
      <c r="G172" s="3">
        <f t="shared" ref="G172:G235" si="42">(C172-F172)/C172</f>
        <v>0.99838187702265369</v>
      </c>
      <c r="H172">
        <v>3</v>
      </c>
      <c r="I172" s="3">
        <f t="shared" ref="I172:I235" si="43">(C172-H172)/C172</f>
        <v>0.99902912621359219</v>
      </c>
      <c r="J172">
        <v>7</v>
      </c>
      <c r="K172" s="4">
        <f t="shared" ref="K172:K235" si="44">($C172-J172)/$C172</f>
        <v>0.99773462783171518</v>
      </c>
      <c r="L172">
        <v>5</v>
      </c>
      <c r="M172" s="4">
        <f t="shared" ref="M172:M235" si="45">($C172-L172)/$C172</f>
        <v>0.99838187702265369</v>
      </c>
      <c r="N172" s="27"/>
      <c r="O172">
        <v>3120</v>
      </c>
      <c r="P172">
        <v>85</v>
      </c>
      <c r="Q172" s="4">
        <f t="shared" si="39"/>
        <v>0.97275641025641024</v>
      </c>
      <c r="R172" s="1">
        <v>4</v>
      </c>
      <c r="S172" s="3">
        <f t="shared" ref="S172:S235" si="46">(O172-R172)/O172</f>
        <v>0.99871794871794872</v>
      </c>
      <c r="T172" s="1">
        <v>1</v>
      </c>
      <c r="U172" s="3">
        <f t="shared" ref="U172:U235" si="47">(O172-T172)/O172</f>
        <v>0.99967948717948718</v>
      </c>
      <c r="V172">
        <v>5</v>
      </c>
      <c r="W172" s="4">
        <f t="shared" ref="W172:W235" si="48">($O172-V172)/$O172</f>
        <v>0.9983974358974359</v>
      </c>
      <c r="X172">
        <v>3</v>
      </c>
      <c r="Y172" s="4">
        <f t="shared" ref="Y172:Y235" si="49">($O172-X172)/$O172</f>
        <v>0.99903846153846154</v>
      </c>
      <c r="Z172" s="27"/>
    </row>
    <row r="173" spans="1:26" ht="16" customHeight="1" x14ac:dyDescent="0.2">
      <c r="A173" s="25"/>
      <c r="B173">
        <v>3</v>
      </c>
      <c r="C173">
        <v>9</v>
      </c>
      <c r="D173">
        <v>7</v>
      </c>
      <c r="E173" s="4">
        <f t="shared" si="38"/>
        <v>0.22222222222222221</v>
      </c>
      <c r="F173">
        <v>2</v>
      </c>
      <c r="G173" s="3">
        <f t="shared" si="42"/>
        <v>0.77777777777777779</v>
      </c>
      <c r="H173">
        <v>2</v>
      </c>
      <c r="I173" s="3">
        <f t="shared" si="43"/>
        <v>0.77777777777777779</v>
      </c>
      <c r="J173">
        <v>5</v>
      </c>
      <c r="K173" s="4">
        <f t="shared" si="44"/>
        <v>0.44444444444444442</v>
      </c>
      <c r="L173">
        <v>3</v>
      </c>
      <c r="M173" s="4">
        <f t="shared" si="45"/>
        <v>0.66666666666666663</v>
      </c>
      <c r="N173" s="27"/>
      <c r="O173">
        <v>22</v>
      </c>
      <c r="P173">
        <v>9</v>
      </c>
      <c r="Q173" s="4">
        <f t="shared" si="39"/>
        <v>0.59090909090909094</v>
      </c>
      <c r="R173" s="1">
        <v>4</v>
      </c>
      <c r="S173" s="3">
        <f t="shared" si="46"/>
        <v>0.81818181818181823</v>
      </c>
      <c r="T173" s="1">
        <v>1</v>
      </c>
      <c r="U173" s="3">
        <f t="shared" si="47"/>
        <v>0.95454545454545459</v>
      </c>
      <c r="V173">
        <v>5</v>
      </c>
      <c r="W173" s="4">
        <f t="shared" si="48"/>
        <v>0.77272727272727271</v>
      </c>
      <c r="X173">
        <v>3</v>
      </c>
      <c r="Y173" s="4">
        <f t="shared" si="49"/>
        <v>0.86363636363636365</v>
      </c>
      <c r="Z173" s="27"/>
    </row>
    <row r="174" spans="1:26" ht="16" customHeight="1" x14ac:dyDescent="0.2">
      <c r="A174" s="25"/>
      <c r="B174">
        <v>4</v>
      </c>
      <c r="C174">
        <v>1829</v>
      </c>
      <c r="D174">
        <v>1102</v>
      </c>
      <c r="E174" s="4">
        <f t="shared" si="38"/>
        <v>0.39748496446145437</v>
      </c>
      <c r="F174">
        <v>2</v>
      </c>
      <c r="G174" s="3">
        <f t="shared" si="42"/>
        <v>0.99890650628758881</v>
      </c>
      <c r="H174">
        <v>2</v>
      </c>
      <c r="I174" s="3">
        <f t="shared" si="43"/>
        <v>0.99890650628758881</v>
      </c>
      <c r="J174">
        <v>7</v>
      </c>
      <c r="K174" s="4">
        <f t="shared" si="44"/>
        <v>0.99617277200656096</v>
      </c>
      <c r="L174">
        <v>6</v>
      </c>
      <c r="M174" s="4">
        <f t="shared" si="45"/>
        <v>0.99671951886276655</v>
      </c>
      <c r="N174" s="27"/>
      <c r="O174">
        <v>1486</v>
      </c>
      <c r="P174">
        <v>1103</v>
      </c>
      <c r="Q174" s="4">
        <f t="shared" si="39"/>
        <v>0.25773889636608344</v>
      </c>
      <c r="R174" s="1">
        <v>3</v>
      </c>
      <c r="S174" s="3">
        <f t="shared" si="46"/>
        <v>0.99798115746971738</v>
      </c>
      <c r="T174" s="1">
        <v>1</v>
      </c>
      <c r="U174" s="3">
        <f t="shared" si="47"/>
        <v>0.99932705248990583</v>
      </c>
      <c r="V174">
        <v>6</v>
      </c>
      <c r="W174" s="4">
        <f t="shared" si="48"/>
        <v>0.99596231493943477</v>
      </c>
      <c r="X174">
        <v>5</v>
      </c>
      <c r="Y174" s="4">
        <f t="shared" si="49"/>
        <v>0.99663526244952894</v>
      </c>
      <c r="Z174" s="27"/>
    </row>
    <row r="175" spans="1:26" ht="16" customHeight="1" x14ac:dyDescent="0.2">
      <c r="A175" s="25"/>
      <c r="B175">
        <v>5</v>
      </c>
      <c r="C175">
        <v>9</v>
      </c>
      <c r="D175">
        <v>7</v>
      </c>
      <c r="E175" s="4">
        <f t="shared" si="38"/>
        <v>0.22222222222222221</v>
      </c>
      <c r="F175">
        <v>4</v>
      </c>
      <c r="G175" s="3">
        <f t="shared" si="42"/>
        <v>0.55555555555555558</v>
      </c>
      <c r="H175">
        <v>1</v>
      </c>
      <c r="I175" s="3">
        <f t="shared" si="43"/>
        <v>0.88888888888888884</v>
      </c>
      <c r="J175">
        <v>3</v>
      </c>
      <c r="K175" s="4">
        <f t="shared" si="44"/>
        <v>0.66666666666666663</v>
      </c>
      <c r="L175">
        <v>3</v>
      </c>
      <c r="M175" s="4">
        <f t="shared" si="45"/>
        <v>0.66666666666666663</v>
      </c>
      <c r="N175" s="27"/>
      <c r="O175">
        <v>11</v>
      </c>
      <c r="P175">
        <v>9</v>
      </c>
      <c r="Q175" s="4">
        <f t="shared" si="39"/>
        <v>0.18181818181818182</v>
      </c>
      <c r="R175" s="1">
        <v>8</v>
      </c>
      <c r="S175" s="3">
        <f t="shared" si="46"/>
        <v>0.27272727272727271</v>
      </c>
      <c r="T175" s="1">
        <v>1</v>
      </c>
      <c r="U175" s="3">
        <f t="shared" si="47"/>
        <v>0.90909090909090906</v>
      </c>
      <c r="V175">
        <v>5</v>
      </c>
      <c r="W175" s="4">
        <f t="shared" si="48"/>
        <v>0.54545454545454541</v>
      </c>
      <c r="X175">
        <v>5</v>
      </c>
      <c r="Y175" s="4">
        <f t="shared" si="49"/>
        <v>0.54545454545454541</v>
      </c>
      <c r="Z175" s="27"/>
    </row>
    <row r="176" spans="1:26" ht="16" customHeight="1" x14ac:dyDescent="0.2">
      <c r="A176" s="25"/>
      <c r="B176">
        <v>6</v>
      </c>
      <c r="C176">
        <v>3083</v>
      </c>
      <c r="D176">
        <v>2317</v>
      </c>
      <c r="E176" s="4">
        <f t="shared" si="38"/>
        <v>0.24845929289652935</v>
      </c>
      <c r="F176">
        <v>63</v>
      </c>
      <c r="G176" s="3">
        <f t="shared" si="42"/>
        <v>0.97956535841712622</v>
      </c>
      <c r="H176">
        <v>17</v>
      </c>
      <c r="I176" s="3">
        <f t="shared" si="43"/>
        <v>0.99448589036652613</v>
      </c>
      <c r="J176">
        <v>96</v>
      </c>
      <c r="K176" s="4">
        <f t="shared" si="44"/>
        <v>0.96886149854038273</v>
      </c>
      <c r="L176">
        <v>86</v>
      </c>
      <c r="M176" s="4">
        <f t="shared" si="45"/>
        <v>0.97210509244242616</v>
      </c>
      <c r="N176" s="27"/>
      <c r="O176">
        <v>3049</v>
      </c>
      <c r="P176">
        <v>2324</v>
      </c>
      <c r="Q176" s="4">
        <f t="shared" si="39"/>
        <v>0.23778287963266645</v>
      </c>
      <c r="R176" s="1">
        <v>71</v>
      </c>
      <c r="S176" s="3">
        <f t="shared" si="46"/>
        <v>0.97671367661528374</v>
      </c>
      <c r="T176" s="1">
        <v>12</v>
      </c>
      <c r="U176" s="3">
        <f t="shared" si="47"/>
        <v>0.99606428337159725</v>
      </c>
      <c r="V176">
        <v>89</v>
      </c>
      <c r="W176" s="4">
        <f t="shared" si="48"/>
        <v>0.97081010167267956</v>
      </c>
      <c r="X176">
        <v>79</v>
      </c>
      <c r="Y176" s="4">
        <f t="shared" si="49"/>
        <v>0.97408986552968191</v>
      </c>
      <c r="Z176" s="27"/>
    </row>
    <row r="177" spans="1:26" ht="16" customHeight="1" x14ac:dyDescent="0.2">
      <c r="A177" s="25"/>
      <c r="B177">
        <v>7</v>
      </c>
      <c r="C177">
        <v>188714</v>
      </c>
      <c r="D177">
        <v>16913</v>
      </c>
      <c r="E177" s="4">
        <f t="shared" si="38"/>
        <v>0.91037760844452453</v>
      </c>
      <c r="F177">
        <v>68</v>
      </c>
      <c r="G177" s="3">
        <f t="shared" si="42"/>
        <v>0.99963966637345403</v>
      </c>
      <c r="H177">
        <v>22</v>
      </c>
      <c r="I177" s="3">
        <f t="shared" si="43"/>
        <v>0.99988342147376452</v>
      </c>
      <c r="J177">
        <v>134</v>
      </c>
      <c r="K177" s="4">
        <f t="shared" si="44"/>
        <v>0.99928993079474759</v>
      </c>
      <c r="L177">
        <v>116</v>
      </c>
      <c r="M177" s="4">
        <f t="shared" si="45"/>
        <v>0.99938531322530388</v>
      </c>
      <c r="N177" s="27"/>
      <c r="O177">
        <v>24203</v>
      </c>
      <c r="P177">
        <v>16902</v>
      </c>
      <c r="Q177" s="4">
        <f t="shared" si="39"/>
        <v>0.3016568194025534</v>
      </c>
      <c r="R177" s="1">
        <v>60</v>
      </c>
      <c r="S177" s="3">
        <f t="shared" si="46"/>
        <v>0.99752096847498239</v>
      </c>
      <c r="T177" s="1">
        <v>15</v>
      </c>
      <c r="U177" s="3">
        <f t="shared" si="47"/>
        <v>0.99938024211874565</v>
      </c>
      <c r="V177">
        <v>119</v>
      </c>
      <c r="W177" s="4">
        <f t="shared" si="48"/>
        <v>0.99508325414204846</v>
      </c>
      <c r="X177">
        <v>101</v>
      </c>
      <c r="Y177" s="4">
        <f t="shared" si="49"/>
        <v>0.9958269635995538</v>
      </c>
      <c r="Z177" s="27"/>
    </row>
    <row r="178" spans="1:26" ht="16" customHeight="1" x14ac:dyDescent="0.2">
      <c r="A178" s="25"/>
      <c r="B178">
        <v>8</v>
      </c>
      <c r="C178">
        <v>5787</v>
      </c>
      <c r="D178">
        <v>2628</v>
      </c>
      <c r="E178" s="4">
        <f t="shared" si="38"/>
        <v>0.54587869362363917</v>
      </c>
      <c r="F178">
        <v>2</v>
      </c>
      <c r="G178" s="3">
        <f t="shared" si="42"/>
        <v>0.9996543977881458</v>
      </c>
      <c r="H178">
        <v>1</v>
      </c>
      <c r="I178" s="3">
        <f t="shared" si="43"/>
        <v>0.9998271988940729</v>
      </c>
      <c r="J178">
        <v>37</v>
      </c>
      <c r="K178" s="4">
        <f t="shared" si="44"/>
        <v>0.99360635908069816</v>
      </c>
      <c r="L178">
        <v>12</v>
      </c>
      <c r="M178" s="4">
        <f t="shared" si="45"/>
        <v>0.99792638672887501</v>
      </c>
      <c r="N178" s="27"/>
      <c r="O178">
        <v>5783</v>
      </c>
      <c r="P178">
        <v>2628</v>
      </c>
      <c r="Q178" s="4">
        <f t="shared" si="39"/>
        <v>0.54556458585509249</v>
      </c>
      <c r="R178" s="1">
        <v>2</v>
      </c>
      <c r="S178" s="3">
        <f t="shared" si="46"/>
        <v>0.99965415874113783</v>
      </c>
      <c r="T178" s="1">
        <v>1</v>
      </c>
      <c r="U178" s="3">
        <f t="shared" si="47"/>
        <v>0.99982707937056892</v>
      </c>
      <c r="V178">
        <v>37</v>
      </c>
      <c r="W178" s="4">
        <f t="shared" si="48"/>
        <v>0.99360193671104968</v>
      </c>
      <c r="X178">
        <v>12</v>
      </c>
      <c r="Y178" s="4">
        <f t="shared" si="49"/>
        <v>0.99792495244682689</v>
      </c>
      <c r="Z178" s="27"/>
    </row>
    <row r="179" spans="1:26" ht="16" customHeight="1" x14ac:dyDescent="0.2">
      <c r="A179" s="25"/>
      <c r="B179">
        <v>9</v>
      </c>
      <c r="C179">
        <v>276</v>
      </c>
      <c r="D179">
        <v>171</v>
      </c>
      <c r="E179" s="4">
        <f t="shared" si="38"/>
        <v>0.38043478260869568</v>
      </c>
      <c r="F179">
        <v>18</v>
      </c>
      <c r="G179" s="3">
        <f t="shared" si="42"/>
        <v>0.93478260869565222</v>
      </c>
      <c r="H179">
        <v>12</v>
      </c>
      <c r="I179" s="3">
        <f t="shared" si="43"/>
        <v>0.95652173913043481</v>
      </c>
      <c r="J179">
        <v>26</v>
      </c>
      <c r="K179" s="4">
        <f t="shared" si="44"/>
        <v>0.90579710144927539</v>
      </c>
      <c r="L179">
        <v>15</v>
      </c>
      <c r="M179" s="4">
        <f t="shared" si="45"/>
        <v>0.94565217391304346</v>
      </c>
      <c r="N179" s="27"/>
      <c r="O179">
        <v>412</v>
      </c>
      <c r="P179">
        <v>189</v>
      </c>
      <c r="Q179" s="4">
        <f t="shared" si="39"/>
        <v>0.54126213592233008</v>
      </c>
      <c r="R179" s="1">
        <v>36</v>
      </c>
      <c r="S179" s="3">
        <f t="shared" si="46"/>
        <v>0.91262135922330101</v>
      </c>
      <c r="T179" s="1">
        <v>13</v>
      </c>
      <c r="U179" s="3">
        <f t="shared" si="47"/>
        <v>0.96844660194174759</v>
      </c>
      <c r="V179">
        <v>31</v>
      </c>
      <c r="W179" s="4">
        <f t="shared" si="48"/>
        <v>0.92475728155339809</v>
      </c>
      <c r="X179">
        <v>20</v>
      </c>
      <c r="Y179" s="4">
        <f t="shared" si="49"/>
        <v>0.95145631067961167</v>
      </c>
      <c r="Z179" s="27"/>
    </row>
    <row r="180" spans="1:26" ht="16" customHeight="1" x14ac:dyDescent="0.2">
      <c r="A180" s="25"/>
      <c r="B180">
        <v>10</v>
      </c>
      <c r="C180">
        <v>4620</v>
      </c>
      <c r="D180">
        <v>1387</v>
      </c>
      <c r="E180" s="4">
        <f t="shared" si="38"/>
        <v>0.69978354978354973</v>
      </c>
      <c r="F180">
        <v>11</v>
      </c>
      <c r="G180" s="3">
        <f t="shared" si="42"/>
        <v>0.99761904761904763</v>
      </c>
      <c r="H180">
        <v>5</v>
      </c>
      <c r="I180" s="3">
        <f t="shared" si="43"/>
        <v>0.99891774891774887</v>
      </c>
      <c r="J180">
        <v>15</v>
      </c>
      <c r="K180" s="4">
        <f t="shared" si="44"/>
        <v>0.99675324675324672</v>
      </c>
      <c r="L180">
        <v>9</v>
      </c>
      <c r="M180" s="4">
        <f t="shared" si="45"/>
        <v>0.99805194805194808</v>
      </c>
      <c r="N180" s="27"/>
      <c r="O180">
        <v>2095</v>
      </c>
      <c r="P180">
        <v>1383</v>
      </c>
      <c r="Q180" s="4">
        <f t="shared" si="39"/>
        <v>0.33985680190930789</v>
      </c>
      <c r="R180" s="1">
        <v>4</v>
      </c>
      <c r="S180" s="3">
        <f t="shared" si="46"/>
        <v>0.99809069212410506</v>
      </c>
      <c r="T180" s="1">
        <v>3</v>
      </c>
      <c r="U180" s="3">
        <f t="shared" si="47"/>
        <v>0.9985680190930788</v>
      </c>
      <c r="V180">
        <v>12</v>
      </c>
      <c r="W180" s="4">
        <f t="shared" si="48"/>
        <v>0.99427207637231507</v>
      </c>
      <c r="X180">
        <v>6</v>
      </c>
      <c r="Y180" s="4">
        <f t="shared" si="49"/>
        <v>0.99713603818615748</v>
      </c>
      <c r="Z180" s="27"/>
    </row>
    <row r="181" spans="1:26" ht="16" customHeight="1" x14ac:dyDescent="0.2">
      <c r="A181" s="25"/>
      <c r="B181">
        <v>11</v>
      </c>
      <c r="C181">
        <v>61722</v>
      </c>
      <c r="D181">
        <v>898</v>
      </c>
      <c r="E181" s="4">
        <f t="shared" si="38"/>
        <v>0.98545089271248498</v>
      </c>
      <c r="F181">
        <v>235</v>
      </c>
      <c r="G181" s="3">
        <f t="shared" si="42"/>
        <v>0.99619260555393541</v>
      </c>
      <c r="H181">
        <v>15</v>
      </c>
      <c r="I181" s="3">
        <f t="shared" si="43"/>
        <v>0.99975697482259163</v>
      </c>
      <c r="J181">
        <v>51</v>
      </c>
      <c r="K181" s="4">
        <f t="shared" si="44"/>
        <v>0.99917371439681146</v>
      </c>
      <c r="L181">
        <v>37</v>
      </c>
      <c r="M181" s="4">
        <f t="shared" si="45"/>
        <v>0.99940053789572603</v>
      </c>
      <c r="N181" s="27"/>
      <c r="O181">
        <v>12431</v>
      </c>
      <c r="P181">
        <v>741</v>
      </c>
      <c r="Q181" s="4">
        <f t="shared" si="39"/>
        <v>0.94039095808864936</v>
      </c>
      <c r="R181" s="1">
        <v>78</v>
      </c>
      <c r="S181" s="3">
        <f t="shared" si="46"/>
        <v>0.99372536400933154</v>
      </c>
      <c r="T181" s="1">
        <v>14</v>
      </c>
      <c r="U181" s="3">
        <f t="shared" si="47"/>
        <v>0.99887378328372611</v>
      </c>
      <c r="V181">
        <v>40</v>
      </c>
      <c r="W181" s="4">
        <f t="shared" si="48"/>
        <v>0.99678223795350329</v>
      </c>
      <c r="X181">
        <v>26</v>
      </c>
      <c r="Y181" s="4">
        <f t="shared" si="49"/>
        <v>0.99790845466977718</v>
      </c>
      <c r="Z181" s="27"/>
    </row>
    <row r="182" spans="1:26" ht="16" customHeight="1" x14ac:dyDescent="0.2">
      <c r="A182" s="25"/>
      <c r="B182">
        <v>12</v>
      </c>
      <c r="C182">
        <v>16032</v>
      </c>
      <c r="D182">
        <v>2784</v>
      </c>
      <c r="E182" s="4">
        <f t="shared" si="38"/>
        <v>0.82634730538922152</v>
      </c>
      <c r="F182">
        <v>53</v>
      </c>
      <c r="G182" s="3">
        <f t="shared" si="42"/>
        <v>0.99669411177644707</v>
      </c>
      <c r="H182">
        <v>8</v>
      </c>
      <c r="I182" s="3">
        <f t="shared" si="43"/>
        <v>0.99950099800399206</v>
      </c>
      <c r="J182">
        <v>14</v>
      </c>
      <c r="K182" s="4">
        <f t="shared" si="44"/>
        <v>0.99912674650698607</v>
      </c>
      <c r="L182">
        <v>10</v>
      </c>
      <c r="M182" s="4">
        <f t="shared" si="45"/>
        <v>0.99937624750498999</v>
      </c>
      <c r="N182" s="27"/>
      <c r="O182">
        <v>16407</v>
      </c>
      <c r="P182">
        <v>3053</v>
      </c>
      <c r="Q182" s="4">
        <f t="shared" si="39"/>
        <v>0.81392088742609858</v>
      </c>
      <c r="R182" s="1">
        <v>351</v>
      </c>
      <c r="S182" s="3">
        <f t="shared" si="46"/>
        <v>0.97860669226549646</v>
      </c>
      <c r="T182" s="1">
        <v>13</v>
      </c>
      <c r="U182" s="3">
        <f t="shared" si="47"/>
        <v>0.9992076552690925</v>
      </c>
      <c r="V182">
        <v>20</v>
      </c>
      <c r="W182" s="4">
        <f t="shared" si="48"/>
        <v>0.99878100810629611</v>
      </c>
      <c r="X182">
        <v>16</v>
      </c>
      <c r="Y182" s="4">
        <f t="shared" si="49"/>
        <v>0.99902480648503689</v>
      </c>
      <c r="Z182" s="27"/>
    </row>
    <row r="183" spans="1:26" ht="16" customHeight="1" x14ac:dyDescent="0.2">
      <c r="A183" s="25"/>
      <c r="B183">
        <v>21</v>
      </c>
      <c r="C183">
        <v>21380</v>
      </c>
      <c r="D183">
        <v>8883</v>
      </c>
      <c r="E183" s="4">
        <f t="shared" si="38"/>
        <v>0.58451824134705332</v>
      </c>
      <c r="F183">
        <v>3228</v>
      </c>
      <c r="G183" s="3">
        <f t="shared" si="42"/>
        <v>0.84901777362020581</v>
      </c>
      <c r="H183">
        <v>495</v>
      </c>
      <c r="I183" s="3">
        <f t="shared" si="43"/>
        <v>0.97684752104770811</v>
      </c>
      <c r="J183">
        <v>1781</v>
      </c>
      <c r="K183" s="4">
        <f t="shared" si="44"/>
        <v>0.91669784845650137</v>
      </c>
      <c r="L183">
        <v>1679</v>
      </c>
      <c r="M183" s="4">
        <f t="shared" si="45"/>
        <v>0.92146866230121605</v>
      </c>
      <c r="N183" s="27"/>
      <c r="O183">
        <v>19049</v>
      </c>
      <c r="P183">
        <v>7993</v>
      </c>
      <c r="Q183" s="4">
        <f t="shared" si="39"/>
        <v>0.58039792115071653</v>
      </c>
      <c r="R183" s="1">
        <v>2339</v>
      </c>
      <c r="S183" s="3">
        <f t="shared" si="46"/>
        <v>0.87721140217334248</v>
      </c>
      <c r="T183" s="1">
        <v>366</v>
      </c>
      <c r="U183" s="3">
        <f t="shared" si="47"/>
        <v>0.98078639298650849</v>
      </c>
      <c r="V183">
        <v>894</v>
      </c>
      <c r="W183" s="4">
        <f t="shared" si="48"/>
        <v>0.95306840254081582</v>
      </c>
      <c r="X183">
        <v>792</v>
      </c>
      <c r="Y183" s="4">
        <f t="shared" si="49"/>
        <v>0.95842301433146093</v>
      </c>
      <c r="Z183" s="27"/>
    </row>
    <row r="184" spans="1:26" ht="16" customHeight="1" x14ac:dyDescent="0.2">
      <c r="A184" s="25"/>
      <c r="B184">
        <v>23</v>
      </c>
      <c r="C184">
        <v>1581</v>
      </c>
      <c r="D184">
        <v>1360</v>
      </c>
      <c r="E184" s="4">
        <f t="shared" si="38"/>
        <v>0.13978494623655913</v>
      </c>
      <c r="F184">
        <v>222</v>
      </c>
      <c r="G184" s="3">
        <f t="shared" si="42"/>
        <v>0.85958254269449719</v>
      </c>
      <c r="H184">
        <v>46</v>
      </c>
      <c r="I184" s="3">
        <f t="shared" si="43"/>
        <v>0.97090449082858954</v>
      </c>
      <c r="J184">
        <v>121</v>
      </c>
      <c r="K184" s="4">
        <f t="shared" si="44"/>
        <v>0.92346616065781151</v>
      </c>
      <c r="L184">
        <v>107</v>
      </c>
      <c r="M184" s="4">
        <f t="shared" si="45"/>
        <v>0.93232131562302345</v>
      </c>
      <c r="N184" s="27"/>
      <c r="O184">
        <v>1469</v>
      </c>
      <c r="P184">
        <v>1257</v>
      </c>
      <c r="Q184" s="4">
        <f t="shared" si="39"/>
        <v>0.14431586113002043</v>
      </c>
      <c r="R184" s="1">
        <v>119</v>
      </c>
      <c r="S184" s="3">
        <f t="shared" si="46"/>
        <v>0.91899251191286591</v>
      </c>
      <c r="T184" s="1">
        <v>18</v>
      </c>
      <c r="U184" s="3">
        <f t="shared" si="47"/>
        <v>0.98774676650782844</v>
      </c>
      <c r="V184">
        <v>93</v>
      </c>
      <c r="W184" s="4">
        <f t="shared" si="48"/>
        <v>0.93669162695711372</v>
      </c>
      <c r="X184">
        <v>79</v>
      </c>
      <c r="Y184" s="4">
        <f t="shared" si="49"/>
        <v>0.94622191967324709</v>
      </c>
      <c r="Z184" s="27"/>
    </row>
    <row r="185" spans="1:26" ht="16" customHeight="1" x14ac:dyDescent="0.2">
      <c r="A185" s="25"/>
      <c r="B185">
        <v>24</v>
      </c>
      <c r="C185">
        <v>1512</v>
      </c>
      <c r="D185">
        <v>1290</v>
      </c>
      <c r="E185" s="4">
        <f t="shared" si="38"/>
        <v>0.14682539682539683</v>
      </c>
      <c r="F185">
        <v>96</v>
      </c>
      <c r="G185" s="3">
        <f t="shared" si="42"/>
        <v>0.93650793650793651</v>
      </c>
      <c r="H185">
        <v>6</v>
      </c>
      <c r="I185" s="3">
        <f t="shared" si="43"/>
        <v>0.99603174603174605</v>
      </c>
      <c r="J185">
        <v>27</v>
      </c>
      <c r="K185" s="4">
        <f t="shared" si="44"/>
        <v>0.9821428571428571</v>
      </c>
      <c r="L185">
        <v>9</v>
      </c>
      <c r="M185" s="4">
        <f t="shared" si="45"/>
        <v>0.99404761904761907</v>
      </c>
      <c r="N185" s="27"/>
      <c r="O185">
        <v>1502</v>
      </c>
      <c r="P185">
        <v>1281</v>
      </c>
      <c r="Q185" s="4">
        <f t="shared" si="39"/>
        <v>0.14713715046604528</v>
      </c>
      <c r="R185" s="1">
        <v>87</v>
      </c>
      <c r="S185" s="3">
        <f t="shared" si="46"/>
        <v>0.94207723035952062</v>
      </c>
      <c r="T185" s="1">
        <v>4</v>
      </c>
      <c r="U185" s="3">
        <f t="shared" si="47"/>
        <v>0.99733688415446076</v>
      </c>
      <c r="V185">
        <v>25</v>
      </c>
      <c r="W185" s="4">
        <f t="shared" si="48"/>
        <v>0.98335552596537945</v>
      </c>
      <c r="X185">
        <v>7</v>
      </c>
      <c r="Y185" s="4">
        <f t="shared" si="49"/>
        <v>0.99533954727030627</v>
      </c>
      <c r="Z185" s="27"/>
    </row>
    <row r="186" spans="1:26" ht="16" customHeight="1" x14ac:dyDescent="0.2">
      <c r="A186" s="25"/>
      <c r="B186">
        <v>27</v>
      </c>
      <c r="C186">
        <v>603</v>
      </c>
      <c r="D186">
        <v>111</v>
      </c>
      <c r="E186" s="4">
        <f t="shared" si="38"/>
        <v>0.8159203980099502</v>
      </c>
      <c r="F186">
        <v>4</v>
      </c>
      <c r="G186" s="3">
        <f t="shared" si="42"/>
        <v>0.99336650082918743</v>
      </c>
      <c r="H186">
        <v>2</v>
      </c>
      <c r="I186" s="3">
        <f t="shared" si="43"/>
        <v>0.99668325041459371</v>
      </c>
      <c r="J186">
        <v>7</v>
      </c>
      <c r="K186" s="4">
        <f t="shared" si="44"/>
        <v>0.988391376451078</v>
      </c>
      <c r="L186">
        <v>5</v>
      </c>
      <c r="M186" s="4">
        <f t="shared" si="45"/>
        <v>0.99170812603648428</v>
      </c>
      <c r="N186" s="27"/>
      <c r="O186">
        <v>731</v>
      </c>
      <c r="P186">
        <v>224</v>
      </c>
      <c r="Q186" s="4">
        <f t="shared" si="39"/>
        <v>0.69357045143638851</v>
      </c>
      <c r="R186" s="1">
        <v>117</v>
      </c>
      <c r="S186" s="3">
        <f t="shared" si="46"/>
        <v>0.83994528043775651</v>
      </c>
      <c r="T186" s="1">
        <v>4</v>
      </c>
      <c r="U186" s="3">
        <f t="shared" si="47"/>
        <v>0.99452804377564974</v>
      </c>
      <c r="V186">
        <v>11</v>
      </c>
      <c r="W186" s="4">
        <f t="shared" si="48"/>
        <v>0.98495212038303692</v>
      </c>
      <c r="X186">
        <v>9</v>
      </c>
      <c r="Y186" s="4">
        <f t="shared" si="49"/>
        <v>0.987688098495212</v>
      </c>
      <c r="Z186" s="27"/>
    </row>
    <row r="187" spans="1:26" ht="16" customHeight="1" x14ac:dyDescent="0.2">
      <c r="A187" s="25"/>
      <c r="B187">
        <v>28</v>
      </c>
      <c r="C187">
        <v>13688</v>
      </c>
      <c r="D187">
        <v>7931</v>
      </c>
      <c r="E187" s="4">
        <f t="shared" si="38"/>
        <v>0.4205873758036236</v>
      </c>
      <c r="F187">
        <v>690</v>
      </c>
      <c r="G187" s="3">
        <f t="shared" si="42"/>
        <v>0.94959088252483925</v>
      </c>
      <c r="H187">
        <v>52</v>
      </c>
      <c r="I187" s="3">
        <f t="shared" si="43"/>
        <v>0.99620105201636466</v>
      </c>
      <c r="J187">
        <v>739</v>
      </c>
      <c r="K187" s="4">
        <f t="shared" si="44"/>
        <v>0.94601110461718296</v>
      </c>
      <c r="L187">
        <v>710</v>
      </c>
      <c r="M187" s="4">
        <f t="shared" si="45"/>
        <v>0.94812974868497957</v>
      </c>
      <c r="N187" s="27"/>
      <c r="O187">
        <v>9411</v>
      </c>
      <c r="P187">
        <v>6422</v>
      </c>
      <c r="Q187" s="4">
        <f t="shared" si="39"/>
        <v>0.31760705557326535</v>
      </c>
      <c r="R187" s="1">
        <v>9</v>
      </c>
      <c r="S187" s="3">
        <f t="shared" si="46"/>
        <v>0.99904367229837421</v>
      </c>
      <c r="T187" s="1">
        <v>2</v>
      </c>
      <c r="U187" s="3">
        <f t="shared" si="47"/>
        <v>0.99978748273297202</v>
      </c>
      <c r="V187">
        <v>47</v>
      </c>
      <c r="W187" s="4">
        <f t="shared" si="48"/>
        <v>0.99500584422484328</v>
      </c>
      <c r="X187">
        <v>18</v>
      </c>
      <c r="Y187" s="4">
        <f t="shared" si="49"/>
        <v>0.99808734459674853</v>
      </c>
      <c r="Z187" s="27"/>
    </row>
    <row r="188" spans="1:26" ht="16" customHeight="1" x14ac:dyDescent="0.2">
      <c r="A188" s="25"/>
      <c r="B188">
        <v>29</v>
      </c>
      <c r="C188">
        <v>13402</v>
      </c>
      <c r="D188">
        <v>6873</v>
      </c>
      <c r="E188" s="4">
        <f t="shared" si="38"/>
        <v>0.48716609461274435</v>
      </c>
      <c r="F188">
        <v>1806</v>
      </c>
      <c r="G188" s="3">
        <f t="shared" si="42"/>
        <v>0.86524399343381586</v>
      </c>
      <c r="H188">
        <v>324</v>
      </c>
      <c r="I188" s="3">
        <f t="shared" si="43"/>
        <v>0.9758245038054022</v>
      </c>
      <c r="J188">
        <v>2564</v>
      </c>
      <c r="K188" s="4">
        <f t="shared" si="44"/>
        <v>0.80868527085509623</v>
      </c>
      <c r="L188">
        <v>2361</v>
      </c>
      <c r="M188" s="4">
        <f t="shared" si="45"/>
        <v>0.82383226384121777</v>
      </c>
      <c r="N188" s="27"/>
      <c r="O188">
        <v>9286</v>
      </c>
      <c r="P188">
        <v>6123</v>
      </c>
      <c r="Q188" s="4">
        <f t="shared" si="39"/>
        <v>0.3406202886065044</v>
      </c>
      <c r="R188" s="1">
        <v>936</v>
      </c>
      <c r="S188" s="3">
        <f t="shared" si="46"/>
        <v>0.8992031014430325</v>
      </c>
      <c r="T188" s="1">
        <v>227</v>
      </c>
      <c r="U188" s="3">
        <f t="shared" si="47"/>
        <v>0.97555459832005165</v>
      </c>
      <c r="V188">
        <v>1720</v>
      </c>
      <c r="W188" s="4">
        <f t="shared" si="48"/>
        <v>0.81477493000215373</v>
      </c>
      <c r="X188">
        <v>1517</v>
      </c>
      <c r="Y188" s="4">
        <f t="shared" si="49"/>
        <v>0.83663579582166703</v>
      </c>
      <c r="Z188" s="27"/>
    </row>
    <row r="189" spans="1:26" ht="16" customHeight="1" x14ac:dyDescent="0.2">
      <c r="A189" s="25"/>
      <c r="B189">
        <v>30</v>
      </c>
      <c r="C189">
        <v>663</v>
      </c>
      <c r="D189">
        <v>40</v>
      </c>
      <c r="E189" s="4">
        <f t="shared" si="38"/>
        <v>0.9396681749622926</v>
      </c>
      <c r="F189">
        <v>12</v>
      </c>
      <c r="G189" s="3">
        <f t="shared" si="42"/>
        <v>0.98190045248868774</v>
      </c>
      <c r="H189">
        <v>5</v>
      </c>
      <c r="I189" s="3">
        <f t="shared" si="43"/>
        <v>0.9924585218702866</v>
      </c>
      <c r="J189">
        <v>26</v>
      </c>
      <c r="K189" s="4">
        <f t="shared" si="44"/>
        <v>0.96078431372549022</v>
      </c>
      <c r="L189">
        <v>20</v>
      </c>
      <c r="M189" s="4">
        <f t="shared" si="45"/>
        <v>0.9698340874811463</v>
      </c>
      <c r="N189" s="27"/>
      <c r="O189">
        <v>807</v>
      </c>
      <c r="P189">
        <v>224</v>
      </c>
      <c r="Q189" s="4">
        <f t="shared" si="39"/>
        <v>0.72242874845105332</v>
      </c>
      <c r="R189" s="1">
        <v>198</v>
      </c>
      <c r="S189" s="3">
        <f t="shared" si="46"/>
        <v>0.75464684014869887</v>
      </c>
      <c r="T189" s="1">
        <v>2</v>
      </c>
      <c r="U189" s="3">
        <f t="shared" si="47"/>
        <v>0.99752168525402729</v>
      </c>
      <c r="V189">
        <v>21</v>
      </c>
      <c r="W189" s="4">
        <f t="shared" si="48"/>
        <v>0.97397769516728627</v>
      </c>
      <c r="X189">
        <v>15</v>
      </c>
      <c r="Y189" s="4">
        <f t="shared" si="49"/>
        <v>0.98141263940520451</v>
      </c>
      <c r="Z189" s="27"/>
    </row>
    <row r="190" spans="1:26" ht="16" customHeight="1" x14ac:dyDescent="0.2">
      <c r="A190" s="25"/>
      <c r="B190">
        <v>33</v>
      </c>
      <c r="C190">
        <v>18469</v>
      </c>
      <c r="D190">
        <v>9327</v>
      </c>
      <c r="E190" s="4">
        <f t="shared" si="38"/>
        <v>0.49499160755861171</v>
      </c>
      <c r="F190">
        <v>17</v>
      </c>
      <c r="G190" s="3">
        <f t="shared" si="42"/>
        <v>0.99907953868644761</v>
      </c>
      <c r="H190">
        <v>9</v>
      </c>
      <c r="I190" s="3">
        <f t="shared" si="43"/>
        <v>0.99951269695164868</v>
      </c>
      <c r="J190">
        <v>305</v>
      </c>
      <c r="K190" s="4">
        <f t="shared" si="44"/>
        <v>0.98348584113920623</v>
      </c>
      <c r="L190">
        <v>232</v>
      </c>
      <c r="M190" s="4">
        <f t="shared" si="45"/>
        <v>0.98743841030916668</v>
      </c>
      <c r="N190" s="27"/>
      <c r="O190">
        <v>14656</v>
      </c>
      <c r="P190">
        <v>7887</v>
      </c>
      <c r="Q190" s="4">
        <f t="shared" si="39"/>
        <v>0.46185862445414849</v>
      </c>
      <c r="R190" s="1">
        <v>13</v>
      </c>
      <c r="S190" s="3">
        <f t="shared" si="46"/>
        <v>0.99911299126637554</v>
      </c>
      <c r="T190" s="1">
        <v>7</v>
      </c>
      <c r="U190" s="3">
        <f t="shared" si="47"/>
        <v>0.99952237991266379</v>
      </c>
      <c r="V190">
        <v>250</v>
      </c>
      <c r="W190" s="4">
        <f t="shared" si="48"/>
        <v>0.98294213973799127</v>
      </c>
      <c r="X190">
        <v>177</v>
      </c>
      <c r="Y190" s="4">
        <f t="shared" si="49"/>
        <v>0.98792303493449785</v>
      </c>
      <c r="Z190" s="27"/>
    </row>
    <row r="191" spans="1:26" ht="16" customHeight="1" x14ac:dyDescent="0.2">
      <c r="A191" s="25"/>
      <c r="B191">
        <v>34</v>
      </c>
      <c r="C191">
        <v>161</v>
      </c>
      <c r="D191">
        <v>14</v>
      </c>
      <c r="E191" s="4">
        <f t="shared" si="38"/>
        <v>0.91304347826086951</v>
      </c>
      <c r="F191">
        <v>5</v>
      </c>
      <c r="G191" s="3">
        <f t="shared" si="42"/>
        <v>0.96894409937888204</v>
      </c>
      <c r="H191">
        <v>4</v>
      </c>
      <c r="I191" s="3">
        <f t="shared" si="43"/>
        <v>0.97515527950310554</v>
      </c>
      <c r="J191">
        <v>6</v>
      </c>
      <c r="K191" s="4">
        <f t="shared" si="44"/>
        <v>0.96273291925465843</v>
      </c>
      <c r="L191">
        <v>5</v>
      </c>
      <c r="M191" s="4">
        <f t="shared" si="45"/>
        <v>0.96894409937888204</v>
      </c>
      <c r="N191" s="27"/>
      <c r="O191">
        <v>167</v>
      </c>
      <c r="P191">
        <v>13</v>
      </c>
      <c r="Q191" s="4">
        <f t="shared" si="39"/>
        <v>0.92215568862275454</v>
      </c>
      <c r="R191" s="1">
        <v>5</v>
      </c>
      <c r="S191" s="3">
        <f t="shared" si="46"/>
        <v>0.97005988023952094</v>
      </c>
      <c r="T191" s="1">
        <v>3</v>
      </c>
      <c r="U191" s="3">
        <f t="shared" si="47"/>
        <v>0.98203592814371254</v>
      </c>
      <c r="V191">
        <v>5</v>
      </c>
      <c r="W191" s="4">
        <f t="shared" si="48"/>
        <v>0.97005988023952094</v>
      </c>
      <c r="X191">
        <v>4</v>
      </c>
      <c r="Y191" s="4">
        <f t="shared" si="49"/>
        <v>0.9760479041916168</v>
      </c>
      <c r="Z191" s="27"/>
    </row>
    <row r="192" spans="1:26" ht="16" customHeight="1" x14ac:dyDescent="0.2">
      <c r="A192" s="25"/>
      <c r="B192">
        <v>35</v>
      </c>
      <c r="C192">
        <v>1625</v>
      </c>
      <c r="D192">
        <v>4</v>
      </c>
      <c r="E192" s="4">
        <f t="shared" si="38"/>
        <v>0.99753846153846149</v>
      </c>
      <c r="F192">
        <v>2</v>
      </c>
      <c r="G192" s="3">
        <f t="shared" si="42"/>
        <v>0.99876923076923074</v>
      </c>
      <c r="H192">
        <v>1</v>
      </c>
      <c r="I192" s="3">
        <f t="shared" si="43"/>
        <v>0.99938461538461543</v>
      </c>
      <c r="J192">
        <v>3</v>
      </c>
      <c r="K192" s="4">
        <f t="shared" si="44"/>
        <v>0.99815384615384617</v>
      </c>
      <c r="L192">
        <v>3</v>
      </c>
      <c r="M192" s="4">
        <f t="shared" si="45"/>
        <v>0.99815384615384617</v>
      </c>
      <c r="N192" s="27"/>
      <c r="O192">
        <v>17</v>
      </c>
      <c r="P192">
        <v>4</v>
      </c>
      <c r="Q192" s="4">
        <f t="shared" si="39"/>
        <v>0.76470588235294112</v>
      </c>
      <c r="R192" s="1">
        <v>2</v>
      </c>
      <c r="S192" s="3">
        <f t="shared" si="46"/>
        <v>0.88235294117647056</v>
      </c>
      <c r="T192" s="1">
        <v>1</v>
      </c>
      <c r="U192" s="3">
        <f t="shared" si="47"/>
        <v>0.94117647058823528</v>
      </c>
      <c r="V192">
        <v>3</v>
      </c>
      <c r="W192" s="4">
        <f t="shared" si="48"/>
        <v>0.82352941176470584</v>
      </c>
      <c r="X192">
        <v>3</v>
      </c>
      <c r="Y192" s="4">
        <f t="shared" si="49"/>
        <v>0.82352941176470584</v>
      </c>
      <c r="Z192" s="27"/>
    </row>
    <row r="193" spans="1:26" ht="16" customHeight="1" x14ac:dyDescent="0.2">
      <c r="A193" s="25"/>
      <c r="B193">
        <v>36</v>
      </c>
      <c r="C193">
        <v>1913</v>
      </c>
      <c r="D193">
        <v>85</v>
      </c>
      <c r="E193" s="4">
        <f t="shared" si="38"/>
        <v>0.95556717198118135</v>
      </c>
      <c r="F193">
        <v>5</v>
      </c>
      <c r="G193" s="3">
        <f t="shared" si="42"/>
        <v>0.99738630423418717</v>
      </c>
      <c r="H193">
        <v>5</v>
      </c>
      <c r="I193" s="3">
        <f t="shared" si="43"/>
        <v>0.99738630423418717</v>
      </c>
      <c r="J193">
        <v>9</v>
      </c>
      <c r="K193" s="4">
        <f t="shared" si="44"/>
        <v>0.99529534762153682</v>
      </c>
      <c r="L193">
        <v>9</v>
      </c>
      <c r="M193" s="4">
        <f t="shared" si="45"/>
        <v>0.99529534762153682</v>
      </c>
      <c r="N193" s="27"/>
      <c r="O193">
        <v>1909</v>
      </c>
      <c r="P193">
        <v>82</v>
      </c>
      <c r="Q193" s="4">
        <f t="shared" si="39"/>
        <v>0.95704557359874276</v>
      </c>
      <c r="R193" s="1">
        <v>4</v>
      </c>
      <c r="S193" s="3">
        <f t="shared" si="46"/>
        <v>0.99790466212676798</v>
      </c>
      <c r="T193" s="1">
        <v>3</v>
      </c>
      <c r="U193" s="3">
        <f t="shared" si="47"/>
        <v>0.99842849659507593</v>
      </c>
      <c r="V193">
        <v>6</v>
      </c>
      <c r="W193" s="4">
        <f t="shared" si="48"/>
        <v>0.99685699319015186</v>
      </c>
      <c r="X193">
        <v>6</v>
      </c>
      <c r="Y193" s="4">
        <f t="shared" si="49"/>
        <v>0.99685699319015186</v>
      </c>
      <c r="Z193" s="27"/>
    </row>
    <row r="194" spans="1:26" ht="16" customHeight="1" x14ac:dyDescent="0.2">
      <c r="A194" s="25"/>
      <c r="B194">
        <v>37</v>
      </c>
      <c r="C194">
        <v>409</v>
      </c>
      <c r="D194">
        <v>37</v>
      </c>
      <c r="E194" s="4">
        <f t="shared" si="38"/>
        <v>0.90953545232273836</v>
      </c>
      <c r="F194">
        <v>14</v>
      </c>
      <c r="G194" s="3">
        <f t="shared" si="42"/>
        <v>0.96577017114914421</v>
      </c>
      <c r="H194">
        <v>5</v>
      </c>
      <c r="I194" s="3">
        <f t="shared" si="43"/>
        <v>0.98777506112469438</v>
      </c>
      <c r="J194">
        <v>20</v>
      </c>
      <c r="K194" s="4">
        <f t="shared" si="44"/>
        <v>0.9511002444987775</v>
      </c>
      <c r="L194">
        <v>17</v>
      </c>
      <c r="M194" s="4">
        <f t="shared" si="45"/>
        <v>0.95843520782396086</v>
      </c>
      <c r="N194" s="27"/>
      <c r="O194">
        <v>814</v>
      </c>
      <c r="P194">
        <v>377</v>
      </c>
      <c r="Q194" s="4">
        <f t="shared" si="39"/>
        <v>0.53685503685503688</v>
      </c>
      <c r="R194" s="1">
        <v>354</v>
      </c>
      <c r="S194" s="3">
        <f t="shared" si="46"/>
        <v>0.56511056511056512</v>
      </c>
      <c r="T194" s="1">
        <v>2</v>
      </c>
      <c r="U194" s="3">
        <f t="shared" si="47"/>
        <v>0.99754299754299758</v>
      </c>
      <c r="V194">
        <v>22</v>
      </c>
      <c r="W194" s="4">
        <f t="shared" si="48"/>
        <v>0.97297297297297303</v>
      </c>
      <c r="X194">
        <v>19</v>
      </c>
      <c r="Y194" s="4">
        <f t="shared" si="49"/>
        <v>0.9766584766584766</v>
      </c>
      <c r="Z194" s="27"/>
    </row>
    <row r="195" spans="1:26" ht="16" customHeight="1" x14ac:dyDescent="0.2">
      <c r="A195" s="25"/>
      <c r="B195">
        <v>38</v>
      </c>
      <c r="C195">
        <v>663</v>
      </c>
      <c r="D195">
        <v>40</v>
      </c>
      <c r="E195" s="4">
        <f t="shared" ref="E195:E258" si="50">($C195-D195)/$C195</f>
        <v>0.9396681749622926</v>
      </c>
      <c r="F195">
        <v>12</v>
      </c>
      <c r="G195" s="3">
        <f t="shared" si="42"/>
        <v>0.98190045248868774</v>
      </c>
      <c r="H195">
        <v>5</v>
      </c>
      <c r="I195" s="3">
        <f t="shared" si="43"/>
        <v>0.9924585218702866</v>
      </c>
      <c r="J195">
        <v>26</v>
      </c>
      <c r="K195" s="4">
        <f t="shared" si="44"/>
        <v>0.96078431372549022</v>
      </c>
      <c r="L195">
        <v>20</v>
      </c>
      <c r="M195" s="4">
        <f t="shared" si="45"/>
        <v>0.9698340874811463</v>
      </c>
      <c r="N195" s="27"/>
      <c r="O195">
        <v>812</v>
      </c>
      <c r="P195">
        <v>224</v>
      </c>
      <c r="Q195" s="4">
        <f t="shared" ref="Q195:Q258" si="51">($O195-P195)/$O195</f>
        <v>0.72413793103448276</v>
      </c>
      <c r="R195" s="1">
        <v>198</v>
      </c>
      <c r="S195" s="3">
        <f t="shared" si="46"/>
        <v>0.75615763546798032</v>
      </c>
      <c r="T195" s="1">
        <v>2</v>
      </c>
      <c r="U195" s="3">
        <f t="shared" si="47"/>
        <v>0.99753694581280783</v>
      </c>
      <c r="V195">
        <v>21</v>
      </c>
      <c r="W195" s="4">
        <f t="shared" si="48"/>
        <v>0.97413793103448276</v>
      </c>
      <c r="X195">
        <v>15</v>
      </c>
      <c r="Y195" s="4">
        <f t="shared" si="49"/>
        <v>0.98152709359605916</v>
      </c>
      <c r="Z195" s="27"/>
    </row>
    <row r="196" spans="1:26" ht="16" customHeight="1" x14ac:dyDescent="0.2">
      <c r="A196" s="25"/>
      <c r="B196">
        <v>39</v>
      </c>
      <c r="C196">
        <v>1945</v>
      </c>
      <c r="D196">
        <v>475</v>
      </c>
      <c r="E196" s="4">
        <f t="shared" si="50"/>
        <v>0.75578406169665813</v>
      </c>
      <c r="F196">
        <v>10</v>
      </c>
      <c r="G196" s="3">
        <f t="shared" si="42"/>
        <v>0.99485861182519275</v>
      </c>
      <c r="H196">
        <v>3</v>
      </c>
      <c r="I196" s="3">
        <f t="shared" si="43"/>
        <v>0.99845758354755787</v>
      </c>
      <c r="J196">
        <v>22</v>
      </c>
      <c r="K196" s="4">
        <f t="shared" si="44"/>
        <v>0.98868894601542412</v>
      </c>
      <c r="L196">
        <v>7</v>
      </c>
      <c r="M196" s="4">
        <f t="shared" si="45"/>
        <v>0.99640102827763499</v>
      </c>
      <c r="N196" s="27"/>
      <c r="O196">
        <v>1005</v>
      </c>
      <c r="P196">
        <v>472</v>
      </c>
      <c r="Q196" s="4">
        <f t="shared" si="51"/>
        <v>0.53034825870646762</v>
      </c>
      <c r="R196" s="1">
        <v>8</v>
      </c>
      <c r="S196" s="3">
        <f t="shared" si="46"/>
        <v>0.99203980099502487</v>
      </c>
      <c r="T196" s="1">
        <v>1</v>
      </c>
      <c r="U196" s="3">
        <f t="shared" si="47"/>
        <v>0.99900497512437814</v>
      </c>
      <c r="V196">
        <v>19</v>
      </c>
      <c r="W196" s="4">
        <f t="shared" si="48"/>
        <v>0.98109452736318403</v>
      </c>
      <c r="X196">
        <v>4</v>
      </c>
      <c r="Y196" s="4">
        <f t="shared" si="49"/>
        <v>0.99601990049751243</v>
      </c>
      <c r="Z196" s="27"/>
    </row>
    <row r="197" spans="1:26" ht="16" customHeight="1" x14ac:dyDescent="0.2">
      <c r="A197" s="25"/>
      <c r="B197">
        <v>40</v>
      </c>
      <c r="C197">
        <v>1725</v>
      </c>
      <c r="D197">
        <v>1156</v>
      </c>
      <c r="E197" s="4">
        <f t="shared" si="50"/>
        <v>0.32985507246376811</v>
      </c>
      <c r="F197">
        <v>649</v>
      </c>
      <c r="G197" s="3">
        <f t="shared" si="42"/>
        <v>0.62376811594202897</v>
      </c>
      <c r="H197">
        <v>87</v>
      </c>
      <c r="I197" s="3">
        <f t="shared" si="43"/>
        <v>0.94956521739130439</v>
      </c>
      <c r="J197">
        <v>175</v>
      </c>
      <c r="K197" s="4">
        <f t="shared" si="44"/>
        <v>0.89855072463768115</v>
      </c>
      <c r="L197">
        <v>120</v>
      </c>
      <c r="M197" s="4">
        <f t="shared" si="45"/>
        <v>0.93043478260869561</v>
      </c>
      <c r="N197" s="27"/>
      <c r="O197">
        <v>13057</v>
      </c>
      <c r="P197">
        <v>5987</v>
      </c>
      <c r="Q197" s="4">
        <f t="shared" si="51"/>
        <v>0.54147200735237799</v>
      </c>
      <c r="R197" s="1">
        <v>10248</v>
      </c>
      <c r="S197" s="3">
        <f t="shared" si="46"/>
        <v>0.21513364478823618</v>
      </c>
      <c r="T197" s="1">
        <v>1315</v>
      </c>
      <c r="U197" s="3">
        <f t="shared" si="47"/>
        <v>0.89928773837788156</v>
      </c>
      <c r="V197">
        <v>941</v>
      </c>
      <c r="W197" s="4">
        <f t="shared" si="48"/>
        <v>0.92793137780500878</v>
      </c>
      <c r="X197">
        <v>886</v>
      </c>
      <c r="Y197" s="4">
        <f t="shared" si="49"/>
        <v>0.93214367772076279</v>
      </c>
      <c r="Z197" s="27"/>
    </row>
    <row r="198" spans="1:26" ht="16" customHeight="1" x14ac:dyDescent="0.2">
      <c r="A198" s="25"/>
      <c r="B198">
        <v>41</v>
      </c>
      <c r="C198">
        <v>2055</v>
      </c>
      <c r="D198">
        <v>561</v>
      </c>
      <c r="E198" s="4">
        <f t="shared" si="50"/>
        <v>0.72700729927007302</v>
      </c>
      <c r="F198">
        <v>12</v>
      </c>
      <c r="G198" s="3">
        <f t="shared" si="42"/>
        <v>0.99416058394160589</v>
      </c>
      <c r="H198">
        <v>1</v>
      </c>
      <c r="I198" s="3">
        <f t="shared" si="43"/>
        <v>0.99951338199513384</v>
      </c>
      <c r="J198">
        <v>43</v>
      </c>
      <c r="K198" s="4">
        <f t="shared" si="44"/>
        <v>0.97907542579075424</v>
      </c>
      <c r="L198">
        <v>30</v>
      </c>
      <c r="M198" s="4">
        <f t="shared" si="45"/>
        <v>0.98540145985401462</v>
      </c>
      <c r="N198" s="27"/>
      <c r="O198">
        <v>794</v>
      </c>
      <c r="P198">
        <v>595</v>
      </c>
      <c r="Q198" s="4">
        <f t="shared" si="51"/>
        <v>0.25062972292191438</v>
      </c>
      <c r="R198" s="1">
        <v>44</v>
      </c>
      <c r="S198" s="3">
        <f t="shared" si="46"/>
        <v>0.94458438287153657</v>
      </c>
      <c r="T198" s="1">
        <v>34</v>
      </c>
      <c r="U198" s="3">
        <f t="shared" si="47"/>
        <v>0.95717884130982367</v>
      </c>
      <c r="V198">
        <v>77</v>
      </c>
      <c r="W198" s="4">
        <f t="shared" si="48"/>
        <v>0.90302267002518888</v>
      </c>
      <c r="X198">
        <v>64</v>
      </c>
      <c r="Y198" s="4">
        <f t="shared" si="49"/>
        <v>0.91939546599496225</v>
      </c>
      <c r="Z198" s="27"/>
    </row>
    <row r="199" spans="1:26" ht="16" customHeight="1" x14ac:dyDescent="0.2">
      <c r="A199" s="25"/>
      <c r="B199">
        <v>42</v>
      </c>
      <c r="C199">
        <v>3530</v>
      </c>
      <c r="D199">
        <v>2036</v>
      </c>
      <c r="E199" s="4">
        <f t="shared" si="50"/>
        <v>0.42322946175637394</v>
      </c>
      <c r="F199">
        <v>44</v>
      </c>
      <c r="G199" s="3">
        <f t="shared" si="42"/>
        <v>0.9875354107648725</v>
      </c>
      <c r="H199">
        <v>14</v>
      </c>
      <c r="I199" s="3">
        <f t="shared" si="43"/>
        <v>0.99603399433427764</v>
      </c>
      <c r="J199">
        <v>45</v>
      </c>
      <c r="K199" s="4">
        <f t="shared" si="44"/>
        <v>0.9872521246458924</v>
      </c>
      <c r="L199">
        <v>25</v>
      </c>
      <c r="M199" s="4">
        <f t="shared" si="45"/>
        <v>0.99291784702549579</v>
      </c>
      <c r="N199" s="27"/>
      <c r="O199">
        <v>3558</v>
      </c>
      <c r="P199">
        <v>2053</v>
      </c>
      <c r="Q199" s="4">
        <f t="shared" si="51"/>
        <v>0.4229904440697021</v>
      </c>
      <c r="R199" s="1">
        <v>64</v>
      </c>
      <c r="S199" s="3">
        <f t="shared" si="46"/>
        <v>0.98201236649803259</v>
      </c>
      <c r="T199" s="1">
        <v>16</v>
      </c>
      <c r="U199" s="3">
        <f t="shared" si="47"/>
        <v>0.99550309162450812</v>
      </c>
      <c r="V199">
        <v>45</v>
      </c>
      <c r="W199" s="4">
        <f t="shared" si="48"/>
        <v>0.98735244519392917</v>
      </c>
      <c r="X199">
        <v>25</v>
      </c>
      <c r="Y199" s="4">
        <f t="shared" si="49"/>
        <v>0.992973580663294</v>
      </c>
      <c r="Z199" s="27"/>
    </row>
    <row r="200" spans="1:26" ht="16" customHeight="1" x14ac:dyDescent="0.2">
      <c r="A200" s="25"/>
      <c r="B200">
        <v>43</v>
      </c>
      <c r="C200">
        <v>775</v>
      </c>
      <c r="D200">
        <v>120</v>
      </c>
      <c r="E200" s="4">
        <f t="shared" si="50"/>
        <v>0.84516129032258069</v>
      </c>
      <c r="F200">
        <v>49</v>
      </c>
      <c r="G200" s="3">
        <f t="shared" si="42"/>
        <v>0.93677419354838709</v>
      </c>
      <c r="H200">
        <v>15</v>
      </c>
      <c r="I200" s="3">
        <f t="shared" si="43"/>
        <v>0.98064516129032253</v>
      </c>
      <c r="J200">
        <v>30</v>
      </c>
      <c r="K200" s="4">
        <f t="shared" si="44"/>
        <v>0.96129032258064517</v>
      </c>
      <c r="L200">
        <v>24</v>
      </c>
      <c r="M200" s="4">
        <f t="shared" si="45"/>
        <v>0.96903225806451609</v>
      </c>
      <c r="N200" s="27"/>
      <c r="O200">
        <v>721</v>
      </c>
      <c r="P200">
        <v>83</v>
      </c>
      <c r="Q200" s="4">
        <f t="shared" si="51"/>
        <v>0.88488210818307911</v>
      </c>
      <c r="R200" s="1">
        <v>13</v>
      </c>
      <c r="S200" s="3">
        <f t="shared" si="46"/>
        <v>0.98196948682385576</v>
      </c>
      <c r="T200" s="1">
        <v>9</v>
      </c>
      <c r="U200" s="3">
        <f t="shared" si="47"/>
        <v>0.98751733703190014</v>
      </c>
      <c r="V200">
        <v>23</v>
      </c>
      <c r="W200" s="4">
        <f t="shared" si="48"/>
        <v>0.96809986130374481</v>
      </c>
      <c r="X200">
        <v>17</v>
      </c>
      <c r="Y200" s="4">
        <f t="shared" si="49"/>
        <v>0.97642163661581138</v>
      </c>
      <c r="Z200" s="27"/>
    </row>
    <row r="201" spans="1:26" ht="16" customHeight="1" x14ac:dyDescent="0.2">
      <c r="A201" s="25"/>
      <c r="B201">
        <v>44</v>
      </c>
      <c r="C201">
        <v>40227</v>
      </c>
      <c r="D201">
        <v>6014</v>
      </c>
      <c r="E201" s="4">
        <f t="shared" si="50"/>
        <v>0.85049842145822463</v>
      </c>
      <c r="F201">
        <v>31</v>
      </c>
      <c r="G201" s="3">
        <f t="shared" si="42"/>
        <v>0.99922937330648565</v>
      </c>
      <c r="H201">
        <v>3</v>
      </c>
      <c r="I201" s="3">
        <f t="shared" si="43"/>
        <v>0.99992542322320832</v>
      </c>
      <c r="J201">
        <v>67</v>
      </c>
      <c r="K201" s="4">
        <f t="shared" si="44"/>
        <v>0.99833445198498516</v>
      </c>
      <c r="L201">
        <v>26</v>
      </c>
      <c r="M201" s="4">
        <f t="shared" si="45"/>
        <v>0.99935366793447189</v>
      </c>
      <c r="N201" s="27"/>
      <c r="O201">
        <v>21453</v>
      </c>
      <c r="P201">
        <v>6010</v>
      </c>
      <c r="Q201" s="4">
        <f t="shared" si="51"/>
        <v>0.71985270125390388</v>
      </c>
      <c r="R201" s="1">
        <v>29</v>
      </c>
      <c r="S201" s="3">
        <f t="shared" si="46"/>
        <v>0.99864820770987739</v>
      </c>
      <c r="T201" s="1">
        <v>1</v>
      </c>
      <c r="U201" s="3">
        <f t="shared" si="47"/>
        <v>0.99995338647275445</v>
      </c>
      <c r="V201">
        <v>63</v>
      </c>
      <c r="W201" s="4">
        <f t="shared" si="48"/>
        <v>0.99706334778352679</v>
      </c>
      <c r="X201">
        <v>22</v>
      </c>
      <c r="Y201" s="4">
        <f t="shared" si="49"/>
        <v>0.9989745024005966</v>
      </c>
      <c r="Z201" s="27"/>
    </row>
    <row r="202" spans="1:26" ht="16" customHeight="1" x14ac:dyDescent="0.2">
      <c r="A202" s="25"/>
      <c r="B202">
        <v>53</v>
      </c>
      <c r="C202">
        <v>234</v>
      </c>
      <c r="D202">
        <v>28</v>
      </c>
      <c r="E202" s="4">
        <f t="shared" si="50"/>
        <v>0.88034188034188032</v>
      </c>
      <c r="F202">
        <v>10</v>
      </c>
      <c r="G202" s="3">
        <f t="shared" si="42"/>
        <v>0.95726495726495731</v>
      </c>
      <c r="H202">
        <v>9</v>
      </c>
      <c r="I202" s="3">
        <f t="shared" si="43"/>
        <v>0.96153846153846156</v>
      </c>
      <c r="J202">
        <v>21</v>
      </c>
      <c r="K202" s="4">
        <f t="shared" si="44"/>
        <v>0.91025641025641024</v>
      </c>
      <c r="L202">
        <v>15</v>
      </c>
      <c r="M202" s="4">
        <f t="shared" si="45"/>
        <v>0.9358974358974359</v>
      </c>
      <c r="N202" s="27"/>
      <c r="O202">
        <v>254</v>
      </c>
      <c r="P202">
        <v>40</v>
      </c>
      <c r="Q202" s="4">
        <f t="shared" si="51"/>
        <v>0.84251968503937003</v>
      </c>
      <c r="R202" s="1">
        <v>22</v>
      </c>
      <c r="S202" s="3">
        <f t="shared" si="46"/>
        <v>0.91338582677165359</v>
      </c>
      <c r="T202" s="1">
        <v>8</v>
      </c>
      <c r="U202" s="3">
        <f t="shared" si="47"/>
        <v>0.96850393700787396</v>
      </c>
      <c r="V202">
        <v>20</v>
      </c>
      <c r="W202" s="4">
        <f t="shared" si="48"/>
        <v>0.92125984251968507</v>
      </c>
      <c r="X202">
        <v>14</v>
      </c>
      <c r="Y202" s="4">
        <f t="shared" si="49"/>
        <v>0.94488188976377951</v>
      </c>
      <c r="Z202" s="27"/>
    </row>
    <row r="203" spans="1:26" ht="16" customHeight="1" x14ac:dyDescent="0.2">
      <c r="A203" s="25"/>
      <c r="B203">
        <v>66</v>
      </c>
      <c r="C203">
        <v>8140</v>
      </c>
      <c r="D203">
        <v>2314</v>
      </c>
      <c r="E203" s="4">
        <f t="shared" si="50"/>
        <v>0.71572481572481572</v>
      </c>
      <c r="F203">
        <v>736</v>
      </c>
      <c r="G203" s="3">
        <f t="shared" si="42"/>
        <v>0.90958230958230957</v>
      </c>
      <c r="H203">
        <v>257</v>
      </c>
      <c r="I203" s="3">
        <f t="shared" si="43"/>
        <v>0.9684275184275184</v>
      </c>
      <c r="J203">
        <v>1454</v>
      </c>
      <c r="K203" s="4">
        <f t="shared" si="44"/>
        <v>0.82137592137592141</v>
      </c>
      <c r="L203">
        <v>1426</v>
      </c>
      <c r="M203" s="4">
        <f t="shared" si="45"/>
        <v>0.82481572481572485</v>
      </c>
      <c r="N203" s="27"/>
      <c r="O203">
        <v>6554</v>
      </c>
      <c r="P203">
        <v>1679</v>
      </c>
      <c r="Q203" s="4">
        <f t="shared" si="51"/>
        <v>0.74382056759231008</v>
      </c>
      <c r="R203" s="1">
        <v>373</v>
      </c>
      <c r="S203" s="3">
        <f t="shared" si="46"/>
        <v>0.94308819041806535</v>
      </c>
      <c r="T203" s="1">
        <v>178</v>
      </c>
      <c r="U203" s="3">
        <f t="shared" si="47"/>
        <v>0.97284101312175775</v>
      </c>
      <c r="V203">
        <v>1276</v>
      </c>
      <c r="W203" s="4">
        <f t="shared" si="48"/>
        <v>0.80530973451327437</v>
      </c>
      <c r="X203">
        <v>1248</v>
      </c>
      <c r="Y203" s="4">
        <f t="shared" si="49"/>
        <v>0.80958193469636863</v>
      </c>
      <c r="Z203" s="27"/>
    </row>
    <row r="204" spans="1:26" ht="16" customHeight="1" x14ac:dyDescent="0.2">
      <c r="A204" s="25"/>
      <c r="B204">
        <v>67</v>
      </c>
      <c r="C204">
        <v>8602</v>
      </c>
      <c r="D204">
        <v>5760</v>
      </c>
      <c r="E204" s="4">
        <f t="shared" si="50"/>
        <v>0.3303882817949314</v>
      </c>
      <c r="F204">
        <v>2</v>
      </c>
      <c r="G204" s="3">
        <f t="shared" si="42"/>
        <v>0.99976749593117875</v>
      </c>
      <c r="H204">
        <v>1</v>
      </c>
      <c r="I204" s="3">
        <f t="shared" si="43"/>
        <v>0.99988374796558943</v>
      </c>
      <c r="J204">
        <v>7</v>
      </c>
      <c r="K204" s="4">
        <f t="shared" si="44"/>
        <v>0.9991862357591258</v>
      </c>
      <c r="L204">
        <v>3</v>
      </c>
      <c r="M204" s="4">
        <f t="shared" si="45"/>
        <v>0.99965124389676818</v>
      </c>
      <c r="N204" s="27"/>
      <c r="O204">
        <v>8563</v>
      </c>
      <c r="P204">
        <v>5762</v>
      </c>
      <c r="Q204" s="4">
        <f t="shared" si="51"/>
        <v>0.32710498657012727</v>
      </c>
      <c r="R204" s="1">
        <v>4</v>
      </c>
      <c r="S204" s="3">
        <f t="shared" si="46"/>
        <v>0.99953287399275959</v>
      </c>
      <c r="T204" s="1">
        <v>3</v>
      </c>
      <c r="U204" s="3">
        <f t="shared" si="47"/>
        <v>0.99964965549456963</v>
      </c>
      <c r="V204">
        <v>9</v>
      </c>
      <c r="W204" s="4">
        <f t="shared" si="48"/>
        <v>0.99894896648370901</v>
      </c>
      <c r="X204">
        <v>5</v>
      </c>
      <c r="Y204" s="4">
        <f t="shared" si="49"/>
        <v>0.99941609249094943</v>
      </c>
      <c r="Z204" s="27"/>
    </row>
    <row r="205" spans="1:26" ht="16" customHeight="1" x14ac:dyDescent="0.2">
      <c r="A205" s="25"/>
      <c r="B205">
        <v>70</v>
      </c>
      <c r="C205">
        <v>5221</v>
      </c>
      <c r="D205">
        <v>670</v>
      </c>
      <c r="E205" s="4">
        <f t="shared" si="50"/>
        <v>0.87167209346868413</v>
      </c>
      <c r="F205">
        <v>662</v>
      </c>
      <c r="G205" s="3">
        <f t="shared" si="42"/>
        <v>0.87320436697950587</v>
      </c>
      <c r="H205">
        <v>1</v>
      </c>
      <c r="I205" s="3">
        <f t="shared" si="43"/>
        <v>0.99980846581114724</v>
      </c>
      <c r="J205">
        <v>6</v>
      </c>
      <c r="K205" s="4">
        <f t="shared" si="44"/>
        <v>0.99885079486688377</v>
      </c>
      <c r="L205">
        <v>5</v>
      </c>
      <c r="M205" s="4">
        <f t="shared" si="45"/>
        <v>0.99904232905573642</v>
      </c>
      <c r="N205" s="27"/>
      <c r="O205">
        <v>4961</v>
      </c>
      <c r="P205">
        <v>1353</v>
      </c>
      <c r="Q205" s="4">
        <f t="shared" si="51"/>
        <v>0.72727272727272729</v>
      </c>
      <c r="R205" s="1">
        <v>1079</v>
      </c>
      <c r="S205" s="3">
        <f t="shared" si="46"/>
        <v>0.78250352751461394</v>
      </c>
      <c r="T205" s="1">
        <v>4</v>
      </c>
      <c r="U205" s="3">
        <f t="shared" si="47"/>
        <v>0.9991937109453739</v>
      </c>
      <c r="V205">
        <v>6</v>
      </c>
      <c r="W205" s="4">
        <f t="shared" si="48"/>
        <v>0.99879056641806085</v>
      </c>
      <c r="X205">
        <v>5</v>
      </c>
      <c r="Y205" s="4">
        <f t="shared" si="49"/>
        <v>0.99899213868171743</v>
      </c>
      <c r="Z205" s="27"/>
    </row>
    <row r="206" spans="1:26" ht="16" customHeight="1" x14ac:dyDescent="0.2">
      <c r="A206" s="25"/>
      <c r="B206">
        <v>71</v>
      </c>
      <c r="C206">
        <v>1009</v>
      </c>
      <c r="D206">
        <v>121</v>
      </c>
      <c r="E206" s="4">
        <f t="shared" si="50"/>
        <v>0.88007928642220024</v>
      </c>
      <c r="F206">
        <v>42</v>
      </c>
      <c r="G206" s="3">
        <f t="shared" si="42"/>
        <v>0.95837462834489595</v>
      </c>
      <c r="H206">
        <v>42</v>
      </c>
      <c r="I206" s="3">
        <f t="shared" si="43"/>
        <v>0.95837462834489595</v>
      </c>
      <c r="J206">
        <v>71</v>
      </c>
      <c r="K206" s="4">
        <f t="shared" si="44"/>
        <v>0.92963330029732405</v>
      </c>
      <c r="L206">
        <v>68</v>
      </c>
      <c r="M206" s="4">
        <f t="shared" si="45"/>
        <v>0.93260654112983155</v>
      </c>
      <c r="N206" s="27"/>
      <c r="O206">
        <v>236</v>
      </c>
      <c r="P206">
        <v>78</v>
      </c>
      <c r="Q206" s="4">
        <f t="shared" si="51"/>
        <v>0.66949152542372881</v>
      </c>
      <c r="R206" s="1">
        <v>12</v>
      </c>
      <c r="S206" s="3">
        <f t="shared" si="46"/>
        <v>0.94915254237288138</v>
      </c>
      <c r="T206" s="1">
        <v>3</v>
      </c>
      <c r="U206" s="3">
        <f t="shared" si="47"/>
        <v>0.98728813559322037</v>
      </c>
      <c r="V206">
        <v>23</v>
      </c>
      <c r="W206" s="4">
        <f t="shared" si="48"/>
        <v>0.90254237288135597</v>
      </c>
      <c r="X206">
        <v>20</v>
      </c>
      <c r="Y206" s="4">
        <f t="shared" si="49"/>
        <v>0.9152542372881356</v>
      </c>
      <c r="Z206" s="27"/>
    </row>
    <row r="207" spans="1:26" ht="16" customHeight="1" x14ac:dyDescent="0.2">
      <c r="A207" s="25"/>
      <c r="B207">
        <v>72</v>
      </c>
      <c r="C207">
        <v>11128</v>
      </c>
      <c r="D207">
        <v>424</v>
      </c>
      <c r="E207" s="4">
        <f t="shared" si="50"/>
        <v>0.96189791516894319</v>
      </c>
      <c r="F207">
        <v>459</v>
      </c>
      <c r="G207" s="3">
        <f t="shared" si="42"/>
        <v>0.95875269590222856</v>
      </c>
      <c r="H207">
        <v>5</v>
      </c>
      <c r="I207" s="3">
        <f t="shared" si="43"/>
        <v>0.99955068296189786</v>
      </c>
      <c r="J207">
        <v>1</v>
      </c>
      <c r="K207" s="4">
        <f t="shared" si="44"/>
        <v>0.99991013659237959</v>
      </c>
      <c r="L207">
        <v>1</v>
      </c>
      <c r="M207" s="4">
        <f t="shared" si="45"/>
        <v>0.99991013659237959</v>
      </c>
      <c r="N207" s="27"/>
      <c r="O207">
        <v>11091</v>
      </c>
      <c r="P207">
        <v>8204</v>
      </c>
      <c r="Q207" s="4">
        <f t="shared" si="51"/>
        <v>0.2603011450725814</v>
      </c>
      <c r="R207" s="1">
        <v>1572</v>
      </c>
      <c r="S207" s="3">
        <f t="shared" si="46"/>
        <v>0.85826345685691097</v>
      </c>
      <c r="T207" s="1">
        <v>2</v>
      </c>
      <c r="U207" s="3">
        <f t="shared" si="47"/>
        <v>0.99981967360923274</v>
      </c>
      <c r="V207">
        <v>8</v>
      </c>
      <c r="W207" s="4">
        <f t="shared" si="48"/>
        <v>0.99927869443693085</v>
      </c>
      <c r="X207">
        <v>8</v>
      </c>
      <c r="Y207" s="4">
        <f t="shared" si="49"/>
        <v>0.99927869443693085</v>
      </c>
      <c r="Z207" s="27"/>
    </row>
    <row r="208" spans="1:26" ht="16" customHeight="1" x14ac:dyDescent="0.2">
      <c r="A208" s="25"/>
      <c r="B208">
        <v>73</v>
      </c>
      <c r="C208">
        <v>11061</v>
      </c>
      <c r="D208">
        <v>1160</v>
      </c>
      <c r="E208" s="4">
        <f t="shared" si="50"/>
        <v>0.89512702287315793</v>
      </c>
      <c r="F208">
        <v>3</v>
      </c>
      <c r="G208" s="3">
        <f t="shared" si="42"/>
        <v>0.99972877678329264</v>
      </c>
      <c r="H208">
        <v>2</v>
      </c>
      <c r="I208" s="3">
        <f t="shared" si="43"/>
        <v>0.99981918452219509</v>
      </c>
      <c r="J208">
        <v>1</v>
      </c>
      <c r="K208" s="4">
        <f t="shared" si="44"/>
        <v>0.99990959226109755</v>
      </c>
      <c r="L208">
        <v>1</v>
      </c>
      <c r="M208" s="4">
        <f t="shared" si="45"/>
        <v>0.99990959226109755</v>
      </c>
      <c r="N208" s="27"/>
      <c r="O208">
        <v>11764</v>
      </c>
      <c r="P208">
        <v>8867</v>
      </c>
      <c r="Q208" s="4">
        <f t="shared" si="51"/>
        <v>0.2462597755865352</v>
      </c>
      <c r="R208" s="1">
        <v>1614</v>
      </c>
      <c r="S208" s="3">
        <f t="shared" si="46"/>
        <v>0.86280176810608633</v>
      </c>
      <c r="T208" s="1">
        <v>1</v>
      </c>
      <c r="U208" s="3">
        <f t="shared" si="47"/>
        <v>0.99991499489969393</v>
      </c>
      <c r="V208">
        <v>1</v>
      </c>
      <c r="W208" s="4">
        <f t="shared" si="48"/>
        <v>0.99991499489969393</v>
      </c>
      <c r="X208">
        <v>1</v>
      </c>
      <c r="Y208" s="4">
        <f t="shared" si="49"/>
        <v>0.99991499489969393</v>
      </c>
      <c r="Z208" s="27"/>
    </row>
    <row r="209" spans="1:26" ht="16" customHeight="1" x14ac:dyDescent="0.2">
      <c r="A209" s="25"/>
      <c r="B209">
        <v>74</v>
      </c>
      <c r="C209">
        <v>1163</v>
      </c>
      <c r="D209">
        <v>125</v>
      </c>
      <c r="E209" s="4">
        <f t="shared" si="50"/>
        <v>0.89251934651762688</v>
      </c>
      <c r="F209">
        <v>43</v>
      </c>
      <c r="G209" s="3">
        <f t="shared" si="42"/>
        <v>0.96302665520206365</v>
      </c>
      <c r="H209">
        <v>42</v>
      </c>
      <c r="I209" s="3">
        <f t="shared" si="43"/>
        <v>0.96388650042992263</v>
      </c>
      <c r="J209">
        <v>72</v>
      </c>
      <c r="K209" s="4">
        <f t="shared" si="44"/>
        <v>0.93809114359415302</v>
      </c>
      <c r="L209">
        <v>67</v>
      </c>
      <c r="M209" s="4">
        <f t="shared" si="45"/>
        <v>0.94239036973344803</v>
      </c>
      <c r="N209" s="27"/>
      <c r="O209">
        <v>379</v>
      </c>
      <c r="P209">
        <v>82</v>
      </c>
      <c r="Q209" s="4">
        <f t="shared" si="51"/>
        <v>0.78364116094986802</v>
      </c>
      <c r="R209" s="1">
        <v>13</v>
      </c>
      <c r="S209" s="3">
        <f t="shared" si="46"/>
        <v>0.96569920844327173</v>
      </c>
      <c r="T209" s="1">
        <v>3</v>
      </c>
      <c r="U209" s="3">
        <f t="shared" si="47"/>
        <v>0.9920844327176781</v>
      </c>
      <c r="V209">
        <v>24</v>
      </c>
      <c r="W209" s="4">
        <f t="shared" si="48"/>
        <v>0.9366754617414248</v>
      </c>
      <c r="X209">
        <v>19</v>
      </c>
      <c r="Y209" s="4">
        <f t="shared" si="49"/>
        <v>0.94986807387862793</v>
      </c>
      <c r="Z209" s="27"/>
    </row>
    <row r="210" spans="1:26" ht="16" customHeight="1" x14ac:dyDescent="0.2">
      <c r="A210" s="25"/>
      <c r="B210">
        <v>75</v>
      </c>
      <c r="C210">
        <v>3130</v>
      </c>
      <c r="D210">
        <v>909</v>
      </c>
      <c r="E210" s="4">
        <f t="shared" si="50"/>
        <v>0.70958466453674118</v>
      </c>
      <c r="F210">
        <v>410</v>
      </c>
      <c r="G210" s="3">
        <f t="shared" si="42"/>
        <v>0.86900958466453671</v>
      </c>
      <c r="H210">
        <v>3</v>
      </c>
      <c r="I210" s="3">
        <f t="shared" si="43"/>
        <v>0.99904153354632586</v>
      </c>
      <c r="J210">
        <v>15</v>
      </c>
      <c r="K210" s="4">
        <f t="shared" si="44"/>
        <v>0.99520766773162939</v>
      </c>
      <c r="L210">
        <v>14</v>
      </c>
      <c r="M210" s="4">
        <f t="shared" si="45"/>
        <v>0.99552715654952073</v>
      </c>
      <c r="N210" s="27"/>
      <c r="O210">
        <v>2683</v>
      </c>
      <c r="P210">
        <v>1024</v>
      </c>
      <c r="Q210" s="4">
        <f t="shared" si="51"/>
        <v>0.61833768169959002</v>
      </c>
      <c r="R210" s="1">
        <v>563</v>
      </c>
      <c r="S210" s="3">
        <f t="shared" si="46"/>
        <v>0.79016026835631759</v>
      </c>
      <c r="T210" s="1">
        <v>3</v>
      </c>
      <c r="U210" s="3">
        <f t="shared" si="47"/>
        <v>0.99888184867685426</v>
      </c>
      <c r="V210">
        <v>11</v>
      </c>
      <c r="W210" s="4">
        <f t="shared" si="48"/>
        <v>0.99590011181513227</v>
      </c>
      <c r="X210">
        <v>10</v>
      </c>
      <c r="Y210" s="4">
        <f t="shared" si="49"/>
        <v>0.99627282892284752</v>
      </c>
      <c r="Z210" s="27"/>
    </row>
    <row r="211" spans="1:26" ht="16" customHeight="1" x14ac:dyDescent="0.2">
      <c r="A211" s="25"/>
      <c r="B211">
        <v>76</v>
      </c>
      <c r="C211">
        <v>22802</v>
      </c>
      <c r="D211">
        <v>1682</v>
      </c>
      <c r="E211" s="4">
        <f t="shared" si="50"/>
        <v>0.92623454082975176</v>
      </c>
      <c r="F211">
        <v>452</v>
      </c>
      <c r="G211" s="3">
        <f t="shared" si="42"/>
        <v>0.98017717744057542</v>
      </c>
      <c r="H211">
        <v>43</v>
      </c>
      <c r="I211" s="3">
        <f t="shared" si="43"/>
        <v>0.99811420050872734</v>
      </c>
      <c r="J211">
        <v>101</v>
      </c>
      <c r="K211" s="4">
        <f t="shared" si="44"/>
        <v>0.99557056398561528</v>
      </c>
      <c r="L211">
        <v>53</v>
      </c>
      <c r="M211" s="4">
        <f t="shared" si="45"/>
        <v>0.99767564248750107</v>
      </c>
      <c r="N211" s="27"/>
      <c r="O211">
        <v>2345</v>
      </c>
      <c r="P211">
        <v>1662</v>
      </c>
      <c r="Q211" s="4">
        <f t="shared" si="51"/>
        <v>0.29125799573560768</v>
      </c>
      <c r="R211" s="1">
        <v>433</v>
      </c>
      <c r="S211" s="3">
        <f t="shared" si="46"/>
        <v>0.8153518123667377</v>
      </c>
      <c r="T211" s="1">
        <v>36</v>
      </c>
      <c r="U211" s="3">
        <f t="shared" si="47"/>
        <v>0.98464818763326223</v>
      </c>
      <c r="V211">
        <v>95</v>
      </c>
      <c r="W211" s="4">
        <f t="shared" si="48"/>
        <v>0.95948827292110872</v>
      </c>
      <c r="X211">
        <v>47</v>
      </c>
      <c r="Y211" s="4">
        <f t="shared" si="49"/>
        <v>0.97995735607675905</v>
      </c>
      <c r="Z211" s="27"/>
    </row>
    <row r="212" spans="1:26" ht="16" customHeight="1" x14ac:dyDescent="0.2">
      <c r="A212" s="25"/>
      <c r="B212">
        <v>77</v>
      </c>
      <c r="C212">
        <v>5335</v>
      </c>
      <c r="D212">
        <v>2033</v>
      </c>
      <c r="E212" s="4">
        <f t="shared" si="50"/>
        <v>0.61893158388003744</v>
      </c>
      <c r="F212">
        <v>2032</v>
      </c>
      <c r="G212" s="3">
        <f t="shared" si="42"/>
        <v>0.61911902530459229</v>
      </c>
      <c r="H212">
        <v>29</v>
      </c>
      <c r="I212" s="3">
        <f t="shared" si="43"/>
        <v>0.99456419868791002</v>
      </c>
      <c r="J212">
        <v>29</v>
      </c>
      <c r="K212" s="4">
        <f t="shared" si="44"/>
        <v>0.99456419868791002</v>
      </c>
      <c r="L212">
        <v>29</v>
      </c>
      <c r="M212" s="4">
        <f t="shared" si="45"/>
        <v>0.99456419868791002</v>
      </c>
      <c r="N212" s="27"/>
      <c r="O212">
        <v>3566</v>
      </c>
      <c r="P212">
        <v>1277</v>
      </c>
      <c r="Q212" s="4">
        <f t="shared" si="51"/>
        <v>0.64189568143578235</v>
      </c>
      <c r="R212" s="1">
        <v>1277</v>
      </c>
      <c r="S212" s="3">
        <f t="shared" si="46"/>
        <v>0.64189568143578235</v>
      </c>
      <c r="T212" s="1">
        <v>18</v>
      </c>
      <c r="U212" s="3">
        <f t="shared" si="47"/>
        <v>0.99495232753785756</v>
      </c>
      <c r="V212">
        <v>18</v>
      </c>
      <c r="W212" s="4">
        <f t="shared" si="48"/>
        <v>0.99495232753785756</v>
      </c>
      <c r="X212">
        <v>18</v>
      </c>
      <c r="Y212" s="4">
        <f t="shared" si="49"/>
        <v>0.99495232753785756</v>
      </c>
      <c r="Z212" s="27"/>
    </row>
    <row r="213" spans="1:26" ht="16" customHeight="1" x14ac:dyDescent="0.2">
      <c r="A213" s="25"/>
      <c r="B213">
        <v>78</v>
      </c>
      <c r="C213">
        <v>1018</v>
      </c>
      <c r="D213">
        <v>489</v>
      </c>
      <c r="E213" s="4">
        <f t="shared" si="50"/>
        <v>0.51964636542239684</v>
      </c>
      <c r="F213">
        <v>27</v>
      </c>
      <c r="G213" s="3">
        <f t="shared" si="42"/>
        <v>0.97347740667976423</v>
      </c>
      <c r="H213">
        <v>13</v>
      </c>
      <c r="I213" s="3">
        <f t="shared" si="43"/>
        <v>0.98722986247544209</v>
      </c>
      <c r="J213">
        <v>48</v>
      </c>
      <c r="K213" s="4">
        <f t="shared" si="44"/>
        <v>0.95284872298624756</v>
      </c>
      <c r="L213">
        <v>33</v>
      </c>
      <c r="M213" s="4">
        <f t="shared" si="45"/>
        <v>0.96758349705304514</v>
      </c>
      <c r="N213" s="27"/>
      <c r="O213">
        <v>690</v>
      </c>
      <c r="P213">
        <v>475</v>
      </c>
      <c r="Q213" s="4">
        <f t="shared" si="51"/>
        <v>0.31159420289855072</v>
      </c>
      <c r="R213" s="1">
        <v>24</v>
      </c>
      <c r="S213" s="3">
        <f t="shared" si="46"/>
        <v>0.9652173913043478</v>
      </c>
      <c r="T213" s="1">
        <v>4</v>
      </c>
      <c r="U213" s="3">
        <f t="shared" si="47"/>
        <v>0.99420289855072463</v>
      </c>
      <c r="V213">
        <v>34</v>
      </c>
      <c r="W213" s="4">
        <f t="shared" si="48"/>
        <v>0.95072463768115945</v>
      </c>
      <c r="X213">
        <v>19</v>
      </c>
      <c r="Y213" s="4">
        <f t="shared" si="49"/>
        <v>0.97246376811594204</v>
      </c>
      <c r="Z213" s="27"/>
    </row>
    <row r="214" spans="1:26" ht="16" customHeight="1" x14ac:dyDescent="0.2">
      <c r="A214" s="25"/>
      <c r="B214">
        <v>79</v>
      </c>
      <c r="C214">
        <v>311</v>
      </c>
      <c r="D214">
        <v>49</v>
      </c>
      <c r="E214" s="4">
        <f t="shared" si="50"/>
        <v>0.842443729903537</v>
      </c>
      <c r="F214">
        <v>14</v>
      </c>
      <c r="G214" s="3">
        <f t="shared" si="42"/>
        <v>0.954983922829582</v>
      </c>
      <c r="H214">
        <v>5</v>
      </c>
      <c r="I214" s="3">
        <f t="shared" si="43"/>
        <v>0.98392282958199362</v>
      </c>
      <c r="J214">
        <v>20</v>
      </c>
      <c r="K214" s="4">
        <f t="shared" si="44"/>
        <v>0.93569131832797425</v>
      </c>
      <c r="L214">
        <v>13</v>
      </c>
      <c r="M214" s="4">
        <f t="shared" si="45"/>
        <v>0.95819935691318325</v>
      </c>
      <c r="N214" s="27"/>
      <c r="O214">
        <v>62</v>
      </c>
      <c r="P214">
        <v>48</v>
      </c>
      <c r="Q214" s="4">
        <f t="shared" si="51"/>
        <v>0.22580645161290322</v>
      </c>
      <c r="R214" s="1">
        <v>14</v>
      </c>
      <c r="S214" s="3">
        <f t="shared" si="46"/>
        <v>0.77419354838709675</v>
      </c>
      <c r="T214" s="1">
        <v>5</v>
      </c>
      <c r="U214" s="3">
        <f t="shared" si="47"/>
        <v>0.91935483870967738</v>
      </c>
      <c r="V214">
        <v>19</v>
      </c>
      <c r="W214" s="4">
        <f t="shared" si="48"/>
        <v>0.69354838709677424</v>
      </c>
      <c r="X214">
        <v>12</v>
      </c>
      <c r="Y214" s="4">
        <f t="shared" si="49"/>
        <v>0.80645161290322576</v>
      </c>
      <c r="Z214" s="27"/>
    </row>
    <row r="215" spans="1:26" ht="16" customHeight="1" x14ac:dyDescent="0.2">
      <c r="A215" s="25"/>
      <c r="B215">
        <v>80</v>
      </c>
      <c r="C215">
        <v>51812</v>
      </c>
      <c r="D215">
        <v>31947</v>
      </c>
      <c r="E215" s="4">
        <f t="shared" si="50"/>
        <v>0.38340538871303947</v>
      </c>
      <c r="F215">
        <v>10808</v>
      </c>
      <c r="G215" s="3">
        <f t="shared" si="42"/>
        <v>0.79139967575079129</v>
      </c>
      <c r="H215">
        <v>5</v>
      </c>
      <c r="I215" s="3">
        <f t="shared" si="43"/>
        <v>0.99990349725932215</v>
      </c>
      <c r="J215">
        <v>1</v>
      </c>
      <c r="K215" s="4">
        <f t="shared" si="44"/>
        <v>0.99998069945186441</v>
      </c>
      <c r="L215">
        <v>1</v>
      </c>
      <c r="M215" s="4">
        <f t="shared" si="45"/>
        <v>0.99998069945186441</v>
      </c>
      <c r="N215" s="27"/>
      <c r="O215">
        <v>36921</v>
      </c>
      <c r="P215">
        <v>22436</v>
      </c>
      <c r="Q215" s="4">
        <f t="shared" si="51"/>
        <v>0.39232415156685896</v>
      </c>
      <c r="R215" s="1">
        <v>1482</v>
      </c>
      <c r="S215" s="3">
        <f t="shared" si="46"/>
        <v>0.95986024213862031</v>
      </c>
      <c r="T215" s="1">
        <v>60</v>
      </c>
      <c r="U215" s="3">
        <f t="shared" si="47"/>
        <v>0.99837490858860811</v>
      </c>
      <c r="V215">
        <v>72</v>
      </c>
      <c r="W215" s="4">
        <f t="shared" si="48"/>
        <v>0.99804989030632973</v>
      </c>
      <c r="X215">
        <v>72</v>
      </c>
      <c r="Y215" s="4">
        <f t="shared" si="49"/>
        <v>0.99804989030632973</v>
      </c>
      <c r="Z215" s="27"/>
    </row>
    <row r="216" spans="1:26" ht="16" customHeight="1" x14ac:dyDescent="0.2">
      <c r="A216" s="25"/>
      <c r="B216">
        <v>81</v>
      </c>
      <c r="C216">
        <v>555</v>
      </c>
      <c r="D216">
        <v>305</v>
      </c>
      <c r="E216" s="4">
        <f t="shared" si="50"/>
        <v>0.45045045045045046</v>
      </c>
      <c r="F216">
        <v>126</v>
      </c>
      <c r="G216" s="3">
        <f t="shared" si="42"/>
        <v>0.77297297297297296</v>
      </c>
      <c r="H216">
        <v>111</v>
      </c>
      <c r="I216" s="3">
        <f t="shared" si="43"/>
        <v>0.8</v>
      </c>
      <c r="J216">
        <v>138</v>
      </c>
      <c r="K216" s="4">
        <f t="shared" si="44"/>
        <v>0.75135135135135134</v>
      </c>
      <c r="L216">
        <v>132</v>
      </c>
      <c r="M216" s="4">
        <f t="shared" si="45"/>
        <v>0.76216216216216215</v>
      </c>
      <c r="N216" s="27"/>
      <c r="O216">
        <v>474</v>
      </c>
      <c r="P216">
        <v>229</v>
      </c>
      <c r="Q216" s="4">
        <f t="shared" si="51"/>
        <v>0.5168776371308017</v>
      </c>
      <c r="R216" s="1">
        <v>50</v>
      </c>
      <c r="S216" s="3">
        <f t="shared" si="46"/>
        <v>0.89451476793248941</v>
      </c>
      <c r="T216" s="1">
        <v>5</v>
      </c>
      <c r="U216" s="3">
        <f t="shared" si="47"/>
        <v>0.98945147679324896</v>
      </c>
      <c r="V216">
        <v>46</v>
      </c>
      <c r="W216" s="4">
        <f t="shared" si="48"/>
        <v>0.90295358649789026</v>
      </c>
      <c r="X216">
        <v>40</v>
      </c>
      <c r="Y216" s="4">
        <f t="shared" si="49"/>
        <v>0.91561181434599159</v>
      </c>
      <c r="Z216" s="27"/>
    </row>
    <row r="217" spans="1:26" ht="16" customHeight="1" x14ac:dyDescent="0.2">
      <c r="A217" s="25"/>
      <c r="B217">
        <v>82</v>
      </c>
      <c r="C217">
        <v>7851</v>
      </c>
      <c r="D217">
        <v>6745</v>
      </c>
      <c r="E217" s="4">
        <f t="shared" si="50"/>
        <v>0.14087377404152338</v>
      </c>
      <c r="F217">
        <v>4</v>
      </c>
      <c r="G217" s="3">
        <f t="shared" si="42"/>
        <v>0.99949051076296014</v>
      </c>
      <c r="H217">
        <v>2</v>
      </c>
      <c r="I217" s="3">
        <f t="shared" si="43"/>
        <v>0.99974525538148007</v>
      </c>
      <c r="J217">
        <v>868</v>
      </c>
      <c r="K217" s="4">
        <f t="shared" si="44"/>
        <v>0.88944083556234876</v>
      </c>
      <c r="L217">
        <v>443</v>
      </c>
      <c r="M217" s="4">
        <f t="shared" si="45"/>
        <v>0.94357406699783464</v>
      </c>
      <c r="N217" s="27"/>
      <c r="O217">
        <v>26155</v>
      </c>
      <c r="P217">
        <v>11784</v>
      </c>
      <c r="Q217" s="4">
        <f t="shared" si="51"/>
        <v>0.54945517109539288</v>
      </c>
      <c r="R217" s="1">
        <v>6011</v>
      </c>
      <c r="S217" s="3">
        <f t="shared" si="46"/>
        <v>0.77017778627413491</v>
      </c>
      <c r="T217" s="1">
        <v>1</v>
      </c>
      <c r="U217" s="3">
        <f t="shared" si="47"/>
        <v>0.9999617663926591</v>
      </c>
      <c r="V217">
        <v>451</v>
      </c>
      <c r="W217" s="4">
        <f t="shared" si="48"/>
        <v>0.98275664308927546</v>
      </c>
      <c r="X217">
        <v>26</v>
      </c>
      <c r="Y217" s="4">
        <f t="shared" si="49"/>
        <v>0.99900592620913786</v>
      </c>
      <c r="Z217" s="27"/>
    </row>
    <row r="218" spans="1:26" ht="16" customHeight="1" x14ac:dyDescent="0.2">
      <c r="A218" s="25"/>
      <c r="B218">
        <v>83</v>
      </c>
      <c r="C218">
        <v>1597</v>
      </c>
      <c r="D218">
        <v>1119</v>
      </c>
      <c r="E218" s="4">
        <f t="shared" si="50"/>
        <v>0.29931120851596743</v>
      </c>
      <c r="F218">
        <v>127</v>
      </c>
      <c r="G218" s="3">
        <f t="shared" si="42"/>
        <v>0.92047589229805882</v>
      </c>
      <c r="H218">
        <v>20</v>
      </c>
      <c r="I218" s="3">
        <f t="shared" si="43"/>
        <v>0.98747651847213525</v>
      </c>
      <c r="J218">
        <v>69</v>
      </c>
      <c r="K218" s="4">
        <f t="shared" si="44"/>
        <v>0.95679398872886667</v>
      </c>
      <c r="L218">
        <v>51</v>
      </c>
      <c r="M218" s="4">
        <f t="shared" si="45"/>
        <v>0.96806512210394491</v>
      </c>
      <c r="N218" s="27"/>
      <c r="O218">
        <v>1575</v>
      </c>
      <c r="P218">
        <v>1103</v>
      </c>
      <c r="Q218" s="4">
        <f t="shared" si="51"/>
        <v>0.29968253968253966</v>
      </c>
      <c r="R218" s="1">
        <v>107</v>
      </c>
      <c r="S218" s="3">
        <f t="shared" si="46"/>
        <v>0.93206349206349204</v>
      </c>
      <c r="T218" s="1">
        <v>26</v>
      </c>
      <c r="U218" s="3">
        <f t="shared" si="47"/>
        <v>0.98349206349206353</v>
      </c>
      <c r="V218">
        <v>74</v>
      </c>
      <c r="W218" s="4">
        <f t="shared" si="48"/>
        <v>0.95301587301587298</v>
      </c>
      <c r="X218">
        <v>56</v>
      </c>
      <c r="Y218" s="4">
        <f t="shared" si="49"/>
        <v>0.96444444444444444</v>
      </c>
      <c r="Z218" s="27"/>
    </row>
    <row r="219" spans="1:26" ht="16" customHeight="1" x14ac:dyDescent="0.2">
      <c r="A219" s="25"/>
      <c r="B219">
        <v>84</v>
      </c>
      <c r="C219">
        <v>49951</v>
      </c>
      <c r="D219">
        <v>10263</v>
      </c>
      <c r="E219" s="4">
        <f t="shared" si="50"/>
        <v>0.79453864787491746</v>
      </c>
      <c r="F219">
        <v>160</v>
      </c>
      <c r="G219" s="3">
        <f t="shared" si="42"/>
        <v>0.99679686092370523</v>
      </c>
      <c r="H219">
        <v>104</v>
      </c>
      <c r="I219" s="3">
        <f t="shared" si="43"/>
        <v>0.99791795960040841</v>
      </c>
      <c r="J219">
        <v>920</v>
      </c>
      <c r="K219" s="4">
        <f t="shared" si="44"/>
        <v>0.98158195031130513</v>
      </c>
      <c r="L219">
        <v>370</v>
      </c>
      <c r="M219" s="4">
        <f t="shared" si="45"/>
        <v>0.9925927408860683</v>
      </c>
      <c r="N219" s="27"/>
      <c r="O219">
        <v>12180</v>
      </c>
      <c r="P219">
        <v>10187</v>
      </c>
      <c r="Q219" s="4">
        <f t="shared" si="51"/>
        <v>0.1636288998357964</v>
      </c>
      <c r="R219" s="1">
        <v>722</v>
      </c>
      <c r="S219" s="3">
        <f t="shared" si="46"/>
        <v>0.94072249589490964</v>
      </c>
      <c r="T219" s="1">
        <v>28</v>
      </c>
      <c r="U219" s="3">
        <f t="shared" si="47"/>
        <v>0.99770114942528731</v>
      </c>
      <c r="V219">
        <v>632</v>
      </c>
      <c r="W219" s="4">
        <f t="shared" si="48"/>
        <v>0.94811165845648604</v>
      </c>
      <c r="X219">
        <v>82</v>
      </c>
      <c r="Y219" s="4">
        <f t="shared" si="49"/>
        <v>0.99326765188834154</v>
      </c>
      <c r="Z219" s="27"/>
    </row>
    <row r="220" spans="1:26" ht="16" customHeight="1" x14ac:dyDescent="0.2">
      <c r="A220" s="25"/>
      <c r="B220">
        <v>87</v>
      </c>
      <c r="C220">
        <v>832</v>
      </c>
      <c r="D220">
        <v>602</v>
      </c>
      <c r="E220" s="4">
        <f t="shared" si="50"/>
        <v>0.27644230769230771</v>
      </c>
      <c r="F220">
        <v>32</v>
      </c>
      <c r="G220" s="3">
        <f t="shared" si="42"/>
        <v>0.96153846153846156</v>
      </c>
      <c r="H220">
        <v>15</v>
      </c>
      <c r="I220" s="3">
        <f t="shared" si="43"/>
        <v>0.98197115384615385</v>
      </c>
      <c r="J220">
        <v>48</v>
      </c>
      <c r="K220" s="4">
        <f t="shared" si="44"/>
        <v>0.94230769230769229</v>
      </c>
      <c r="L220">
        <v>33</v>
      </c>
      <c r="M220" s="4">
        <f t="shared" si="45"/>
        <v>0.96033653846153844</v>
      </c>
      <c r="N220" s="27"/>
      <c r="O220">
        <v>837</v>
      </c>
      <c r="P220">
        <v>609</v>
      </c>
      <c r="Q220" s="4">
        <f t="shared" si="51"/>
        <v>0.27240143369175629</v>
      </c>
      <c r="R220" s="1">
        <v>40</v>
      </c>
      <c r="S220" s="3">
        <f t="shared" si="46"/>
        <v>0.95221027479091991</v>
      </c>
      <c r="T220" s="1">
        <v>11</v>
      </c>
      <c r="U220" s="3">
        <f t="shared" si="47"/>
        <v>0.98685782556750301</v>
      </c>
      <c r="V220">
        <v>44</v>
      </c>
      <c r="W220" s="4">
        <f t="shared" si="48"/>
        <v>0.94743130227001193</v>
      </c>
      <c r="X220">
        <v>29</v>
      </c>
      <c r="Y220" s="4">
        <f t="shared" si="49"/>
        <v>0.96535244922341701</v>
      </c>
      <c r="Z220" s="27"/>
    </row>
    <row r="221" spans="1:26" ht="16" customHeight="1" x14ac:dyDescent="0.2">
      <c r="A221" s="25"/>
      <c r="B221">
        <v>88</v>
      </c>
      <c r="C221">
        <v>1152</v>
      </c>
      <c r="D221">
        <v>125</v>
      </c>
      <c r="E221" s="4">
        <f t="shared" si="50"/>
        <v>0.89149305555555558</v>
      </c>
      <c r="F221">
        <v>42</v>
      </c>
      <c r="G221" s="3">
        <f t="shared" si="42"/>
        <v>0.96354166666666663</v>
      </c>
      <c r="H221">
        <v>40</v>
      </c>
      <c r="I221" s="3">
        <f t="shared" si="43"/>
        <v>0.96527777777777779</v>
      </c>
      <c r="J221">
        <v>72</v>
      </c>
      <c r="K221" s="4">
        <f t="shared" si="44"/>
        <v>0.9375</v>
      </c>
      <c r="L221">
        <v>68</v>
      </c>
      <c r="M221" s="4">
        <f t="shared" si="45"/>
        <v>0.94097222222222221</v>
      </c>
      <c r="N221" s="27"/>
      <c r="O221">
        <v>379</v>
      </c>
      <c r="P221">
        <v>82</v>
      </c>
      <c r="Q221" s="4">
        <f t="shared" si="51"/>
        <v>0.78364116094986802</v>
      </c>
      <c r="R221" s="1">
        <v>12</v>
      </c>
      <c r="S221" s="3">
        <f t="shared" si="46"/>
        <v>0.9683377308707124</v>
      </c>
      <c r="T221" s="1">
        <v>1</v>
      </c>
      <c r="U221" s="3">
        <f t="shared" si="47"/>
        <v>0.99736147757255933</v>
      </c>
      <c r="V221">
        <v>24</v>
      </c>
      <c r="W221" s="4">
        <f t="shared" si="48"/>
        <v>0.9366754617414248</v>
      </c>
      <c r="X221">
        <v>20</v>
      </c>
      <c r="Y221" s="4">
        <f t="shared" si="49"/>
        <v>0.94722955145118737</v>
      </c>
      <c r="Z221" s="27"/>
    </row>
    <row r="222" spans="1:26" ht="16" customHeight="1" x14ac:dyDescent="0.2">
      <c r="A222" s="25"/>
      <c r="B222">
        <v>89</v>
      </c>
      <c r="C222">
        <v>2878</v>
      </c>
      <c r="D222">
        <v>847</v>
      </c>
      <c r="E222" s="4">
        <f t="shared" si="50"/>
        <v>0.70569840166782483</v>
      </c>
      <c r="F222">
        <v>832</v>
      </c>
      <c r="G222" s="3">
        <f t="shared" si="42"/>
        <v>0.7109103544127866</v>
      </c>
      <c r="H222">
        <v>3</v>
      </c>
      <c r="I222" s="3">
        <f t="shared" si="43"/>
        <v>0.99895760945100764</v>
      </c>
      <c r="J222">
        <v>4</v>
      </c>
      <c r="K222" s="4">
        <f t="shared" si="44"/>
        <v>0.9986101459346769</v>
      </c>
      <c r="L222">
        <v>3</v>
      </c>
      <c r="M222" s="4">
        <f t="shared" si="45"/>
        <v>0.99895760945100764</v>
      </c>
      <c r="N222" s="27"/>
      <c r="O222">
        <v>2854</v>
      </c>
      <c r="P222">
        <v>1137</v>
      </c>
      <c r="Q222" s="4">
        <f t="shared" si="51"/>
        <v>0.60161177295024526</v>
      </c>
      <c r="R222" s="1">
        <v>1139</v>
      </c>
      <c r="S222" s="3">
        <f t="shared" si="46"/>
        <v>0.60091100210231252</v>
      </c>
      <c r="T222" s="1">
        <v>2</v>
      </c>
      <c r="U222" s="3">
        <f t="shared" si="47"/>
        <v>0.99929922915206726</v>
      </c>
      <c r="V222">
        <v>4</v>
      </c>
      <c r="W222" s="4">
        <f t="shared" si="48"/>
        <v>0.99859845830413452</v>
      </c>
      <c r="X222">
        <v>3</v>
      </c>
      <c r="Y222" s="4">
        <f t="shared" si="49"/>
        <v>0.99894884372810089</v>
      </c>
      <c r="Z222" s="27"/>
    </row>
    <row r="223" spans="1:26" ht="16" customHeight="1" x14ac:dyDescent="0.2">
      <c r="A223" s="25"/>
      <c r="B223">
        <v>90</v>
      </c>
      <c r="C223">
        <v>2875</v>
      </c>
      <c r="D223">
        <v>920</v>
      </c>
      <c r="E223" s="4">
        <f t="shared" si="50"/>
        <v>0.68</v>
      </c>
      <c r="F223">
        <v>822</v>
      </c>
      <c r="G223" s="3">
        <f t="shared" si="42"/>
        <v>0.71408695652173915</v>
      </c>
      <c r="H223">
        <v>1</v>
      </c>
      <c r="I223" s="3">
        <f t="shared" si="43"/>
        <v>0.99965217391304351</v>
      </c>
      <c r="J223">
        <v>8</v>
      </c>
      <c r="K223" s="4">
        <f t="shared" si="44"/>
        <v>0.99721739130434783</v>
      </c>
      <c r="L223">
        <v>2</v>
      </c>
      <c r="M223" s="4">
        <f t="shared" si="45"/>
        <v>0.9993043478260869</v>
      </c>
      <c r="N223" s="27"/>
      <c r="O223">
        <v>2855</v>
      </c>
      <c r="P223">
        <v>1156</v>
      </c>
      <c r="Q223" s="4">
        <f t="shared" si="51"/>
        <v>0.5950963222416813</v>
      </c>
      <c r="R223" s="1">
        <v>1260</v>
      </c>
      <c r="S223" s="3">
        <f t="shared" si="46"/>
        <v>0.55866900175131351</v>
      </c>
      <c r="T223" s="1">
        <v>1</v>
      </c>
      <c r="U223" s="3">
        <f t="shared" si="47"/>
        <v>0.99964973730297724</v>
      </c>
      <c r="V223">
        <v>7</v>
      </c>
      <c r="W223" s="4">
        <f t="shared" si="48"/>
        <v>0.99754816112084066</v>
      </c>
      <c r="X223">
        <v>1</v>
      </c>
      <c r="Y223" s="4">
        <f t="shared" si="49"/>
        <v>0.99964973730297724</v>
      </c>
      <c r="Z223" s="27"/>
    </row>
    <row r="224" spans="1:26" ht="16" customHeight="1" x14ac:dyDescent="0.2">
      <c r="A224" s="25"/>
      <c r="B224">
        <v>91</v>
      </c>
      <c r="C224">
        <v>20924</v>
      </c>
      <c r="D224">
        <v>2</v>
      </c>
      <c r="E224" s="4">
        <f t="shared" si="50"/>
        <v>0.99990441598164792</v>
      </c>
      <c r="F224">
        <v>1102</v>
      </c>
      <c r="G224" s="3">
        <f t="shared" si="42"/>
        <v>0.94733320588797554</v>
      </c>
      <c r="H224">
        <v>11</v>
      </c>
      <c r="I224" s="3">
        <f t="shared" si="43"/>
        <v>0.99947428789906323</v>
      </c>
      <c r="J224">
        <v>1</v>
      </c>
      <c r="K224" s="4">
        <f t="shared" si="44"/>
        <v>0.99995220799082396</v>
      </c>
      <c r="L224">
        <v>1</v>
      </c>
      <c r="M224" s="4">
        <f t="shared" si="45"/>
        <v>0.99995220799082396</v>
      </c>
      <c r="N224" s="27"/>
      <c r="O224">
        <v>20933</v>
      </c>
      <c r="P224">
        <v>7411</v>
      </c>
      <c r="Q224" s="4">
        <f t="shared" si="51"/>
        <v>0.64596570009076582</v>
      </c>
      <c r="R224" s="1">
        <v>7411</v>
      </c>
      <c r="S224" s="3">
        <f t="shared" si="46"/>
        <v>0.64596570009076582</v>
      </c>
      <c r="T224" s="1">
        <v>15</v>
      </c>
      <c r="U224" s="3">
        <f t="shared" si="47"/>
        <v>0.99928342808006498</v>
      </c>
      <c r="V224">
        <v>15</v>
      </c>
      <c r="W224" s="4">
        <f t="shared" si="48"/>
        <v>0.99928342808006498</v>
      </c>
      <c r="X224">
        <v>15</v>
      </c>
      <c r="Y224" s="4">
        <f t="shared" si="49"/>
        <v>0.99928342808006498</v>
      </c>
      <c r="Z224" s="27"/>
    </row>
    <row r="225" spans="1:26" ht="16" customHeight="1" x14ac:dyDescent="0.2">
      <c r="A225" s="25"/>
      <c r="B225">
        <v>93</v>
      </c>
      <c r="C225">
        <v>20642</v>
      </c>
      <c r="D225">
        <v>130</v>
      </c>
      <c r="E225" s="4">
        <f t="shared" si="50"/>
        <v>0.99370216064334849</v>
      </c>
      <c r="F225">
        <v>4</v>
      </c>
      <c r="G225" s="3">
        <f t="shared" si="42"/>
        <v>0.99980622032748767</v>
      </c>
      <c r="H225">
        <v>1</v>
      </c>
      <c r="I225" s="3">
        <f t="shared" si="43"/>
        <v>0.99995155508187195</v>
      </c>
      <c r="J225">
        <v>2</v>
      </c>
      <c r="K225" s="4">
        <f t="shared" si="44"/>
        <v>0.99990311016374378</v>
      </c>
      <c r="L225">
        <v>1</v>
      </c>
      <c r="M225" s="4">
        <f t="shared" si="45"/>
        <v>0.99995155508187195</v>
      </c>
      <c r="N225" s="27"/>
      <c r="O225">
        <v>20632</v>
      </c>
      <c r="P225">
        <v>8475</v>
      </c>
      <c r="Q225" s="4">
        <f t="shared" si="51"/>
        <v>0.58923032183016677</v>
      </c>
      <c r="R225" s="1">
        <v>4491</v>
      </c>
      <c r="S225" s="3">
        <f t="shared" si="46"/>
        <v>0.78232842186894147</v>
      </c>
      <c r="T225" s="1">
        <v>2</v>
      </c>
      <c r="U225" s="3">
        <f t="shared" si="47"/>
        <v>0.99990306320279176</v>
      </c>
      <c r="V225">
        <v>27</v>
      </c>
      <c r="W225" s="4">
        <f t="shared" si="48"/>
        <v>0.99869135323768898</v>
      </c>
      <c r="X225">
        <v>26</v>
      </c>
      <c r="Y225" s="4">
        <f t="shared" si="49"/>
        <v>0.99873982163629316</v>
      </c>
      <c r="Z225" s="27"/>
    </row>
    <row r="226" spans="1:26" ht="16" customHeight="1" x14ac:dyDescent="0.2">
      <c r="A226" s="25"/>
      <c r="B226">
        <v>96</v>
      </c>
      <c r="C226">
        <v>17318</v>
      </c>
      <c r="D226">
        <v>677</v>
      </c>
      <c r="E226" s="4">
        <f t="shared" si="50"/>
        <v>0.96090772606536556</v>
      </c>
      <c r="F226">
        <v>1106</v>
      </c>
      <c r="G226" s="3">
        <f t="shared" si="42"/>
        <v>0.93613581244947452</v>
      </c>
      <c r="H226">
        <v>9</v>
      </c>
      <c r="I226" s="3">
        <f t="shared" si="43"/>
        <v>0.99948030950456168</v>
      </c>
      <c r="J226">
        <v>21</v>
      </c>
      <c r="K226" s="4">
        <f t="shared" si="44"/>
        <v>0.99878738884397733</v>
      </c>
      <c r="L226">
        <v>21</v>
      </c>
      <c r="M226" s="4">
        <f t="shared" si="45"/>
        <v>0.99878738884397733</v>
      </c>
      <c r="N226" s="27"/>
      <c r="O226">
        <v>17348</v>
      </c>
      <c r="P226">
        <v>5422</v>
      </c>
      <c r="Q226" s="4">
        <f t="shared" si="51"/>
        <v>0.68745676735070327</v>
      </c>
      <c r="R226" s="1">
        <v>5301</v>
      </c>
      <c r="S226" s="3">
        <f t="shared" si="46"/>
        <v>0.69443163477057879</v>
      </c>
      <c r="T226" s="1">
        <v>40</v>
      </c>
      <c r="U226" s="3">
        <f t="shared" si="47"/>
        <v>0.99769425870417339</v>
      </c>
      <c r="V226">
        <v>39</v>
      </c>
      <c r="W226" s="4">
        <f t="shared" si="48"/>
        <v>0.99775190223656907</v>
      </c>
      <c r="X226">
        <v>39</v>
      </c>
      <c r="Y226" s="4">
        <f t="shared" si="49"/>
        <v>0.99775190223656907</v>
      </c>
      <c r="Z226" s="27"/>
    </row>
    <row r="227" spans="1:26" ht="16" customHeight="1" x14ac:dyDescent="0.2">
      <c r="A227" s="25"/>
      <c r="B227">
        <v>97</v>
      </c>
      <c r="C227">
        <v>10207</v>
      </c>
      <c r="D227">
        <v>7707</v>
      </c>
      <c r="E227" s="4">
        <f t="shared" si="50"/>
        <v>0.24492995003429019</v>
      </c>
      <c r="F227">
        <v>200</v>
      </c>
      <c r="G227" s="3">
        <f t="shared" si="42"/>
        <v>0.98040560399725674</v>
      </c>
      <c r="H227">
        <v>26</v>
      </c>
      <c r="I227" s="3">
        <f t="shared" si="43"/>
        <v>0.99745272851964339</v>
      </c>
      <c r="J227">
        <v>211</v>
      </c>
      <c r="K227" s="4">
        <f t="shared" si="44"/>
        <v>0.97932791221710591</v>
      </c>
      <c r="L227">
        <v>211</v>
      </c>
      <c r="M227" s="4">
        <f t="shared" si="45"/>
        <v>0.97932791221710591</v>
      </c>
      <c r="N227" s="27"/>
      <c r="O227">
        <v>10165</v>
      </c>
      <c r="P227">
        <v>7685</v>
      </c>
      <c r="Q227" s="4">
        <f t="shared" si="51"/>
        <v>0.24397442203639941</v>
      </c>
      <c r="R227" s="1">
        <v>7685</v>
      </c>
      <c r="S227" s="3">
        <f t="shared" si="46"/>
        <v>0.24397442203639941</v>
      </c>
      <c r="T227" s="1">
        <v>184</v>
      </c>
      <c r="U227" s="3">
        <f t="shared" si="47"/>
        <v>0.98189867191342839</v>
      </c>
      <c r="V227">
        <v>189</v>
      </c>
      <c r="W227" s="4">
        <f t="shared" si="48"/>
        <v>0.98140678799803249</v>
      </c>
      <c r="X227">
        <v>189</v>
      </c>
      <c r="Y227" s="4">
        <f t="shared" si="49"/>
        <v>0.98140678799803249</v>
      </c>
      <c r="Z227" s="27"/>
    </row>
    <row r="228" spans="1:26" ht="16" customHeight="1" x14ac:dyDescent="0.2">
      <c r="A228" s="25"/>
      <c r="B228">
        <v>98</v>
      </c>
      <c r="C228">
        <v>21883</v>
      </c>
      <c r="D228">
        <v>38</v>
      </c>
      <c r="E228" s="4">
        <f t="shared" si="50"/>
        <v>0.9982634922085637</v>
      </c>
      <c r="F228">
        <v>4</v>
      </c>
      <c r="G228" s="3">
        <f t="shared" si="42"/>
        <v>0.99981720970616461</v>
      </c>
      <c r="H228">
        <v>1</v>
      </c>
      <c r="I228" s="3">
        <f t="shared" si="43"/>
        <v>0.99995430242654115</v>
      </c>
      <c r="J228">
        <v>1</v>
      </c>
      <c r="K228" s="4">
        <f t="shared" si="44"/>
        <v>0.99995430242654115</v>
      </c>
      <c r="L228">
        <v>1</v>
      </c>
      <c r="M228" s="4">
        <f t="shared" si="45"/>
        <v>0.99995430242654115</v>
      </c>
      <c r="N228" s="27"/>
      <c r="O228">
        <v>21873</v>
      </c>
      <c r="P228">
        <v>12899</v>
      </c>
      <c r="Q228" s="4">
        <f t="shared" si="51"/>
        <v>0.41027751108672794</v>
      </c>
      <c r="R228" s="1">
        <v>6758</v>
      </c>
      <c r="S228" s="3">
        <f t="shared" si="46"/>
        <v>0.69103460887852608</v>
      </c>
      <c r="T228" s="1">
        <v>2</v>
      </c>
      <c r="U228" s="3">
        <f t="shared" si="47"/>
        <v>0.99990856306862341</v>
      </c>
      <c r="V228">
        <v>44</v>
      </c>
      <c r="W228" s="4">
        <f t="shared" si="48"/>
        <v>0.99798838750971519</v>
      </c>
      <c r="X228">
        <v>44</v>
      </c>
      <c r="Y228" s="4">
        <f>($O228-X228)/$O228</f>
        <v>0.99798838750971519</v>
      </c>
      <c r="Z228" s="27"/>
    </row>
    <row r="229" spans="1:26" ht="16" customHeight="1" x14ac:dyDescent="0.2">
      <c r="A229" s="25"/>
      <c r="B229">
        <v>99</v>
      </c>
      <c r="C229">
        <v>416</v>
      </c>
      <c r="D229">
        <v>302</v>
      </c>
      <c r="E229" s="4">
        <f t="shared" si="50"/>
        <v>0.27403846153846156</v>
      </c>
      <c r="F229">
        <v>125</v>
      </c>
      <c r="G229" s="3">
        <f t="shared" si="42"/>
        <v>0.69951923076923073</v>
      </c>
      <c r="H229">
        <v>111</v>
      </c>
      <c r="I229" s="3">
        <f t="shared" si="43"/>
        <v>0.73317307692307687</v>
      </c>
      <c r="J229">
        <v>137</v>
      </c>
      <c r="K229" s="4">
        <f t="shared" si="44"/>
        <v>0.67067307692307687</v>
      </c>
      <c r="L229">
        <v>132</v>
      </c>
      <c r="M229" s="4">
        <f t="shared" si="45"/>
        <v>0.68269230769230771</v>
      </c>
      <c r="N229" s="27"/>
      <c r="O229">
        <v>335</v>
      </c>
      <c r="P229">
        <v>226</v>
      </c>
      <c r="Q229" s="4">
        <f t="shared" si="51"/>
        <v>0.32537313432835818</v>
      </c>
      <c r="R229" s="1">
        <v>49</v>
      </c>
      <c r="S229" s="3">
        <f t="shared" si="46"/>
        <v>0.85373134328358213</v>
      </c>
      <c r="T229" s="1">
        <v>5</v>
      </c>
      <c r="U229" s="3">
        <f t="shared" si="47"/>
        <v>0.9850746268656716</v>
      </c>
      <c r="V229">
        <v>45</v>
      </c>
      <c r="W229" s="4">
        <f t="shared" si="48"/>
        <v>0.86567164179104472</v>
      </c>
      <c r="X229">
        <v>40</v>
      </c>
      <c r="Y229" s="4">
        <f t="shared" si="49"/>
        <v>0.88059701492537312</v>
      </c>
      <c r="Z229" s="27"/>
    </row>
    <row r="230" spans="1:26" ht="16" customHeight="1" x14ac:dyDescent="0.2">
      <c r="A230" s="25"/>
      <c r="B230">
        <v>100</v>
      </c>
      <c r="C230">
        <v>3693</v>
      </c>
      <c r="D230">
        <v>2030</v>
      </c>
      <c r="E230" s="4">
        <f t="shared" si="50"/>
        <v>0.45031139994584346</v>
      </c>
      <c r="F230">
        <v>30</v>
      </c>
      <c r="G230" s="3">
        <f t="shared" si="42"/>
        <v>0.991876523151909</v>
      </c>
      <c r="H230">
        <v>5</v>
      </c>
      <c r="I230" s="3">
        <f t="shared" si="43"/>
        <v>0.99864608719198489</v>
      </c>
      <c r="J230">
        <v>21</v>
      </c>
      <c r="K230" s="4">
        <f t="shared" si="44"/>
        <v>0.99431356620633626</v>
      </c>
      <c r="L230">
        <v>12</v>
      </c>
      <c r="M230" s="4">
        <f t="shared" si="45"/>
        <v>0.99675060926076364</v>
      </c>
      <c r="N230" s="27"/>
      <c r="O230">
        <v>2682</v>
      </c>
      <c r="P230">
        <v>2013</v>
      </c>
      <c r="Q230" s="4">
        <f t="shared" si="51"/>
        <v>0.2494407158836689</v>
      </c>
      <c r="R230" s="1">
        <v>13</v>
      </c>
      <c r="S230" s="3">
        <f t="shared" si="46"/>
        <v>0.99515287099179717</v>
      </c>
      <c r="T230" s="1">
        <v>4</v>
      </c>
      <c r="U230" s="3">
        <f t="shared" si="47"/>
        <v>0.99850857568978379</v>
      </c>
      <c r="V230">
        <v>20</v>
      </c>
      <c r="W230" s="4">
        <f t="shared" si="48"/>
        <v>0.99254287844891875</v>
      </c>
      <c r="X230">
        <v>11</v>
      </c>
      <c r="Y230" s="4">
        <f t="shared" si="49"/>
        <v>0.99589858314690527</v>
      </c>
      <c r="Z230" s="27"/>
    </row>
    <row r="231" spans="1:26" ht="16" customHeight="1" x14ac:dyDescent="0.2">
      <c r="A231" s="25"/>
      <c r="B231">
        <v>102</v>
      </c>
      <c r="C231">
        <v>559</v>
      </c>
      <c r="D231">
        <v>306</v>
      </c>
      <c r="E231" s="4">
        <f t="shared" si="50"/>
        <v>0.4525939177101968</v>
      </c>
      <c r="F231">
        <v>125</v>
      </c>
      <c r="G231" s="3">
        <f t="shared" si="42"/>
        <v>0.77638640429338102</v>
      </c>
      <c r="H231">
        <v>109</v>
      </c>
      <c r="I231" s="3">
        <f t="shared" si="43"/>
        <v>0.80500894454382832</v>
      </c>
      <c r="J231">
        <v>138</v>
      </c>
      <c r="K231" s="4">
        <f t="shared" si="44"/>
        <v>0.75313059033989271</v>
      </c>
      <c r="L231">
        <v>132</v>
      </c>
      <c r="M231" s="4">
        <f t="shared" si="45"/>
        <v>0.76386404293381038</v>
      </c>
      <c r="N231" s="27"/>
      <c r="O231">
        <v>478</v>
      </c>
      <c r="P231">
        <v>230</v>
      </c>
      <c r="Q231" s="4">
        <f t="shared" si="51"/>
        <v>0.51882845188284521</v>
      </c>
      <c r="R231" s="1">
        <v>49</v>
      </c>
      <c r="S231" s="3">
        <f t="shared" si="46"/>
        <v>0.89748953974895396</v>
      </c>
      <c r="T231" s="1">
        <v>3</v>
      </c>
      <c r="U231" s="3">
        <f t="shared" si="47"/>
        <v>0.99372384937238489</v>
      </c>
      <c r="V231">
        <v>46</v>
      </c>
      <c r="W231" s="4">
        <f t="shared" si="48"/>
        <v>0.90376569037656906</v>
      </c>
      <c r="X231">
        <v>40</v>
      </c>
      <c r="Y231" s="4">
        <f t="shared" si="49"/>
        <v>0.91631799163179917</v>
      </c>
      <c r="Z231" s="27"/>
    </row>
    <row r="232" spans="1:26" ht="16" customHeight="1" x14ac:dyDescent="0.2">
      <c r="A232" s="25"/>
      <c r="B232">
        <v>104</v>
      </c>
      <c r="C232">
        <v>223</v>
      </c>
      <c r="D232">
        <v>195</v>
      </c>
      <c r="E232" s="4">
        <f t="shared" si="50"/>
        <v>0.12556053811659193</v>
      </c>
      <c r="F232">
        <v>41</v>
      </c>
      <c r="G232" s="3">
        <f t="shared" si="42"/>
        <v>0.81614349775784756</v>
      </c>
      <c r="H232">
        <v>3</v>
      </c>
      <c r="I232" s="3">
        <f t="shared" si="43"/>
        <v>0.98654708520179368</v>
      </c>
      <c r="J232">
        <v>13</v>
      </c>
      <c r="K232" s="4">
        <f t="shared" si="44"/>
        <v>0.94170403587443952</v>
      </c>
      <c r="L232">
        <v>5</v>
      </c>
      <c r="M232" s="4">
        <f t="shared" si="45"/>
        <v>0.97757847533632292</v>
      </c>
      <c r="N232" s="27"/>
      <c r="O232">
        <v>187</v>
      </c>
      <c r="P232">
        <v>179</v>
      </c>
      <c r="Q232" s="4">
        <f t="shared" si="51"/>
        <v>4.2780748663101602E-2</v>
      </c>
      <c r="R232" s="1">
        <v>22</v>
      </c>
      <c r="S232" s="3">
        <f t="shared" si="46"/>
        <v>0.88235294117647056</v>
      </c>
      <c r="T232" s="1">
        <v>2</v>
      </c>
      <c r="U232" s="3">
        <f t="shared" si="47"/>
        <v>0.98930481283422456</v>
      </c>
      <c r="V232">
        <v>11</v>
      </c>
      <c r="W232" s="4">
        <f t="shared" si="48"/>
        <v>0.94117647058823528</v>
      </c>
      <c r="X232">
        <v>3</v>
      </c>
      <c r="Y232" s="4">
        <f t="shared" si="49"/>
        <v>0.98395721925133695</v>
      </c>
      <c r="Z232" s="27"/>
    </row>
    <row r="233" spans="1:26" ht="16" customHeight="1" x14ac:dyDescent="0.2">
      <c r="A233" s="25"/>
      <c r="B233">
        <v>105</v>
      </c>
      <c r="C233">
        <v>61</v>
      </c>
      <c r="D233">
        <v>38</v>
      </c>
      <c r="E233" s="4">
        <f t="shared" si="50"/>
        <v>0.37704918032786883</v>
      </c>
      <c r="F233">
        <v>2</v>
      </c>
      <c r="G233" s="3">
        <f t="shared" si="42"/>
        <v>0.96721311475409832</v>
      </c>
      <c r="H233">
        <v>2</v>
      </c>
      <c r="I233" s="3">
        <f t="shared" si="43"/>
        <v>0.96721311475409832</v>
      </c>
      <c r="J233">
        <v>6</v>
      </c>
      <c r="K233" s="4">
        <f t="shared" si="44"/>
        <v>0.90163934426229508</v>
      </c>
      <c r="L233">
        <v>6</v>
      </c>
      <c r="M233" s="4">
        <f t="shared" si="45"/>
        <v>0.90163934426229508</v>
      </c>
      <c r="N233" s="27"/>
      <c r="O233">
        <v>60</v>
      </c>
      <c r="P233">
        <v>38</v>
      </c>
      <c r="Q233" s="4">
        <f t="shared" si="51"/>
        <v>0.36666666666666664</v>
      </c>
      <c r="R233" s="1">
        <v>2</v>
      </c>
      <c r="S233" s="3">
        <f t="shared" si="46"/>
        <v>0.96666666666666667</v>
      </c>
      <c r="T233" s="1">
        <v>2</v>
      </c>
      <c r="U233" s="3">
        <f t="shared" si="47"/>
        <v>0.96666666666666667</v>
      </c>
      <c r="V233">
        <v>6</v>
      </c>
      <c r="W233" s="4">
        <f t="shared" si="48"/>
        <v>0.9</v>
      </c>
      <c r="X233">
        <v>6</v>
      </c>
      <c r="Y233" s="4">
        <f t="shared" si="49"/>
        <v>0.9</v>
      </c>
      <c r="Z233" s="27"/>
    </row>
    <row r="234" spans="1:26" ht="16" customHeight="1" x14ac:dyDescent="0.2">
      <c r="A234" s="25"/>
      <c r="B234">
        <v>106</v>
      </c>
      <c r="C234">
        <v>282</v>
      </c>
      <c r="D234">
        <v>31</v>
      </c>
      <c r="E234" s="4">
        <f t="shared" si="50"/>
        <v>0.89007092198581561</v>
      </c>
      <c r="F234">
        <v>6</v>
      </c>
      <c r="G234" s="3">
        <f t="shared" si="42"/>
        <v>0.97872340425531912</v>
      </c>
      <c r="H234">
        <v>3</v>
      </c>
      <c r="I234" s="3">
        <f t="shared" si="43"/>
        <v>0.98936170212765961</v>
      </c>
      <c r="J234">
        <v>1</v>
      </c>
      <c r="K234" s="4">
        <f t="shared" si="44"/>
        <v>0.99645390070921991</v>
      </c>
      <c r="L234">
        <v>1</v>
      </c>
      <c r="M234" s="4">
        <f t="shared" si="45"/>
        <v>0.99645390070921991</v>
      </c>
      <c r="N234" s="27"/>
      <c r="O234">
        <v>270</v>
      </c>
      <c r="P234">
        <v>32</v>
      </c>
      <c r="Q234" s="4">
        <f t="shared" si="51"/>
        <v>0.88148148148148153</v>
      </c>
      <c r="R234" s="1">
        <v>56</v>
      </c>
      <c r="S234" s="3">
        <f t="shared" si="46"/>
        <v>0.79259259259259263</v>
      </c>
      <c r="T234" s="1">
        <v>3</v>
      </c>
      <c r="U234" s="3">
        <f t="shared" si="47"/>
        <v>0.98888888888888893</v>
      </c>
      <c r="V234">
        <v>2</v>
      </c>
      <c r="W234" s="4">
        <f t="shared" si="48"/>
        <v>0.99259259259259258</v>
      </c>
      <c r="X234">
        <v>2</v>
      </c>
      <c r="Y234" s="4">
        <f t="shared" si="49"/>
        <v>0.99259259259259258</v>
      </c>
      <c r="Z234" s="27"/>
    </row>
    <row r="235" spans="1:26" ht="16" customHeight="1" x14ac:dyDescent="0.2">
      <c r="A235" s="25"/>
      <c r="B235" s="2" t="s">
        <v>8</v>
      </c>
      <c r="C235" s="8">
        <f t="shared" ref="C235:D235" si="52">AVERAGE(C172:C234)</f>
        <v>11212.095238095239</v>
      </c>
      <c r="D235" s="8">
        <f t="shared" si="52"/>
        <v>2456.3492063492063</v>
      </c>
      <c r="E235" s="5">
        <f t="shared" si="50"/>
        <v>0.78091969839827169</v>
      </c>
      <c r="F235" s="8">
        <f t="shared" ref="F235" si="53">AVERAGE(F172:F234)</f>
        <v>443.82539682539681</v>
      </c>
      <c r="G235" s="15">
        <f t="shared" si="42"/>
        <v>0.96041548101398422</v>
      </c>
      <c r="H235" s="8">
        <f>AVERAGE(H172:H234)</f>
        <v>34.984126984126981</v>
      </c>
      <c r="I235" s="15">
        <f t="shared" si="43"/>
        <v>0.99687978685150103</v>
      </c>
      <c r="J235" s="8">
        <f t="shared" ref="J235" si="54">AVERAGE(J172:J234)</f>
        <v>173.60317460317461</v>
      </c>
      <c r="K235" s="5">
        <f t="shared" si="44"/>
        <v>0.98451643774721742</v>
      </c>
      <c r="L235" s="8">
        <f t="shared" ref="L235" si="55">AVERAGE(L172:L234)</f>
        <v>143.88888888888889</v>
      </c>
      <c r="M235" s="5">
        <f t="shared" si="45"/>
        <v>0.98716663693686812</v>
      </c>
      <c r="N235" s="27"/>
      <c r="O235" s="8">
        <f t="shared" ref="O235:P235" si="56">AVERAGE(O172:O234)</f>
        <v>6390.1269841269841</v>
      </c>
      <c r="P235" s="8">
        <f t="shared" si="56"/>
        <v>3168.5873015873017</v>
      </c>
      <c r="Q235" s="5">
        <f t="shared" si="51"/>
        <v>0.50414329645435174</v>
      </c>
      <c r="R235" s="8">
        <f t="shared" ref="R235:V235" si="57">AVERAGE(R172:R234)</f>
        <v>1032.8253968253969</v>
      </c>
      <c r="S235" s="15">
        <f t="shared" si="46"/>
        <v>0.83837169442940251</v>
      </c>
      <c r="T235" s="8">
        <f t="shared" si="57"/>
        <v>43.761904761904759</v>
      </c>
      <c r="U235" s="15">
        <f t="shared" si="47"/>
        <v>0.99315163769505543</v>
      </c>
      <c r="V235" s="8">
        <f t="shared" si="57"/>
        <v>126.93650793650794</v>
      </c>
      <c r="W235" s="5">
        <f t="shared" si="48"/>
        <v>0.98013552653150449</v>
      </c>
      <c r="X235" s="8">
        <f t="shared" ref="X235" si="58">AVERAGE(X172:X234)</f>
        <v>97.222222222222229</v>
      </c>
      <c r="Y235" s="5">
        <f t="shared" si="49"/>
        <v>0.9847855570845897</v>
      </c>
      <c r="Z235" s="27"/>
    </row>
    <row r="236" spans="1:26" ht="16" customHeight="1" x14ac:dyDescent="0.2">
      <c r="A236" s="25" t="s">
        <v>20</v>
      </c>
      <c r="B236">
        <v>2</v>
      </c>
      <c r="C236">
        <v>1505</v>
      </c>
      <c r="D236">
        <v>213</v>
      </c>
      <c r="E236" s="4">
        <f t="shared" si="50"/>
        <v>0.85847176079734222</v>
      </c>
      <c r="F236">
        <v>2</v>
      </c>
      <c r="G236" s="3">
        <f t="shared" ref="G236:G296" si="59">(C236-F236)/C236</f>
        <v>0.99867109634551499</v>
      </c>
      <c r="H236">
        <v>2</v>
      </c>
      <c r="I236" s="3">
        <f t="shared" ref="I236:I296" si="60">(C236-H236)/C236</f>
        <v>0.99867109634551499</v>
      </c>
      <c r="J236">
        <v>3</v>
      </c>
      <c r="K236" s="4">
        <f t="shared" ref="K236:K296" si="61">($C236-J236)/$C236</f>
        <v>0.99800664451827248</v>
      </c>
      <c r="L236">
        <v>3</v>
      </c>
      <c r="M236" s="4">
        <f t="shared" ref="M236:M296" si="62">($C236-L236)/$C236</f>
        <v>0.99800664451827248</v>
      </c>
      <c r="N236" s="27"/>
      <c r="O236">
        <v>1440</v>
      </c>
      <c r="P236">
        <v>215</v>
      </c>
      <c r="Q236" s="4">
        <f t="shared" si="51"/>
        <v>0.85069444444444442</v>
      </c>
      <c r="R236" s="1">
        <v>4</v>
      </c>
      <c r="S236" s="3">
        <f t="shared" ref="S236:S296" si="63">(O236-R236)/O236</f>
        <v>0.99722222222222223</v>
      </c>
      <c r="T236" s="1">
        <v>1</v>
      </c>
      <c r="U236" s="3">
        <f t="shared" ref="U236:U296" si="64">(O236-T236)/O236</f>
        <v>0.99930555555555556</v>
      </c>
      <c r="V236">
        <v>2</v>
      </c>
      <c r="W236" s="4">
        <f t="shared" ref="W236:W296" si="65">($O236-V236)/$O236</f>
        <v>0.99861111111111112</v>
      </c>
      <c r="X236">
        <v>2</v>
      </c>
      <c r="Y236" s="4">
        <f t="shared" ref="Y236:Y296" si="66">($O236-X236)/$O236</f>
        <v>0.99861111111111112</v>
      </c>
      <c r="Z236" s="27"/>
    </row>
    <row r="237" spans="1:26" ht="16" customHeight="1" x14ac:dyDescent="0.2">
      <c r="A237" s="25"/>
      <c r="B237">
        <v>3</v>
      </c>
      <c r="C237">
        <v>3668</v>
      </c>
      <c r="D237">
        <v>1655</v>
      </c>
      <c r="E237" s="4">
        <f t="shared" si="50"/>
        <v>0.5488004362050164</v>
      </c>
      <c r="F237">
        <v>238</v>
      </c>
      <c r="G237" s="3">
        <f t="shared" si="59"/>
        <v>0.93511450381679384</v>
      </c>
      <c r="H237">
        <v>20</v>
      </c>
      <c r="I237" s="3">
        <f t="shared" si="60"/>
        <v>0.99454743729552886</v>
      </c>
      <c r="J237">
        <v>117</v>
      </c>
      <c r="K237" s="4">
        <f t="shared" si="61"/>
        <v>0.96810250817884402</v>
      </c>
      <c r="L237">
        <v>44</v>
      </c>
      <c r="M237" s="4">
        <f t="shared" si="62"/>
        <v>0.98800436205016362</v>
      </c>
      <c r="N237" s="27"/>
      <c r="O237">
        <v>3620</v>
      </c>
      <c r="P237">
        <v>1635</v>
      </c>
      <c r="Q237" s="4">
        <f t="shared" si="51"/>
        <v>0.5483425414364641</v>
      </c>
      <c r="R237" s="1">
        <v>183</v>
      </c>
      <c r="S237" s="3">
        <f t="shared" si="63"/>
        <v>0.94944751381215464</v>
      </c>
      <c r="T237" s="1">
        <v>21</v>
      </c>
      <c r="U237" s="3">
        <f t="shared" si="64"/>
        <v>0.99419889502762426</v>
      </c>
      <c r="V237">
        <v>116</v>
      </c>
      <c r="W237" s="4">
        <f t="shared" si="65"/>
        <v>0.96795580110497237</v>
      </c>
      <c r="X237">
        <v>43</v>
      </c>
      <c r="Y237" s="4">
        <f t="shared" si="66"/>
        <v>0.98812154696132593</v>
      </c>
      <c r="Z237" s="27"/>
    </row>
    <row r="238" spans="1:26" ht="16" customHeight="1" x14ac:dyDescent="0.2">
      <c r="A238" s="25"/>
      <c r="B238">
        <v>4</v>
      </c>
      <c r="C238">
        <v>2967</v>
      </c>
      <c r="D238">
        <v>699</v>
      </c>
      <c r="E238" s="4">
        <f t="shared" si="50"/>
        <v>0.76440849342770478</v>
      </c>
      <c r="F238">
        <v>116</v>
      </c>
      <c r="G238" s="3">
        <f t="shared" si="59"/>
        <v>0.96090326929558478</v>
      </c>
      <c r="H238">
        <v>18</v>
      </c>
      <c r="I238" s="3">
        <f t="shared" si="60"/>
        <v>0.99393326592517695</v>
      </c>
      <c r="J238">
        <v>37</v>
      </c>
      <c r="K238" s="4">
        <f t="shared" si="61"/>
        <v>0.98752949106841925</v>
      </c>
      <c r="L238">
        <v>20</v>
      </c>
      <c r="M238" s="4">
        <f t="shared" si="62"/>
        <v>0.99325918436130767</v>
      </c>
      <c r="N238" s="27"/>
      <c r="O238">
        <v>2557</v>
      </c>
      <c r="P238">
        <v>710</v>
      </c>
      <c r="Q238" s="4">
        <f t="shared" si="51"/>
        <v>0.72233085647242867</v>
      </c>
      <c r="R238" s="1">
        <v>142</v>
      </c>
      <c r="S238" s="3">
        <f t="shared" si="63"/>
        <v>0.94446617129448573</v>
      </c>
      <c r="T238" s="1">
        <v>4</v>
      </c>
      <c r="U238" s="3">
        <f t="shared" si="64"/>
        <v>0.99843566679702778</v>
      </c>
      <c r="V238">
        <v>26</v>
      </c>
      <c r="W238" s="4">
        <f t="shared" si="65"/>
        <v>0.98983183418068044</v>
      </c>
      <c r="X238">
        <v>9</v>
      </c>
      <c r="Y238" s="4">
        <f t="shared" si="66"/>
        <v>0.99648025029331244</v>
      </c>
      <c r="Z238" s="27"/>
    </row>
    <row r="239" spans="1:26" ht="16" customHeight="1" x14ac:dyDescent="0.2">
      <c r="A239" s="25"/>
      <c r="B239">
        <v>5</v>
      </c>
      <c r="C239">
        <v>4226</v>
      </c>
      <c r="D239">
        <v>1456</v>
      </c>
      <c r="E239" s="4">
        <f t="shared" si="50"/>
        <v>0.65546616185518225</v>
      </c>
      <c r="F239">
        <v>524</v>
      </c>
      <c r="G239" s="3">
        <f t="shared" si="59"/>
        <v>0.87600567912920024</v>
      </c>
      <c r="H239">
        <v>36</v>
      </c>
      <c r="I239" s="3">
        <f t="shared" si="60"/>
        <v>0.99148130619971608</v>
      </c>
      <c r="J239">
        <v>91</v>
      </c>
      <c r="K239" s="4">
        <f t="shared" si="61"/>
        <v>0.97846663511594889</v>
      </c>
      <c r="L239">
        <v>37</v>
      </c>
      <c r="M239" s="4">
        <f t="shared" si="62"/>
        <v>0.99124467581637488</v>
      </c>
      <c r="N239" s="27"/>
      <c r="O239">
        <v>3291</v>
      </c>
      <c r="P239">
        <v>1435</v>
      </c>
      <c r="Q239" s="4">
        <f t="shared" si="51"/>
        <v>0.56396232148283199</v>
      </c>
      <c r="R239" s="1">
        <v>176</v>
      </c>
      <c r="S239" s="3">
        <f t="shared" si="63"/>
        <v>0.94652081434214519</v>
      </c>
      <c r="T239" s="1">
        <v>19</v>
      </c>
      <c r="U239" s="3">
        <f t="shared" si="64"/>
        <v>0.994226678821027</v>
      </c>
      <c r="V239">
        <v>89</v>
      </c>
      <c r="W239" s="4">
        <f t="shared" si="65"/>
        <v>0.972956548161653</v>
      </c>
      <c r="X239">
        <v>35</v>
      </c>
      <c r="Y239" s="4">
        <f t="shared" si="66"/>
        <v>0.98936493467031295</v>
      </c>
      <c r="Z239" s="27"/>
    </row>
    <row r="240" spans="1:26" ht="16" customHeight="1" x14ac:dyDescent="0.2">
      <c r="A240" s="25"/>
      <c r="B240">
        <v>6</v>
      </c>
      <c r="C240">
        <v>11837</v>
      </c>
      <c r="D240">
        <v>4996</v>
      </c>
      <c r="E240" s="4">
        <f t="shared" si="50"/>
        <v>0.57793359804004396</v>
      </c>
      <c r="F240">
        <v>3873</v>
      </c>
      <c r="G240" s="3">
        <f t="shared" si="59"/>
        <v>0.67280560952944157</v>
      </c>
      <c r="H240">
        <v>81</v>
      </c>
      <c r="I240" s="3">
        <f t="shared" si="60"/>
        <v>0.99315704992819132</v>
      </c>
      <c r="J240">
        <v>257</v>
      </c>
      <c r="K240" s="4">
        <f t="shared" si="61"/>
        <v>0.97828841767339703</v>
      </c>
      <c r="L240">
        <v>156</v>
      </c>
      <c r="M240" s="4">
        <f t="shared" si="62"/>
        <v>0.98682098504688687</v>
      </c>
      <c r="N240" s="27"/>
      <c r="O240">
        <v>7568</v>
      </c>
      <c r="P240">
        <v>4419</v>
      </c>
      <c r="Q240" s="4">
        <f t="shared" si="51"/>
        <v>0.41609408033826639</v>
      </c>
      <c r="R240" s="1">
        <v>641</v>
      </c>
      <c r="S240" s="3">
        <f t="shared" si="63"/>
        <v>0.91530126849894289</v>
      </c>
      <c r="T240" s="1">
        <v>81</v>
      </c>
      <c r="U240" s="3">
        <f t="shared" si="64"/>
        <v>0.98929704016913322</v>
      </c>
      <c r="V240">
        <v>255</v>
      </c>
      <c r="W240" s="4">
        <f t="shared" si="65"/>
        <v>0.96630549682875266</v>
      </c>
      <c r="X240">
        <v>154</v>
      </c>
      <c r="Y240" s="4">
        <f t="shared" si="66"/>
        <v>0.97965116279069764</v>
      </c>
      <c r="Z240" s="27"/>
    </row>
    <row r="241" spans="1:26" ht="16" customHeight="1" x14ac:dyDescent="0.2">
      <c r="A241" s="25"/>
      <c r="B241">
        <v>7</v>
      </c>
      <c r="C241">
        <v>2946</v>
      </c>
      <c r="D241">
        <v>986</v>
      </c>
      <c r="E241" s="4">
        <f t="shared" si="50"/>
        <v>0.66530889341479971</v>
      </c>
      <c r="F241">
        <v>38</v>
      </c>
      <c r="G241" s="3">
        <f t="shared" si="59"/>
        <v>0.98710115410726407</v>
      </c>
      <c r="H241">
        <v>5</v>
      </c>
      <c r="I241" s="3">
        <f t="shared" si="60"/>
        <v>0.99830278343516632</v>
      </c>
      <c r="J241">
        <v>51</v>
      </c>
      <c r="K241" s="4">
        <f t="shared" si="61"/>
        <v>0.98268839103869654</v>
      </c>
      <c r="L241">
        <v>11</v>
      </c>
      <c r="M241" s="4">
        <f t="shared" si="62"/>
        <v>0.99626612355736588</v>
      </c>
      <c r="N241" s="27"/>
      <c r="O241">
        <v>1884</v>
      </c>
      <c r="P241">
        <v>975</v>
      </c>
      <c r="Q241" s="4">
        <f t="shared" si="51"/>
        <v>0.48248407643312102</v>
      </c>
      <c r="R241" s="1">
        <v>26</v>
      </c>
      <c r="S241" s="3">
        <f t="shared" si="63"/>
        <v>0.9861995753715499</v>
      </c>
      <c r="T241" s="1">
        <v>3</v>
      </c>
      <c r="U241" s="3">
        <f t="shared" si="64"/>
        <v>0.99840764331210186</v>
      </c>
      <c r="V241">
        <v>48</v>
      </c>
      <c r="W241" s="4">
        <f t="shared" si="65"/>
        <v>0.97452229299363058</v>
      </c>
      <c r="X241">
        <v>8</v>
      </c>
      <c r="Y241" s="4">
        <f t="shared" si="66"/>
        <v>0.99575371549893843</v>
      </c>
      <c r="Z241" s="27"/>
    </row>
    <row r="242" spans="1:26" ht="16" customHeight="1" x14ac:dyDescent="0.2">
      <c r="A242" s="25"/>
      <c r="B242">
        <v>9</v>
      </c>
      <c r="C242">
        <v>2980</v>
      </c>
      <c r="D242">
        <v>707</v>
      </c>
      <c r="E242" s="4">
        <f t="shared" si="50"/>
        <v>0.76275167785234899</v>
      </c>
      <c r="F242">
        <v>117</v>
      </c>
      <c r="G242" s="3">
        <f t="shared" si="59"/>
        <v>0.96073825503355703</v>
      </c>
      <c r="H242">
        <v>18</v>
      </c>
      <c r="I242" s="3">
        <f t="shared" si="60"/>
        <v>0.99395973154362416</v>
      </c>
      <c r="J242">
        <v>38</v>
      </c>
      <c r="K242" s="4">
        <f t="shared" si="61"/>
        <v>0.98724832214765101</v>
      </c>
      <c r="L242">
        <v>21</v>
      </c>
      <c r="M242" s="4">
        <f t="shared" si="62"/>
        <v>0.99295302013422815</v>
      </c>
      <c r="N242" s="27"/>
      <c r="O242">
        <v>2568</v>
      </c>
      <c r="P242">
        <v>718</v>
      </c>
      <c r="Q242" s="4">
        <f t="shared" si="51"/>
        <v>0.72040498442367606</v>
      </c>
      <c r="R242" s="1">
        <v>142</v>
      </c>
      <c r="S242" s="3">
        <f t="shared" si="63"/>
        <v>0.94470404984423673</v>
      </c>
      <c r="T242" s="1">
        <v>4</v>
      </c>
      <c r="U242" s="3">
        <f t="shared" si="64"/>
        <v>0.99844236760124616</v>
      </c>
      <c r="V242">
        <v>27</v>
      </c>
      <c r="W242" s="4">
        <f t="shared" si="65"/>
        <v>0.98948598130841126</v>
      </c>
      <c r="X242">
        <v>10</v>
      </c>
      <c r="Y242" s="4">
        <f t="shared" si="66"/>
        <v>0.99610591900311529</v>
      </c>
      <c r="Z242" s="27"/>
    </row>
    <row r="243" spans="1:26" ht="16" customHeight="1" x14ac:dyDescent="0.2">
      <c r="A243" s="25"/>
      <c r="B243">
        <v>10</v>
      </c>
      <c r="C243">
        <v>1690</v>
      </c>
      <c r="D243">
        <v>534</v>
      </c>
      <c r="E243" s="4">
        <f t="shared" si="50"/>
        <v>0.68402366863905328</v>
      </c>
      <c r="F243">
        <v>72</v>
      </c>
      <c r="G243" s="3">
        <f t="shared" si="59"/>
        <v>0.95739644970414206</v>
      </c>
      <c r="H243">
        <v>3</v>
      </c>
      <c r="I243" s="3">
        <f t="shared" si="60"/>
        <v>0.99822485207100586</v>
      </c>
      <c r="J243">
        <v>22</v>
      </c>
      <c r="K243" s="4">
        <f t="shared" si="61"/>
        <v>0.98698224852071004</v>
      </c>
      <c r="L243">
        <v>9</v>
      </c>
      <c r="M243" s="4">
        <f t="shared" si="62"/>
        <v>0.9946745562130177</v>
      </c>
      <c r="N243" s="27"/>
      <c r="O243">
        <v>1273</v>
      </c>
      <c r="P243">
        <v>579</v>
      </c>
      <c r="Q243" s="4">
        <f t="shared" si="51"/>
        <v>0.54516889238020427</v>
      </c>
      <c r="R243" s="1">
        <v>143</v>
      </c>
      <c r="S243" s="3">
        <f t="shared" si="63"/>
        <v>0.88766692851531814</v>
      </c>
      <c r="T243" s="1">
        <v>3</v>
      </c>
      <c r="U243" s="3">
        <f t="shared" si="64"/>
        <v>0.99764336213668503</v>
      </c>
      <c r="V243">
        <v>24</v>
      </c>
      <c r="W243" s="4">
        <f t="shared" si="65"/>
        <v>0.98114689709348002</v>
      </c>
      <c r="X243">
        <v>11</v>
      </c>
      <c r="Y243" s="4">
        <f t="shared" si="66"/>
        <v>0.99135899450117837</v>
      </c>
      <c r="Z243" s="27"/>
    </row>
    <row r="244" spans="1:26" ht="16" customHeight="1" x14ac:dyDescent="0.2">
      <c r="A244" s="25"/>
      <c r="B244">
        <v>11</v>
      </c>
      <c r="C244">
        <v>1690</v>
      </c>
      <c r="D244">
        <v>534</v>
      </c>
      <c r="E244" s="4">
        <f t="shared" si="50"/>
        <v>0.68402366863905328</v>
      </c>
      <c r="F244">
        <v>86</v>
      </c>
      <c r="G244" s="3">
        <f t="shared" si="59"/>
        <v>0.94911242603550294</v>
      </c>
      <c r="H244">
        <v>4</v>
      </c>
      <c r="I244" s="3">
        <f t="shared" si="60"/>
        <v>0.99763313609467452</v>
      </c>
      <c r="J244">
        <v>22</v>
      </c>
      <c r="K244" s="4">
        <f t="shared" si="61"/>
        <v>0.98698224852071004</v>
      </c>
      <c r="L244">
        <v>9</v>
      </c>
      <c r="M244" s="4">
        <f t="shared" si="62"/>
        <v>0.9946745562130177</v>
      </c>
      <c r="N244" s="27"/>
      <c r="O244">
        <v>1273</v>
      </c>
      <c r="P244">
        <v>579</v>
      </c>
      <c r="Q244" s="4">
        <f t="shared" si="51"/>
        <v>0.54516889238020427</v>
      </c>
      <c r="R244" s="1">
        <v>157</v>
      </c>
      <c r="S244" s="3">
        <f t="shared" si="63"/>
        <v>0.87666928515318143</v>
      </c>
      <c r="T244" s="1">
        <v>4</v>
      </c>
      <c r="U244" s="3">
        <f t="shared" si="64"/>
        <v>0.99685781618224667</v>
      </c>
      <c r="V244">
        <v>24</v>
      </c>
      <c r="W244" s="4">
        <f t="shared" si="65"/>
        <v>0.98114689709348002</v>
      </c>
      <c r="X244">
        <v>11</v>
      </c>
      <c r="Y244" s="4">
        <f t="shared" si="66"/>
        <v>0.99135899450117837</v>
      </c>
      <c r="Z244" s="27"/>
    </row>
    <row r="245" spans="1:26" ht="16" customHeight="1" x14ac:dyDescent="0.2">
      <c r="A245" s="25"/>
      <c r="B245">
        <v>19</v>
      </c>
      <c r="C245">
        <v>2714</v>
      </c>
      <c r="D245">
        <v>986</v>
      </c>
      <c r="E245" s="4">
        <f t="shared" si="50"/>
        <v>0.63669859985261601</v>
      </c>
      <c r="F245">
        <v>617</v>
      </c>
      <c r="G245" s="3">
        <f t="shared" si="59"/>
        <v>0.77266028002947684</v>
      </c>
      <c r="H245">
        <v>118</v>
      </c>
      <c r="I245" s="3">
        <f t="shared" si="60"/>
        <v>0.95652173913043481</v>
      </c>
      <c r="J245">
        <v>162</v>
      </c>
      <c r="K245" s="4">
        <f t="shared" si="61"/>
        <v>0.94030950626381726</v>
      </c>
      <c r="L245">
        <v>132</v>
      </c>
      <c r="M245" s="4">
        <f t="shared" si="62"/>
        <v>0.95136330140014735</v>
      </c>
      <c r="N245" s="27"/>
      <c r="O245">
        <v>2081</v>
      </c>
      <c r="P245">
        <v>970</v>
      </c>
      <c r="Q245" s="4">
        <f t="shared" si="51"/>
        <v>0.53387794329649207</v>
      </c>
      <c r="R245" s="1">
        <v>565</v>
      </c>
      <c r="S245" s="3">
        <f t="shared" si="63"/>
        <v>0.72849591542527636</v>
      </c>
      <c r="T245" s="1">
        <v>78</v>
      </c>
      <c r="U245" s="3">
        <f t="shared" si="64"/>
        <v>0.96251802018260457</v>
      </c>
      <c r="V245">
        <v>124</v>
      </c>
      <c r="W245" s="4">
        <f t="shared" si="65"/>
        <v>0.94041326285439697</v>
      </c>
      <c r="X245">
        <v>94</v>
      </c>
      <c r="Y245" s="4">
        <f t="shared" si="66"/>
        <v>0.9548294089380106</v>
      </c>
      <c r="Z245" s="27"/>
    </row>
    <row r="246" spans="1:26" ht="16" customHeight="1" x14ac:dyDescent="0.2">
      <c r="A246" s="25"/>
      <c r="B246">
        <v>20</v>
      </c>
      <c r="C246">
        <v>11970</v>
      </c>
      <c r="D246">
        <v>1816</v>
      </c>
      <c r="E246" s="4">
        <f t="shared" si="50"/>
        <v>0.84828738512949042</v>
      </c>
      <c r="F246">
        <v>1084</v>
      </c>
      <c r="G246" s="3">
        <f t="shared" si="59"/>
        <v>0.90944026733500416</v>
      </c>
      <c r="H246">
        <v>187</v>
      </c>
      <c r="I246" s="3">
        <f t="shared" si="60"/>
        <v>0.98437761069340013</v>
      </c>
      <c r="J246">
        <v>260</v>
      </c>
      <c r="K246" s="4">
        <f t="shared" si="61"/>
        <v>0.97827903091060986</v>
      </c>
      <c r="L246">
        <v>211</v>
      </c>
      <c r="M246" s="4">
        <f t="shared" si="62"/>
        <v>0.9823725981620719</v>
      </c>
      <c r="N246" s="27"/>
      <c r="O246">
        <v>3658</v>
      </c>
      <c r="P246">
        <v>1854</v>
      </c>
      <c r="Q246" s="4">
        <f t="shared" si="51"/>
        <v>0.49316566429743031</v>
      </c>
      <c r="R246" s="1">
        <v>1141</v>
      </c>
      <c r="S246" s="3">
        <f t="shared" si="63"/>
        <v>0.68808091853471842</v>
      </c>
      <c r="T246" s="1">
        <v>145</v>
      </c>
      <c r="U246" s="3">
        <f t="shared" si="64"/>
        <v>0.96036085292509565</v>
      </c>
      <c r="V246">
        <v>218</v>
      </c>
      <c r="W246" s="4">
        <f t="shared" si="65"/>
        <v>0.94040459267359211</v>
      </c>
      <c r="X246">
        <v>169</v>
      </c>
      <c r="Y246" s="4">
        <f t="shared" si="66"/>
        <v>0.95379989065062876</v>
      </c>
      <c r="Z246" s="27"/>
    </row>
    <row r="247" spans="1:26" ht="16" customHeight="1" x14ac:dyDescent="0.2">
      <c r="A247" s="25"/>
      <c r="B247">
        <v>21</v>
      </c>
      <c r="C247">
        <v>8850</v>
      </c>
      <c r="D247">
        <v>3735</v>
      </c>
      <c r="E247" s="4">
        <f t="shared" si="50"/>
        <v>0.57796610169491525</v>
      </c>
      <c r="F247">
        <v>2449</v>
      </c>
      <c r="G247" s="3">
        <f t="shared" si="59"/>
        <v>0.72327683615819205</v>
      </c>
      <c r="H247">
        <v>64</v>
      </c>
      <c r="I247" s="3">
        <f t="shared" si="60"/>
        <v>0.99276836158192094</v>
      </c>
      <c r="J247">
        <v>202</v>
      </c>
      <c r="K247" s="4">
        <f t="shared" si="61"/>
        <v>0.97717514124293781</v>
      </c>
      <c r="L247">
        <v>116</v>
      </c>
      <c r="M247" s="4">
        <f t="shared" si="62"/>
        <v>0.98689265536723159</v>
      </c>
      <c r="N247" s="27"/>
      <c r="O247">
        <v>6102</v>
      </c>
      <c r="P247">
        <v>3371</v>
      </c>
      <c r="Q247" s="4">
        <f t="shared" si="51"/>
        <v>0.44755817764667322</v>
      </c>
      <c r="R247" s="1">
        <v>474</v>
      </c>
      <c r="S247" s="3">
        <f t="shared" si="63"/>
        <v>0.92232055063913476</v>
      </c>
      <c r="T247" s="1">
        <v>64</v>
      </c>
      <c r="U247" s="3">
        <f t="shared" si="64"/>
        <v>0.98951163552933463</v>
      </c>
      <c r="V247">
        <v>199</v>
      </c>
      <c r="W247" s="4">
        <f t="shared" si="65"/>
        <v>0.96738774172402486</v>
      </c>
      <c r="X247">
        <v>113</v>
      </c>
      <c r="Y247" s="4">
        <f t="shared" si="66"/>
        <v>0.98148148148148151</v>
      </c>
      <c r="Z247" s="27"/>
    </row>
    <row r="248" spans="1:26" ht="16" customHeight="1" x14ac:dyDescent="0.2">
      <c r="A248" s="25"/>
      <c r="B248">
        <v>22</v>
      </c>
      <c r="C248">
        <v>1586</v>
      </c>
      <c r="D248">
        <v>162</v>
      </c>
      <c r="E248" s="4">
        <f t="shared" si="50"/>
        <v>0.89785624211853721</v>
      </c>
      <c r="F248">
        <v>2</v>
      </c>
      <c r="G248" s="3">
        <f t="shared" si="59"/>
        <v>0.99873896595208067</v>
      </c>
      <c r="H248">
        <v>1</v>
      </c>
      <c r="I248" s="3">
        <f t="shared" si="60"/>
        <v>0.99936948297604034</v>
      </c>
      <c r="J248">
        <v>3</v>
      </c>
      <c r="K248" s="4">
        <f t="shared" si="61"/>
        <v>0.99810844892812101</v>
      </c>
      <c r="L248">
        <v>3</v>
      </c>
      <c r="M248" s="4">
        <f t="shared" si="62"/>
        <v>0.99810844892812101</v>
      </c>
      <c r="N248" s="27"/>
      <c r="O248">
        <v>1557</v>
      </c>
      <c r="P248">
        <v>167</v>
      </c>
      <c r="Q248" s="4">
        <f t="shared" si="51"/>
        <v>0.89274245343609504</v>
      </c>
      <c r="R248" s="1">
        <v>7</v>
      </c>
      <c r="S248" s="3">
        <f t="shared" si="63"/>
        <v>0.99550417469492614</v>
      </c>
      <c r="T248" s="1">
        <v>1</v>
      </c>
      <c r="U248" s="3">
        <f t="shared" si="64"/>
        <v>0.99935773924213234</v>
      </c>
      <c r="V248">
        <v>3</v>
      </c>
      <c r="W248" s="4">
        <f t="shared" si="65"/>
        <v>0.9980732177263969</v>
      </c>
      <c r="X248">
        <v>3</v>
      </c>
      <c r="Y248" s="4">
        <f t="shared" si="66"/>
        <v>0.9980732177263969</v>
      </c>
      <c r="Z248" s="27"/>
    </row>
    <row r="249" spans="1:26" ht="16" customHeight="1" x14ac:dyDescent="0.2">
      <c r="A249" s="25"/>
      <c r="B249">
        <v>23</v>
      </c>
      <c r="C249">
        <v>4154</v>
      </c>
      <c r="D249">
        <v>963</v>
      </c>
      <c r="E249" s="4">
        <f t="shared" si="50"/>
        <v>0.76817525276841603</v>
      </c>
      <c r="F249">
        <v>51</v>
      </c>
      <c r="G249" s="3">
        <f t="shared" si="59"/>
        <v>0.98772267693789118</v>
      </c>
      <c r="H249">
        <v>1</v>
      </c>
      <c r="I249" s="3">
        <f t="shared" si="60"/>
        <v>0.99975926817525274</v>
      </c>
      <c r="J249">
        <v>139</v>
      </c>
      <c r="K249" s="4">
        <f t="shared" si="61"/>
        <v>0.96653827636013478</v>
      </c>
      <c r="L249">
        <v>68</v>
      </c>
      <c r="M249" s="4">
        <f t="shared" si="62"/>
        <v>0.98363023591718823</v>
      </c>
      <c r="N249" s="27"/>
      <c r="O249">
        <v>2665</v>
      </c>
      <c r="P249">
        <v>947</v>
      </c>
      <c r="Q249" s="4">
        <f t="shared" si="51"/>
        <v>0.64465290806754216</v>
      </c>
      <c r="R249" s="1">
        <v>51</v>
      </c>
      <c r="S249" s="3">
        <f t="shared" si="63"/>
        <v>0.98086303939962471</v>
      </c>
      <c r="T249" s="1">
        <v>1</v>
      </c>
      <c r="U249" s="3">
        <f t="shared" si="64"/>
        <v>0.99962476547842405</v>
      </c>
      <c r="V249">
        <v>126</v>
      </c>
      <c r="W249" s="4">
        <f t="shared" si="65"/>
        <v>0.95272045028142593</v>
      </c>
      <c r="X249">
        <v>55</v>
      </c>
      <c r="Y249" s="4">
        <f t="shared" si="66"/>
        <v>0.9793621013133208</v>
      </c>
      <c r="Z249" s="27"/>
    </row>
    <row r="250" spans="1:26" ht="16" customHeight="1" x14ac:dyDescent="0.2">
      <c r="A250" s="25"/>
      <c r="B250">
        <v>24</v>
      </c>
      <c r="C250">
        <v>7319</v>
      </c>
      <c r="D250">
        <v>4792</v>
      </c>
      <c r="E250" s="4">
        <f t="shared" si="50"/>
        <v>0.34526574668670584</v>
      </c>
      <c r="F250">
        <v>75</v>
      </c>
      <c r="G250" s="3">
        <f t="shared" si="59"/>
        <v>0.98975269845607328</v>
      </c>
      <c r="H250">
        <v>12</v>
      </c>
      <c r="I250" s="3">
        <f t="shared" si="60"/>
        <v>0.99836043175297173</v>
      </c>
      <c r="J250">
        <v>34</v>
      </c>
      <c r="K250" s="4">
        <f t="shared" si="61"/>
        <v>0.99535455663341987</v>
      </c>
      <c r="L250">
        <v>18</v>
      </c>
      <c r="M250" s="4">
        <f t="shared" si="62"/>
        <v>0.9975406476294576</v>
      </c>
      <c r="N250" s="27"/>
      <c r="O250">
        <v>7086</v>
      </c>
      <c r="P250">
        <v>4785</v>
      </c>
      <c r="Q250" s="4">
        <f t="shared" si="51"/>
        <v>0.32472480948348859</v>
      </c>
      <c r="R250" s="1">
        <v>68</v>
      </c>
      <c r="S250" s="3">
        <f t="shared" si="63"/>
        <v>0.99040361275755007</v>
      </c>
      <c r="T250" s="1">
        <v>5</v>
      </c>
      <c r="U250" s="3">
        <f t="shared" si="64"/>
        <v>0.99929438329099629</v>
      </c>
      <c r="V250">
        <v>28</v>
      </c>
      <c r="W250" s="4">
        <f t="shared" si="65"/>
        <v>0.99604854642957941</v>
      </c>
      <c r="X250">
        <v>12</v>
      </c>
      <c r="Y250" s="4">
        <f t="shared" si="66"/>
        <v>0.99830651989839114</v>
      </c>
      <c r="Z250" s="27"/>
    </row>
    <row r="251" spans="1:26" ht="16" customHeight="1" x14ac:dyDescent="0.2">
      <c r="A251" s="25"/>
      <c r="B251">
        <v>25</v>
      </c>
      <c r="C251">
        <v>3732</v>
      </c>
      <c r="D251">
        <v>1600</v>
      </c>
      <c r="E251" s="4">
        <f t="shared" si="50"/>
        <v>0.5712754555198285</v>
      </c>
      <c r="F251">
        <v>53</v>
      </c>
      <c r="G251" s="3">
        <f t="shared" si="59"/>
        <v>0.98579849946409437</v>
      </c>
      <c r="H251">
        <v>14</v>
      </c>
      <c r="I251" s="3">
        <f t="shared" si="60"/>
        <v>0.9962486602357985</v>
      </c>
      <c r="J251">
        <v>267</v>
      </c>
      <c r="K251" s="4">
        <f t="shared" si="61"/>
        <v>0.92845659163987138</v>
      </c>
      <c r="L251">
        <v>226</v>
      </c>
      <c r="M251" s="4">
        <f t="shared" si="62"/>
        <v>0.93944265809217575</v>
      </c>
      <c r="N251" s="27"/>
      <c r="O251">
        <v>3885</v>
      </c>
      <c r="P251">
        <v>1824</v>
      </c>
      <c r="Q251" s="4">
        <f t="shared" si="51"/>
        <v>0.53050193050193051</v>
      </c>
      <c r="R251" s="1">
        <v>213</v>
      </c>
      <c r="S251" s="3">
        <f t="shared" si="63"/>
        <v>0.94517374517374519</v>
      </c>
      <c r="T251" s="1">
        <v>11</v>
      </c>
      <c r="U251" s="3">
        <f t="shared" si="64"/>
        <v>0.99716859716859718</v>
      </c>
      <c r="V251">
        <v>247</v>
      </c>
      <c r="W251" s="4">
        <f t="shared" si="65"/>
        <v>0.93642213642213645</v>
      </c>
      <c r="X251">
        <v>206</v>
      </c>
      <c r="Y251" s="4">
        <f t="shared" si="66"/>
        <v>0.94697554697554698</v>
      </c>
      <c r="Z251" s="27"/>
    </row>
    <row r="252" spans="1:26" ht="16" customHeight="1" x14ac:dyDescent="0.2">
      <c r="A252" s="25"/>
      <c r="B252">
        <v>27</v>
      </c>
      <c r="C252">
        <v>7184</v>
      </c>
      <c r="D252">
        <v>3130</v>
      </c>
      <c r="E252" s="4">
        <f t="shared" si="50"/>
        <v>0.56430957683741645</v>
      </c>
      <c r="F252">
        <v>3374</v>
      </c>
      <c r="G252" s="3">
        <f t="shared" si="59"/>
        <v>0.53034521158129178</v>
      </c>
      <c r="H252">
        <v>47</v>
      </c>
      <c r="I252" s="3">
        <f t="shared" si="60"/>
        <v>0.99345768374164811</v>
      </c>
      <c r="J252">
        <v>81</v>
      </c>
      <c r="K252" s="4">
        <f t="shared" si="61"/>
        <v>0.98872494432071267</v>
      </c>
      <c r="L252">
        <v>41</v>
      </c>
      <c r="M252" s="4">
        <f t="shared" si="62"/>
        <v>0.99429287305122493</v>
      </c>
      <c r="N252" s="27"/>
      <c r="O252">
        <v>3753</v>
      </c>
      <c r="P252">
        <v>2193</v>
      </c>
      <c r="Q252" s="4">
        <f t="shared" si="51"/>
        <v>0.41566746602717825</v>
      </c>
      <c r="R252" s="1">
        <v>286</v>
      </c>
      <c r="S252" s="3">
        <f t="shared" si="63"/>
        <v>0.92379429789501732</v>
      </c>
      <c r="T252" s="1">
        <v>34</v>
      </c>
      <c r="U252" s="3">
        <f t="shared" si="64"/>
        <v>0.99094058086863845</v>
      </c>
      <c r="V252">
        <v>79</v>
      </c>
      <c r="W252" s="4">
        <f t="shared" si="65"/>
        <v>0.97895017319477751</v>
      </c>
      <c r="X252">
        <v>39</v>
      </c>
      <c r="Y252" s="4">
        <f t="shared" si="66"/>
        <v>0.98960831334932053</v>
      </c>
      <c r="Z252" s="27"/>
    </row>
    <row r="253" spans="1:26" ht="16" customHeight="1" x14ac:dyDescent="0.2">
      <c r="A253" s="25"/>
      <c r="B253">
        <v>30</v>
      </c>
      <c r="C253">
        <v>1145</v>
      </c>
      <c r="D253">
        <v>194</v>
      </c>
      <c r="E253" s="4">
        <f t="shared" si="50"/>
        <v>0.83056768558951966</v>
      </c>
      <c r="F253">
        <v>39</v>
      </c>
      <c r="G253" s="3">
        <f t="shared" si="59"/>
        <v>0.96593886462882095</v>
      </c>
      <c r="H253">
        <v>11</v>
      </c>
      <c r="I253" s="3">
        <f t="shared" si="60"/>
        <v>0.9903930131004367</v>
      </c>
      <c r="J253">
        <v>23</v>
      </c>
      <c r="K253" s="4">
        <f t="shared" si="61"/>
        <v>0.97991266375545849</v>
      </c>
      <c r="L253">
        <v>20</v>
      </c>
      <c r="M253" s="4">
        <f t="shared" si="62"/>
        <v>0.98253275109170302</v>
      </c>
      <c r="N253" s="27"/>
      <c r="O253">
        <v>1113</v>
      </c>
      <c r="P253">
        <v>186</v>
      </c>
      <c r="Q253" s="4">
        <f t="shared" si="51"/>
        <v>0.8328840970350404</v>
      </c>
      <c r="R253" s="1">
        <v>23</v>
      </c>
      <c r="S253" s="3">
        <f t="shared" si="63"/>
        <v>0.97933513027852648</v>
      </c>
      <c r="T253" s="1">
        <v>8</v>
      </c>
      <c r="U253" s="3">
        <f t="shared" si="64"/>
        <v>0.99281221922731355</v>
      </c>
      <c r="V253">
        <v>23</v>
      </c>
      <c r="W253" s="4">
        <f t="shared" si="65"/>
        <v>0.97933513027852648</v>
      </c>
      <c r="X253">
        <v>20</v>
      </c>
      <c r="Y253" s="4">
        <f t="shared" si="66"/>
        <v>0.98203054806828394</v>
      </c>
      <c r="Z253" s="27"/>
    </row>
    <row r="254" spans="1:26" ht="16" customHeight="1" x14ac:dyDescent="0.2">
      <c r="A254" s="25"/>
      <c r="B254">
        <v>31</v>
      </c>
      <c r="C254">
        <v>1693</v>
      </c>
      <c r="D254">
        <v>640</v>
      </c>
      <c r="E254" s="4">
        <f t="shared" si="50"/>
        <v>0.62197282929710573</v>
      </c>
      <c r="F254">
        <v>307</v>
      </c>
      <c r="G254" s="3">
        <f t="shared" si="59"/>
        <v>0.81866509155345546</v>
      </c>
      <c r="H254">
        <v>48</v>
      </c>
      <c r="I254" s="3">
        <f t="shared" si="60"/>
        <v>0.97164796219728289</v>
      </c>
      <c r="J254">
        <v>76</v>
      </c>
      <c r="K254" s="4">
        <f t="shared" si="61"/>
        <v>0.9551092734790313</v>
      </c>
      <c r="L254">
        <v>63</v>
      </c>
      <c r="M254" s="4">
        <f t="shared" si="62"/>
        <v>0.96278795038393383</v>
      </c>
      <c r="N254" s="27"/>
      <c r="O254">
        <v>1309</v>
      </c>
      <c r="P254">
        <v>608</v>
      </c>
      <c r="Q254" s="4">
        <f t="shared" si="51"/>
        <v>0.5355233002291826</v>
      </c>
      <c r="R254" s="1">
        <v>229</v>
      </c>
      <c r="S254" s="3">
        <f t="shared" si="63"/>
        <v>0.82505729564553099</v>
      </c>
      <c r="T254" s="1">
        <v>22</v>
      </c>
      <c r="U254" s="3">
        <f t="shared" si="64"/>
        <v>0.98319327731092432</v>
      </c>
      <c r="V254">
        <v>51</v>
      </c>
      <c r="W254" s="4">
        <f t="shared" si="65"/>
        <v>0.96103896103896103</v>
      </c>
      <c r="X254">
        <v>38</v>
      </c>
      <c r="Y254" s="4">
        <f t="shared" si="66"/>
        <v>0.97097020626432395</v>
      </c>
      <c r="Z254" s="27"/>
    </row>
    <row r="255" spans="1:26" ht="16" customHeight="1" x14ac:dyDescent="0.2">
      <c r="A255" s="25"/>
      <c r="B255">
        <v>32</v>
      </c>
      <c r="C255">
        <v>3222</v>
      </c>
      <c r="D255">
        <v>1290</v>
      </c>
      <c r="E255" s="4">
        <f t="shared" si="50"/>
        <v>0.5996275605214153</v>
      </c>
      <c r="F255">
        <v>440</v>
      </c>
      <c r="G255" s="3">
        <f t="shared" si="59"/>
        <v>0.86343885785226571</v>
      </c>
      <c r="H255">
        <v>28</v>
      </c>
      <c r="I255" s="3">
        <f t="shared" si="60"/>
        <v>0.99130974549968964</v>
      </c>
      <c r="J255">
        <v>48</v>
      </c>
      <c r="K255" s="4">
        <f t="shared" si="61"/>
        <v>0.98510242085661082</v>
      </c>
      <c r="L255">
        <v>41</v>
      </c>
      <c r="M255" s="4">
        <f t="shared" si="62"/>
        <v>0.98727498448168838</v>
      </c>
      <c r="N255" s="27"/>
      <c r="O255">
        <v>3223</v>
      </c>
      <c r="P255">
        <v>1309</v>
      </c>
      <c r="Q255" s="4">
        <f t="shared" si="51"/>
        <v>0.59385665529010234</v>
      </c>
      <c r="R255" s="1">
        <v>459</v>
      </c>
      <c r="S255" s="3">
        <f t="shared" si="63"/>
        <v>0.85758609990691903</v>
      </c>
      <c r="T255" s="1">
        <v>20</v>
      </c>
      <c r="U255" s="3">
        <f t="shared" si="64"/>
        <v>0.99379460130313368</v>
      </c>
      <c r="V255">
        <v>40</v>
      </c>
      <c r="W255" s="4">
        <f t="shared" si="65"/>
        <v>0.98758920260626748</v>
      </c>
      <c r="X255">
        <v>33</v>
      </c>
      <c r="Y255" s="4">
        <f t="shared" si="66"/>
        <v>0.98976109215017061</v>
      </c>
      <c r="Z255" s="27"/>
    </row>
    <row r="256" spans="1:26" ht="16" customHeight="1" x14ac:dyDescent="0.2">
      <c r="A256" s="25"/>
      <c r="B256">
        <v>33</v>
      </c>
      <c r="C256">
        <v>2901</v>
      </c>
      <c r="D256">
        <v>728</v>
      </c>
      <c r="E256" s="4">
        <f t="shared" si="50"/>
        <v>0.74905205101689076</v>
      </c>
      <c r="F256">
        <v>173</v>
      </c>
      <c r="G256" s="3">
        <f t="shared" si="59"/>
        <v>0.94036539124439844</v>
      </c>
      <c r="H256">
        <v>30</v>
      </c>
      <c r="I256" s="3">
        <f t="shared" si="60"/>
        <v>0.98965873836608065</v>
      </c>
      <c r="J256">
        <v>45</v>
      </c>
      <c r="K256" s="4">
        <f t="shared" si="61"/>
        <v>0.98448810754912097</v>
      </c>
      <c r="L256">
        <v>20</v>
      </c>
      <c r="M256" s="4">
        <f t="shared" si="62"/>
        <v>0.99310582557738714</v>
      </c>
      <c r="N256" s="27"/>
      <c r="O256">
        <v>2393</v>
      </c>
      <c r="P256">
        <v>685</v>
      </c>
      <c r="Q256" s="4">
        <f t="shared" si="51"/>
        <v>0.7137484329293774</v>
      </c>
      <c r="R256" s="1">
        <v>91</v>
      </c>
      <c r="S256" s="3">
        <f t="shared" si="63"/>
        <v>0.96197241955704138</v>
      </c>
      <c r="T256" s="1">
        <v>8</v>
      </c>
      <c r="U256" s="3">
        <f t="shared" si="64"/>
        <v>0.9966569160050146</v>
      </c>
      <c r="V256">
        <v>36</v>
      </c>
      <c r="W256" s="4">
        <f t="shared" si="65"/>
        <v>0.98495612202256577</v>
      </c>
      <c r="X256">
        <v>11</v>
      </c>
      <c r="Y256" s="4">
        <f t="shared" si="66"/>
        <v>0.99540325950689512</v>
      </c>
      <c r="Z256" s="27"/>
    </row>
    <row r="257" spans="1:26" ht="16" customHeight="1" x14ac:dyDescent="0.2">
      <c r="A257" s="25"/>
      <c r="B257">
        <v>34</v>
      </c>
      <c r="C257">
        <v>1693</v>
      </c>
      <c r="D257">
        <v>640</v>
      </c>
      <c r="E257" s="4">
        <f t="shared" si="50"/>
        <v>0.62197282929710573</v>
      </c>
      <c r="F257">
        <v>307</v>
      </c>
      <c r="G257" s="3">
        <f t="shared" si="59"/>
        <v>0.81866509155345546</v>
      </c>
      <c r="H257">
        <v>48</v>
      </c>
      <c r="I257" s="3">
        <f t="shared" si="60"/>
        <v>0.97164796219728289</v>
      </c>
      <c r="J257">
        <v>76</v>
      </c>
      <c r="K257" s="4">
        <f t="shared" si="61"/>
        <v>0.9551092734790313</v>
      </c>
      <c r="L257">
        <v>63</v>
      </c>
      <c r="M257" s="4">
        <f t="shared" si="62"/>
        <v>0.96278795038393383</v>
      </c>
      <c r="N257" s="27"/>
      <c r="O257">
        <v>1309</v>
      </c>
      <c r="P257">
        <v>608</v>
      </c>
      <c r="Q257" s="4">
        <f t="shared" si="51"/>
        <v>0.5355233002291826</v>
      </c>
      <c r="R257" s="1">
        <v>229</v>
      </c>
      <c r="S257" s="3">
        <f t="shared" si="63"/>
        <v>0.82505729564553099</v>
      </c>
      <c r="T257" s="1">
        <v>22</v>
      </c>
      <c r="U257" s="3">
        <f t="shared" si="64"/>
        <v>0.98319327731092432</v>
      </c>
      <c r="V257">
        <v>51</v>
      </c>
      <c r="W257" s="4">
        <f t="shared" si="65"/>
        <v>0.96103896103896103</v>
      </c>
      <c r="X257">
        <v>38</v>
      </c>
      <c r="Y257" s="4">
        <f t="shared" si="66"/>
        <v>0.97097020626432395</v>
      </c>
      <c r="Z257" s="27"/>
    </row>
    <row r="258" spans="1:26" ht="16" customHeight="1" x14ac:dyDescent="0.2">
      <c r="A258" s="25"/>
      <c r="B258">
        <v>35</v>
      </c>
      <c r="C258">
        <v>2461</v>
      </c>
      <c r="D258">
        <v>400</v>
      </c>
      <c r="E258" s="4">
        <f t="shared" si="50"/>
        <v>0.83746444534741971</v>
      </c>
      <c r="F258">
        <v>41</v>
      </c>
      <c r="G258" s="3">
        <f t="shared" si="59"/>
        <v>0.98334010564811047</v>
      </c>
      <c r="H258">
        <v>3</v>
      </c>
      <c r="I258" s="3">
        <f t="shared" si="60"/>
        <v>0.99878098334010568</v>
      </c>
      <c r="J258">
        <v>17</v>
      </c>
      <c r="K258" s="4">
        <f t="shared" si="61"/>
        <v>0.99309223892726539</v>
      </c>
      <c r="L258">
        <v>14</v>
      </c>
      <c r="M258" s="4">
        <f t="shared" si="62"/>
        <v>0.99431125558715971</v>
      </c>
      <c r="N258" s="27"/>
      <c r="O258">
        <v>1730</v>
      </c>
      <c r="P258">
        <v>404</v>
      </c>
      <c r="Q258" s="4">
        <f t="shared" si="51"/>
        <v>0.76647398843930636</v>
      </c>
      <c r="R258" s="1">
        <v>43</v>
      </c>
      <c r="S258" s="3">
        <f t="shared" si="63"/>
        <v>0.97514450867052027</v>
      </c>
      <c r="T258" s="1">
        <v>3</v>
      </c>
      <c r="U258" s="3">
        <f t="shared" si="64"/>
        <v>0.99826589595375725</v>
      </c>
      <c r="V258">
        <v>17</v>
      </c>
      <c r="W258" s="4">
        <f t="shared" si="65"/>
        <v>0.99017341040462425</v>
      </c>
      <c r="X258">
        <v>14</v>
      </c>
      <c r="Y258" s="4">
        <f t="shared" si="66"/>
        <v>0.991907514450867</v>
      </c>
      <c r="Z258" s="27"/>
    </row>
    <row r="259" spans="1:26" ht="16" customHeight="1" x14ac:dyDescent="0.2">
      <c r="A259" s="25"/>
      <c r="B259">
        <v>36</v>
      </c>
      <c r="C259">
        <v>1324</v>
      </c>
      <c r="D259">
        <v>596</v>
      </c>
      <c r="E259" s="4">
        <f t="shared" ref="E259:E296" si="67">($C259-D259)/$C259</f>
        <v>0.54984894259818728</v>
      </c>
      <c r="F259">
        <v>22</v>
      </c>
      <c r="G259" s="3">
        <f t="shared" si="59"/>
        <v>0.9833836858006042</v>
      </c>
      <c r="H259">
        <v>2</v>
      </c>
      <c r="I259" s="3">
        <f t="shared" si="60"/>
        <v>0.99848942598187307</v>
      </c>
      <c r="J259">
        <v>9</v>
      </c>
      <c r="K259" s="4">
        <f t="shared" si="61"/>
        <v>0.99320241691842903</v>
      </c>
      <c r="L259">
        <v>5</v>
      </c>
      <c r="M259" s="4">
        <f t="shared" si="62"/>
        <v>0.99622356495468278</v>
      </c>
      <c r="N259" s="27"/>
      <c r="O259">
        <v>1275</v>
      </c>
      <c r="P259">
        <v>599</v>
      </c>
      <c r="Q259" s="4">
        <f t="shared" ref="Q259:Q296" si="68">($O259-P259)/$O259</f>
        <v>0.53019607843137251</v>
      </c>
      <c r="R259" s="1">
        <v>25</v>
      </c>
      <c r="S259" s="3">
        <f t="shared" si="63"/>
        <v>0.98039215686274506</v>
      </c>
      <c r="T259" s="1">
        <v>1</v>
      </c>
      <c r="U259" s="3">
        <f t="shared" si="64"/>
        <v>0.99921568627450985</v>
      </c>
      <c r="V259">
        <v>8</v>
      </c>
      <c r="W259" s="4">
        <f t="shared" si="65"/>
        <v>0.99372549019607848</v>
      </c>
      <c r="X259">
        <v>4</v>
      </c>
      <c r="Y259" s="4">
        <f t="shared" si="66"/>
        <v>0.99686274509803918</v>
      </c>
      <c r="Z259" s="27"/>
    </row>
    <row r="260" spans="1:26" ht="16" customHeight="1" x14ac:dyDescent="0.2">
      <c r="A260" s="25"/>
      <c r="B260">
        <v>37</v>
      </c>
      <c r="C260">
        <v>1322</v>
      </c>
      <c r="D260">
        <v>593</v>
      </c>
      <c r="E260" s="4">
        <f t="shared" si="67"/>
        <v>0.55143721633888043</v>
      </c>
      <c r="F260">
        <v>2</v>
      </c>
      <c r="G260" s="3">
        <f t="shared" si="59"/>
        <v>0.99848714069591527</v>
      </c>
      <c r="H260">
        <v>1</v>
      </c>
      <c r="I260" s="3">
        <f t="shared" si="60"/>
        <v>0.99924357034795763</v>
      </c>
      <c r="J260">
        <v>2</v>
      </c>
      <c r="K260" s="4">
        <f t="shared" si="61"/>
        <v>0.99848714069591527</v>
      </c>
      <c r="L260">
        <v>2</v>
      </c>
      <c r="M260" s="4">
        <f t="shared" si="62"/>
        <v>0.99848714069591527</v>
      </c>
      <c r="N260" s="27"/>
      <c r="O260">
        <v>1275</v>
      </c>
      <c r="P260">
        <v>594</v>
      </c>
      <c r="Q260" s="4">
        <f t="shared" si="68"/>
        <v>0.53411764705882347</v>
      </c>
      <c r="R260" s="1">
        <v>4</v>
      </c>
      <c r="S260" s="3">
        <f t="shared" si="63"/>
        <v>0.99686274509803918</v>
      </c>
      <c r="T260" s="1">
        <v>1</v>
      </c>
      <c r="U260" s="3">
        <f t="shared" si="64"/>
        <v>0.99921568627450985</v>
      </c>
      <c r="V260">
        <v>2</v>
      </c>
      <c r="W260" s="4">
        <f t="shared" si="65"/>
        <v>0.99843137254901959</v>
      </c>
      <c r="X260">
        <v>2</v>
      </c>
      <c r="Y260" s="4">
        <f t="shared" si="66"/>
        <v>0.99843137254901959</v>
      </c>
      <c r="Z260" s="27"/>
    </row>
    <row r="261" spans="1:26" ht="16" customHeight="1" x14ac:dyDescent="0.2">
      <c r="A261" s="25"/>
      <c r="B261">
        <v>38</v>
      </c>
      <c r="C261">
        <v>199</v>
      </c>
      <c r="D261">
        <v>16</v>
      </c>
      <c r="E261" s="4">
        <f t="shared" si="67"/>
        <v>0.91959798994974873</v>
      </c>
      <c r="F261">
        <v>2</v>
      </c>
      <c r="G261" s="3">
        <f t="shared" si="59"/>
        <v>0.98994974874371855</v>
      </c>
      <c r="H261">
        <v>1</v>
      </c>
      <c r="I261" s="3">
        <f t="shared" si="60"/>
        <v>0.99497487437185927</v>
      </c>
      <c r="J261">
        <v>4</v>
      </c>
      <c r="K261" s="4">
        <f t="shared" si="61"/>
        <v>0.97989949748743721</v>
      </c>
      <c r="L261">
        <v>4</v>
      </c>
      <c r="M261" s="4">
        <f t="shared" si="62"/>
        <v>0.97989949748743721</v>
      </c>
      <c r="N261" s="27"/>
      <c r="O261">
        <v>191</v>
      </c>
      <c r="P261">
        <v>17</v>
      </c>
      <c r="Q261" s="4">
        <f t="shared" si="68"/>
        <v>0.91099476439790572</v>
      </c>
      <c r="R261" s="1">
        <v>3</v>
      </c>
      <c r="S261" s="3">
        <f t="shared" si="63"/>
        <v>0.98429319371727753</v>
      </c>
      <c r="T261" s="1">
        <v>1</v>
      </c>
      <c r="U261" s="3">
        <f t="shared" si="64"/>
        <v>0.99476439790575921</v>
      </c>
      <c r="V261">
        <v>5</v>
      </c>
      <c r="W261" s="4">
        <f t="shared" si="65"/>
        <v>0.97382198952879584</v>
      </c>
      <c r="X261">
        <v>5</v>
      </c>
      <c r="Y261" s="4">
        <f t="shared" si="66"/>
        <v>0.97382198952879584</v>
      </c>
      <c r="Z261" s="27"/>
    </row>
    <row r="262" spans="1:26" ht="16" customHeight="1" x14ac:dyDescent="0.2">
      <c r="A262" s="25"/>
      <c r="B262" s="2" t="s">
        <v>8</v>
      </c>
      <c r="C262" s="8">
        <f t="shared" ref="C262:L262" si="69">AVERAGE(C236:C261)</f>
        <v>3729.9230769230771</v>
      </c>
      <c r="D262" s="8">
        <f t="shared" si="69"/>
        <v>1310.0384615384614</v>
      </c>
      <c r="E262" s="5">
        <f t="shared" si="67"/>
        <v>0.64877601105405358</v>
      </c>
      <c r="F262" s="8">
        <f t="shared" si="69"/>
        <v>542.46153846153845</v>
      </c>
      <c r="G262" s="15">
        <f t="shared" si="59"/>
        <v>0.85456495287590994</v>
      </c>
      <c r="H262" s="8">
        <f t="shared" si="69"/>
        <v>30.884615384615383</v>
      </c>
      <c r="I262" s="15">
        <f t="shared" si="60"/>
        <v>0.9917197714945658</v>
      </c>
      <c r="J262" s="8">
        <f t="shared" si="69"/>
        <v>80.230769230769226</v>
      </c>
      <c r="K262" s="5">
        <f t="shared" si="61"/>
        <v>0.97848996679659306</v>
      </c>
      <c r="L262" s="8">
        <f t="shared" si="69"/>
        <v>52.192307692307693</v>
      </c>
      <c r="M262" s="5">
        <f t="shared" si="62"/>
        <v>0.98600713563901088</v>
      </c>
      <c r="N262" s="27"/>
      <c r="O262" s="8">
        <f>AVERAGE(O236:O261)</f>
        <v>2695.3461538461538</v>
      </c>
      <c r="P262" s="8">
        <f>AVERAGE(P236:P261)</f>
        <v>1245.6153846153845</v>
      </c>
      <c r="Q262" s="5">
        <f t="shared" si="68"/>
        <v>0.53786441016567021</v>
      </c>
      <c r="R262" s="8">
        <f t="shared" ref="R262:X262" si="70">AVERAGE(R236:R261)</f>
        <v>212.5</v>
      </c>
      <c r="S262" s="15">
        <f t="shared" si="63"/>
        <v>0.92116040468613991</v>
      </c>
      <c r="T262" s="8">
        <f t="shared" si="70"/>
        <v>21.73076923076923</v>
      </c>
      <c r="U262" s="15">
        <f t="shared" si="64"/>
        <v>0.99193767034346958</v>
      </c>
      <c r="V262" s="8">
        <f t="shared" si="70"/>
        <v>71.84615384615384</v>
      </c>
      <c r="W262" s="5">
        <f t="shared" si="65"/>
        <v>0.973344368498409</v>
      </c>
      <c r="X262" s="8">
        <f t="shared" si="70"/>
        <v>43.807692307692307</v>
      </c>
      <c r="Y262" s="5">
        <f t="shared" si="66"/>
        <v>0.98374691419683502</v>
      </c>
      <c r="Z262" s="27"/>
    </row>
    <row r="263" spans="1:26" ht="16" customHeight="1" x14ac:dyDescent="0.2">
      <c r="A263" s="25" t="s">
        <v>21</v>
      </c>
      <c r="B263">
        <v>2</v>
      </c>
      <c r="C263">
        <v>7537</v>
      </c>
      <c r="D263">
        <v>3645</v>
      </c>
      <c r="E263" s="4">
        <f t="shared" si="67"/>
        <v>0.51638582990579807</v>
      </c>
      <c r="F263">
        <v>10</v>
      </c>
      <c r="G263" s="3">
        <f t="shared" si="59"/>
        <v>0.99867321215337668</v>
      </c>
      <c r="H263">
        <v>6</v>
      </c>
      <c r="I263" s="3">
        <f t="shared" si="60"/>
        <v>0.99920392729202601</v>
      </c>
      <c r="J263">
        <v>16</v>
      </c>
      <c r="K263" s="4">
        <f t="shared" si="61"/>
        <v>0.99787713944540268</v>
      </c>
      <c r="L263">
        <v>10</v>
      </c>
      <c r="M263" s="4">
        <f t="shared" si="62"/>
        <v>0.99867321215337668</v>
      </c>
      <c r="N263" s="27"/>
      <c r="O263">
        <v>7251</v>
      </c>
      <c r="P263">
        <v>3647</v>
      </c>
      <c r="Q263" s="4">
        <f t="shared" si="68"/>
        <v>0.49703489173907045</v>
      </c>
      <c r="R263" s="1">
        <v>15</v>
      </c>
      <c r="S263" s="3">
        <f t="shared" si="63"/>
        <v>0.99793131981795613</v>
      </c>
      <c r="T263" s="1">
        <v>3</v>
      </c>
      <c r="U263" s="3">
        <f t="shared" si="64"/>
        <v>0.99958626396359118</v>
      </c>
      <c r="V263">
        <v>13</v>
      </c>
      <c r="W263" s="4">
        <f t="shared" si="65"/>
        <v>0.99820714384222864</v>
      </c>
      <c r="X263">
        <v>7</v>
      </c>
      <c r="Y263" s="4">
        <f t="shared" si="66"/>
        <v>0.99903461591504616</v>
      </c>
      <c r="Z263" s="27"/>
    </row>
    <row r="264" spans="1:26" ht="16" customHeight="1" x14ac:dyDescent="0.2">
      <c r="A264" s="25"/>
      <c r="B264">
        <v>3</v>
      </c>
      <c r="C264">
        <v>31800</v>
      </c>
      <c r="D264">
        <v>13099</v>
      </c>
      <c r="E264" s="4">
        <f t="shared" si="67"/>
        <v>0.58808176100628928</v>
      </c>
      <c r="F264">
        <v>2</v>
      </c>
      <c r="G264" s="3">
        <f t="shared" si="59"/>
        <v>0.999937106918239</v>
      </c>
      <c r="H264">
        <v>1</v>
      </c>
      <c r="I264" s="3">
        <f t="shared" si="60"/>
        <v>0.9999685534591195</v>
      </c>
      <c r="J264">
        <v>19</v>
      </c>
      <c r="K264" s="4">
        <f t="shared" si="61"/>
        <v>0.99940251572327043</v>
      </c>
      <c r="L264">
        <v>8</v>
      </c>
      <c r="M264" s="4">
        <f t="shared" si="62"/>
        <v>0.99974842767295602</v>
      </c>
      <c r="N264" s="27"/>
      <c r="O264">
        <v>32601</v>
      </c>
      <c r="P264">
        <v>13098</v>
      </c>
      <c r="Q264" s="4">
        <f t="shared" si="68"/>
        <v>0.59823318303119533</v>
      </c>
      <c r="R264" s="1">
        <v>2</v>
      </c>
      <c r="S264" s="3">
        <f t="shared" si="63"/>
        <v>0.99993865218858313</v>
      </c>
      <c r="T264" s="1">
        <v>1</v>
      </c>
      <c r="U264" s="3">
        <f t="shared" si="64"/>
        <v>0.99996932609429157</v>
      </c>
      <c r="V264">
        <v>18</v>
      </c>
      <c r="W264" s="4">
        <f t="shared" si="65"/>
        <v>0.99944786969724853</v>
      </c>
      <c r="X264">
        <v>7</v>
      </c>
      <c r="Y264" s="4">
        <f t="shared" si="66"/>
        <v>0.99978528266004107</v>
      </c>
      <c r="Z264" s="27"/>
    </row>
    <row r="265" spans="1:26" ht="16" customHeight="1" x14ac:dyDescent="0.2">
      <c r="A265" s="25"/>
      <c r="B265">
        <v>4</v>
      </c>
      <c r="C265">
        <v>4478</v>
      </c>
      <c r="D265">
        <v>1139</v>
      </c>
      <c r="E265" s="4">
        <f t="shared" si="67"/>
        <v>0.74564537740062531</v>
      </c>
      <c r="F265">
        <v>3</v>
      </c>
      <c r="G265" s="3">
        <f t="shared" si="59"/>
        <v>0.99933005806163466</v>
      </c>
      <c r="H265">
        <v>1</v>
      </c>
      <c r="I265" s="3">
        <f t="shared" si="60"/>
        <v>0.99977668602054492</v>
      </c>
      <c r="J265">
        <v>8</v>
      </c>
      <c r="K265" s="4">
        <f t="shared" si="61"/>
        <v>0.99821348816435906</v>
      </c>
      <c r="L265">
        <v>6</v>
      </c>
      <c r="M265" s="4">
        <f t="shared" si="62"/>
        <v>0.99866011612326933</v>
      </c>
      <c r="N265" s="27"/>
      <c r="O265">
        <v>4234</v>
      </c>
      <c r="P265">
        <v>1153</v>
      </c>
      <c r="Q265" s="4">
        <f t="shared" si="68"/>
        <v>0.72768068020784127</v>
      </c>
      <c r="R265" s="1">
        <v>17</v>
      </c>
      <c r="S265" s="3">
        <f t="shared" si="63"/>
        <v>0.99598488427019372</v>
      </c>
      <c r="T265" s="1">
        <v>4</v>
      </c>
      <c r="U265" s="3">
        <f t="shared" si="64"/>
        <v>0.99905526688710444</v>
      </c>
      <c r="V265">
        <v>13</v>
      </c>
      <c r="W265" s="4">
        <f t="shared" si="65"/>
        <v>0.99692961738308927</v>
      </c>
      <c r="X265">
        <v>11</v>
      </c>
      <c r="Y265" s="4">
        <f t="shared" si="66"/>
        <v>0.99740198393953705</v>
      </c>
      <c r="Z265" s="27"/>
    </row>
    <row r="266" spans="1:26" ht="16" customHeight="1" x14ac:dyDescent="0.2">
      <c r="A266" s="25"/>
      <c r="B266">
        <v>5</v>
      </c>
      <c r="C266">
        <v>26148</v>
      </c>
      <c r="D266">
        <v>8286</v>
      </c>
      <c r="E266" s="4">
        <f t="shared" si="67"/>
        <v>0.68311151904543366</v>
      </c>
      <c r="F266">
        <v>48</v>
      </c>
      <c r="G266" s="3">
        <f t="shared" si="59"/>
        <v>0.99816429554841668</v>
      </c>
      <c r="H266">
        <v>12</v>
      </c>
      <c r="I266" s="3">
        <f t="shared" si="60"/>
        <v>0.99954107388710423</v>
      </c>
      <c r="J266">
        <v>26</v>
      </c>
      <c r="K266" s="4">
        <f t="shared" si="61"/>
        <v>0.99900566008872571</v>
      </c>
      <c r="L266">
        <v>20</v>
      </c>
      <c r="M266" s="4">
        <f t="shared" si="62"/>
        <v>0.9992351231451736</v>
      </c>
      <c r="N266" s="27"/>
      <c r="O266">
        <v>25484</v>
      </c>
      <c r="P266">
        <v>8274</v>
      </c>
      <c r="Q266" s="4">
        <f t="shared" si="68"/>
        <v>0.67532569455344527</v>
      </c>
      <c r="R266" s="1">
        <v>26</v>
      </c>
      <c r="S266" s="3">
        <f t="shared" si="63"/>
        <v>0.99897975200125566</v>
      </c>
      <c r="T266" s="1">
        <v>2</v>
      </c>
      <c r="U266" s="3">
        <f t="shared" si="64"/>
        <v>0.99992151938471197</v>
      </c>
      <c r="V266">
        <v>18</v>
      </c>
      <c r="W266" s="4">
        <f t="shared" si="65"/>
        <v>0.9992936744624078</v>
      </c>
      <c r="X266">
        <v>12</v>
      </c>
      <c r="Y266" s="4">
        <f t="shared" si="66"/>
        <v>0.9995291163082719</v>
      </c>
      <c r="Z266" s="27"/>
    </row>
    <row r="267" spans="1:26" ht="16" customHeight="1" x14ac:dyDescent="0.2">
      <c r="A267" s="25"/>
      <c r="B267">
        <v>6</v>
      </c>
      <c r="C267">
        <v>2577</v>
      </c>
      <c r="D267">
        <v>2043</v>
      </c>
      <c r="E267" s="4">
        <f t="shared" si="67"/>
        <v>0.20721769499417927</v>
      </c>
      <c r="F267">
        <v>1189</v>
      </c>
      <c r="G267" s="3">
        <f t="shared" si="59"/>
        <v>0.53861078773767945</v>
      </c>
      <c r="H267">
        <v>118</v>
      </c>
      <c r="I267" s="3">
        <f t="shared" si="60"/>
        <v>0.95421032207993794</v>
      </c>
      <c r="J267">
        <v>180</v>
      </c>
      <c r="K267" s="4">
        <f t="shared" si="61"/>
        <v>0.93015133876600697</v>
      </c>
      <c r="L267">
        <v>148</v>
      </c>
      <c r="M267" s="4">
        <f t="shared" si="62"/>
        <v>0.94256887854093907</v>
      </c>
      <c r="N267" s="27"/>
      <c r="O267">
        <v>2848</v>
      </c>
      <c r="P267">
        <v>1983</v>
      </c>
      <c r="Q267" s="4">
        <f t="shared" si="68"/>
        <v>0.30372191011235955</v>
      </c>
      <c r="R267" s="1">
        <v>972</v>
      </c>
      <c r="S267" s="3">
        <f t="shared" si="63"/>
        <v>0.6587078651685393</v>
      </c>
      <c r="T267" s="1">
        <v>106</v>
      </c>
      <c r="U267" s="3">
        <f t="shared" si="64"/>
        <v>0.9627808988764045</v>
      </c>
      <c r="V267">
        <v>164</v>
      </c>
      <c r="W267" s="4">
        <f t="shared" si="65"/>
        <v>0.94241573033707871</v>
      </c>
      <c r="X267">
        <v>132</v>
      </c>
      <c r="Y267" s="4">
        <f t="shared" si="66"/>
        <v>0.9536516853932584</v>
      </c>
      <c r="Z267" s="27"/>
    </row>
    <row r="268" spans="1:26" ht="16" customHeight="1" x14ac:dyDescent="0.2">
      <c r="A268" s="25"/>
      <c r="B268">
        <v>7</v>
      </c>
      <c r="C268">
        <v>11492</v>
      </c>
      <c r="D268">
        <v>5874</v>
      </c>
      <c r="E268" s="4">
        <f t="shared" si="67"/>
        <v>0.48886181691611558</v>
      </c>
      <c r="F268">
        <v>201</v>
      </c>
      <c r="G268" s="3">
        <f t="shared" si="59"/>
        <v>0.98250957187608767</v>
      </c>
      <c r="H268">
        <v>46</v>
      </c>
      <c r="I268" s="3">
        <f t="shared" si="60"/>
        <v>0.99599721545422903</v>
      </c>
      <c r="J268">
        <v>120</v>
      </c>
      <c r="K268" s="4">
        <f t="shared" si="61"/>
        <v>0.98955795335885832</v>
      </c>
      <c r="L268">
        <v>57</v>
      </c>
      <c r="M268" s="4">
        <f t="shared" si="62"/>
        <v>0.99504002784545775</v>
      </c>
      <c r="N268" s="27"/>
      <c r="O268">
        <v>11083</v>
      </c>
      <c r="P268">
        <v>5887</v>
      </c>
      <c r="Q268" s="4">
        <f t="shared" si="68"/>
        <v>0.46882613010917623</v>
      </c>
      <c r="R268" s="1">
        <v>210</v>
      </c>
      <c r="S268" s="3">
        <f t="shared" si="63"/>
        <v>0.98105206171614179</v>
      </c>
      <c r="T268" s="1">
        <v>42</v>
      </c>
      <c r="U268" s="3">
        <f t="shared" si="64"/>
        <v>0.99621041234322838</v>
      </c>
      <c r="V268">
        <v>122</v>
      </c>
      <c r="W268" s="4">
        <f t="shared" si="65"/>
        <v>0.98899215013985387</v>
      </c>
      <c r="X268">
        <v>59</v>
      </c>
      <c r="Y268" s="4">
        <f t="shared" si="66"/>
        <v>0.99467653162501124</v>
      </c>
      <c r="Z268" s="27"/>
    </row>
    <row r="269" spans="1:26" ht="16" customHeight="1" x14ac:dyDescent="0.2">
      <c r="A269" s="25"/>
      <c r="B269">
        <v>9</v>
      </c>
      <c r="C269">
        <v>21137</v>
      </c>
      <c r="D269">
        <v>5250</v>
      </c>
      <c r="E269" s="4">
        <f t="shared" si="67"/>
        <v>0.75162038132185272</v>
      </c>
      <c r="F269">
        <v>3</v>
      </c>
      <c r="G269" s="3">
        <f t="shared" si="59"/>
        <v>0.99985806878932681</v>
      </c>
      <c r="H269">
        <v>2</v>
      </c>
      <c r="I269" s="3">
        <f t="shared" si="60"/>
        <v>0.99990537919288447</v>
      </c>
      <c r="J269">
        <v>64</v>
      </c>
      <c r="K269" s="4">
        <f t="shared" si="61"/>
        <v>0.99697213417230446</v>
      </c>
      <c r="L269">
        <v>61</v>
      </c>
      <c r="M269" s="4">
        <f t="shared" si="62"/>
        <v>0.99711406538297775</v>
      </c>
      <c r="N269" s="27"/>
      <c r="O269">
        <v>21229</v>
      </c>
      <c r="P269">
        <v>5295</v>
      </c>
      <c r="Q269" s="4">
        <f t="shared" si="68"/>
        <v>0.75057704084035992</v>
      </c>
      <c r="R269" s="1">
        <v>44</v>
      </c>
      <c r="S269" s="3">
        <f t="shared" si="63"/>
        <v>0.9979273635121767</v>
      </c>
      <c r="T269" s="1">
        <v>6</v>
      </c>
      <c r="U269" s="3">
        <f t="shared" si="64"/>
        <v>0.99971736775166042</v>
      </c>
      <c r="V269">
        <v>79</v>
      </c>
      <c r="W269" s="4">
        <f t="shared" si="65"/>
        <v>0.99627867539686277</v>
      </c>
      <c r="X269">
        <v>76</v>
      </c>
      <c r="Y269" s="4">
        <f t="shared" si="66"/>
        <v>0.99641999152103256</v>
      </c>
      <c r="Z269" s="27"/>
    </row>
    <row r="270" spans="1:26" ht="16" customHeight="1" x14ac:dyDescent="0.2">
      <c r="A270" s="25"/>
      <c r="B270">
        <v>10</v>
      </c>
      <c r="C270">
        <v>33321</v>
      </c>
      <c r="D270">
        <v>10429</v>
      </c>
      <c r="E270" s="4">
        <f t="shared" si="67"/>
        <v>0.68701419525224328</v>
      </c>
      <c r="F270">
        <v>483</v>
      </c>
      <c r="G270" s="3">
        <f t="shared" si="59"/>
        <v>0.98550463671558475</v>
      </c>
      <c r="H270">
        <v>125</v>
      </c>
      <c r="I270" s="3">
        <f t="shared" si="60"/>
        <v>0.996248611986435</v>
      </c>
      <c r="J270">
        <v>245</v>
      </c>
      <c r="K270" s="4">
        <f t="shared" si="61"/>
        <v>0.99264727949341258</v>
      </c>
      <c r="L270">
        <v>193</v>
      </c>
      <c r="M270" s="4">
        <f t="shared" si="62"/>
        <v>0.9942078569070556</v>
      </c>
      <c r="N270" s="27"/>
      <c r="O270">
        <v>29894</v>
      </c>
      <c r="P270">
        <v>10407</v>
      </c>
      <c r="Q270" s="4">
        <f t="shared" si="68"/>
        <v>0.65186994045627888</v>
      </c>
      <c r="R270" s="1">
        <v>446</v>
      </c>
      <c r="S270" s="3">
        <f t="shared" si="63"/>
        <v>0.98508061818425097</v>
      </c>
      <c r="T270" s="1">
        <v>120</v>
      </c>
      <c r="U270" s="3">
        <f t="shared" si="64"/>
        <v>0.99598581655181639</v>
      </c>
      <c r="V270">
        <v>239</v>
      </c>
      <c r="W270" s="4">
        <f t="shared" si="65"/>
        <v>0.9920050846323677</v>
      </c>
      <c r="X270">
        <v>187</v>
      </c>
      <c r="Y270" s="4">
        <f t="shared" si="66"/>
        <v>0.99374456412658063</v>
      </c>
      <c r="Z270" s="27"/>
    </row>
    <row r="271" spans="1:26" ht="16" customHeight="1" x14ac:dyDescent="0.2">
      <c r="A271" s="25"/>
      <c r="B271">
        <v>12</v>
      </c>
      <c r="C271">
        <v>3944</v>
      </c>
      <c r="D271">
        <v>1009</v>
      </c>
      <c r="E271" s="4">
        <f t="shared" si="67"/>
        <v>0.74416835699797157</v>
      </c>
      <c r="F271">
        <v>101</v>
      </c>
      <c r="G271" s="3">
        <f t="shared" si="59"/>
        <v>0.97439148073022308</v>
      </c>
      <c r="H271">
        <v>14</v>
      </c>
      <c r="I271" s="3">
        <f t="shared" si="60"/>
        <v>0.99645030425963488</v>
      </c>
      <c r="J271">
        <v>31</v>
      </c>
      <c r="K271" s="4">
        <f t="shared" si="61"/>
        <v>0.99213995943204869</v>
      </c>
      <c r="L271">
        <v>15</v>
      </c>
      <c r="M271" s="4">
        <f t="shared" si="62"/>
        <v>0.99619675456389456</v>
      </c>
      <c r="N271" s="27"/>
      <c r="O271">
        <v>6026</v>
      </c>
      <c r="P271">
        <v>1552</v>
      </c>
      <c r="Q271" s="4">
        <f t="shared" si="68"/>
        <v>0.74244938599402588</v>
      </c>
      <c r="R271" s="1">
        <v>857</v>
      </c>
      <c r="S271" s="3">
        <f t="shared" si="63"/>
        <v>0.85778294059077331</v>
      </c>
      <c r="T271" s="1">
        <v>14</v>
      </c>
      <c r="U271" s="3">
        <f t="shared" si="64"/>
        <v>0.99767673415200797</v>
      </c>
      <c r="V271">
        <v>32</v>
      </c>
      <c r="W271" s="4">
        <f t="shared" si="65"/>
        <v>0.99468967806173247</v>
      </c>
      <c r="X271">
        <v>16</v>
      </c>
      <c r="Y271" s="4">
        <f t="shared" si="66"/>
        <v>0.99734483903086624</v>
      </c>
      <c r="Z271" s="27"/>
    </row>
    <row r="272" spans="1:26" ht="16" customHeight="1" x14ac:dyDescent="0.2">
      <c r="A272" s="25"/>
      <c r="B272">
        <v>13</v>
      </c>
      <c r="C272">
        <v>10559</v>
      </c>
      <c r="D272">
        <v>8381</v>
      </c>
      <c r="E272" s="4">
        <f t="shared" si="67"/>
        <v>0.20626953309972534</v>
      </c>
      <c r="F272">
        <v>100</v>
      </c>
      <c r="G272" s="3">
        <f t="shared" si="59"/>
        <v>0.99052940619376839</v>
      </c>
      <c r="H272">
        <v>1</v>
      </c>
      <c r="I272" s="3">
        <f t="shared" si="60"/>
        <v>0.99990529406193773</v>
      </c>
      <c r="J272">
        <v>186</v>
      </c>
      <c r="K272" s="4">
        <f t="shared" si="61"/>
        <v>0.98238469552040908</v>
      </c>
      <c r="L272">
        <v>96</v>
      </c>
      <c r="M272" s="4">
        <f t="shared" si="62"/>
        <v>0.99090822994601757</v>
      </c>
      <c r="N272" s="27"/>
      <c r="O272">
        <v>10541</v>
      </c>
      <c r="P272">
        <v>8379</v>
      </c>
      <c r="Q272" s="4">
        <f t="shared" si="68"/>
        <v>0.20510388008727826</v>
      </c>
      <c r="R272" s="1">
        <v>99</v>
      </c>
      <c r="S272" s="3">
        <f t="shared" si="63"/>
        <v>0.99060810169813107</v>
      </c>
      <c r="T272" s="1">
        <v>1</v>
      </c>
      <c r="U272" s="3">
        <f t="shared" si="64"/>
        <v>0.99990513234038514</v>
      </c>
      <c r="V272">
        <v>184</v>
      </c>
      <c r="W272" s="4">
        <f t="shared" si="65"/>
        <v>0.98254435063086998</v>
      </c>
      <c r="X272">
        <v>94</v>
      </c>
      <c r="Y272" s="4">
        <f t="shared" si="66"/>
        <v>0.99108243999620527</v>
      </c>
      <c r="Z272" s="27"/>
    </row>
    <row r="273" spans="1:26" ht="16" customHeight="1" x14ac:dyDescent="0.2">
      <c r="A273" s="25"/>
      <c r="B273">
        <v>14</v>
      </c>
      <c r="C273">
        <v>9646</v>
      </c>
      <c r="D273">
        <v>2229</v>
      </c>
      <c r="E273" s="4">
        <f t="shared" si="67"/>
        <v>0.76891975948579727</v>
      </c>
      <c r="F273">
        <v>4</v>
      </c>
      <c r="G273" s="3">
        <f t="shared" si="59"/>
        <v>0.99958532034003733</v>
      </c>
      <c r="H273">
        <v>3</v>
      </c>
      <c r="I273" s="3">
        <f t="shared" si="60"/>
        <v>0.999688990255028</v>
      </c>
      <c r="J273">
        <v>14</v>
      </c>
      <c r="K273" s="4">
        <f t="shared" si="61"/>
        <v>0.99854862119013066</v>
      </c>
      <c r="L273">
        <v>3</v>
      </c>
      <c r="M273" s="4">
        <f t="shared" si="62"/>
        <v>0.999688990255028</v>
      </c>
      <c r="N273" s="27"/>
      <c r="O273">
        <v>6249</v>
      </c>
      <c r="P273">
        <v>2430</v>
      </c>
      <c r="Q273" s="4">
        <f t="shared" si="68"/>
        <v>0.61113778204512725</v>
      </c>
      <c r="R273" s="1">
        <v>204</v>
      </c>
      <c r="S273" s="3">
        <f t="shared" si="63"/>
        <v>0.96735477676428228</v>
      </c>
      <c r="T273" s="1">
        <v>1</v>
      </c>
      <c r="U273" s="3">
        <f t="shared" si="64"/>
        <v>0.99983997439590333</v>
      </c>
      <c r="V273">
        <v>12</v>
      </c>
      <c r="W273" s="4">
        <f t="shared" si="65"/>
        <v>0.99807969275084019</v>
      </c>
      <c r="X273">
        <v>1</v>
      </c>
      <c r="Y273" s="4">
        <f t="shared" si="66"/>
        <v>0.99983997439590333</v>
      </c>
      <c r="Z273" s="27"/>
    </row>
    <row r="274" spans="1:26" ht="16" customHeight="1" x14ac:dyDescent="0.2">
      <c r="A274" s="25"/>
      <c r="B274">
        <v>15</v>
      </c>
      <c r="C274">
        <v>85</v>
      </c>
      <c r="D274">
        <v>4</v>
      </c>
      <c r="E274" s="4">
        <f t="shared" si="67"/>
        <v>0.95294117647058818</v>
      </c>
      <c r="F274">
        <v>3</v>
      </c>
      <c r="G274" s="3">
        <f t="shared" si="59"/>
        <v>0.96470588235294119</v>
      </c>
      <c r="H274">
        <v>2</v>
      </c>
      <c r="I274" s="3">
        <f t="shared" si="60"/>
        <v>0.97647058823529409</v>
      </c>
      <c r="J274">
        <v>3</v>
      </c>
      <c r="K274" s="4">
        <f t="shared" si="61"/>
        <v>0.96470588235294119</v>
      </c>
      <c r="L274">
        <v>3</v>
      </c>
      <c r="M274" s="4">
        <f t="shared" si="62"/>
        <v>0.96470588235294119</v>
      </c>
      <c r="N274" s="27"/>
      <c r="O274">
        <v>65</v>
      </c>
      <c r="P274">
        <v>5</v>
      </c>
      <c r="Q274" s="4">
        <f t="shared" si="68"/>
        <v>0.92307692307692313</v>
      </c>
      <c r="R274" s="1">
        <v>3</v>
      </c>
      <c r="S274" s="3">
        <f t="shared" si="63"/>
        <v>0.9538461538461539</v>
      </c>
      <c r="T274" s="1">
        <v>1</v>
      </c>
      <c r="U274" s="3">
        <f t="shared" si="64"/>
        <v>0.98461538461538467</v>
      </c>
      <c r="V274">
        <v>2</v>
      </c>
      <c r="W274" s="4">
        <f t="shared" si="65"/>
        <v>0.96923076923076923</v>
      </c>
      <c r="X274">
        <v>2</v>
      </c>
      <c r="Y274" s="4">
        <f t="shared" si="66"/>
        <v>0.96923076923076923</v>
      </c>
      <c r="Z274" s="27"/>
    </row>
    <row r="275" spans="1:26" ht="16" customHeight="1" x14ac:dyDescent="0.2">
      <c r="A275" s="25"/>
      <c r="B275">
        <v>16</v>
      </c>
      <c r="C275">
        <v>21415</v>
      </c>
      <c r="D275">
        <v>16268</v>
      </c>
      <c r="E275" s="4">
        <f t="shared" si="67"/>
        <v>0.24034555218304926</v>
      </c>
      <c r="F275">
        <v>3803</v>
      </c>
      <c r="G275" s="3">
        <f t="shared" si="59"/>
        <v>0.8224141956572496</v>
      </c>
      <c r="H275">
        <v>211</v>
      </c>
      <c r="I275" s="3">
        <f t="shared" si="60"/>
        <v>0.99014709315900074</v>
      </c>
      <c r="J275">
        <v>316</v>
      </c>
      <c r="K275" s="4">
        <f t="shared" si="61"/>
        <v>0.98524398785897738</v>
      </c>
      <c r="L275">
        <v>220</v>
      </c>
      <c r="M275" s="4">
        <f t="shared" si="62"/>
        <v>0.98972682699042724</v>
      </c>
      <c r="N275" s="27"/>
      <c r="O275">
        <v>27381</v>
      </c>
      <c r="P275">
        <v>20096</v>
      </c>
      <c r="Q275" s="4">
        <f t="shared" si="68"/>
        <v>0.26606040685146637</v>
      </c>
      <c r="R275" s="1">
        <v>8822</v>
      </c>
      <c r="S275" s="3">
        <f t="shared" si="63"/>
        <v>0.67780577772908224</v>
      </c>
      <c r="T275" s="1">
        <v>272</v>
      </c>
      <c r="U275" s="3">
        <f t="shared" si="64"/>
        <v>0.99006610423286223</v>
      </c>
      <c r="V275">
        <v>391</v>
      </c>
      <c r="W275" s="4">
        <f t="shared" si="65"/>
        <v>0.98572002483473942</v>
      </c>
      <c r="X275">
        <v>295</v>
      </c>
      <c r="Y275" s="4">
        <f t="shared" si="66"/>
        <v>0.98922610569372926</v>
      </c>
      <c r="Z275" s="27"/>
    </row>
    <row r="276" spans="1:26" ht="16" customHeight="1" x14ac:dyDescent="0.2">
      <c r="A276" s="25"/>
      <c r="B276">
        <v>17</v>
      </c>
      <c r="C276">
        <v>7779</v>
      </c>
      <c r="D276">
        <v>4052</v>
      </c>
      <c r="E276" s="4">
        <f t="shared" si="67"/>
        <v>0.47911042550456356</v>
      </c>
      <c r="F276">
        <v>210</v>
      </c>
      <c r="G276" s="3">
        <f t="shared" si="59"/>
        <v>0.97300424219051296</v>
      </c>
      <c r="H276">
        <v>57</v>
      </c>
      <c r="I276" s="3">
        <f t="shared" si="60"/>
        <v>0.99267258002313918</v>
      </c>
      <c r="J276">
        <v>134</v>
      </c>
      <c r="K276" s="4">
        <f t="shared" si="61"/>
        <v>0.98277413549299397</v>
      </c>
      <c r="L276">
        <v>102</v>
      </c>
      <c r="M276" s="4">
        <f t="shared" si="62"/>
        <v>0.98688777477824918</v>
      </c>
      <c r="N276" s="27"/>
      <c r="O276">
        <v>8662</v>
      </c>
      <c r="P276">
        <v>4253</v>
      </c>
      <c r="Q276" s="4">
        <f t="shared" si="68"/>
        <v>0.50900484876471952</v>
      </c>
      <c r="R276" s="1">
        <v>551</v>
      </c>
      <c r="S276" s="3">
        <f t="shared" si="63"/>
        <v>0.93638882475178942</v>
      </c>
      <c r="T276" s="1">
        <v>29</v>
      </c>
      <c r="U276" s="3">
        <f t="shared" si="64"/>
        <v>0.99665204340798896</v>
      </c>
      <c r="V276">
        <v>129</v>
      </c>
      <c r="W276" s="4">
        <f t="shared" si="65"/>
        <v>0.9851073655045024</v>
      </c>
      <c r="X276">
        <v>97</v>
      </c>
      <c r="Y276" s="4">
        <f t="shared" si="66"/>
        <v>0.98880166243361811</v>
      </c>
      <c r="Z276" s="27"/>
    </row>
    <row r="277" spans="1:26" ht="16" customHeight="1" x14ac:dyDescent="0.2">
      <c r="A277" s="25"/>
      <c r="B277">
        <v>18</v>
      </c>
      <c r="C277">
        <v>7149</v>
      </c>
      <c r="D277">
        <v>2759</v>
      </c>
      <c r="E277" s="4">
        <f t="shared" si="67"/>
        <v>0.6140718981675759</v>
      </c>
      <c r="F277">
        <v>9</v>
      </c>
      <c r="G277" s="3">
        <f t="shared" si="59"/>
        <v>0.99874108266890471</v>
      </c>
      <c r="H277">
        <v>1</v>
      </c>
      <c r="I277" s="3">
        <f t="shared" si="60"/>
        <v>0.99986012029654492</v>
      </c>
      <c r="J277">
        <v>5</v>
      </c>
      <c r="K277" s="4">
        <f t="shared" si="61"/>
        <v>0.99930060148272482</v>
      </c>
      <c r="L277">
        <v>3</v>
      </c>
      <c r="M277" s="4">
        <f t="shared" si="62"/>
        <v>0.99958036088963487</v>
      </c>
      <c r="N277" s="27"/>
      <c r="O277">
        <v>6780</v>
      </c>
      <c r="P277">
        <v>2759</v>
      </c>
      <c r="Q277" s="4">
        <f t="shared" si="68"/>
        <v>0.59306784660766965</v>
      </c>
      <c r="R277" s="1">
        <v>9</v>
      </c>
      <c r="S277" s="3">
        <f t="shared" si="63"/>
        <v>0.99867256637168145</v>
      </c>
      <c r="T277" s="1">
        <v>1</v>
      </c>
      <c r="U277" s="3">
        <f t="shared" si="64"/>
        <v>0.99985250737463127</v>
      </c>
      <c r="V277">
        <v>5</v>
      </c>
      <c r="W277" s="4">
        <f t="shared" si="65"/>
        <v>0.99926253687315636</v>
      </c>
      <c r="X277">
        <v>3</v>
      </c>
      <c r="Y277" s="4">
        <f t="shared" si="66"/>
        <v>0.99955752212389382</v>
      </c>
      <c r="Z277" s="27"/>
    </row>
    <row r="278" spans="1:26" ht="16" customHeight="1" x14ac:dyDescent="0.2">
      <c r="A278" s="25"/>
      <c r="B278">
        <v>19</v>
      </c>
      <c r="C278">
        <v>14598</v>
      </c>
      <c r="D278">
        <v>3546</v>
      </c>
      <c r="E278" s="4">
        <f t="shared" si="67"/>
        <v>0.75709001233045625</v>
      </c>
      <c r="F278">
        <v>5</v>
      </c>
      <c r="G278" s="3">
        <f t="shared" si="59"/>
        <v>0.99965748732703108</v>
      </c>
      <c r="H278">
        <v>1</v>
      </c>
      <c r="I278" s="3">
        <f t="shared" si="60"/>
        <v>0.99993149746540622</v>
      </c>
      <c r="J278">
        <v>3</v>
      </c>
      <c r="K278" s="4">
        <f t="shared" si="61"/>
        <v>0.99979449239621865</v>
      </c>
      <c r="L278">
        <v>2</v>
      </c>
      <c r="M278" s="4">
        <f t="shared" si="62"/>
        <v>0.99986299493081243</v>
      </c>
      <c r="N278" s="27"/>
      <c r="O278">
        <v>12266</v>
      </c>
      <c r="P278">
        <v>3545</v>
      </c>
      <c r="Q278" s="4">
        <f t="shared" si="68"/>
        <v>0.7109897277025925</v>
      </c>
      <c r="R278" s="1">
        <v>4</v>
      </c>
      <c r="S278" s="3">
        <f t="shared" si="63"/>
        <v>0.99967389532039785</v>
      </c>
      <c r="T278" s="1">
        <v>1</v>
      </c>
      <c r="U278" s="3">
        <f t="shared" si="64"/>
        <v>0.99991847383009946</v>
      </c>
      <c r="V278">
        <v>3</v>
      </c>
      <c r="W278" s="4">
        <f t="shared" si="65"/>
        <v>0.99975542149029839</v>
      </c>
      <c r="X278">
        <v>2</v>
      </c>
      <c r="Y278" s="4">
        <f t="shared" si="66"/>
        <v>0.99983694766019893</v>
      </c>
      <c r="Z278" s="27"/>
    </row>
    <row r="279" spans="1:26" ht="16" customHeight="1" x14ac:dyDescent="0.2">
      <c r="A279" s="25"/>
      <c r="B279">
        <v>20</v>
      </c>
      <c r="C279">
        <v>11565</v>
      </c>
      <c r="D279">
        <v>5630</v>
      </c>
      <c r="E279" s="4">
        <f t="shared" si="67"/>
        <v>0.51318633808906178</v>
      </c>
      <c r="F279">
        <v>955</v>
      </c>
      <c r="G279" s="3">
        <f t="shared" si="59"/>
        <v>0.91742325983571116</v>
      </c>
      <c r="H279">
        <v>8</v>
      </c>
      <c r="I279" s="3">
        <f t="shared" si="60"/>
        <v>0.99930825767401643</v>
      </c>
      <c r="J279">
        <v>22</v>
      </c>
      <c r="K279" s="4">
        <f t="shared" si="61"/>
        <v>0.99809770860354519</v>
      </c>
      <c r="L279">
        <v>16</v>
      </c>
      <c r="M279" s="4">
        <f t="shared" si="62"/>
        <v>0.99861651534803286</v>
      </c>
      <c r="N279" s="27"/>
      <c r="O279">
        <v>11099</v>
      </c>
      <c r="P279">
        <v>5701</v>
      </c>
      <c r="Q279" s="4">
        <f t="shared" si="68"/>
        <v>0.48635012163257951</v>
      </c>
      <c r="R279" s="1">
        <v>483</v>
      </c>
      <c r="S279" s="3">
        <f t="shared" si="63"/>
        <v>0.95648256599693671</v>
      </c>
      <c r="T279" s="1">
        <v>6</v>
      </c>
      <c r="U279" s="3">
        <f t="shared" si="64"/>
        <v>0.99945941075772593</v>
      </c>
      <c r="V279">
        <v>21</v>
      </c>
      <c r="W279" s="4">
        <f t="shared" si="65"/>
        <v>0.99810793765204076</v>
      </c>
      <c r="X279">
        <v>15</v>
      </c>
      <c r="Y279" s="4">
        <f t="shared" si="66"/>
        <v>0.99864852689431483</v>
      </c>
      <c r="Z279" s="27"/>
    </row>
    <row r="280" spans="1:26" ht="16" customHeight="1" x14ac:dyDescent="0.2">
      <c r="A280" s="25"/>
      <c r="B280">
        <v>22</v>
      </c>
      <c r="C280">
        <v>9449</v>
      </c>
      <c r="D280">
        <v>4806</v>
      </c>
      <c r="E280" s="4">
        <f t="shared" si="67"/>
        <v>0.49137474865065084</v>
      </c>
      <c r="F280">
        <v>304</v>
      </c>
      <c r="G280" s="3">
        <f t="shared" si="59"/>
        <v>0.96782728331040324</v>
      </c>
      <c r="H280">
        <v>29</v>
      </c>
      <c r="I280" s="3">
        <f t="shared" si="60"/>
        <v>0.99693089215790032</v>
      </c>
      <c r="J280">
        <v>71</v>
      </c>
      <c r="K280" s="4">
        <f t="shared" si="61"/>
        <v>0.99248597735210076</v>
      </c>
      <c r="L280">
        <v>32</v>
      </c>
      <c r="M280" s="4">
        <f t="shared" si="62"/>
        <v>0.99661339824320039</v>
      </c>
      <c r="N280" s="27"/>
      <c r="O280">
        <v>9694</v>
      </c>
      <c r="P280">
        <v>5037</v>
      </c>
      <c r="Q280" s="4">
        <f t="shared" si="68"/>
        <v>0.48040024757582012</v>
      </c>
      <c r="R280" s="1">
        <v>660</v>
      </c>
      <c r="S280" s="3">
        <f t="shared" si="63"/>
        <v>0.9319166494739014</v>
      </c>
      <c r="T280" s="1">
        <v>18</v>
      </c>
      <c r="U280" s="3">
        <f t="shared" si="64"/>
        <v>0.99814318134928826</v>
      </c>
      <c r="V280">
        <v>60</v>
      </c>
      <c r="W280" s="4">
        <f t="shared" si="65"/>
        <v>0.99381060449762737</v>
      </c>
      <c r="X280">
        <v>21</v>
      </c>
      <c r="Y280" s="4">
        <f t="shared" si="66"/>
        <v>0.99783371157416956</v>
      </c>
      <c r="Z280" s="27"/>
    </row>
    <row r="281" spans="1:26" ht="16" customHeight="1" x14ac:dyDescent="0.2">
      <c r="A281" s="25"/>
      <c r="B281">
        <v>23</v>
      </c>
      <c r="C281">
        <v>51851</v>
      </c>
      <c r="D281">
        <v>921</v>
      </c>
      <c r="E281" s="4">
        <f t="shared" si="67"/>
        <v>0.98223756533143047</v>
      </c>
      <c r="F281">
        <v>323</v>
      </c>
      <c r="G281" s="3">
        <f t="shared" si="59"/>
        <v>0.99377061194576766</v>
      </c>
      <c r="H281">
        <v>4</v>
      </c>
      <c r="I281" s="3">
        <f t="shared" si="60"/>
        <v>0.99992285587548935</v>
      </c>
      <c r="J281">
        <v>9</v>
      </c>
      <c r="K281" s="4">
        <f t="shared" si="61"/>
        <v>0.99982642571985114</v>
      </c>
      <c r="L281">
        <v>7</v>
      </c>
      <c r="M281" s="4">
        <f t="shared" si="62"/>
        <v>0.99986499778210647</v>
      </c>
      <c r="N281" s="27"/>
      <c r="O281">
        <v>3761</v>
      </c>
      <c r="P281">
        <v>855</v>
      </c>
      <c r="Q281" s="4">
        <f t="shared" si="68"/>
        <v>0.77266684392448814</v>
      </c>
      <c r="R281" s="1">
        <v>20</v>
      </c>
      <c r="S281" s="3">
        <f t="shared" si="63"/>
        <v>0.99468226535495874</v>
      </c>
      <c r="T281" s="1">
        <v>4</v>
      </c>
      <c r="U281" s="3">
        <f t="shared" si="64"/>
        <v>0.99893645307099177</v>
      </c>
      <c r="V281">
        <v>8</v>
      </c>
      <c r="W281" s="4">
        <f t="shared" si="65"/>
        <v>0.99787290614198354</v>
      </c>
      <c r="X281">
        <v>6</v>
      </c>
      <c r="Y281" s="4">
        <f t="shared" si="66"/>
        <v>0.9984046796064876</v>
      </c>
      <c r="Z281" s="27"/>
    </row>
    <row r="282" spans="1:26" ht="16" customHeight="1" x14ac:dyDescent="0.2">
      <c r="A282" s="25"/>
      <c r="B282">
        <v>24</v>
      </c>
      <c r="C282">
        <v>9004</v>
      </c>
      <c r="D282">
        <v>4341</v>
      </c>
      <c r="E282" s="4">
        <f t="shared" si="67"/>
        <v>0.51788094180364286</v>
      </c>
      <c r="F282">
        <v>654</v>
      </c>
      <c r="G282" s="3">
        <f t="shared" si="59"/>
        <v>0.92736561528209682</v>
      </c>
      <c r="H282">
        <v>23</v>
      </c>
      <c r="I282" s="3">
        <f t="shared" si="60"/>
        <v>0.99744557974233672</v>
      </c>
      <c r="J282">
        <v>65</v>
      </c>
      <c r="K282" s="4">
        <f t="shared" si="61"/>
        <v>0.99278098622834299</v>
      </c>
      <c r="L282">
        <v>29</v>
      </c>
      <c r="M282" s="4">
        <f t="shared" si="62"/>
        <v>0.99677920924033758</v>
      </c>
      <c r="N282" s="27"/>
      <c r="O282">
        <v>9101</v>
      </c>
      <c r="P282">
        <v>3754</v>
      </c>
      <c r="Q282" s="4">
        <f t="shared" si="68"/>
        <v>0.58751785518074939</v>
      </c>
      <c r="R282" s="1">
        <v>79</v>
      </c>
      <c r="S282" s="3">
        <f t="shared" si="63"/>
        <v>0.9913196352049225</v>
      </c>
      <c r="T282" s="1">
        <v>5</v>
      </c>
      <c r="U282" s="3">
        <f t="shared" si="64"/>
        <v>0.99945060982309641</v>
      </c>
      <c r="V282">
        <v>42</v>
      </c>
      <c r="W282" s="4">
        <f t="shared" si="65"/>
        <v>0.99538512251400946</v>
      </c>
      <c r="X282">
        <v>6</v>
      </c>
      <c r="Y282" s="4">
        <f t="shared" si="66"/>
        <v>0.99934073178771565</v>
      </c>
      <c r="Z282" s="27"/>
    </row>
    <row r="283" spans="1:26" ht="16" customHeight="1" x14ac:dyDescent="0.2">
      <c r="A283" s="25"/>
      <c r="B283">
        <v>26</v>
      </c>
      <c r="C283">
        <v>10110</v>
      </c>
      <c r="D283">
        <v>7141</v>
      </c>
      <c r="E283" s="4">
        <f t="shared" si="67"/>
        <v>0.29366963402571711</v>
      </c>
      <c r="F283">
        <v>60</v>
      </c>
      <c r="G283" s="3">
        <f t="shared" si="59"/>
        <v>0.99406528189910981</v>
      </c>
      <c r="H283">
        <v>8</v>
      </c>
      <c r="I283" s="3">
        <f t="shared" si="60"/>
        <v>0.99920870425321462</v>
      </c>
      <c r="J283">
        <v>56</v>
      </c>
      <c r="K283" s="4">
        <f t="shared" si="61"/>
        <v>0.99446092977250244</v>
      </c>
      <c r="L283">
        <v>29</v>
      </c>
      <c r="M283" s="4">
        <f t="shared" si="62"/>
        <v>0.99713155291790312</v>
      </c>
      <c r="N283" s="27"/>
      <c r="O283">
        <v>11249</v>
      </c>
      <c r="P283">
        <v>7626</v>
      </c>
      <c r="Q283" s="4">
        <f t="shared" si="68"/>
        <v>0.32207307316205885</v>
      </c>
      <c r="R283" s="1">
        <v>65</v>
      </c>
      <c r="S283" s="3">
        <f t="shared" si="63"/>
        <v>0.99422170859631964</v>
      </c>
      <c r="T283" s="1">
        <v>8</v>
      </c>
      <c r="U283" s="3">
        <f t="shared" si="64"/>
        <v>0.99928882567339317</v>
      </c>
      <c r="V283">
        <v>69</v>
      </c>
      <c r="W283" s="4">
        <f t="shared" si="65"/>
        <v>0.99386612143301623</v>
      </c>
      <c r="X283">
        <v>42</v>
      </c>
      <c r="Y283" s="4">
        <f t="shared" si="66"/>
        <v>0.99626633478531423</v>
      </c>
      <c r="Z283" s="27"/>
    </row>
    <row r="284" spans="1:26" ht="16" customHeight="1" x14ac:dyDescent="0.2">
      <c r="A284" s="25"/>
      <c r="B284">
        <v>27</v>
      </c>
      <c r="C284">
        <v>6238</v>
      </c>
      <c r="D284">
        <v>3596</v>
      </c>
      <c r="E284" s="4">
        <f t="shared" si="67"/>
        <v>0.42353318371272841</v>
      </c>
      <c r="F284">
        <v>494</v>
      </c>
      <c r="G284" s="3">
        <f t="shared" si="59"/>
        <v>0.92080795126643156</v>
      </c>
      <c r="H284">
        <v>17</v>
      </c>
      <c r="I284" s="3">
        <f t="shared" si="60"/>
        <v>0.99727476755370315</v>
      </c>
      <c r="J284">
        <v>76</v>
      </c>
      <c r="K284" s="4">
        <f t="shared" si="61"/>
        <v>0.98781660788714332</v>
      </c>
      <c r="L284">
        <v>24</v>
      </c>
      <c r="M284" s="4">
        <f t="shared" si="62"/>
        <v>0.99615261301699265</v>
      </c>
      <c r="N284" s="27"/>
      <c r="O284">
        <v>5442</v>
      </c>
      <c r="P284">
        <v>3541</v>
      </c>
      <c r="Q284" s="4">
        <f t="shared" si="68"/>
        <v>0.34932010290334436</v>
      </c>
      <c r="R284" s="1">
        <v>269</v>
      </c>
      <c r="S284" s="3">
        <f t="shared" si="63"/>
        <v>0.95056964351341422</v>
      </c>
      <c r="T284" s="1">
        <v>13</v>
      </c>
      <c r="U284" s="3">
        <f t="shared" si="64"/>
        <v>0.99761117236310182</v>
      </c>
      <c r="V284">
        <v>71</v>
      </c>
      <c r="W284" s="4">
        <f t="shared" si="65"/>
        <v>0.98695332598309449</v>
      </c>
      <c r="X284">
        <v>19</v>
      </c>
      <c r="Y284" s="4">
        <f t="shared" si="66"/>
        <v>0.99650863653068722</v>
      </c>
      <c r="Z284" s="27"/>
    </row>
    <row r="285" spans="1:26" ht="16" customHeight="1" x14ac:dyDescent="0.2">
      <c r="A285" s="25"/>
      <c r="B285" s="2" t="s">
        <v>8</v>
      </c>
      <c r="C285" s="8">
        <f t="shared" ref="C285:L285" si="71">AVERAGE(C263:C284)</f>
        <v>14176.454545454546</v>
      </c>
      <c r="D285" s="8">
        <f t="shared" si="71"/>
        <v>5202.181818181818</v>
      </c>
      <c r="E285" s="5">
        <f t="shared" si="67"/>
        <v>0.63304070129087286</v>
      </c>
      <c r="F285" s="8">
        <f t="shared" si="71"/>
        <v>407.45454545454544</v>
      </c>
      <c r="G285" s="15">
        <f t="shared" si="59"/>
        <v>0.97125836053379155</v>
      </c>
      <c r="H285" s="8">
        <f t="shared" si="71"/>
        <v>31.363636363636363</v>
      </c>
      <c r="I285" s="15">
        <f t="shared" si="60"/>
        <v>0.99778762480681804</v>
      </c>
      <c r="J285" s="8">
        <f t="shared" si="71"/>
        <v>75.86363636363636</v>
      </c>
      <c r="K285" s="5">
        <f t="shared" si="61"/>
        <v>0.99464861710518726</v>
      </c>
      <c r="L285" s="8">
        <f t="shared" si="71"/>
        <v>49.272727272727273</v>
      </c>
      <c r="M285" s="5">
        <f t="shared" si="62"/>
        <v>0.99652432650810241</v>
      </c>
      <c r="N285" s="27"/>
      <c r="O285" s="8">
        <f>AVERAGE(O263:O284)</f>
        <v>11951.818181818182</v>
      </c>
      <c r="P285" s="8">
        <f>AVERAGE(P263:P284)</f>
        <v>5421.681818181818</v>
      </c>
      <c r="Q285" s="5">
        <f t="shared" si="68"/>
        <v>0.54637179584696127</v>
      </c>
      <c r="R285" s="8">
        <f t="shared" ref="R285:T285" si="72">AVERAGE(R263:R284)</f>
        <v>629.86363636363637</v>
      </c>
      <c r="S285" s="15">
        <f t="shared" si="63"/>
        <v>0.94729976420476159</v>
      </c>
      <c r="T285" s="8">
        <f t="shared" si="72"/>
        <v>29.90909090909091</v>
      </c>
      <c r="U285" s="15">
        <f t="shared" si="64"/>
        <v>0.99749752795314528</v>
      </c>
      <c r="V285" s="8">
        <f>AVERAGE(V263:V284)</f>
        <v>77.045454545454547</v>
      </c>
      <c r="W285" s="5">
        <f t="shared" si="65"/>
        <v>0.9935536624324941</v>
      </c>
      <c r="X285" s="8">
        <f>AVERAGE(X263:X284)</f>
        <v>50.454545454545453</v>
      </c>
      <c r="Y285" s="5">
        <f t="shared" si="66"/>
        <v>0.99577850460181028</v>
      </c>
      <c r="Z285" s="27"/>
    </row>
    <row r="286" spans="1:26" ht="16" customHeight="1" x14ac:dyDescent="0.2">
      <c r="A286" s="20" t="s">
        <v>22</v>
      </c>
      <c r="B286" s="21" t="s">
        <v>8</v>
      </c>
      <c r="C286" s="9">
        <f>AVERAGE(C2:C24,C26:C120,C122:C170,C172:C234,C236:C261,C263:C284)</f>
        <v>39462.769784172662</v>
      </c>
      <c r="D286" s="9">
        <f>AVERAGE(D2:D24,D26:D120,D122:D170,D172:D234,D236:D261,D263:D284)</f>
        <v>16968.604316546764</v>
      </c>
      <c r="E286" s="10">
        <f t="shared" si="67"/>
        <v>0.57000979887244596</v>
      </c>
      <c r="F286" s="9">
        <f>AVERAGE(F2:F24,F26:F120,F122:F170,F172:F234,F236:F261,F263:F284)</f>
        <v>1290.8848920863309</v>
      </c>
      <c r="G286" s="16">
        <f t="shared" si="59"/>
        <v>0.96728853805380721</v>
      </c>
      <c r="H286" s="9">
        <f>AVERAGE(H2:H24,H26:H120,H122:H170,H172:H234,H236:H261,H263:H284)</f>
        <v>76.571942446043167</v>
      </c>
      <c r="I286" s="16">
        <f t="shared" si="60"/>
        <v>0.99805964095108324</v>
      </c>
      <c r="J286" s="9">
        <f>AVERAGE(J2:J24,J26:J120,J122:J170,J172:J234,J236:J261,J263:J284)</f>
        <v>274.17625899280574</v>
      </c>
      <c r="K286" s="10">
        <f t="shared" si="61"/>
        <v>0.99305228040271087</v>
      </c>
      <c r="L286" s="9">
        <f>AVERAGE(L2:L24,L26:L120,L122:L170,L172:L234,L236:L261,L263:L284)</f>
        <v>156.60431654676259</v>
      </c>
      <c r="M286" s="10">
        <f t="shared" si="62"/>
        <v>0.996031593387812</v>
      </c>
      <c r="N286" s="27"/>
      <c r="O286" s="9">
        <f>AVERAGE(O2:O24,O26:O120,O122:O170,O172:O234,O236:O261,O263:O284)</f>
        <v>32587.154676258993</v>
      </c>
      <c r="P286" s="9">
        <f>AVERAGE(P2:P24,P26:P120,P122:P170,P172:P234,P236:P261,P263:P284)</f>
        <v>17343.938848920865</v>
      </c>
      <c r="Q286" s="10">
        <f t="shared" si="68"/>
        <v>0.46776762128432781</v>
      </c>
      <c r="R286" s="9">
        <f t="shared" ref="R286:T286" si="73">AVERAGE(R2:R24,R26:R120,R122:R170,R172:R234,R236:R261,R263:R284)</f>
        <v>1505.0719424460431</v>
      </c>
      <c r="S286" s="16">
        <f t="shared" si="63"/>
        <v>0.95381395039246719</v>
      </c>
      <c r="T286" s="9">
        <f t="shared" si="73"/>
        <v>66.956834532374103</v>
      </c>
      <c r="U286" s="16">
        <f t="shared" si="64"/>
        <v>0.99794529976005686</v>
      </c>
      <c r="V286" s="9">
        <f>AVERAGE(V2:V24,V26:V120,V122:V170,V172:V234,V236:V261,V263:V284)</f>
        <v>344.01438848920861</v>
      </c>
      <c r="W286" s="10">
        <f t="shared" si="65"/>
        <v>0.98944325173808934</v>
      </c>
      <c r="X286" s="9">
        <f>AVERAGE(X2:X24,X26:X120,X122:X170,X172:X234,X236:X261,X263:X284)</f>
        <v>214.37410071942446</v>
      </c>
      <c r="Y286" s="10">
        <f t="shared" si="66"/>
        <v>0.99342151523049027</v>
      </c>
      <c r="Z286" s="27"/>
    </row>
    <row r="287" spans="1:26" ht="16" customHeight="1" x14ac:dyDescent="0.2">
      <c r="A287" s="25" t="s">
        <v>23</v>
      </c>
      <c r="B287">
        <v>1</v>
      </c>
      <c r="C287">
        <v>20667</v>
      </c>
      <c r="D287">
        <v>10766</v>
      </c>
      <c r="E287" s="4">
        <f t="shared" si="67"/>
        <v>0.47907291817873904</v>
      </c>
      <c r="F287">
        <v>856</v>
      </c>
      <c r="G287" s="3">
        <f t="shared" si="59"/>
        <v>0.9585813132046257</v>
      </c>
      <c r="H287">
        <v>114</v>
      </c>
      <c r="I287" s="3">
        <f t="shared" si="60"/>
        <v>0.99448395993613004</v>
      </c>
      <c r="J287">
        <v>563</v>
      </c>
      <c r="K287" s="4">
        <f t="shared" si="61"/>
        <v>0.97275850389509844</v>
      </c>
      <c r="L287">
        <v>189</v>
      </c>
      <c r="M287" s="4">
        <f t="shared" si="62"/>
        <v>0.99085498620989987</v>
      </c>
      <c r="N287" s="27"/>
      <c r="O287">
        <v>22374</v>
      </c>
      <c r="P287">
        <v>11023</v>
      </c>
      <c r="Q287" s="4">
        <f t="shared" si="68"/>
        <v>0.50732993653347636</v>
      </c>
      <c r="R287" s="1">
        <v>2829</v>
      </c>
      <c r="S287" s="3">
        <f t="shared" si="63"/>
        <v>0.87355859479753284</v>
      </c>
      <c r="T287" s="1">
        <v>683</v>
      </c>
      <c r="U287" s="3">
        <f t="shared" si="64"/>
        <v>0.96947349602216859</v>
      </c>
      <c r="V287">
        <v>669</v>
      </c>
      <c r="W287" s="4">
        <f t="shared" si="65"/>
        <v>0.97009922231161172</v>
      </c>
      <c r="X287">
        <v>295</v>
      </c>
      <c r="Y287" s="4">
        <f t="shared" si="66"/>
        <v>0.98681505318673457</v>
      </c>
      <c r="Z287" s="27"/>
    </row>
    <row r="288" spans="1:26" ht="16" customHeight="1" x14ac:dyDescent="0.2">
      <c r="A288" s="25"/>
      <c r="B288">
        <v>1</v>
      </c>
      <c r="C288">
        <v>5891</v>
      </c>
      <c r="D288">
        <v>575</v>
      </c>
      <c r="E288" s="4">
        <f t="shared" si="67"/>
        <v>0.90239348158207433</v>
      </c>
      <c r="F288">
        <v>474</v>
      </c>
      <c r="G288" s="3">
        <f t="shared" si="59"/>
        <v>0.9195382787302665</v>
      </c>
      <c r="H288">
        <v>218</v>
      </c>
      <c r="I288" s="3">
        <f t="shared" si="60"/>
        <v>0.96299439823459509</v>
      </c>
      <c r="J288">
        <v>270</v>
      </c>
      <c r="K288" s="4">
        <f t="shared" si="61"/>
        <v>0.9541673739602784</v>
      </c>
      <c r="L288">
        <v>270</v>
      </c>
      <c r="M288" s="4">
        <f t="shared" si="62"/>
        <v>0.9541673739602784</v>
      </c>
      <c r="N288" s="27"/>
      <c r="O288">
        <v>1275</v>
      </c>
      <c r="P288">
        <v>441</v>
      </c>
      <c r="Q288" s="4">
        <f t="shared" si="68"/>
        <v>0.65411764705882358</v>
      </c>
      <c r="R288" s="1">
        <v>309</v>
      </c>
      <c r="S288" s="3">
        <f t="shared" si="63"/>
        <v>0.75764705882352945</v>
      </c>
      <c r="T288" s="1">
        <v>181</v>
      </c>
      <c r="U288" s="3">
        <f t="shared" si="64"/>
        <v>0.8580392156862745</v>
      </c>
      <c r="V288">
        <v>256</v>
      </c>
      <c r="W288" s="4">
        <f t="shared" si="65"/>
        <v>0.79921568627450978</v>
      </c>
      <c r="X288">
        <v>256</v>
      </c>
      <c r="Y288" s="4">
        <f t="shared" si="66"/>
        <v>0.79921568627450978</v>
      </c>
      <c r="Z288" s="27"/>
    </row>
    <row r="289" spans="1:38" ht="16" customHeight="1" x14ac:dyDescent="0.2">
      <c r="A289" s="25"/>
      <c r="B289">
        <v>1</v>
      </c>
      <c r="C289">
        <v>1112</v>
      </c>
      <c r="D289">
        <v>272</v>
      </c>
      <c r="E289" s="4">
        <f t="shared" si="67"/>
        <v>0.75539568345323738</v>
      </c>
      <c r="F289">
        <v>194</v>
      </c>
      <c r="G289" s="3">
        <f t="shared" si="59"/>
        <v>0.82553956834532372</v>
      </c>
      <c r="H289">
        <v>31</v>
      </c>
      <c r="I289" s="3">
        <f t="shared" si="60"/>
        <v>0.97212230215827333</v>
      </c>
      <c r="J289">
        <v>50</v>
      </c>
      <c r="K289" s="4">
        <f t="shared" si="61"/>
        <v>0.95503597122302153</v>
      </c>
      <c r="L289">
        <v>34</v>
      </c>
      <c r="M289" s="4">
        <f t="shared" si="62"/>
        <v>0.96942446043165464</v>
      </c>
      <c r="N289" s="27"/>
      <c r="O289">
        <v>1150</v>
      </c>
      <c r="P289">
        <v>280</v>
      </c>
      <c r="Q289" s="4">
        <f t="shared" si="68"/>
        <v>0.75652173913043474</v>
      </c>
      <c r="R289" s="1">
        <v>201</v>
      </c>
      <c r="S289" s="3">
        <f t="shared" si="63"/>
        <v>0.82521739130434779</v>
      </c>
      <c r="T289" s="1">
        <v>50</v>
      </c>
      <c r="U289" s="3">
        <f t="shared" si="64"/>
        <v>0.95652173913043481</v>
      </c>
      <c r="V289">
        <v>72</v>
      </c>
      <c r="W289" s="4">
        <f t="shared" si="65"/>
        <v>0.93739130434782614</v>
      </c>
      <c r="X289">
        <v>56</v>
      </c>
      <c r="Y289" s="4">
        <f t="shared" si="66"/>
        <v>0.95130434782608697</v>
      </c>
      <c r="Z289" s="27"/>
    </row>
    <row r="290" spans="1:38" ht="16" customHeight="1" x14ac:dyDescent="0.2">
      <c r="A290" s="25"/>
      <c r="B290">
        <v>1</v>
      </c>
      <c r="C290">
        <v>9035</v>
      </c>
      <c r="D290">
        <v>1332</v>
      </c>
      <c r="E290" s="4">
        <f t="shared" si="67"/>
        <v>0.85257332595462088</v>
      </c>
      <c r="F290">
        <v>1146</v>
      </c>
      <c r="G290" s="3">
        <f t="shared" si="59"/>
        <v>0.87315993359158828</v>
      </c>
      <c r="H290">
        <v>291</v>
      </c>
      <c r="I290" s="3">
        <f t="shared" si="60"/>
        <v>0.96779192030990591</v>
      </c>
      <c r="J290">
        <v>362</v>
      </c>
      <c r="K290" s="4">
        <f t="shared" si="61"/>
        <v>0.95993359158826785</v>
      </c>
      <c r="L290">
        <v>314</v>
      </c>
      <c r="M290" s="4">
        <f t="shared" si="62"/>
        <v>0.96524626452684004</v>
      </c>
      <c r="N290" s="27"/>
      <c r="O290">
        <v>2213</v>
      </c>
      <c r="P290">
        <v>1322</v>
      </c>
      <c r="Q290" s="4">
        <f t="shared" si="68"/>
        <v>0.40262087663804791</v>
      </c>
      <c r="R290" s="1">
        <v>1141</v>
      </c>
      <c r="S290" s="3">
        <f t="shared" si="63"/>
        <v>0.4844103027564392</v>
      </c>
      <c r="T290" s="1">
        <v>24</v>
      </c>
      <c r="U290" s="3">
        <f t="shared" si="64"/>
        <v>0.98915499322187073</v>
      </c>
      <c r="V290">
        <v>91</v>
      </c>
      <c r="W290" s="4">
        <f t="shared" si="65"/>
        <v>0.95887934929959329</v>
      </c>
      <c r="X290">
        <v>43</v>
      </c>
      <c r="Y290" s="4">
        <f t="shared" si="66"/>
        <v>0.98056936285585183</v>
      </c>
      <c r="Z290" s="27"/>
    </row>
    <row r="291" spans="1:38" ht="16" customHeight="1" x14ac:dyDescent="0.2">
      <c r="A291" s="25"/>
      <c r="B291">
        <v>1</v>
      </c>
      <c r="C291">
        <v>128965</v>
      </c>
      <c r="D291">
        <v>87159</v>
      </c>
      <c r="E291" s="4">
        <f t="shared" si="67"/>
        <v>0.32416547125189005</v>
      </c>
      <c r="F291">
        <v>8872</v>
      </c>
      <c r="G291" s="3">
        <f t="shared" si="59"/>
        <v>0.93120614120110112</v>
      </c>
      <c r="H291">
        <v>899</v>
      </c>
      <c r="I291" s="3">
        <f t="shared" si="60"/>
        <v>0.99302911642693759</v>
      </c>
      <c r="J291">
        <v>6863</v>
      </c>
      <c r="K291" s="4">
        <f t="shared" si="61"/>
        <v>0.94678401116582023</v>
      </c>
      <c r="L291">
        <v>5198</v>
      </c>
      <c r="M291" s="4">
        <f t="shared" si="62"/>
        <v>0.95969449075330515</v>
      </c>
      <c r="N291" s="27"/>
      <c r="O291">
        <v>128468</v>
      </c>
      <c r="P291">
        <v>86904</v>
      </c>
      <c r="Q291" s="4">
        <f t="shared" si="68"/>
        <v>0.32353582215026311</v>
      </c>
      <c r="R291" s="1">
        <v>9767</v>
      </c>
      <c r="S291" s="3">
        <f t="shared" si="63"/>
        <v>0.92397328517607502</v>
      </c>
      <c r="T291" s="1">
        <v>1318</v>
      </c>
      <c r="U291" s="3">
        <f t="shared" si="64"/>
        <v>0.98974063580035498</v>
      </c>
      <c r="V291">
        <v>6642</v>
      </c>
      <c r="W291" s="4">
        <f t="shared" si="65"/>
        <v>0.94829840894230466</v>
      </c>
      <c r="X291">
        <v>4977</v>
      </c>
      <c r="Y291" s="4">
        <f t="shared" si="66"/>
        <v>0.9612588348849519</v>
      </c>
      <c r="Z291" s="27"/>
    </row>
    <row r="292" spans="1:38" ht="16" customHeight="1" x14ac:dyDescent="0.2">
      <c r="A292" s="25"/>
      <c r="B292">
        <v>1</v>
      </c>
      <c r="C292">
        <v>127</v>
      </c>
      <c r="D292">
        <v>82</v>
      </c>
      <c r="E292" s="4">
        <f t="shared" si="67"/>
        <v>0.3543307086614173</v>
      </c>
      <c r="F292">
        <v>63</v>
      </c>
      <c r="G292" s="3">
        <f t="shared" si="59"/>
        <v>0.50393700787401574</v>
      </c>
      <c r="H292">
        <v>24</v>
      </c>
      <c r="I292" s="3">
        <f t="shared" si="60"/>
        <v>0.8110236220472441</v>
      </c>
      <c r="J292">
        <v>27</v>
      </c>
      <c r="K292" s="4">
        <f t="shared" si="61"/>
        <v>0.78740157480314965</v>
      </c>
      <c r="L292">
        <v>27</v>
      </c>
      <c r="M292" s="4">
        <f t="shared" si="62"/>
        <v>0.78740157480314965</v>
      </c>
      <c r="N292" s="27"/>
      <c r="O292">
        <v>307</v>
      </c>
      <c r="P292">
        <v>49</v>
      </c>
      <c r="Q292" s="4">
        <f t="shared" si="68"/>
        <v>0.8403908794788274</v>
      </c>
      <c r="R292" s="1">
        <v>30</v>
      </c>
      <c r="S292" s="3">
        <f t="shared" si="63"/>
        <v>0.90228013029315957</v>
      </c>
      <c r="T292" s="1">
        <v>15</v>
      </c>
      <c r="U292" s="3">
        <f t="shared" si="64"/>
        <v>0.95114006514657978</v>
      </c>
      <c r="V292">
        <v>18</v>
      </c>
      <c r="W292" s="4">
        <f t="shared" si="65"/>
        <v>0.94136807817589574</v>
      </c>
      <c r="X292">
        <v>18</v>
      </c>
      <c r="Y292" s="4">
        <f t="shared" si="66"/>
        <v>0.94136807817589574</v>
      </c>
      <c r="Z292" s="27"/>
    </row>
    <row r="293" spans="1:38" ht="16" customHeight="1" x14ac:dyDescent="0.2">
      <c r="A293" s="25"/>
      <c r="B293">
        <v>1</v>
      </c>
      <c r="C293">
        <v>30813</v>
      </c>
      <c r="D293">
        <v>6740</v>
      </c>
      <c r="E293" s="4">
        <f t="shared" si="67"/>
        <v>0.7812611560055821</v>
      </c>
      <c r="F293">
        <v>5964</v>
      </c>
      <c r="G293" s="3">
        <f t="shared" si="59"/>
        <v>0.80644533151591857</v>
      </c>
      <c r="H293">
        <v>669</v>
      </c>
      <c r="I293" s="3">
        <f t="shared" si="60"/>
        <v>0.97828838477266089</v>
      </c>
      <c r="J293">
        <v>1214</v>
      </c>
      <c r="K293" s="4">
        <f t="shared" si="61"/>
        <v>0.96060104501346832</v>
      </c>
      <c r="L293">
        <v>932</v>
      </c>
      <c r="M293" s="4">
        <f t="shared" si="62"/>
        <v>0.96975302632005966</v>
      </c>
      <c r="N293" s="27"/>
      <c r="O293">
        <v>47747</v>
      </c>
      <c r="P293">
        <v>8758</v>
      </c>
      <c r="Q293" s="4">
        <f t="shared" si="68"/>
        <v>0.81657486334219953</v>
      </c>
      <c r="R293" s="1">
        <v>8162</v>
      </c>
      <c r="S293" s="3">
        <f t="shared" si="63"/>
        <v>0.82905732297317114</v>
      </c>
      <c r="T293" s="1">
        <v>841</v>
      </c>
      <c r="U293" s="3">
        <f t="shared" si="64"/>
        <v>0.98238632793683378</v>
      </c>
      <c r="V293">
        <v>5734</v>
      </c>
      <c r="W293" s="4">
        <f t="shared" si="65"/>
        <v>0.87990868536243116</v>
      </c>
      <c r="X293">
        <v>5453</v>
      </c>
      <c r="Y293" s="4">
        <f t="shared" si="66"/>
        <v>0.88579387186629521</v>
      </c>
      <c r="Z293" s="27"/>
    </row>
    <row r="294" spans="1:38" ht="16" customHeight="1" x14ac:dyDescent="0.2">
      <c r="A294" s="25"/>
      <c r="B294">
        <v>1</v>
      </c>
      <c r="C294">
        <v>52957</v>
      </c>
      <c r="D294">
        <v>2411</v>
      </c>
      <c r="E294" s="4">
        <f t="shared" si="67"/>
        <v>0.95447249655380784</v>
      </c>
      <c r="F294">
        <v>923</v>
      </c>
      <c r="G294" s="3">
        <f t="shared" si="59"/>
        <v>0.98257076496025075</v>
      </c>
      <c r="H294">
        <v>47</v>
      </c>
      <c r="I294" s="3">
        <f t="shared" si="60"/>
        <v>0.99911248748985027</v>
      </c>
      <c r="J294">
        <v>200</v>
      </c>
      <c r="K294" s="4">
        <f t="shared" si="61"/>
        <v>0.99622335102063941</v>
      </c>
      <c r="L294">
        <v>123</v>
      </c>
      <c r="M294" s="4">
        <f t="shared" si="62"/>
        <v>0.99767736087769321</v>
      </c>
      <c r="N294" s="27"/>
      <c r="O294">
        <v>54781</v>
      </c>
      <c r="P294">
        <v>2400</v>
      </c>
      <c r="Q294" s="4">
        <f t="shared" si="68"/>
        <v>0.95618918968255417</v>
      </c>
      <c r="R294" s="1">
        <v>949</v>
      </c>
      <c r="S294" s="3">
        <f t="shared" si="63"/>
        <v>0.98267647542031</v>
      </c>
      <c r="T294" s="1">
        <v>74</v>
      </c>
      <c r="U294" s="3">
        <f t="shared" si="64"/>
        <v>0.99864916668187875</v>
      </c>
      <c r="V294">
        <v>213</v>
      </c>
      <c r="W294" s="4">
        <f t="shared" si="65"/>
        <v>0.99611179058432664</v>
      </c>
      <c r="X294">
        <v>136</v>
      </c>
      <c r="Y294" s="4">
        <f t="shared" si="66"/>
        <v>0.99751738741534479</v>
      </c>
      <c r="Z294" s="27"/>
    </row>
    <row r="295" spans="1:38" ht="16" customHeight="1" x14ac:dyDescent="0.2">
      <c r="A295" s="25"/>
      <c r="B295" s="2" t="s">
        <v>8</v>
      </c>
      <c r="C295" s="8">
        <f>AVERAGE(C287:C294)</f>
        <v>31195.875</v>
      </c>
      <c r="D295" s="8">
        <f>AVERAGE(D287:D294)</f>
        <v>13667.125</v>
      </c>
      <c r="E295" s="5">
        <f t="shared" si="67"/>
        <v>0.56189319902070389</v>
      </c>
      <c r="F295" s="8">
        <f>AVERAGE(F287:F294)</f>
        <v>2311.5</v>
      </c>
      <c r="G295" s="15">
        <f t="shared" si="59"/>
        <v>0.92590366514803635</v>
      </c>
      <c r="H295" s="8">
        <f>AVERAGE(H287:H294)</f>
        <v>286.625</v>
      </c>
      <c r="I295" s="15">
        <f t="shared" si="60"/>
        <v>0.99081208653387665</v>
      </c>
      <c r="J295" s="8">
        <f>AVERAGE(J287:J294)</f>
        <v>1193.625</v>
      </c>
      <c r="K295" s="5">
        <f t="shared" si="61"/>
        <v>0.96173772974792338</v>
      </c>
      <c r="L295" s="8">
        <f>AVERAGE(L287:L294)</f>
        <v>885.875</v>
      </c>
      <c r="M295" s="5">
        <f t="shared" si="62"/>
        <v>0.97160281607744614</v>
      </c>
      <c r="N295" s="27"/>
      <c r="O295" s="8">
        <f>AVERAGE(O287:O294)</f>
        <v>32289.375</v>
      </c>
      <c r="P295" s="8">
        <f>AVERAGE(P287:P294)</f>
        <v>13897.125</v>
      </c>
      <c r="Q295" s="5">
        <f t="shared" si="68"/>
        <v>0.56960687532663612</v>
      </c>
      <c r="R295" s="8">
        <f t="shared" ref="R295:T295" si="74">AVERAGE(R287:R294)</f>
        <v>2923.5</v>
      </c>
      <c r="S295" s="15">
        <f t="shared" si="63"/>
        <v>0.90945938098832824</v>
      </c>
      <c r="T295" s="8">
        <f t="shared" si="74"/>
        <v>398.25</v>
      </c>
      <c r="U295" s="15">
        <f t="shared" si="64"/>
        <v>0.98766622147378202</v>
      </c>
      <c r="V295" s="8">
        <f>AVERAGE(V287:V294)</f>
        <v>1711.875</v>
      </c>
      <c r="W295" s="5">
        <f t="shared" si="65"/>
        <v>0.9469833343011439</v>
      </c>
      <c r="X295" s="8">
        <f>AVERAGE(X287:X294)</f>
        <v>1404.25</v>
      </c>
      <c r="Y295" s="5">
        <f t="shared" si="66"/>
        <v>0.95651046203278944</v>
      </c>
      <c r="Z295" s="27"/>
    </row>
    <row r="296" spans="1:38" ht="16" customHeight="1" x14ac:dyDescent="0.2">
      <c r="A296" s="22" t="s">
        <v>24</v>
      </c>
      <c r="B296" s="22" t="s">
        <v>8</v>
      </c>
      <c r="C296" s="11">
        <f t="shared" ref="C296:L296" si="75">AVERAGE(C295,C286)</f>
        <v>35329.322392086331</v>
      </c>
      <c r="D296" s="11">
        <f t="shared" si="75"/>
        <v>15317.864658273382</v>
      </c>
      <c r="E296" s="12">
        <f t="shared" si="67"/>
        <v>0.56642631046599012</v>
      </c>
      <c r="F296" s="11">
        <f t="shared" si="75"/>
        <v>1801.1924460431655</v>
      </c>
      <c r="G296" s="17">
        <f t="shared" si="59"/>
        <v>0.94901706786070061</v>
      </c>
      <c r="H296" s="11">
        <f t="shared" si="75"/>
        <v>181.59847122302159</v>
      </c>
      <c r="I296" s="17">
        <f t="shared" si="60"/>
        <v>0.99485983712884063</v>
      </c>
      <c r="J296" s="11">
        <f t="shared" si="75"/>
        <v>733.90062949640287</v>
      </c>
      <c r="K296" s="12">
        <f t="shared" si="61"/>
        <v>0.97922686935935133</v>
      </c>
      <c r="L296" s="11">
        <f t="shared" si="75"/>
        <v>521.23965827338134</v>
      </c>
      <c r="M296" s="12">
        <f t="shared" si="62"/>
        <v>0.98524625939641186</v>
      </c>
      <c r="N296" s="27"/>
      <c r="O296" s="11">
        <f>AVERAGE(O295,O286)</f>
        <v>32438.264838129497</v>
      </c>
      <c r="P296" s="11">
        <f>AVERAGE(P295,P286)</f>
        <v>15620.531924460432</v>
      </c>
      <c r="Q296" s="12">
        <f t="shared" si="68"/>
        <v>0.51845353003902639</v>
      </c>
      <c r="R296" s="11">
        <f t="shared" ref="R296:X296" si="76">AVERAGE(R295,R286)</f>
        <v>2214.2859712230215</v>
      </c>
      <c r="S296" s="17">
        <f t="shared" si="63"/>
        <v>0.93173845819828682</v>
      </c>
      <c r="T296" s="11">
        <f t="shared" si="76"/>
        <v>232.60341726618705</v>
      </c>
      <c r="U296" s="17">
        <f t="shared" si="64"/>
        <v>0.99282935081679302</v>
      </c>
      <c r="V296" s="11">
        <f t="shared" si="76"/>
        <v>1027.9446942446043</v>
      </c>
      <c r="W296" s="12">
        <f t="shared" si="65"/>
        <v>0.96831073735373452</v>
      </c>
      <c r="X296" s="11">
        <f t="shared" si="76"/>
        <v>809.3120503597122</v>
      </c>
      <c r="Y296" s="12">
        <f t="shared" si="66"/>
        <v>0.97505069847606618</v>
      </c>
      <c r="Z296" s="27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</row>
    <row r="297" spans="1:38" ht="16" customHeight="1" x14ac:dyDescent="0.2">
      <c r="C297" s="1"/>
      <c r="D297" s="1"/>
      <c r="E297" s="14"/>
      <c r="F297" s="1"/>
      <c r="G297" s="14"/>
      <c r="H297" s="1"/>
      <c r="I297" s="14"/>
      <c r="J297" s="1"/>
      <c r="K297" s="14"/>
      <c r="L297" s="1"/>
      <c r="M297" s="14"/>
      <c r="N297" s="27"/>
      <c r="Z297" s="27"/>
    </row>
    <row r="298" spans="1:38" ht="16" customHeight="1" x14ac:dyDescent="0.2">
      <c r="N298" s="27"/>
      <c r="Z298" s="27"/>
    </row>
    <row r="299" spans="1:38" ht="16" customHeight="1" x14ac:dyDescent="0.2">
      <c r="I299" s="1"/>
      <c r="N299" s="28"/>
      <c r="Z299" s="28"/>
    </row>
  </sheetData>
  <mergeCells count="9">
    <mergeCell ref="A287:A295"/>
    <mergeCell ref="N1:N1048576"/>
    <mergeCell ref="Z1:Z1048576"/>
    <mergeCell ref="A2:A25"/>
    <mergeCell ref="A26:A121"/>
    <mergeCell ref="A122:A171"/>
    <mergeCell ref="A172:A235"/>
    <mergeCell ref="A236:A262"/>
    <mergeCell ref="A263:A285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15A5-D9A3-534E-8DB2-366FE7CACA57}">
  <dimension ref="A1:H296"/>
  <sheetViews>
    <sheetView workbookViewId="0">
      <selection activeCell="G1" sqref="G1"/>
    </sheetView>
  </sheetViews>
  <sheetFormatPr baseColWidth="10" defaultRowHeight="15" x14ac:dyDescent="0.2"/>
  <sheetData>
    <row r="1" spans="1:8" x14ac:dyDescent="0.2">
      <c r="A1" t="s">
        <v>15</v>
      </c>
      <c r="B1" t="s">
        <v>0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8" x14ac:dyDescent="0.2">
      <c r="A2" s="25" t="s">
        <v>16</v>
      </c>
      <c r="B2">
        <v>1</v>
      </c>
      <c r="C2" s="18">
        <v>2.2997121435105954E-2</v>
      </c>
      <c r="D2" s="18">
        <v>2.2997121435105954E-2</v>
      </c>
      <c r="E2" s="18">
        <v>4.8856675262366311E-4</v>
      </c>
      <c r="F2" s="18">
        <v>3.5470888776379703E-2</v>
      </c>
      <c r="G2">
        <v>9.7126378857900764E-4</v>
      </c>
      <c r="H2">
        <v>7.7067345341948071E-4</v>
      </c>
    </row>
    <row r="3" spans="1:8" x14ac:dyDescent="0.2">
      <c r="A3" s="25"/>
      <c r="B3">
        <v>2</v>
      </c>
      <c r="C3" s="18">
        <v>3.1670841332575861E-3</v>
      </c>
      <c r="D3" s="18">
        <v>3.1670841332575861E-3</v>
      </c>
      <c r="E3" s="18">
        <v>2.7335216423382552E-4</v>
      </c>
      <c r="F3" s="18">
        <v>4.6399578547520358E-3</v>
      </c>
      <c r="G3">
        <v>4.4721423016954166E-4</v>
      </c>
      <c r="H3">
        <v>4.0473662634189545E-4</v>
      </c>
    </row>
    <row r="4" spans="1:8" x14ac:dyDescent="0.2">
      <c r="A4" s="25"/>
      <c r="B4">
        <v>3</v>
      </c>
      <c r="C4" s="18">
        <v>1.2041490634135768E-2</v>
      </c>
      <c r="D4" s="18">
        <v>1.2041490634135768E-2</v>
      </c>
      <c r="E4" s="18">
        <v>7.0142819382006962E-4</v>
      </c>
      <c r="F4" s="18">
        <v>1.9302439118666928E-2</v>
      </c>
      <c r="G4">
        <v>1.3626638925494493E-3</v>
      </c>
      <c r="H4">
        <v>9.2922663862402607E-4</v>
      </c>
    </row>
    <row r="5" spans="1:8" x14ac:dyDescent="0.2">
      <c r="A5" s="25"/>
      <c r="B5">
        <v>5</v>
      </c>
      <c r="C5" s="18">
        <v>2.8795716649208784E-3</v>
      </c>
      <c r="D5" s="18">
        <v>2.8795716649208784E-3</v>
      </c>
      <c r="E5" s="18">
        <v>6.218312385145841E-5</v>
      </c>
      <c r="F5" s="18">
        <v>4.0319283956799287E-3</v>
      </c>
      <c r="G5">
        <v>1.2553995019295755E-4</v>
      </c>
      <c r="H5">
        <v>9.5962118158996205E-5</v>
      </c>
    </row>
    <row r="6" spans="1:8" x14ac:dyDescent="0.2">
      <c r="A6" s="25"/>
      <c r="B6">
        <v>6</v>
      </c>
      <c r="C6" s="18">
        <v>1.0086934107346693E-2</v>
      </c>
      <c r="D6" s="18">
        <v>1.0086934107346693E-2</v>
      </c>
      <c r="E6" s="18">
        <v>8.0874984915985112E-5</v>
      </c>
      <c r="F6" s="18">
        <v>1.6196618296005889E-2</v>
      </c>
      <c r="G6">
        <v>1.6581831866600182E-4</v>
      </c>
      <c r="H6">
        <v>1.1135484516581719E-4</v>
      </c>
    </row>
    <row r="7" spans="1:8" x14ac:dyDescent="0.2">
      <c r="A7" s="25"/>
      <c r="B7">
        <v>7</v>
      </c>
      <c r="C7" s="18">
        <v>6.2888343814194265E-3</v>
      </c>
      <c r="D7" s="18">
        <v>6.2888343814194265E-3</v>
      </c>
      <c r="E7" s="18">
        <v>1.0022339904066055E-4</v>
      </c>
      <c r="F7" s="18">
        <v>9.9862360049575768E-3</v>
      </c>
      <c r="G7">
        <v>1.9213524975411563E-4</v>
      </c>
      <c r="H7">
        <v>1.3873026018790865E-4</v>
      </c>
    </row>
    <row r="8" spans="1:8" x14ac:dyDescent="0.2">
      <c r="A8" s="25"/>
      <c r="B8">
        <v>8</v>
      </c>
      <c r="C8" s="18">
        <v>2.5736410156182595E-3</v>
      </c>
      <c r="D8" s="18">
        <v>2.5736410156182595E-3</v>
      </c>
      <c r="E8" s="18">
        <v>3.8979339415217708E-4</v>
      </c>
      <c r="F8" s="18">
        <v>3.6307947567515821E-3</v>
      </c>
      <c r="G8">
        <v>6.8525308079245761E-4</v>
      </c>
      <c r="H8">
        <v>5.5428805990844323E-4</v>
      </c>
    </row>
    <row r="9" spans="1:8" x14ac:dyDescent="0.2">
      <c r="A9" s="25"/>
      <c r="B9">
        <v>9</v>
      </c>
      <c r="C9" s="18">
        <v>4.4982295844308109E-4</v>
      </c>
      <c r="D9" s="18">
        <v>4.4982295844308109E-4</v>
      </c>
      <c r="E9" s="18">
        <v>1.915100871502387E-4</v>
      </c>
      <c r="F9" s="18">
        <v>6.7266796496332718E-4</v>
      </c>
      <c r="G9">
        <v>3.1663489111688513E-4</v>
      </c>
      <c r="H9">
        <v>2.8011198689214081E-4</v>
      </c>
    </row>
    <row r="10" spans="1:8" x14ac:dyDescent="0.2">
      <c r="A10" s="25"/>
      <c r="B10">
        <v>10</v>
      </c>
      <c r="C10" s="18">
        <v>3.9827940624564415E-3</v>
      </c>
      <c r="D10" s="18">
        <v>3.9827940624564415E-3</v>
      </c>
      <c r="E10" s="18">
        <v>4.2782326308030846E-5</v>
      </c>
      <c r="F10" s="18">
        <v>6.452832318233976E-3</v>
      </c>
      <c r="G10">
        <v>8.5998847205665985E-5</v>
      </c>
      <c r="H10">
        <v>6.5202996037189525E-5</v>
      </c>
    </row>
    <row r="11" spans="1:8" x14ac:dyDescent="0.2">
      <c r="A11" s="25"/>
      <c r="B11">
        <v>11</v>
      </c>
      <c r="C11" s="18">
        <v>5.0454722022293215E-3</v>
      </c>
      <c r="D11" s="18">
        <v>5.0454722022293215E-3</v>
      </c>
      <c r="E11" s="18">
        <v>8.3068617026984653E-5</v>
      </c>
      <c r="F11" s="18">
        <v>7.4201671117031989E-3</v>
      </c>
      <c r="G11">
        <v>1.7269831015230151E-4</v>
      </c>
      <c r="H11">
        <v>1.1477035121272144E-4</v>
      </c>
    </row>
    <row r="12" spans="1:8" x14ac:dyDescent="0.2">
      <c r="A12" s="25"/>
      <c r="B12">
        <v>12</v>
      </c>
      <c r="C12" s="18">
        <v>4.0604533128941762E-3</v>
      </c>
      <c r="D12" s="18">
        <v>4.0604533128941762E-3</v>
      </c>
      <c r="E12" s="18">
        <v>1.0459567860265634E-4</v>
      </c>
      <c r="F12" s="18">
        <v>6.5303316186769702E-3</v>
      </c>
      <c r="G12">
        <v>1.7636740061005677E-4</v>
      </c>
      <c r="H12">
        <v>1.6320031550113919E-4</v>
      </c>
    </row>
    <row r="13" spans="1:8" x14ac:dyDescent="0.2">
      <c r="A13" s="25"/>
      <c r="B13">
        <v>14</v>
      </c>
      <c r="C13" s="18">
        <v>2.862877219922344E-3</v>
      </c>
      <c r="D13" s="18">
        <v>2.862877219922344E-3</v>
      </c>
      <c r="E13" s="18">
        <v>1.397806476881535E-3</v>
      </c>
      <c r="F13" s="18">
        <v>4.2658847547187113E-3</v>
      </c>
      <c r="G13">
        <v>2.6319313428784753E-3</v>
      </c>
      <c r="H13">
        <v>2.1897852947150463E-3</v>
      </c>
    </row>
    <row r="14" spans="1:8" x14ac:dyDescent="0.2">
      <c r="A14" s="25"/>
      <c r="B14">
        <v>15</v>
      </c>
      <c r="C14" s="18">
        <v>4.5600629757394321E-3</v>
      </c>
      <c r="D14" s="18">
        <v>4.5600629757394321E-3</v>
      </c>
      <c r="E14" s="18">
        <v>1.2255272385195439E-3</v>
      </c>
      <c r="F14" s="18">
        <v>6.9364508539737392E-3</v>
      </c>
      <c r="G14">
        <v>2.0684082778105236E-3</v>
      </c>
      <c r="H14">
        <v>1.8232374759999908E-3</v>
      </c>
    </row>
    <row r="15" spans="1:8" x14ac:dyDescent="0.2">
      <c r="A15" s="25"/>
      <c r="B15">
        <v>17</v>
      </c>
      <c r="C15" s="18">
        <v>7.1232367930309489E-3</v>
      </c>
      <c r="D15" s="18">
        <v>7.1232367930309489E-3</v>
      </c>
      <c r="E15" s="18">
        <v>2.7696049365098238E-3</v>
      </c>
      <c r="F15" s="18">
        <v>1.0908256951514969E-2</v>
      </c>
      <c r="G15">
        <v>5.3774913296850014E-3</v>
      </c>
      <c r="H15">
        <v>3.9824638119246684E-3</v>
      </c>
    </row>
    <row r="16" spans="1:8" x14ac:dyDescent="0.2">
      <c r="A16" s="25"/>
      <c r="B16">
        <v>18</v>
      </c>
      <c r="C16" s="18">
        <v>1.1026868844828865E-2</v>
      </c>
      <c r="D16" s="18">
        <v>1.1026868844828865E-2</v>
      </c>
      <c r="E16" s="18">
        <v>2.0720471023733612E-5</v>
      </c>
      <c r="F16" s="18">
        <v>1.8388094891248007E-2</v>
      </c>
      <c r="G16">
        <v>3.6770069649946389E-5</v>
      </c>
      <c r="H16">
        <v>3.1906559304186355E-5</v>
      </c>
    </row>
    <row r="17" spans="1:8" x14ac:dyDescent="0.2">
      <c r="A17" s="25"/>
      <c r="B17">
        <v>19</v>
      </c>
      <c r="C17" s="18">
        <v>7.1949164508148598E-5</v>
      </c>
      <c r="D17" s="18">
        <v>7.1949164508148598E-5</v>
      </c>
      <c r="E17" s="18">
        <v>5.9677731970684786E-5</v>
      </c>
      <c r="F17" s="18">
        <v>1.1860808144193078E-4</v>
      </c>
      <c r="G17">
        <v>1.0529497252807137E-4</v>
      </c>
      <c r="H17">
        <v>7.7962997507376392E-5</v>
      </c>
    </row>
    <row r="18" spans="1:8" x14ac:dyDescent="0.2">
      <c r="A18" s="25"/>
      <c r="B18">
        <v>20</v>
      </c>
      <c r="C18" s="18">
        <v>6.2149544215419801E-3</v>
      </c>
      <c r="D18" s="18">
        <v>6.2149544215419801E-3</v>
      </c>
      <c r="E18" s="18">
        <v>6.0205826867846244E-5</v>
      </c>
      <c r="F18" s="18">
        <v>1.0231676966486239E-2</v>
      </c>
      <c r="G18">
        <v>1.0523492811093236E-4</v>
      </c>
      <c r="H18">
        <v>8.8855127398593508E-5</v>
      </c>
    </row>
    <row r="19" spans="1:8" x14ac:dyDescent="0.2">
      <c r="A19" s="25"/>
      <c r="B19">
        <v>21</v>
      </c>
      <c r="C19" s="18">
        <v>3.1966086316259786E-3</v>
      </c>
      <c r="D19" s="18">
        <v>3.1966086316259786E-3</v>
      </c>
      <c r="E19" s="18">
        <v>2.1314163317010958E-4</v>
      </c>
      <c r="F19" s="18">
        <v>5.3733050924062147E-3</v>
      </c>
      <c r="G19">
        <v>3.859540205202927E-4</v>
      </c>
      <c r="H19">
        <v>2.937991484512196E-4</v>
      </c>
    </row>
    <row r="20" spans="1:8" x14ac:dyDescent="0.2">
      <c r="A20" s="25"/>
      <c r="B20">
        <v>22</v>
      </c>
      <c r="C20" s="18">
        <v>1.5522356587547984E-2</v>
      </c>
      <c r="D20" s="18">
        <v>1.5522356587547984E-2</v>
      </c>
      <c r="E20" s="18">
        <v>4.0530244845900445E-5</v>
      </c>
      <c r="F20" s="18">
        <v>2.314353657589447E-2</v>
      </c>
      <c r="G20">
        <v>6.5958044423147718E-5</v>
      </c>
      <c r="H20">
        <v>6.4506040882116142E-5</v>
      </c>
    </row>
    <row r="21" spans="1:8" x14ac:dyDescent="0.2">
      <c r="A21" s="25"/>
      <c r="B21">
        <v>23</v>
      </c>
      <c r="C21" s="18">
        <v>1.0005534637388203E-3</v>
      </c>
      <c r="D21" s="18">
        <v>1.0005534637388203E-3</v>
      </c>
      <c r="E21" s="18">
        <v>7.4218946559084266E-4</v>
      </c>
      <c r="F21" s="18">
        <v>1.4651995987515138E-3</v>
      </c>
      <c r="G21">
        <v>1.2856725652626048E-3</v>
      </c>
      <c r="H21">
        <v>1.0129143075037379E-3</v>
      </c>
    </row>
    <row r="22" spans="1:8" x14ac:dyDescent="0.2">
      <c r="A22" s="25"/>
      <c r="B22">
        <v>24</v>
      </c>
      <c r="C22" s="18">
        <v>5.6060117807213844E-3</v>
      </c>
      <c r="D22" s="18">
        <v>5.6060117807213844E-3</v>
      </c>
      <c r="E22" s="18">
        <v>1.164578793924247E-3</v>
      </c>
      <c r="F22" s="18">
        <v>9.6073997673294387E-3</v>
      </c>
      <c r="G22">
        <v>2.344833362045818E-3</v>
      </c>
      <c r="H22">
        <v>1.6221253257409133E-3</v>
      </c>
    </row>
    <row r="23" spans="1:8" x14ac:dyDescent="0.2">
      <c r="A23" s="25"/>
      <c r="B23">
        <v>25</v>
      </c>
      <c r="C23" s="18">
        <v>2.7765326862748195E-3</v>
      </c>
      <c r="D23" s="18">
        <v>2.7765326862748195E-3</v>
      </c>
      <c r="E23" s="18">
        <v>6.2476235058768828E-4</v>
      </c>
      <c r="F23" s="18">
        <v>4.0953456596211149E-3</v>
      </c>
      <c r="G23">
        <v>1.129773846003072E-3</v>
      </c>
      <c r="H23">
        <v>9.7218844295402472E-4</v>
      </c>
    </row>
    <row r="24" spans="1:8" x14ac:dyDescent="0.2">
      <c r="A24" s="25"/>
      <c r="B24">
        <v>26</v>
      </c>
      <c r="C24" s="18">
        <v>0.25494916158705233</v>
      </c>
      <c r="D24" s="18">
        <v>0.25494916158705233</v>
      </c>
      <c r="E24" s="18">
        <v>2.7680195161678355E-4</v>
      </c>
      <c r="F24" s="18">
        <v>0.42395550901594209</v>
      </c>
      <c r="G24">
        <v>4.6230475809265405E-4</v>
      </c>
      <c r="H24">
        <v>4.3605860378830193E-4</v>
      </c>
    </row>
    <row r="25" spans="1:8" x14ac:dyDescent="0.2">
      <c r="A25" s="25"/>
      <c r="B25" s="2" t="s">
        <v>8</v>
      </c>
      <c r="C25" s="23">
        <f>AVERAGE(C2:C24)</f>
        <v>1.6890625828885245E-2</v>
      </c>
      <c r="D25" s="23">
        <f t="shared" ref="D25:H25" si="0">AVERAGE(D2:D24)</f>
        <v>1.6890625828885245E-2</v>
      </c>
      <c r="E25" s="23">
        <f t="shared" si="0"/>
        <v>4.8321416709715169E-4</v>
      </c>
      <c r="F25" s="23">
        <f t="shared" si="0"/>
        <v>2.7514092627221719E-2</v>
      </c>
      <c r="G25" s="23">
        <f t="shared" si="0"/>
        <v>9.0005284681734686E-4</v>
      </c>
      <c r="H25" s="23">
        <f t="shared" si="0"/>
        <v>7.0539394728782318E-4</v>
      </c>
    </row>
    <row r="26" spans="1:8" x14ac:dyDescent="0.2">
      <c r="A26" s="25" t="s">
        <v>17</v>
      </c>
      <c r="B26">
        <v>1</v>
      </c>
      <c r="C26" s="18">
        <v>50.168581240838058</v>
      </c>
      <c r="D26" s="18">
        <v>50.168581240838058</v>
      </c>
      <c r="E26" s="18">
        <v>24.09373256640011</v>
      </c>
      <c r="F26" s="18">
        <v>70.539178977791195</v>
      </c>
      <c r="G26">
        <v>38.008698236553663</v>
      </c>
      <c r="H26">
        <v>29.314826971293499</v>
      </c>
    </row>
    <row r="27" spans="1:8" x14ac:dyDescent="0.2">
      <c r="A27" s="25"/>
      <c r="B27">
        <v>2</v>
      </c>
      <c r="C27" s="18">
        <v>17.538151121207775</v>
      </c>
      <c r="D27" s="18">
        <v>17.538151121207775</v>
      </c>
      <c r="E27" s="18">
        <v>5.0620181401589317</v>
      </c>
      <c r="F27" s="18">
        <v>22.816578583769701</v>
      </c>
      <c r="G27">
        <v>10.149285391999369</v>
      </c>
      <c r="H27">
        <v>7.1566323458234091</v>
      </c>
    </row>
    <row r="28" spans="1:8" x14ac:dyDescent="0.2">
      <c r="A28" s="25"/>
      <c r="B28">
        <v>4</v>
      </c>
      <c r="C28" s="18">
        <v>42.513412424150872</v>
      </c>
      <c r="D28" s="18">
        <v>42.513412424150872</v>
      </c>
      <c r="E28" s="18">
        <v>3.5829923251828242</v>
      </c>
      <c r="F28" s="18">
        <v>53.170920163541602</v>
      </c>
      <c r="G28">
        <v>7.0867639868692436</v>
      </c>
      <c r="H28">
        <v>4.8522237277926372</v>
      </c>
    </row>
    <row r="29" spans="1:8" x14ac:dyDescent="0.2">
      <c r="A29" s="25"/>
      <c r="B29">
        <v>5</v>
      </c>
      <c r="C29" s="18">
        <v>9.8960575294903794</v>
      </c>
      <c r="D29" s="18">
        <v>9.8960575294903794</v>
      </c>
      <c r="E29" s="18">
        <v>3.0844197194887646</v>
      </c>
      <c r="F29" s="18">
        <v>14.176149045627788</v>
      </c>
      <c r="G29">
        <v>4.9104650318985081</v>
      </c>
      <c r="H29">
        <v>4.4490280730274758</v>
      </c>
    </row>
    <row r="30" spans="1:8" x14ac:dyDescent="0.2">
      <c r="A30" s="25"/>
      <c r="B30">
        <v>6</v>
      </c>
      <c r="C30" s="18">
        <v>297.45467667803047</v>
      </c>
      <c r="D30" s="18">
        <v>297.45467667803047</v>
      </c>
      <c r="E30" s="18">
        <v>149.83999842185963</v>
      </c>
      <c r="F30" s="18">
        <v>424.25302299386601</v>
      </c>
      <c r="G30">
        <v>260.04123234064025</v>
      </c>
      <c r="H30">
        <v>198.95401792186701</v>
      </c>
    </row>
    <row r="31" spans="1:8" x14ac:dyDescent="0.2">
      <c r="A31" s="25"/>
      <c r="B31">
        <v>7</v>
      </c>
      <c r="C31" s="18">
        <v>1.4943833748550079E-3</v>
      </c>
      <c r="D31" s="18">
        <v>1.4943833748550079E-3</v>
      </c>
      <c r="E31" s="18">
        <v>1.2370141679463571E-4</v>
      </c>
      <c r="F31" s="18">
        <v>2.5294739576205696E-3</v>
      </c>
      <c r="G31">
        <v>2.2622659473911193E-4</v>
      </c>
      <c r="H31">
        <v>1.9385418721962032E-4</v>
      </c>
    </row>
    <row r="32" spans="1:8" x14ac:dyDescent="0.2">
      <c r="A32" s="25"/>
      <c r="B32">
        <v>8</v>
      </c>
      <c r="C32" s="18">
        <v>9.004440616327148E-3</v>
      </c>
      <c r="D32" s="18">
        <v>9.004440616327148E-3</v>
      </c>
      <c r="E32" s="18">
        <v>4.1234923589506474E-5</v>
      </c>
      <c r="F32" s="18">
        <v>1.5144972724122352E-2</v>
      </c>
      <c r="G32">
        <v>7.5057113273920879E-5</v>
      </c>
      <c r="H32">
        <v>6.5182960513618282E-5</v>
      </c>
    </row>
    <row r="33" spans="1:8" x14ac:dyDescent="0.2">
      <c r="A33" s="25"/>
      <c r="B33">
        <v>9</v>
      </c>
      <c r="C33" s="18">
        <v>40.449901041453558</v>
      </c>
      <c r="D33" s="18">
        <v>40.449901041453558</v>
      </c>
      <c r="E33" s="18">
        <v>20.376499728265326</v>
      </c>
      <c r="F33" s="18">
        <v>58.667229240496503</v>
      </c>
      <c r="G33">
        <v>34.355603629827137</v>
      </c>
      <c r="H33">
        <v>25.3901581691734</v>
      </c>
    </row>
    <row r="34" spans="1:8" x14ac:dyDescent="0.2">
      <c r="A34" s="25"/>
      <c r="B34">
        <v>10</v>
      </c>
      <c r="C34" s="18">
        <v>2.8587603195990987E-2</v>
      </c>
      <c r="D34" s="18">
        <v>2.8587603195990987E-2</v>
      </c>
      <c r="E34" s="18">
        <v>4.0024258471222664E-5</v>
      </c>
      <c r="F34" s="18">
        <v>4.9003013985540522E-2</v>
      </c>
      <c r="G34">
        <v>8.3490037800026959E-5</v>
      </c>
      <c r="H34">
        <v>5.9529847916937576E-5</v>
      </c>
    </row>
    <row r="35" spans="1:8" x14ac:dyDescent="0.2">
      <c r="A35" s="25"/>
      <c r="B35">
        <v>11</v>
      </c>
      <c r="C35" s="18">
        <v>2.9318453480825755E-2</v>
      </c>
      <c r="D35" s="18">
        <v>2.9318453480825755E-2</v>
      </c>
      <c r="E35" s="18">
        <v>6.2752131685633479E-5</v>
      </c>
      <c r="F35" s="18">
        <v>5.0845262429243102E-2</v>
      </c>
      <c r="G35">
        <v>1.2048156451073219E-4</v>
      </c>
      <c r="H35">
        <v>8.8210196785429529E-5</v>
      </c>
    </row>
    <row r="36" spans="1:8" x14ac:dyDescent="0.2">
      <c r="A36" s="25"/>
      <c r="B36">
        <v>14</v>
      </c>
      <c r="C36" s="18">
        <v>1.0223795473464876E-2</v>
      </c>
      <c r="D36" s="18">
        <v>1.0223795473464876E-2</v>
      </c>
      <c r="E36" s="18">
        <v>2.1397136518373625E-4</v>
      </c>
      <c r="F36" s="18">
        <v>1.8393565931476733E-2</v>
      </c>
      <c r="G36">
        <v>3.6522466754618606E-4</v>
      </c>
      <c r="H36">
        <v>3.2476649570242538E-4</v>
      </c>
    </row>
    <row r="37" spans="1:8" x14ac:dyDescent="0.2">
      <c r="A37" s="25"/>
      <c r="B37">
        <v>17</v>
      </c>
      <c r="C37" s="18">
        <v>4.1128899600759907E-3</v>
      </c>
      <c r="D37" s="18">
        <v>4.1128899600759907E-3</v>
      </c>
      <c r="E37" s="18">
        <v>1.0202385313847521E-4</v>
      </c>
      <c r="F37" s="18">
        <v>6.1555900160273555E-3</v>
      </c>
      <c r="G37">
        <v>1.8825529208449441E-4</v>
      </c>
      <c r="H37">
        <v>1.5205154140224126E-4</v>
      </c>
    </row>
    <row r="38" spans="1:8" x14ac:dyDescent="0.2">
      <c r="A38" s="25"/>
      <c r="B38">
        <v>18</v>
      </c>
      <c r="C38" s="18">
        <v>6.3679532157405322E-2</v>
      </c>
      <c r="D38" s="18">
        <v>6.3679532157405322E-2</v>
      </c>
      <c r="E38" s="18">
        <v>8.1891915352359703E-3</v>
      </c>
      <c r="F38" s="18">
        <v>9.1346012690999304E-2</v>
      </c>
      <c r="G38">
        <v>1.529518009986813E-2</v>
      </c>
      <c r="H38">
        <v>1.169409382647266E-2</v>
      </c>
    </row>
    <row r="39" spans="1:8" x14ac:dyDescent="0.2">
      <c r="A39" s="25"/>
      <c r="B39">
        <v>23</v>
      </c>
      <c r="C39" s="18">
        <v>0.8813721634471483</v>
      </c>
      <c r="D39" s="18">
        <v>0.8813721634471483</v>
      </c>
      <c r="E39" s="18">
        <v>0.19224661146718425</v>
      </c>
      <c r="F39" s="18">
        <v>1.5212367455077409</v>
      </c>
      <c r="G39">
        <v>0.39653075753911582</v>
      </c>
      <c r="H39">
        <v>0.27510774187138837</v>
      </c>
    </row>
    <row r="40" spans="1:8" x14ac:dyDescent="0.2">
      <c r="A40" s="25"/>
      <c r="B40">
        <v>24</v>
      </c>
      <c r="C40" s="18">
        <v>3.523360047420887E-2</v>
      </c>
      <c r="D40" s="18">
        <v>3.523360047420887E-2</v>
      </c>
      <c r="E40" s="18">
        <v>1.6523304627660993E-3</v>
      </c>
      <c r="F40" s="18">
        <v>6.2128829801255669E-2</v>
      </c>
      <c r="G40">
        <v>3.0301986987015606E-3</v>
      </c>
      <c r="H40">
        <v>2.4720113253693023E-3</v>
      </c>
    </row>
    <row r="41" spans="1:8" x14ac:dyDescent="0.2">
      <c r="A41" s="25"/>
      <c r="B41">
        <v>25</v>
      </c>
      <c r="C41" s="18">
        <v>11.929356215413312</v>
      </c>
      <c r="D41" s="18">
        <v>11.929356215413312</v>
      </c>
      <c r="E41" s="18">
        <v>5.4356213130363482</v>
      </c>
      <c r="F41" s="18">
        <v>19.540133906153038</v>
      </c>
      <c r="G41">
        <v>8.7826393685314947</v>
      </c>
      <c r="H41">
        <v>7.1434236311740111</v>
      </c>
    </row>
    <row r="42" spans="1:8" x14ac:dyDescent="0.2">
      <c r="A42" s="25"/>
      <c r="B42">
        <v>26</v>
      </c>
      <c r="C42" s="18">
        <v>49.893899996545876</v>
      </c>
      <c r="D42" s="18">
        <v>49.893899996545876</v>
      </c>
      <c r="E42" s="18">
        <v>13.75312376906095</v>
      </c>
      <c r="F42" s="18">
        <v>67.916994923937494</v>
      </c>
      <c r="G42">
        <v>24.088657789529293</v>
      </c>
      <c r="H42">
        <v>19.033655122273998</v>
      </c>
    </row>
    <row r="43" spans="1:8" x14ac:dyDescent="0.2">
      <c r="A43" s="25"/>
      <c r="B43">
        <v>27</v>
      </c>
      <c r="C43" s="18">
        <v>3.7314907417368252E-2</v>
      </c>
      <c r="D43" s="18">
        <v>3.7314907417368252E-2</v>
      </c>
      <c r="E43" s="18">
        <v>4.2289832364285286E-5</v>
      </c>
      <c r="F43" s="18">
        <v>5.4230109615222136E-2</v>
      </c>
      <c r="G43">
        <v>8.2612180165950993E-5</v>
      </c>
      <c r="H43">
        <v>5.8510137438733138E-5</v>
      </c>
    </row>
    <row r="44" spans="1:8" x14ac:dyDescent="0.2">
      <c r="A44" s="25"/>
      <c r="B44">
        <v>28</v>
      </c>
      <c r="C44" s="18">
        <v>1.2795044303245698E-2</v>
      </c>
      <c r="D44" s="18">
        <v>1.2795044303245698E-2</v>
      </c>
      <c r="E44" s="18">
        <v>3.1925977188380127E-3</v>
      </c>
      <c r="F44" s="18">
        <v>2.0481469586569271E-2</v>
      </c>
      <c r="G44">
        <v>4.9544256629333898E-3</v>
      </c>
      <c r="H44">
        <v>4.2086843215347917E-3</v>
      </c>
    </row>
    <row r="45" spans="1:8" x14ac:dyDescent="0.2">
      <c r="A45" s="25"/>
      <c r="B45">
        <v>31</v>
      </c>
      <c r="C45" s="18">
        <v>3.5974543770531164E-5</v>
      </c>
      <c r="D45" s="18">
        <v>3.5974543770531164E-5</v>
      </c>
      <c r="E45" s="18">
        <v>6.3475573702608529E-5</v>
      </c>
      <c r="F45" s="18">
        <v>5.0384956831081507E-5</v>
      </c>
      <c r="G45">
        <v>1.2653123606502705E-4</v>
      </c>
      <c r="H45">
        <v>8.3735469449927727E-5</v>
      </c>
    </row>
    <row r="46" spans="1:8" x14ac:dyDescent="0.2">
      <c r="A46" s="25"/>
      <c r="B46">
        <v>32</v>
      </c>
      <c r="C46" s="18">
        <v>2.5326427952852192E-4</v>
      </c>
      <c r="D46" s="18">
        <v>2.5326427952852192E-4</v>
      </c>
      <c r="E46" s="18">
        <v>1.2751658410901681E-4</v>
      </c>
      <c r="F46" s="18">
        <v>3.8346586763852644E-4</v>
      </c>
      <c r="G46">
        <v>2.6286025773041905E-4</v>
      </c>
      <c r="H46">
        <v>1.9580120167710422E-4</v>
      </c>
    </row>
    <row r="47" spans="1:8" x14ac:dyDescent="0.2">
      <c r="A47" s="25"/>
      <c r="B47">
        <v>33</v>
      </c>
      <c r="C47" s="18">
        <v>5.8424542797979713E-2</v>
      </c>
      <c r="D47" s="18">
        <v>5.8424542797979713E-2</v>
      </c>
      <c r="E47" s="18">
        <v>2.0981731576998612E-2</v>
      </c>
      <c r="F47" s="18">
        <v>8.6123674779824105E-2</v>
      </c>
      <c r="G47">
        <v>4.2571964054616204E-2</v>
      </c>
      <c r="H47">
        <v>3.3139983339273871E-2</v>
      </c>
    </row>
    <row r="48" spans="1:8" x14ac:dyDescent="0.2">
      <c r="A48" s="25"/>
      <c r="B48">
        <v>35</v>
      </c>
      <c r="C48" s="18">
        <v>4.0297824418970138E-3</v>
      </c>
      <c r="D48" s="18">
        <v>4.0297824418970138E-3</v>
      </c>
      <c r="E48" s="18">
        <v>3.5869896894679196E-4</v>
      </c>
      <c r="F48" s="18">
        <v>7.126667583800937E-3</v>
      </c>
      <c r="G48">
        <v>6.0230269251440615E-4</v>
      </c>
      <c r="H48">
        <v>5.2127308495608941E-4</v>
      </c>
    </row>
    <row r="49" spans="1:8" x14ac:dyDescent="0.2">
      <c r="A49" s="25"/>
      <c r="B49">
        <v>36</v>
      </c>
      <c r="C49" s="18">
        <v>4.564730782624659E-3</v>
      </c>
      <c r="D49" s="18">
        <v>4.564730782624659E-3</v>
      </c>
      <c r="E49" s="18">
        <v>3.1900755749370669E-4</v>
      </c>
      <c r="F49" s="18">
        <v>7.1461722738392786E-3</v>
      </c>
      <c r="G49">
        <v>5.0944693702608367E-4</v>
      </c>
      <c r="H49">
        <v>4.2203043404264389E-4</v>
      </c>
    </row>
    <row r="50" spans="1:8" x14ac:dyDescent="0.2">
      <c r="A50" s="25"/>
      <c r="B50">
        <v>37</v>
      </c>
      <c r="C50" s="18">
        <v>1.7028559549520951E-3</v>
      </c>
      <c r="D50" s="18">
        <v>1.7028559549520951E-3</v>
      </c>
      <c r="E50" s="18">
        <v>6.1158616067200913E-4</v>
      </c>
      <c r="F50" s="18">
        <v>2.5082715861999834E-3</v>
      </c>
      <c r="G50">
        <v>1.0228555982758911E-3</v>
      </c>
      <c r="H50">
        <v>8.72107429845071E-4</v>
      </c>
    </row>
    <row r="51" spans="1:8" x14ac:dyDescent="0.2">
      <c r="A51" s="25"/>
      <c r="B51">
        <v>38</v>
      </c>
      <c r="C51" s="18">
        <v>1.8889651069812158E-3</v>
      </c>
      <c r="D51" s="18">
        <v>1.8889651069812158E-3</v>
      </c>
      <c r="E51" s="18">
        <v>2.6154464737402001E-4</v>
      </c>
      <c r="F51" s="18">
        <v>3.3668620016043573E-3</v>
      </c>
      <c r="G51">
        <v>4.4477107404026519E-4</v>
      </c>
      <c r="H51">
        <v>4.0292753672409721E-4</v>
      </c>
    </row>
    <row r="52" spans="1:8" x14ac:dyDescent="0.2">
      <c r="A52" s="25"/>
      <c r="B52">
        <v>39</v>
      </c>
      <c r="C52" s="18">
        <v>10.972288265189009</v>
      </c>
      <c r="D52" s="18">
        <v>10.972288265189009</v>
      </c>
      <c r="E52" s="18">
        <v>5.0159316102326805</v>
      </c>
      <c r="F52" s="18">
        <v>19.429023867507787</v>
      </c>
      <c r="G52">
        <v>7.8933259962476843</v>
      </c>
      <c r="H52">
        <v>7.2597732457130144</v>
      </c>
    </row>
    <row r="53" spans="1:8" x14ac:dyDescent="0.2">
      <c r="A53" s="25"/>
      <c r="B53">
        <v>40</v>
      </c>
      <c r="C53" s="18">
        <v>187.63740919869764</v>
      </c>
      <c r="D53" s="18">
        <v>187.63740919869764</v>
      </c>
      <c r="E53" s="18">
        <v>102.39216920844993</v>
      </c>
      <c r="F53" s="18">
        <v>303.36480683309998</v>
      </c>
      <c r="G53">
        <v>188.36026193727844</v>
      </c>
      <c r="H53">
        <v>134.19061178923499</v>
      </c>
    </row>
    <row r="54" spans="1:8" x14ac:dyDescent="0.2">
      <c r="A54" s="25"/>
      <c r="B54">
        <v>41</v>
      </c>
      <c r="C54" s="18">
        <v>0.12084831625485448</v>
      </c>
      <c r="D54" s="18">
        <v>0.12084831625485448</v>
      </c>
      <c r="E54" s="18">
        <v>1.2180782100202253E-4</v>
      </c>
      <c r="F54" s="18">
        <v>0.2090571780278988</v>
      </c>
      <c r="G54">
        <v>2.2557172914451941E-4</v>
      </c>
      <c r="H54">
        <v>1.7943034343343795E-4</v>
      </c>
    </row>
    <row r="55" spans="1:8" x14ac:dyDescent="0.2">
      <c r="A55" s="25"/>
      <c r="B55">
        <v>42</v>
      </c>
      <c r="C55" s="18">
        <v>0.19706052644071753</v>
      </c>
      <c r="D55" s="18">
        <v>0.19706052644071753</v>
      </c>
      <c r="E55" s="18">
        <v>1.8839692445265208E-2</v>
      </c>
      <c r="F55" s="18">
        <v>0.30887464378967389</v>
      </c>
      <c r="G55">
        <v>3.4312689975324016E-2</v>
      </c>
      <c r="H55">
        <v>2.7468258908919671E-2</v>
      </c>
    </row>
    <row r="56" spans="1:8" x14ac:dyDescent="0.2">
      <c r="A56" s="25"/>
      <c r="B56">
        <v>44</v>
      </c>
      <c r="C56" s="18">
        <v>0.15006149216678769</v>
      </c>
      <c r="D56" s="18">
        <v>0.15006149216678769</v>
      </c>
      <c r="E56" s="18">
        <v>1.4041071645283792E-2</v>
      </c>
      <c r="F56" s="18">
        <v>0.24949381073884769</v>
      </c>
      <c r="G56">
        <v>2.5765561564502874E-2</v>
      </c>
      <c r="H56">
        <v>1.9139098249705062E-2</v>
      </c>
    </row>
    <row r="57" spans="1:8" x14ac:dyDescent="0.2">
      <c r="A57" s="25"/>
      <c r="B57">
        <v>45</v>
      </c>
      <c r="C57" s="18">
        <v>0.35202759507336712</v>
      </c>
      <c r="D57" s="18">
        <v>0.35202759507336712</v>
      </c>
      <c r="E57" s="18">
        <v>9.9337788846555614E-2</v>
      </c>
      <c r="F57" s="18">
        <v>0.57130798126699867</v>
      </c>
      <c r="G57">
        <v>0.19365388507394421</v>
      </c>
      <c r="H57">
        <v>0.15747854619520349</v>
      </c>
    </row>
    <row r="58" spans="1:8" x14ac:dyDescent="0.2">
      <c r="A58" s="25"/>
      <c r="B58">
        <v>46</v>
      </c>
      <c r="C58" s="18">
        <v>0.31809448925374278</v>
      </c>
      <c r="D58" s="18">
        <v>0.31809448925374278</v>
      </c>
      <c r="E58" s="18">
        <v>8.3099209135691035E-2</v>
      </c>
      <c r="F58" s="18">
        <v>0.55599091382947596</v>
      </c>
      <c r="G58">
        <v>0.14329462779516428</v>
      </c>
      <c r="H58">
        <v>0.11368063923274299</v>
      </c>
    </row>
    <row r="59" spans="1:8" x14ac:dyDescent="0.2">
      <c r="A59" s="25"/>
      <c r="B59">
        <v>48</v>
      </c>
      <c r="C59" s="18">
        <v>163.92974046073891</v>
      </c>
      <c r="D59" s="18">
        <v>163.92974046073891</v>
      </c>
      <c r="E59" s="18">
        <v>89.1166277322735</v>
      </c>
      <c r="F59" s="18">
        <v>291.01358178537316</v>
      </c>
      <c r="G59">
        <v>180.24734435053966</v>
      </c>
      <c r="H59">
        <v>117.58237258160449</v>
      </c>
    </row>
    <row r="60" spans="1:8" x14ac:dyDescent="0.2">
      <c r="A60" s="25"/>
      <c r="B60">
        <v>49</v>
      </c>
      <c r="C60" s="18">
        <v>83.851990127126598</v>
      </c>
      <c r="D60" s="18">
        <v>83.851990127126598</v>
      </c>
      <c r="E60" s="18">
        <v>11.197578710243933</v>
      </c>
      <c r="F60" s="18">
        <v>131.991860544405</v>
      </c>
      <c r="G60">
        <v>20.989110869181165</v>
      </c>
      <c r="H60">
        <v>14.560085957201363</v>
      </c>
    </row>
    <row r="61" spans="1:8" x14ac:dyDescent="0.2">
      <c r="A61" s="25"/>
      <c r="B61">
        <v>51</v>
      </c>
      <c r="C61" s="18">
        <v>58.779419585290874</v>
      </c>
      <c r="D61" s="18">
        <v>58.779419585290874</v>
      </c>
      <c r="E61" s="18">
        <v>18.297841554351876</v>
      </c>
      <c r="F61" s="18">
        <v>92.573522298339995</v>
      </c>
      <c r="G61">
        <v>32.14485298580253</v>
      </c>
      <c r="H61">
        <v>26.687966303692487</v>
      </c>
    </row>
    <row r="62" spans="1:8" x14ac:dyDescent="0.2">
      <c r="A62" s="25"/>
      <c r="B62">
        <v>52</v>
      </c>
      <c r="C62" s="18">
        <v>3.2736338610965515E-3</v>
      </c>
      <c r="D62" s="18">
        <v>3.2736338610965515E-3</v>
      </c>
      <c r="E62" s="18">
        <v>2.2287763785245349E-4</v>
      </c>
      <c r="F62" s="18">
        <v>4.9809404862397469E-3</v>
      </c>
      <c r="G62">
        <v>4.6671129747186417E-4</v>
      </c>
      <c r="H62">
        <v>3.284423699319403E-4</v>
      </c>
    </row>
    <row r="63" spans="1:8" x14ac:dyDescent="0.2">
      <c r="A63" s="25"/>
      <c r="B63">
        <v>54</v>
      </c>
      <c r="C63" s="18">
        <v>3.101801969806976E-3</v>
      </c>
      <c r="D63" s="18">
        <v>3.101801969806976E-3</v>
      </c>
      <c r="E63" s="18">
        <v>2.4330867707261352E-4</v>
      </c>
      <c r="F63" s="18">
        <v>5.21937552775667E-3</v>
      </c>
      <c r="G63">
        <v>4.8752858304253297E-4</v>
      </c>
      <c r="H63">
        <v>3.5350287157056556E-4</v>
      </c>
    </row>
    <row r="64" spans="1:8" x14ac:dyDescent="0.2">
      <c r="A64" s="25"/>
      <c r="B64">
        <v>55</v>
      </c>
      <c r="C64" s="18">
        <v>3.4185379177766951E-3</v>
      </c>
      <c r="D64" s="18">
        <v>3.4185379177766951E-3</v>
      </c>
      <c r="E64" s="18">
        <v>2.2933278122930678E-4</v>
      </c>
      <c r="F64" s="18">
        <v>5.1470861999350602E-3</v>
      </c>
      <c r="G64">
        <v>3.9133143489338928E-4</v>
      </c>
      <c r="H64">
        <v>3.1151403090819374E-4</v>
      </c>
    </row>
    <row r="65" spans="1:8" x14ac:dyDescent="0.2">
      <c r="A65" s="25"/>
      <c r="B65">
        <v>56</v>
      </c>
      <c r="C65" s="18">
        <v>2.7036939163470192E-3</v>
      </c>
      <c r="D65" s="18">
        <v>2.7036939163470192E-3</v>
      </c>
      <c r="E65" s="18">
        <v>2.391251727641971E-4</v>
      </c>
      <c r="F65" s="18">
        <v>4.6507865679624467E-3</v>
      </c>
      <c r="G65">
        <v>3.9058789838947031E-4</v>
      </c>
      <c r="H65">
        <v>3.7715143503904108E-4</v>
      </c>
    </row>
    <row r="66" spans="1:8" x14ac:dyDescent="0.2">
      <c r="A66" s="25"/>
      <c r="B66">
        <v>57</v>
      </c>
      <c r="C66" s="18">
        <v>95.777892168674626</v>
      </c>
      <c r="D66" s="18">
        <v>95.777892168674626</v>
      </c>
      <c r="E66" s="18">
        <v>26.039874543305242</v>
      </c>
      <c r="F66" s="18">
        <v>157.91961374839482</v>
      </c>
      <c r="G66">
        <v>43.39308520180596</v>
      </c>
      <c r="H66">
        <v>35.951380537523221</v>
      </c>
    </row>
    <row r="67" spans="1:8" x14ac:dyDescent="0.2">
      <c r="A67" s="25"/>
      <c r="B67">
        <v>58</v>
      </c>
      <c r="C67" s="18">
        <v>100.44106497599678</v>
      </c>
      <c r="D67" s="18">
        <v>100.44106497599678</v>
      </c>
      <c r="E67" s="18">
        <v>25.849099938749067</v>
      </c>
      <c r="F67" s="18">
        <v>165.443745129467</v>
      </c>
      <c r="G67">
        <v>40.337187267715755</v>
      </c>
      <c r="H67">
        <v>34.880743812231316</v>
      </c>
    </row>
    <row r="68" spans="1:8" x14ac:dyDescent="0.2">
      <c r="A68" s="25"/>
      <c r="B68">
        <v>59</v>
      </c>
      <c r="C68" s="18">
        <v>63.70665435685013</v>
      </c>
      <c r="D68" s="18">
        <v>63.70665435685013</v>
      </c>
      <c r="E68" s="18">
        <v>11.202095051284394</v>
      </c>
      <c r="F68" s="18">
        <v>91.69686621890844</v>
      </c>
      <c r="G68">
        <v>23.362973020418394</v>
      </c>
      <c r="H68">
        <v>14.697624403051663</v>
      </c>
    </row>
    <row r="69" spans="1:8" x14ac:dyDescent="0.2">
      <c r="A69" s="25"/>
      <c r="B69">
        <v>61</v>
      </c>
      <c r="C69" s="18">
        <v>39.275416203168639</v>
      </c>
      <c r="D69" s="18">
        <v>39.275416203168639</v>
      </c>
      <c r="E69" s="18">
        <v>18.324476254636522</v>
      </c>
      <c r="F69" s="18">
        <v>68.160422547772981</v>
      </c>
      <c r="G69">
        <v>36.22356767779452</v>
      </c>
      <c r="H69">
        <v>28.917765902829572</v>
      </c>
    </row>
    <row r="70" spans="1:8" x14ac:dyDescent="0.2">
      <c r="A70" s="25"/>
      <c r="B70">
        <v>62</v>
      </c>
      <c r="C70" s="18">
        <v>69.235357039909786</v>
      </c>
      <c r="D70" s="18">
        <v>69.235357039909786</v>
      </c>
      <c r="E70" s="18">
        <v>12.449572639649571</v>
      </c>
      <c r="F70" s="18">
        <v>91.958334906671297</v>
      </c>
      <c r="G70">
        <v>23.26223313497232</v>
      </c>
      <c r="H70">
        <v>17.540736665315443</v>
      </c>
    </row>
    <row r="71" spans="1:8" x14ac:dyDescent="0.2">
      <c r="A71" s="25"/>
      <c r="B71">
        <v>64</v>
      </c>
      <c r="C71" s="18">
        <v>354.61029045580307</v>
      </c>
      <c r="D71" s="18">
        <v>354.61029045580307</v>
      </c>
      <c r="E71" s="18">
        <v>67.098282365977809</v>
      </c>
      <c r="F71" s="18">
        <v>546.28639942557004</v>
      </c>
      <c r="G71">
        <v>108.83658783288708</v>
      </c>
      <c r="H71">
        <v>89.570028587372931</v>
      </c>
    </row>
    <row r="72" spans="1:8" x14ac:dyDescent="0.2">
      <c r="A72" s="25"/>
      <c r="B72">
        <v>65</v>
      </c>
      <c r="C72" s="18">
        <v>228.46685589432931</v>
      </c>
      <c r="D72" s="18">
        <v>228.46685589432931</v>
      </c>
      <c r="E72" s="18">
        <v>109.62864191871449</v>
      </c>
      <c r="F72" s="18">
        <v>396.12786181992908</v>
      </c>
      <c r="G72">
        <v>227.28896073903348</v>
      </c>
      <c r="H72">
        <v>172.78550116561723</v>
      </c>
    </row>
    <row r="73" spans="1:8" x14ac:dyDescent="0.2">
      <c r="A73" s="25"/>
      <c r="B73">
        <v>73</v>
      </c>
      <c r="C73" s="18">
        <v>381.73896304097372</v>
      </c>
      <c r="D73" s="18">
        <v>381.73896304097372</v>
      </c>
      <c r="E73" s="18">
        <v>199.05423194338951</v>
      </c>
      <c r="F73" s="18">
        <v>665.56379825565568</v>
      </c>
      <c r="G73">
        <v>342.19318267117831</v>
      </c>
      <c r="H73">
        <v>274.84613419054</v>
      </c>
    </row>
    <row r="74" spans="1:8" x14ac:dyDescent="0.2">
      <c r="A74" s="25"/>
      <c r="B74">
        <v>77</v>
      </c>
      <c r="C74" s="18">
        <v>396.78423353473482</v>
      </c>
      <c r="D74" s="18">
        <v>396.78423353473482</v>
      </c>
      <c r="E74" s="18">
        <v>104.00805446761807</v>
      </c>
      <c r="F74" s="18">
        <v>617.66353972557704</v>
      </c>
      <c r="G74">
        <v>214.89382485755687</v>
      </c>
      <c r="H74">
        <v>163.92214990426336</v>
      </c>
    </row>
    <row r="75" spans="1:8" x14ac:dyDescent="0.2">
      <c r="A75" s="25"/>
      <c r="B75">
        <v>80</v>
      </c>
      <c r="C75" s="18">
        <v>452.556037137148</v>
      </c>
      <c r="D75" s="18">
        <v>452.556037137148</v>
      </c>
      <c r="E75" s="18">
        <v>294.35357342930791</v>
      </c>
      <c r="F75" s="18">
        <v>656.63217144761097</v>
      </c>
      <c r="G75">
        <v>535.67804731432011</v>
      </c>
      <c r="H75">
        <v>421.3562179558229</v>
      </c>
    </row>
    <row r="76" spans="1:8" x14ac:dyDescent="0.2">
      <c r="A76" s="25"/>
      <c r="B76">
        <v>81</v>
      </c>
      <c r="C76" s="18">
        <v>4.1191291416208101E-2</v>
      </c>
      <c r="D76" s="18">
        <v>4.1191291416208101E-2</v>
      </c>
      <c r="E76" s="18">
        <v>3.9730619478660067E-5</v>
      </c>
      <c r="F76" s="18">
        <v>6.5630921959817595E-2</v>
      </c>
      <c r="G76">
        <v>6.8455177354239985E-5</v>
      </c>
      <c r="H76">
        <v>5.7621658320411594E-5</v>
      </c>
    </row>
    <row r="77" spans="1:8" x14ac:dyDescent="0.2">
      <c r="A77" s="25"/>
      <c r="B77">
        <v>82</v>
      </c>
      <c r="C77" s="18">
        <v>0.12476406228575578</v>
      </c>
      <c r="D77" s="18">
        <v>0.12476406228575578</v>
      </c>
      <c r="E77" s="18">
        <v>3.5274205671015232E-2</v>
      </c>
      <c r="F77" s="18">
        <v>0.21532442544776106</v>
      </c>
      <c r="G77">
        <v>7.253446640049932E-2</v>
      </c>
      <c r="H77">
        <v>4.7539467170927142E-2</v>
      </c>
    </row>
    <row r="78" spans="1:8" x14ac:dyDescent="0.2">
      <c r="A78" s="25"/>
      <c r="B78">
        <v>83</v>
      </c>
      <c r="C78" s="18">
        <v>0.40929278441715544</v>
      </c>
      <c r="D78" s="18">
        <v>0.40929278441715544</v>
      </c>
      <c r="E78" s="18">
        <v>9.9054295844199877E-2</v>
      </c>
      <c r="F78" s="18">
        <v>0.61578706445350562</v>
      </c>
      <c r="G78">
        <v>0.19109201513552823</v>
      </c>
      <c r="H78">
        <v>0.1453083872073988</v>
      </c>
    </row>
    <row r="79" spans="1:8" x14ac:dyDescent="0.2">
      <c r="A79" s="25"/>
      <c r="B79">
        <v>84</v>
      </c>
      <c r="C79" s="18">
        <v>64.029223031470892</v>
      </c>
      <c r="D79" s="18">
        <v>64.029223031470892</v>
      </c>
      <c r="E79" s="18">
        <v>17.414964318700147</v>
      </c>
      <c r="F79" s="18">
        <v>89.974856977788917</v>
      </c>
      <c r="G79">
        <v>35.545753629836078</v>
      </c>
      <c r="H79">
        <v>25.442410638702221</v>
      </c>
    </row>
    <row r="80" spans="1:8" x14ac:dyDescent="0.2">
      <c r="A80" s="25"/>
      <c r="B80">
        <v>85</v>
      </c>
      <c r="C80" s="18">
        <v>85.615522294923508</v>
      </c>
      <c r="D80" s="18">
        <v>85.615522294923508</v>
      </c>
      <c r="E80" s="18">
        <v>41.550691092280985</v>
      </c>
      <c r="F80" s="18">
        <v>148.62323810727145</v>
      </c>
      <c r="G80">
        <v>80.941800148727197</v>
      </c>
      <c r="H80">
        <v>56.486409192240707</v>
      </c>
    </row>
    <row r="81" spans="1:8" x14ac:dyDescent="0.2">
      <c r="A81" s="25"/>
      <c r="B81">
        <v>86</v>
      </c>
      <c r="C81" s="18">
        <v>129.88496025190611</v>
      </c>
      <c r="D81" s="18">
        <v>129.88496025190611</v>
      </c>
      <c r="E81" s="18">
        <v>61.73671661331057</v>
      </c>
      <c r="F81" s="18">
        <v>199.72900800915016</v>
      </c>
      <c r="G81">
        <v>99.706849549178202</v>
      </c>
      <c r="H81">
        <v>82.66356295338781</v>
      </c>
    </row>
    <row r="82" spans="1:8" x14ac:dyDescent="0.2">
      <c r="A82" s="25"/>
      <c r="B82">
        <v>87</v>
      </c>
      <c r="C82" s="18">
        <v>188.99852071833723</v>
      </c>
      <c r="D82" s="18">
        <v>188.99852071833723</v>
      </c>
      <c r="E82" s="18">
        <v>96.805689377326274</v>
      </c>
      <c r="F82" s="18">
        <v>338.9831643944396</v>
      </c>
      <c r="G82">
        <v>184.71453996392393</v>
      </c>
      <c r="H82">
        <v>133.06345756427538</v>
      </c>
    </row>
    <row r="83" spans="1:8" x14ac:dyDescent="0.2">
      <c r="A83" s="25"/>
      <c r="B83">
        <v>89</v>
      </c>
      <c r="C83" s="18">
        <v>198.26075040400244</v>
      </c>
      <c r="D83" s="18">
        <v>198.26075040400244</v>
      </c>
      <c r="E83" s="18">
        <v>116.17080704544415</v>
      </c>
      <c r="F83" s="18">
        <v>282.20809796688235</v>
      </c>
      <c r="G83">
        <v>184.09848062738328</v>
      </c>
      <c r="H83">
        <v>158.51550220354207</v>
      </c>
    </row>
    <row r="84" spans="1:8" x14ac:dyDescent="0.2">
      <c r="A84" s="25"/>
      <c r="B84">
        <v>90</v>
      </c>
      <c r="C84" s="18">
        <v>207.60829200217006</v>
      </c>
      <c r="D84" s="18">
        <v>207.60829200217006</v>
      </c>
      <c r="E84" s="18">
        <v>112.91296582663475</v>
      </c>
      <c r="F84" s="18">
        <v>361.86111757469536</v>
      </c>
      <c r="G84">
        <v>208.00404122950971</v>
      </c>
      <c r="H84">
        <v>178.86440267096515</v>
      </c>
    </row>
    <row r="85" spans="1:8" x14ac:dyDescent="0.2">
      <c r="A85" s="25"/>
      <c r="B85">
        <v>91</v>
      </c>
      <c r="C85" s="18">
        <v>0.73813934600169484</v>
      </c>
      <c r="D85" s="18">
        <v>0.73813934600169484</v>
      </c>
      <c r="E85" s="18">
        <v>2.3458554886608387E-2</v>
      </c>
      <c r="F85" s="18">
        <v>1.3057261749953268</v>
      </c>
      <c r="G85">
        <v>3.6394107078313996E-2</v>
      </c>
      <c r="H85">
        <v>3.5940267776874375E-2</v>
      </c>
    </row>
    <row r="86" spans="1:8" x14ac:dyDescent="0.2">
      <c r="A86" s="25"/>
      <c r="B86">
        <v>92</v>
      </c>
      <c r="C86" s="18">
        <v>1.3679768050876429</v>
      </c>
      <c r="D86" s="18">
        <v>1.3679768050876429</v>
      </c>
      <c r="E86" s="18">
        <v>1.9266476887843012E-2</v>
      </c>
      <c r="F86" s="18">
        <v>2.2242888277096307</v>
      </c>
      <c r="G86">
        <v>3.1588887154526235E-2</v>
      </c>
      <c r="H86">
        <v>2.7876599454117804E-2</v>
      </c>
    </row>
    <row r="87" spans="1:8" x14ac:dyDescent="0.2">
      <c r="A87" s="25"/>
      <c r="B87">
        <v>94</v>
      </c>
      <c r="C87" s="18">
        <v>1.3731432498501959E-3</v>
      </c>
      <c r="D87" s="18">
        <v>1.3731432498501959E-3</v>
      </c>
      <c r="E87" s="18">
        <v>2.9251925287199448E-4</v>
      </c>
      <c r="F87" s="18">
        <v>2.283953586567898E-3</v>
      </c>
      <c r="G87">
        <v>5.9652898271939396E-4</v>
      </c>
      <c r="H87">
        <v>4.1343854901586719E-4</v>
      </c>
    </row>
    <row r="88" spans="1:8" x14ac:dyDescent="0.2">
      <c r="A88" s="25"/>
      <c r="B88">
        <v>95</v>
      </c>
      <c r="C88" s="18">
        <v>6.3510631177370906E-3</v>
      </c>
      <c r="D88" s="18">
        <v>6.3510631177370906E-3</v>
      </c>
      <c r="E88" s="18">
        <v>3.6433088567314415E-4</v>
      </c>
      <c r="F88" s="18">
        <v>1.0327804964439453E-2</v>
      </c>
      <c r="G88">
        <v>7.0943657218366105E-4</v>
      </c>
      <c r="H88">
        <v>4.7864922324058465E-4</v>
      </c>
    </row>
    <row r="89" spans="1:8" x14ac:dyDescent="0.2">
      <c r="A89" s="25"/>
      <c r="B89">
        <v>96</v>
      </c>
      <c r="C89" s="18">
        <v>1.5815043343659308E-3</v>
      </c>
      <c r="D89" s="18">
        <v>1.5815043343659308E-3</v>
      </c>
      <c r="E89" s="18">
        <v>2.835733000065661E-4</v>
      </c>
      <c r="F89" s="18">
        <v>2.7177470470030806E-3</v>
      </c>
      <c r="G89">
        <v>4.7561440110195662E-4</v>
      </c>
      <c r="H89">
        <v>4.0511073857132224E-4</v>
      </c>
    </row>
    <row r="90" spans="1:8" x14ac:dyDescent="0.2">
      <c r="A90" s="25"/>
      <c r="B90">
        <v>97</v>
      </c>
      <c r="C90" s="18">
        <v>0.20760069464657502</v>
      </c>
      <c r="D90" s="18">
        <v>0.20760069464657502</v>
      </c>
      <c r="E90" s="18">
        <v>2.1305409087660175E-2</v>
      </c>
      <c r="F90" s="18">
        <v>0.33647306760454909</v>
      </c>
      <c r="G90">
        <v>4.2744348895890891E-2</v>
      </c>
      <c r="H90">
        <v>3.4024181387449816E-2</v>
      </c>
    </row>
    <row r="91" spans="1:8" x14ac:dyDescent="0.2">
      <c r="A91" s="25"/>
      <c r="B91">
        <v>98</v>
      </c>
      <c r="C91" s="18">
        <v>0.11901205098776632</v>
      </c>
      <c r="D91" s="18">
        <v>0.11901205098776632</v>
      </c>
      <c r="E91" s="18">
        <v>7.617672652227353E-2</v>
      </c>
      <c r="F91" s="18">
        <v>0.18611774906641487</v>
      </c>
      <c r="G91">
        <v>0.14648880742550049</v>
      </c>
      <c r="H91">
        <v>0.10820585751792558</v>
      </c>
    </row>
    <row r="92" spans="1:8" x14ac:dyDescent="0.2">
      <c r="A92" s="25"/>
      <c r="B92">
        <v>99</v>
      </c>
      <c r="C92" s="18">
        <v>0.1209571549692814</v>
      </c>
      <c r="D92" s="18">
        <v>0.1209571549692814</v>
      </c>
      <c r="E92" s="18">
        <v>6.6090106203432988E-2</v>
      </c>
      <c r="F92" s="18">
        <v>0.17972273601110383</v>
      </c>
      <c r="G92">
        <v>0.11087623197274961</v>
      </c>
      <c r="H92">
        <v>9.6936283357820272E-2</v>
      </c>
    </row>
    <row r="93" spans="1:8" x14ac:dyDescent="0.2">
      <c r="A93" s="25"/>
      <c r="B93">
        <v>100</v>
      </c>
      <c r="C93" s="18">
        <v>0.11281150233135172</v>
      </c>
      <c r="D93" s="18">
        <v>0.11281150233135172</v>
      </c>
      <c r="E93" s="18">
        <v>8.9125949793832301E-2</v>
      </c>
      <c r="F93" s="18">
        <v>0.16420272777195072</v>
      </c>
      <c r="G93">
        <v>0.14721422585243993</v>
      </c>
      <c r="H93">
        <v>0.1166081978464993</v>
      </c>
    </row>
    <row r="94" spans="1:8" x14ac:dyDescent="0.2">
      <c r="A94" s="25"/>
      <c r="B94">
        <v>101</v>
      </c>
      <c r="C94" s="18">
        <v>4.2368022923539847E-2</v>
      </c>
      <c r="D94" s="18">
        <v>4.2368022923539847E-2</v>
      </c>
      <c r="E94" s="18">
        <v>2.2445739255606403E-4</v>
      </c>
      <c r="F94" s="18">
        <v>7.1739526632237927E-2</v>
      </c>
      <c r="G94">
        <v>4.0458598884064305E-4</v>
      </c>
      <c r="H94">
        <v>3.2757164030812697E-4</v>
      </c>
    </row>
    <row r="95" spans="1:8" x14ac:dyDescent="0.2">
      <c r="A95" s="25"/>
      <c r="B95">
        <v>102</v>
      </c>
      <c r="C95" s="18">
        <v>407.56734753184827</v>
      </c>
      <c r="D95" s="18">
        <v>407.56734753184827</v>
      </c>
      <c r="E95" s="18">
        <v>107.95768809636959</v>
      </c>
      <c r="F95" s="18">
        <v>619.62047022453078</v>
      </c>
      <c r="G95">
        <v>224.1545949571414</v>
      </c>
      <c r="H95">
        <v>158.71841042556196</v>
      </c>
    </row>
    <row r="96" spans="1:8" x14ac:dyDescent="0.2">
      <c r="A96" s="25"/>
      <c r="B96">
        <v>103</v>
      </c>
      <c r="C96" s="18">
        <v>64.083967687142632</v>
      </c>
      <c r="D96" s="18">
        <v>64.083967687142632</v>
      </c>
      <c r="E96" s="18">
        <v>6.8728655637275438</v>
      </c>
      <c r="F96" s="18">
        <v>103.2821758512074</v>
      </c>
      <c r="G96">
        <v>11.217009349587251</v>
      </c>
      <c r="H96">
        <v>10.460824505349439</v>
      </c>
    </row>
    <row r="97" spans="1:8" x14ac:dyDescent="0.2">
      <c r="A97" s="25"/>
      <c r="B97">
        <v>104</v>
      </c>
      <c r="C97" s="18">
        <v>60.58056548665683</v>
      </c>
      <c r="D97" s="18">
        <v>60.58056548665683</v>
      </c>
      <c r="E97" s="18">
        <v>6.3607856163482088</v>
      </c>
      <c r="F97" s="18">
        <v>99.045339254756328</v>
      </c>
      <c r="G97">
        <v>10.03246681120563</v>
      </c>
      <c r="H97">
        <v>8.4284787245659789</v>
      </c>
    </row>
    <row r="98" spans="1:8" x14ac:dyDescent="0.2">
      <c r="A98" s="25"/>
      <c r="B98">
        <v>105</v>
      </c>
      <c r="C98" s="18">
        <v>935.48554335493122</v>
      </c>
      <c r="D98" s="18">
        <v>935.48554335493122</v>
      </c>
      <c r="E98" s="18">
        <v>594.33358136982429</v>
      </c>
      <c r="F98" s="18">
        <v>1558.6280589630333</v>
      </c>
      <c r="G98">
        <v>1030.4528786307849</v>
      </c>
      <c r="H98">
        <v>848.52667445817178</v>
      </c>
    </row>
    <row r="99" spans="1:8" x14ac:dyDescent="0.2">
      <c r="A99" s="25"/>
      <c r="B99">
        <v>106</v>
      </c>
      <c r="C99" s="18">
        <v>2.5527061371892903</v>
      </c>
      <c r="D99" s="18">
        <v>2.5527061371892903</v>
      </c>
      <c r="E99" s="18">
        <v>1.3928397342706544</v>
      </c>
      <c r="F99" s="18">
        <v>4.4096563857936415</v>
      </c>
      <c r="G99">
        <v>2.519919884399993</v>
      </c>
      <c r="H99">
        <v>2.0527096244877399</v>
      </c>
    </row>
    <row r="100" spans="1:8" x14ac:dyDescent="0.2">
      <c r="A100" s="25"/>
      <c r="B100">
        <v>109</v>
      </c>
      <c r="C100" s="18">
        <v>10.71613705162374</v>
      </c>
      <c r="D100" s="18">
        <v>10.71613705162374</v>
      </c>
      <c r="E100" s="18">
        <v>1.1728305532755132</v>
      </c>
      <c r="F100" s="18">
        <v>18.483339325518759</v>
      </c>
      <c r="G100">
        <v>2.2511401629928334</v>
      </c>
      <c r="H100">
        <v>1.7970165018227475</v>
      </c>
    </row>
    <row r="101" spans="1:8" x14ac:dyDescent="0.2">
      <c r="A101" s="25"/>
      <c r="B101">
        <v>110</v>
      </c>
      <c r="C101" s="18">
        <v>404.77035231604799</v>
      </c>
      <c r="D101" s="18">
        <v>404.77035231604799</v>
      </c>
      <c r="E101" s="18">
        <v>185.76962877955015</v>
      </c>
      <c r="F101" s="18">
        <v>577.7605854004853</v>
      </c>
      <c r="G101">
        <v>351.74807415711007</v>
      </c>
      <c r="H101">
        <v>289.77728229788585</v>
      </c>
    </row>
    <row r="102" spans="1:8" x14ac:dyDescent="0.2">
      <c r="A102" s="25"/>
      <c r="B102">
        <v>111</v>
      </c>
      <c r="C102" s="18">
        <v>27.884308483700522</v>
      </c>
      <c r="D102" s="18">
        <v>27.884308483700522</v>
      </c>
      <c r="E102" s="18">
        <v>15.452050502632291</v>
      </c>
      <c r="F102" s="18">
        <v>45.33071015170556</v>
      </c>
      <c r="G102">
        <v>31.009205621550464</v>
      </c>
      <c r="H102">
        <v>21.151657584538704</v>
      </c>
    </row>
    <row r="103" spans="1:8" x14ac:dyDescent="0.2">
      <c r="A103" s="25"/>
      <c r="B103">
        <v>113</v>
      </c>
      <c r="C103" s="18">
        <v>33.495755576384859</v>
      </c>
      <c r="D103" s="18">
        <v>33.495755576384859</v>
      </c>
      <c r="E103" s="18">
        <v>19.623897616530002</v>
      </c>
      <c r="F103" s="18">
        <v>55.582489429575531</v>
      </c>
      <c r="G103">
        <v>33.082413305233239</v>
      </c>
      <c r="H103">
        <v>25.689856792843393</v>
      </c>
    </row>
    <row r="104" spans="1:8" x14ac:dyDescent="0.2">
      <c r="A104" s="25"/>
      <c r="B104">
        <v>114</v>
      </c>
      <c r="C104" s="18">
        <v>28.220416805173464</v>
      </c>
      <c r="D104" s="18">
        <v>28.220416805173464</v>
      </c>
      <c r="E104" s="18">
        <v>16.530220568427048</v>
      </c>
      <c r="F104" s="18">
        <v>40.191488149674676</v>
      </c>
      <c r="G104">
        <v>26.866400157022696</v>
      </c>
      <c r="H104">
        <v>25.47111578151825</v>
      </c>
    </row>
    <row r="105" spans="1:8" x14ac:dyDescent="0.2">
      <c r="A105" s="25"/>
      <c r="B105">
        <v>116</v>
      </c>
      <c r="C105" s="18">
        <v>37.891594796705185</v>
      </c>
      <c r="D105" s="18">
        <v>37.891594796705185</v>
      </c>
      <c r="E105" s="18">
        <v>21.825435906763602</v>
      </c>
      <c r="F105" s="18">
        <v>66.9510238048003</v>
      </c>
      <c r="G105">
        <v>41.051431403429063</v>
      </c>
      <c r="H105">
        <v>29.095590350513817</v>
      </c>
    </row>
    <row r="106" spans="1:8" x14ac:dyDescent="0.2">
      <c r="A106" s="25"/>
      <c r="B106">
        <v>117</v>
      </c>
      <c r="C106" s="18">
        <v>33.442968152453247</v>
      </c>
      <c r="D106" s="18">
        <v>33.442968152453247</v>
      </c>
      <c r="E106" s="18">
        <v>20.044383764149718</v>
      </c>
      <c r="F106" s="18">
        <v>56.38758656508007</v>
      </c>
      <c r="G106">
        <v>35.113672627039534</v>
      </c>
      <c r="H106">
        <v>27.776510621491465</v>
      </c>
    </row>
    <row r="107" spans="1:8" x14ac:dyDescent="0.2">
      <c r="A107" s="25"/>
      <c r="B107">
        <v>118</v>
      </c>
      <c r="C107" s="18">
        <v>4.4127519587215742</v>
      </c>
      <c r="D107" s="18">
        <v>4.4127519587215742</v>
      </c>
      <c r="E107" s="18">
        <v>1.5074949896283145</v>
      </c>
      <c r="F107" s="18">
        <v>6.2068737235248159</v>
      </c>
      <c r="G107">
        <v>2.4815104623766122</v>
      </c>
      <c r="H107">
        <v>2.1779627637148371</v>
      </c>
    </row>
    <row r="108" spans="1:8" x14ac:dyDescent="0.2">
      <c r="A108" s="25"/>
      <c r="B108">
        <v>119</v>
      </c>
      <c r="C108" s="18">
        <v>20.69788335863835</v>
      </c>
      <c r="D108" s="18">
        <v>20.69788335863835</v>
      </c>
      <c r="E108" s="18">
        <v>10.795087092335228</v>
      </c>
      <c r="F108" s="18">
        <v>34.727372143989655</v>
      </c>
      <c r="G108">
        <v>21.221465560382278</v>
      </c>
      <c r="H108">
        <v>15.60850365853992</v>
      </c>
    </row>
    <row r="109" spans="1:8" x14ac:dyDescent="0.2">
      <c r="A109" s="25"/>
      <c r="B109">
        <v>120</v>
      </c>
      <c r="C109" s="18">
        <v>44.362165724159027</v>
      </c>
      <c r="D109" s="18">
        <v>44.362165724159027</v>
      </c>
      <c r="E109" s="18">
        <v>25.295371847519203</v>
      </c>
      <c r="F109" s="18">
        <v>76.461572886313519</v>
      </c>
      <c r="G109">
        <v>41.368273916442867</v>
      </c>
      <c r="H109">
        <v>37.275957476692163</v>
      </c>
    </row>
    <row r="110" spans="1:8" x14ac:dyDescent="0.2">
      <c r="A110" s="25"/>
      <c r="B110">
        <v>121</v>
      </c>
      <c r="C110" s="18">
        <v>158.25499677669322</v>
      </c>
      <c r="D110" s="18">
        <v>158.25499677669322</v>
      </c>
      <c r="E110" s="18">
        <v>84.940915969370266</v>
      </c>
      <c r="F110" s="18">
        <v>224.45022282354736</v>
      </c>
      <c r="G110">
        <v>138.69529713361038</v>
      </c>
      <c r="H110">
        <v>125.20280481573801</v>
      </c>
    </row>
    <row r="111" spans="1:8" x14ac:dyDescent="0.2">
      <c r="A111" s="25"/>
      <c r="B111">
        <v>122</v>
      </c>
      <c r="C111" s="18">
        <v>2.0142712057143126</v>
      </c>
      <c r="D111" s="18">
        <v>2.0142712057143126</v>
      </c>
      <c r="E111" s="18">
        <v>0.78760107847537464</v>
      </c>
      <c r="F111" s="18">
        <v>3.0253972191452623</v>
      </c>
      <c r="G111">
        <v>1.4003429413492494</v>
      </c>
      <c r="H111">
        <v>1.1398999878579312</v>
      </c>
    </row>
    <row r="112" spans="1:8" x14ac:dyDescent="0.2">
      <c r="A112" s="25"/>
      <c r="B112">
        <v>123</v>
      </c>
      <c r="C112" s="18">
        <v>2.0916905350421835E-3</v>
      </c>
      <c r="D112" s="18">
        <v>2.0916905350421835E-3</v>
      </c>
      <c r="E112" s="18">
        <v>3.1130556660676958E-3</v>
      </c>
      <c r="F112" s="18">
        <v>3.3528395896134213E-3</v>
      </c>
      <c r="G112">
        <v>5.019012253263332E-3</v>
      </c>
      <c r="H112">
        <v>4.1710411491193335E-3</v>
      </c>
    </row>
    <row r="113" spans="1:8" x14ac:dyDescent="0.2">
      <c r="A113" s="25"/>
      <c r="B113">
        <v>124</v>
      </c>
      <c r="C113" s="18">
        <v>9.9207772882321408E-4</v>
      </c>
      <c r="D113" s="18">
        <v>9.9207772882321408E-4</v>
      </c>
      <c r="E113" s="18">
        <v>1.3485808138983221E-3</v>
      </c>
      <c r="F113" s="18">
        <v>1.7262386918032873E-3</v>
      </c>
      <c r="G113">
        <v>2.4071299522484737E-3</v>
      </c>
      <c r="H113">
        <v>1.8344210838348958E-3</v>
      </c>
    </row>
    <row r="114" spans="1:8" x14ac:dyDescent="0.2">
      <c r="A114" s="25"/>
      <c r="B114">
        <v>126</v>
      </c>
      <c r="C114" s="18">
        <v>6.8739993797837064E-4</v>
      </c>
      <c r="D114" s="18">
        <v>6.8739993797837064E-4</v>
      </c>
      <c r="E114" s="18">
        <v>9.5771279755694594E-4</v>
      </c>
      <c r="F114" s="18">
        <v>1.1990657392088717E-3</v>
      </c>
      <c r="G114">
        <v>1.6641548083403614E-3</v>
      </c>
      <c r="H114">
        <v>1.2780086886821336E-3</v>
      </c>
    </row>
    <row r="115" spans="1:8" x14ac:dyDescent="0.2">
      <c r="A115" s="25"/>
      <c r="B115">
        <v>127</v>
      </c>
      <c r="C115" s="18">
        <v>2.6624615280805357</v>
      </c>
      <c r="D115" s="18">
        <v>2.6624615280805357</v>
      </c>
      <c r="E115" s="18">
        <v>1.1113864866235135</v>
      </c>
      <c r="F115" s="18">
        <v>3.860155232009097</v>
      </c>
      <c r="G115">
        <v>2.1544343492307103</v>
      </c>
      <c r="H115">
        <v>1.7496332846912783</v>
      </c>
    </row>
    <row r="116" spans="1:8" x14ac:dyDescent="0.2">
      <c r="A116" s="25"/>
      <c r="B116">
        <v>128</v>
      </c>
      <c r="C116" s="18">
        <v>202.18481744386003</v>
      </c>
      <c r="D116" s="18">
        <v>202.18481744386003</v>
      </c>
      <c r="E116" s="18">
        <v>78.362056197092301</v>
      </c>
      <c r="F116" s="18">
        <v>312.87863942265346</v>
      </c>
      <c r="G116">
        <v>147.85833587072418</v>
      </c>
      <c r="H116">
        <v>121.1301015051645</v>
      </c>
    </row>
    <row r="117" spans="1:8" x14ac:dyDescent="0.2">
      <c r="A117" s="25"/>
      <c r="B117">
        <v>130</v>
      </c>
      <c r="C117" s="18">
        <v>223.56131046938785</v>
      </c>
      <c r="D117" s="18">
        <v>223.56131046938785</v>
      </c>
      <c r="E117" s="18">
        <v>84.373927286486065</v>
      </c>
      <c r="F117" s="18">
        <v>346.48843014455201</v>
      </c>
      <c r="G117">
        <v>159.80772774398059</v>
      </c>
      <c r="H117">
        <v>116.85694262302688</v>
      </c>
    </row>
    <row r="118" spans="1:8" x14ac:dyDescent="0.2">
      <c r="A118" s="25"/>
      <c r="B118">
        <v>131</v>
      </c>
      <c r="C118" s="18">
        <v>7.5250503848475194E-4</v>
      </c>
      <c r="D118" s="18">
        <v>7.5250503848475194E-4</v>
      </c>
      <c r="E118" s="18">
        <v>1.0584571480932998E-3</v>
      </c>
      <c r="F118" s="18">
        <v>1.1351091777829056E-3</v>
      </c>
      <c r="G118">
        <v>1.9422001165988654E-3</v>
      </c>
      <c r="H118">
        <v>1.48094570047829E-3</v>
      </c>
    </row>
    <row r="119" spans="1:8" x14ac:dyDescent="0.2">
      <c r="A119" s="25"/>
      <c r="B119">
        <v>132</v>
      </c>
      <c r="C119" s="18">
        <v>1.0578499324653708E-3</v>
      </c>
      <c r="D119" s="18">
        <v>1.0578499324653708E-3</v>
      </c>
      <c r="E119" s="18">
        <v>2.4964531669564435E-3</v>
      </c>
      <c r="F119" s="18">
        <v>1.5319562513842638E-3</v>
      </c>
      <c r="G119">
        <v>4.6843897012634403E-3</v>
      </c>
      <c r="H119">
        <v>3.4196173811223813E-3</v>
      </c>
    </row>
    <row r="120" spans="1:8" x14ac:dyDescent="0.2">
      <c r="A120" s="25"/>
      <c r="B120">
        <v>133</v>
      </c>
      <c r="C120" s="18">
        <v>9.8726454706656573E-4</v>
      </c>
      <c r="D120" s="18">
        <v>9.8726454706656573E-4</v>
      </c>
      <c r="E120" s="18">
        <v>1.5226339796063386E-3</v>
      </c>
      <c r="F120" s="18">
        <v>1.7668696395622802E-3</v>
      </c>
      <c r="G120">
        <v>2.9850641148537263E-3</v>
      </c>
      <c r="H120">
        <v>2.137004853607999E-3</v>
      </c>
    </row>
    <row r="121" spans="1:8" x14ac:dyDescent="0.2">
      <c r="A121" s="25"/>
      <c r="B121" s="2" t="s">
        <v>8</v>
      </c>
      <c r="C121" s="23">
        <f>AVERAGE(C26:C120)</f>
        <v>71.499808994419354</v>
      </c>
      <c r="D121" s="23">
        <f t="shared" ref="D121:H121" si="1">AVERAGE(D26:D120)</f>
        <v>71.499808994419354</v>
      </c>
      <c r="E121" s="23">
        <f t="shared" si="1"/>
        <v>32.118366298724744</v>
      </c>
      <c r="F121" s="23">
        <f t="shared" si="1"/>
        <v>112.75116636410166</v>
      </c>
      <c r="G121" s="23">
        <f t="shared" si="1"/>
        <v>58.123066553951276</v>
      </c>
      <c r="H121" s="23">
        <f t="shared" si="1"/>
        <v>45.867837470768009</v>
      </c>
    </row>
    <row r="122" spans="1:8" x14ac:dyDescent="0.2">
      <c r="A122" s="25" t="s">
        <v>18</v>
      </c>
      <c r="B122">
        <v>1</v>
      </c>
      <c r="C122" s="18">
        <v>1.0319354322667474E-2</v>
      </c>
      <c r="D122" s="18">
        <v>1.0319354322667474E-2</v>
      </c>
      <c r="E122" s="18">
        <v>4.0380174338387134E-5</v>
      </c>
      <c r="F122" s="18">
        <v>1.5349827662012629E-2</v>
      </c>
      <c r="G122">
        <v>7.4808838746499642E-5</v>
      </c>
      <c r="H122">
        <v>6.1141647518729271E-5</v>
      </c>
    </row>
    <row r="123" spans="1:8" x14ac:dyDescent="0.2">
      <c r="A123" s="25"/>
      <c r="B123">
        <v>3</v>
      </c>
      <c r="C123" s="18">
        <v>4.3268992309891197E-3</v>
      </c>
      <c r="D123" s="18">
        <v>4.3268992309891197E-3</v>
      </c>
      <c r="E123" s="18">
        <v>8.5183194482011347E-4</v>
      </c>
      <c r="F123" s="18">
        <v>7.1968792592298067E-3</v>
      </c>
      <c r="G123">
        <v>1.6771584575383039E-3</v>
      </c>
      <c r="H123">
        <v>1.2082802564327361E-3</v>
      </c>
    </row>
    <row r="124" spans="1:8" x14ac:dyDescent="0.2">
      <c r="A124" s="25"/>
      <c r="B124">
        <v>4</v>
      </c>
      <c r="C124" s="18">
        <v>4.143110129005847E-3</v>
      </c>
      <c r="D124" s="18">
        <v>4.143110129005847E-3</v>
      </c>
      <c r="E124" s="18">
        <v>8.3567566828429037E-5</v>
      </c>
      <c r="F124" s="18">
        <v>5.8282824095373213E-3</v>
      </c>
      <c r="G124">
        <v>1.6646111223331324E-4</v>
      </c>
      <c r="H124">
        <v>1.2591951585043837E-4</v>
      </c>
    </row>
    <row r="125" spans="1:8" x14ac:dyDescent="0.2">
      <c r="A125" s="25"/>
      <c r="B125">
        <v>6</v>
      </c>
      <c r="C125" s="18">
        <v>1.2604397839663822E-3</v>
      </c>
      <c r="D125" s="18">
        <v>1.2604397839663822E-3</v>
      </c>
      <c r="E125" s="18">
        <v>8.6596218544125256E-5</v>
      </c>
      <c r="F125" s="18">
        <v>1.9236837795907199E-3</v>
      </c>
      <c r="G125">
        <v>1.3821658520294072E-4</v>
      </c>
      <c r="H125">
        <v>1.2320262952477217E-4</v>
      </c>
    </row>
    <row r="126" spans="1:8" x14ac:dyDescent="0.2">
      <c r="A126" s="25"/>
      <c r="B126">
        <v>7</v>
      </c>
      <c r="C126" s="18">
        <v>1.3846536056617419E-3</v>
      </c>
      <c r="D126" s="18">
        <v>1.3846536056617419E-3</v>
      </c>
      <c r="E126" s="18">
        <v>0</v>
      </c>
      <c r="F126" s="18">
        <v>2.1020406962734884E-3</v>
      </c>
      <c r="G126">
        <v>0</v>
      </c>
      <c r="H126">
        <v>0</v>
      </c>
    </row>
    <row r="127" spans="1:8" x14ac:dyDescent="0.2">
      <c r="A127" s="25"/>
      <c r="B127">
        <v>8</v>
      </c>
      <c r="C127" s="18">
        <v>2.078574768226962E-2</v>
      </c>
      <c r="D127" s="18">
        <v>2.078574768226962E-2</v>
      </c>
      <c r="E127" s="18">
        <v>7.3828413409481068E-3</v>
      </c>
      <c r="F127" s="18">
        <v>3.5655162490884983E-2</v>
      </c>
      <c r="G127">
        <v>1.5326288798367078E-2</v>
      </c>
      <c r="H127">
        <v>1.0360412734000944E-2</v>
      </c>
    </row>
    <row r="128" spans="1:8" x14ac:dyDescent="0.2">
      <c r="A128" s="25"/>
      <c r="B128">
        <v>9</v>
      </c>
      <c r="C128" s="18">
        <v>4.836716042434454E-3</v>
      </c>
      <c r="D128" s="18">
        <v>4.836716042434454E-3</v>
      </c>
      <c r="E128" s="18">
        <v>5.3919204789980811E-4</v>
      </c>
      <c r="F128" s="18">
        <v>8.6927056961206995E-3</v>
      </c>
      <c r="G128">
        <v>9.4706576324269677E-4</v>
      </c>
      <c r="H128">
        <v>7.7867250432244535E-4</v>
      </c>
    </row>
    <row r="129" spans="1:8" x14ac:dyDescent="0.2">
      <c r="A129" s="25"/>
      <c r="B129">
        <v>10</v>
      </c>
      <c r="C129" s="18">
        <v>1.6965573751812953E-2</v>
      </c>
      <c r="D129" s="18">
        <v>1.6965573751812953E-2</v>
      </c>
      <c r="E129" s="18">
        <v>7.0948970249718607E-3</v>
      </c>
      <c r="F129" s="18">
        <v>2.5951889524715971E-2</v>
      </c>
      <c r="G129">
        <v>1.4029831095171133E-2</v>
      </c>
      <c r="H129">
        <v>1.1042822755105841E-2</v>
      </c>
    </row>
    <row r="130" spans="1:8" x14ac:dyDescent="0.2">
      <c r="A130" s="25"/>
      <c r="B130">
        <v>11</v>
      </c>
      <c r="C130" s="18">
        <v>1.8031636788635206E-2</v>
      </c>
      <c r="D130" s="18">
        <v>1.8031636788635206E-2</v>
      </c>
      <c r="E130" s="18">
        <v>6.7632675349430524E-3</v>
      </c>
      <c r="F130" s="18">
        <v>3.1831929439191151E-2</v>
      </c>
      <c r="G130">
        <v>1.1604681855205835E-2</v>
      </c>
      <c r="H130">
        <v>1.0631681171837415E-2</v>
      </c>
    </row>
    <row r="131" spans="1:8" x14ac:dyDescent="0.2">
      <c r="A131" s="25"/>
      <c r="B131">
        <v>12</v>
      </c>
      <c r="C131" s="18">
        <v>1.4290146133177388E-3</v>
      </c>
      <c r="D131" s="18">
        <v>1.4290146133177388E-3</v>
      </c>
      <c r="E131" s="18">
        <v>4.0762845030776697E-5</v>
      </c>
      <c r="F131" s="18">
        <v>2.2451486054002835E-3</v>
      </c>
      <c r="G131">
        <v>7.5421368189791774E-5</v>
      </c>
      <c r="H131">
        <v>6.4143151547215924E-5</v>
      </c>
    </row>
    <row r="132" spans="1:8" x14ac:dyDescent="0.2">
      <c r="A132" s="25"/>
      <c r="B132">
        <v>13</v>
      </c>
      <c r="C132" s="18">
        <v>4.3105476954218179E-3</v>
      </c>
      <c r="D132" s="18">
        <v>4.3105476954218179E-3</v>
      </c>
      <c r="E132" s="18">
        <v>5.5390667410677491E-4</v>
      </c>
      <c r="F132" s="18">
        <v>6.68088959496301E-3</v>
      </c>
      <c r="G132">
        <v>1.0904654992887816E-3</v>
      </c>
      <c r="H132">
        <v>7.4130610372378722E-4</v>
      </c>
    </row>
    <row r="133" spans="1:8" x14ac:dyDescent="0.2">
      <c r="A133" s="25"/>
      <c r="B133">
        <v>14</v>
      </c>
      <c r="C133" s="18">
        <v>2.3580998726066651E-3</v>
      </c>
      <c r="D133" s="18">
        <v>2.3580998726066651E-3</v>
      </c>
      <c r="E133" s="18">
        <v>6.1137637607918335E-5</v>
      </c>
      <c r="F133" s="18">
        <v>3.4737334528593313E-3</v>
      </c>
      <c r="G133">
        <v>1.0080981719824586E-4</v>
      </c>
      <c r="H133">
        <v>8.8896351551618908E-5</v>
      </c>
    </row>
    <row r="134" spans="1:8" x14ac:dyDescent="0.2">
      <c r="A134" s="25"/>
      <c r="B134">
        <v>15</v>
      </c>
      <c r="C134" s="18">
        <v>2.3378122257975841E-3</v>
      </c>
      <c r="D134" s="18">
        <v>2.3378122257975841E-3</v>
      </c>
      <c r="E134" s="18">
        <v>1.0111578416249931E-4</v>
      </c>
      <c r="F134" s="18">
        <v>3.8019671820511769E-3</v>
      </c>
      <c r="G134">
        <v>1.993231221495201E-4</v>
      </c>
      <c r="H134">
        <v>1.5555438932025406E-4</v>
      </c>
    </row>
    <row r="135" spans="1:8" x14ac:dyDescent="0.2">
      <c r="A135" s="25"/>
      <c r="B135">
        <v>16</v>
      </c>
      <c r="C135" s="18">
        <v>5.0852465084079822E-3</v>
      </c>
      <c r="D135" s="18">
        <v>5.0852465084079822E-3</v>
      </c>
      <c r="E135" s="18">
        <v>4.0946631329737631E-4</v>
      </c>
      <c r="F135" s="18">
        <v>9.1298161583417171E-3</v>
      </c>
      <c r="G135">
        <v>7.6257833597483463E-4</v>
      </c>
      <c r="H135">
        <v>5.59522603160324E-4</v>
      </c>
    </row>
    <row r="136" spans="1:8" x14ac:dyDescent="0.2">
      <c r="A136" s="25"/>
      <c r="B136">
        <v>17</v>
      </c>
      <c r="C136" s="18">
        <v>3.9198251351419142E-3</v>
      </c>
      <c r="D136" s="18">
        <v>3.9198251351419142E-3</v>
      </c>
      <c r="E136" s="18">
        <v>6.330947519339547E-5</v>
      </c>
      <c r="F136" s="18">
        <v>5.782606143735128E-3</v>
      </c>
      <c r="G136">
        <v>1.3150660016622942E-4</v>
      </c>
      <c r="H136">
        <v>9.7966070664023058E-5</v>
      </c>
    </row>
    <row r="137" spans="1:8" x14ac:dyDescent="0.2">
      <c r="A137" s="25"/>
      <c r="B137">
        <v>18</v>
      </c>
      <c r="C137" s="18">
        <v>2.5140587429684769E-2</v>
      </c>
      <c r="D137" s="18">
        <v>2.5140587429684769E-2</v>
      </c>
      <c r="E137" s="18">
        <v>9.9995281665114805E-3</v>
      </c>
      <c r="F137" s="18">
        <v>4.1757852948832302E-2</v>
      </c>
      <c r="G137">
        <v>1.7898048987004096E-2</v>
      </c>
      <c r="H137">
        <v>1.36622978105629E-2</v>
      </c>
    </row>
    <row r="138" spans="1:8" x14ac:dyDescent="0.2">
      <c r="A138" s="25"/>
      <c r="B138">
        <v>19</v>
      </c>
      <c r="C138" s="18">
        <v>5.3937675590182647E-3</v>
      </c>
      <c r="D138" s="18">
        <v>5.3937675590182647E-3</v>
      </c>
      <c r="E138" s="18">
        <v>3.2663334292718968E-4</v>
      </c>
      <c r="F138" s="18">
        <v>9.6842980580914215E-3</v>
      </c>
      <c r="G138">
        <v>5.8959707298199943E-4</v>
      </c>
      <c r="H138">
        <v>4.6805863165121574E-4</v>
      </c>
    </row>
    <row r="139" spans="1:8" x14ac:dyDescent="0.2">
      <c r="A139" s="25"/>
      <c r="B139">
        <v>20</v>
      </c>
      <c r="C139" s="18">
        <v>6.2871906031589679E-3</v>
      </c>
      <c r="D139" s="18">
        <v>6.2871906031589679E-3</v>
      </c>
      <c r="E139" s="18">
        <v>2.040320231761599E-4</v>
      </c>
      <c r="F139" s="18">
        <v>9.7883427917286239E-3</v>
      </c>
      <c r="G139">
        <v>3.4508129045433876E-4</v>
      </c>
      <c r="H139">
        <v>2.6595464625595304E-4</v>
      </c>
    </row>
    <row r="140" spans="1:8" x14ac:dyDescent="0.2">
      <c r="A140" s="25"/>
      <c r="B140">
        <v>21</v>
      </c>
      <c r="C140" s="18">
        <v>3.3476394391217575E-3</v>
      </c>
      <c r="D140" s="18">
        <v>3.3476394391217575E-3</v>
      </c>
      <c r="E140" s="18">
        <v>1.6417043910898683E-3</v>
      </c>
      <c r="F140" s="18">
        <v>5.4967294419746692E-3</v>
      </c>
      <c r="G140">
        <v>2.8597865413786134E-3</v>
      </c>
      <c r="H140">
        <v>2.5467795855118307E-3</v>
      </c>
    </row>
    <row r="141" spans="1:8" x14ac:dyDescent="0.2">
      <c r="A141" s="25"/>
      <c r="B141">
        <v>22</v>
      </c>
      <c r="C141" s="18">
        <v>6.3898025811185283E-3</v>
      </c>
      <c r="D141" s="18">
        <v>6.3898025811185283E-3</v>
      </c>
      <c r="E141" s="18">
        <v>3.760638953619526E-4</v>
      </c>
      <c r="F141" s="18">
        <v>9.6335572035903209E-3</v>
      </c>
      <c r="G141">
        <v>7.5760383909244801E-4</v>
      </c>
      <c r="H141">
        <v>5.0382619787952881E-4</v>
      </c>
    </row>
    <row r="142" spans="1:8" x14ac:dyDescent="0.2">
      <c r="A142" s="25"/>
      <c r="B142">
        <v>23</v>
      </c>
      <c r="C142" s="18">
        <v>2.2448441159961274E-3</v>
      </c>
      <c r="D142" s="18">
        <v>2.2448441159961274E-3</v>
      </c>
      <c r="E142" s="18">
        <v>6.5898964314326685E-5</v>
      </c>
      <c r="F142" s="18">
        <v>3.9228710129877702E-3</v>
      </c>
      <c r="G142">
        <v>1.2939423482722851E-4</v>
      </c>
      <c r="H142">
        <v>9.5969870210371741E-5</v>
      </c>
    </row>
    <row r="143" spans="1:8" x14ac:dyDescent="0.2">
      <c r="A143" s="25"/>
      <c r="B143">
        <v>24</v>
      </c>
      <c r="C143" s="18">
        <v>3.7140120095602272E-3</v>
      </c>
      <c r="D143" s="18">
        <v>3.7140120095602272E-3</v>
      </c>
      <c r="E143" s="18">
        <v>1.8109945957633019E-4</v>
      </c>
      <c r="F143" s="18">
        <v>5.4697686186473502E-3</v>
      </c>
      <c r="G143">
        <v>3.2149579625943673E-4</v>
      </c>
      <c r="H143">
        <v>2.6823472232819949E-4</v>
      </c>
    </row>
    <row r="144" spans="1:8" x14ac:dyDescent="0.2">
      <c r="A144" s="25"/>
      <c r="B144">
        <v>25</v>
      </c>
      <c r="C144" s="18">
        <v>2.7682022607457897E-4</v>
      </c>
      <c r="D144" s="18">
        <v>2.7682022607457897E-4</v>
      </c>
      <c r="E144" s="18">
        <v>1.2899135151118034E-4</v>
      </c>
      <c r="F144" s="18">
        <v>4.1716546928627753E-4</v>
      </c>
      <c r="G144">
        <v>2.5861536642840098E-4</v>
      </c>
      <c r="H144">
        <v>1.8351764245680559E-4</v>
      </c>
    </row>
    <row r="145" spans="1:8" x14ac:dyDescent="0.2">
      <c r="A145" s="25"/>
      <c r="B145">
        <v>26</v>
      </c>
      <c r="C145" s="18">
        <v>1.8493887336199575E-3</v>
      </c>
      <c r="D145" s="18">
        <v>1.8493887336199575E-3</v>
      </c>
      <c r="E145" s="18">
        <v>1.8676344286371628E-3</v>
      </c>
      <c r="F145" s="18">
        <v>2.9044189027765659E-3</v>
      </c>
      <c r="G145">
        <v>3.0063465232412902E-3</v>
      </c>
      <c r="H145">
        <v>2.8872207405392933E-3</v>
      </c>
    </row>
    <row r="146" spans="1:8" x14ac:dyDescent="0.2">
      <c r="A146" s="25"/>
      <c r="B146">
        <v>28</v>
      </c>
      <c r="C146" s="18">
        <v>6.2998461519062727E-4</v>
      </c>
      <c r="D146" s="18">
        <v>6.2998461519062727E-4</v>
      </c>
      <c r="E146" s="18">
        <v>3.9908233299991967E-4</v>
      </c>
      <c r="F146" s="18">
        <v>1.0216570348210404E-3</v>
      </c>
      <c r="G146">
        <v>7.698566528758367E-4</v>
      </c>
      <c r="H146">
        <v>6.2940756940061749E-4</v>
      </c>
    </row>
    <row r="147" spans="1:8" x14ac:dyDescent="0.2">
      <c r="A147" s="25"/>
      <c r="B147">
        <v>30</v>
      </c>
      <c r="C147" s="18">
        <v>2.007805843600064E-3</v>
      </c>
      <c r="D147" s="18">
        <v>2.007805843600064E-3</v>
      </c>
      <c r="E147" s="18">
        <v>2.0326513512193008E-5</v>
      </c>
      <c r="F147" s="18">
        <v>3.0797195556098735E-3</v>
      </c>
      <c r="G147">
        <v>3.5735258790434553E-5</v>
      </c>
      <c r="H147">
        <v>2.7338045854758001E-5</v>
      </c>
    </row>
    <row r="148" spans="1:8" x14ac:dyDescent="0.2">
      <c r="A148" s="25"/>
      <c r="B148">
        <v>31</v>
      </c>
      <c r="C148" s="18">
        <v>2.256658829009767E-3</v>
      </c>
      <c r="D148" s="18">
        <v>2.256658829009767E-3</v>
      </c>
      <c r="E148" s="18">
        <v>9.7817642044191171E-5</v>
      </c>
      <c r="F148" s="18">
        <v>3.8572302715104735E-3</v>
      </c>
      <c r="G148">
        <v>1.600588745066389E-4</v>
      </c>
      <c r="H148">
        <v>1.3029234812873212E-4</v>
      </c>
    </row>
    <row r="149" spans="1:8" x14ac:dyDescent="0.2">
      <c r="A149" s="25"/>
      <c r="B149">
        <v>32</v>
      </c>
      <c r="C149" s="18">
        <v>3.6142653864930896E-5</v>
      </c>
      <c r="D149" s="18">
        <v>3.6142653864930896E-5</v>
      </c>
      <c r="E149" s="18">
        <v>0</v>
      </c>
      <c r="F149" s="18">
        <v>5.0832237480392777E-5</v>
      </c>
      <c r="G149">
        <v>0</v>
      </c>
      <c r="H149">
        <v>0</v>
      </c>
    </row>
    <row r="150" spans="1:8" x14ac:dyDescent="0.2">
      <c r="A150" s="25"/>
      <c r="B150">
        <v>34</v>
      </c>
      <c r="C150" s="18">
        <v>3.6341609459234598E-3</v>
      </c>
      <c r="D150" s="18">
        <v>3.6341609459234598E-3</v>
      </c>
      <c r="E150" s="18">
        <v>2.9510188942563452E-4</v>
      </c>
      <c r="F150" s="18">
        <v>5.5255651150585162E-3</v>
      </c>
      <c r="G150">
        <v>5.1617092486001609E-4</v>
      </c>
      <c r="H150">
        <v>4.5593434631046659E-4</v>
      </c>
    </row>
    <row r="151" spans="1:8" x14ac:dyDescent="0.2">
      <c r="A151" s="25"/>
      <c r="B151">
        <v>36</v>
      </c>
      <c r="C151" s="18">
        <v>3.5728803305503849E-3</v>
      </c>
      <c r="D151" s="18">
        <v>3.5728803305503849E-3</v>
      </c>
      <c r="E151" s="18">
        <v>1.4596591755746628E-4</v>
      </c>
      <c r="F151" s="18">
        <v>6.1277175093010193E-3</v>
      </c>
      <c r="G151">
        <v>2.9522417598462972E-4</v>
      </c>
      <c r="H151">
        <v>2.2770421136472581E-4</v>
      </c>
    </row>
    <row r="152" spans="1:8" x14ac:dyDescent="0.2">
      <c r="A152" s="25"/>
      <c r="B152">
        <v>37</v>
      </c>
      <c r="C152" s="18">
        <v>0.16569719894692678</v>
      </c>
      <c r="D152" s="18">
        <v>0.16569719894692678</v>
      </c>
      <c r="E152" s="18">
        <v>4.117910039341553E-4</v>
      </c>
      <c r="F152" s="18">
        <v>0.24435633520400313</v>
      </c>
      <c r="G152">
        <v>7.6363183831803421E-4</v>
      </c>
      <c r="H152">
        <v>5.5974911858608573E-4</v>
      </c>
    </row>
    <row r="153" spans="1:8" x14ac:dyDescent="0.2">
      <c r="A153" s="25"/>
      <c r="B153">
        <v>38</v>
      </c>
      <c r="C153" s="18">
        <v>7.3582403384394695E-5</v>
      </c>
      <c r="D153" s="18">
        <v>7.3582403384394695E-5</v>
      </c>
      <c r="E153" s="18">
        <v>1.235399856386638E-4</v>
      </c>
      <c r="F153" s="18">
        <v>1.2470292364121416E-4</v>
      </c>
      <c r="G153">
        <v>2.0647282748105058E-4</v>
      </c>
      <c r="H153">
        <v>1.7631475087360568E-4</v>
      </c>
    </row>
    <row r="154" spans="1:8" x14ac:dyDescent="0.2">
      <c r="A154" s="25"/>
      <c r="B154">
        <v>40</v>
      </c>
      <c r="C154" s="18">
        <v>3.3252354881850871E-3</v>
      </c>
      <c r="D154" s="18">
        <v>3.3252354881850871E-3</v>
      </c>
      <c r="E154" s="18">
        <v>1.0267758987629117E-4</v>
      </c>
      <c r="F154" s="18">
        <v>4.96607444458118E-3</v>
      </c>
      <c r="G154">
        <v>1.6791263288847474E-4</v>
      </c>
      <c r="H154">
        <v>1.3788455823730914E-4</v>
      </c>
    </row>
    <row r="155" spans="1:8" x14ac:dyDescent="0.2">
      <c r="A155" s="25"/>
      <c r="B155">
        <v>41</v>
      </c>
      <c r="C155" s="18">
        <v>3.0524240993120509E-4</v>
      </c>
      <c r="D155" s="18">
        <v>3.0524240993120509E-4</v>
      </c>
      <c r="E155" s="18">
        <v>1.4778815997497797E-4</v>
      </c>
      <c r="F155" s="18">
        <v>5.1504533091037907E-4</v>
      </c>
      <c r="G155">
        <v>2.4887008850089422E-4</v>
      </c>
      <c r="H155">
        <v>2.2041993130387236E-4</v>
      </c>
    </row>
    <row r="156" spans="1:8" x14ac:dyDescent="0.2">
      <c r="A156" s="25"/>
      <c r="B156">
        <v>42</v>
      </c>
      <c r="C156" s="18">
        <v>9.9716169545890627E-4</v>
      </c>
      <c r="D156" s="18">
        <v>9.9716169545890627E-4</v>
      </c>
      <c r="E156" s="18">
        <v>4.6292071671306636E-4</v>
      </c>
      <c r="F156" s="18">
        <v>1.6862200377365274E-3</v>
      </c>
      <c r="G156">
        <v>8.0671718360625236E-4</v>
      </c>
      <c r="H156">
        <v>6.3697661790407224E-4</v>
      </c>
    </row>
    <row r="157" spans="1:8" x14ac:dyDescent="0.2">
      <c r="A157" s="25"/>
      <c r="B157">
        <v>44</v>
      </c>
      <c r="C157" s="18">
        <v>3.3932747525441331</v>
      </c>
      <c r="D157" s="18">
        <v>3.3932747525441331</v>
      </c>
      <c r="E157" s="18">
        <v>0.98526583249906197</v>
      </c>
      <c r="F157" s="18">
        <v>5.5559546913236666</v>
      </c>
      <c r="G157">
        <v>1.5326643753501257</v>
      </c>
      <c r="H157">
        <v>1.5695679577628843</v>
      </c>
    </row>
    <row r="158" spans="1:8" x14ac:dyDescent="0.2">
      <c r="A158" s="25"/>
      <c r="B158">
        <v>45</v>
      </c>
      <c r="C158" s="18">
        <v>2.8425724453677663E-3</v>
      </c>
      <c r="D158" s="18">
        <v>2.8425724453677663E-3</v>
      </c>
      <c r="E158" s="18">
        <v>4.6906712692068304E-4</v>
      </c>
      <c r="F158" s="18">
        <v>4.4054566504419575E-3</v>
      </c>
      <c r="G158">
        <v>9.3063925949595557E-4</v>
      </c>
      <c r="H158">
        <v>6.5606797621961034E-4</v>
      </c>
    </row>
    <row r="159" spans="1:8" x14ac:dyDescent="0.2">
      <c r="A159" s="25"/>
      <c r="B159">
        <v>46</v>
      </c>
      <c r="C159" s="18">
        <v>4.6366769662293805E-3</v>
      </c>
      <c r="D159" s="18">
        <v>4.6366769662293805E-3</v>
      </c>
      <c r="E159" s="18">
        <v>8.4922144604032413E-5</v>
      </c>
      <c r="F159" s="18">
        <v>6.8207451152548955E-3</v>
      </c>
      <c r="G159">
        <v>1.7615034947867151E-4</v>
      </c>
      <c r="H159">
        <v>1.2254257234797523E-4</v>
      </c>
    </row>
    <row r="160" spans="1:8" x14ac:dyDescent="0.2">
      <c r="A160" s="25"/>
      <c r="B160">
        <v>47</v>
      </c>
      <c r="C160" s="18">
        <v>4.7685161098165365E-4</v>
      </c>
      <c r="D160" s="18">
        <v>4.7685161098165365E-4</v>
      </c>
      <c r="E160" s="18">
        <v>8.1050246712722389E-4</v>
      </c>
      <c r="F160" s="18">
        <v>6.9386150499325526E-4</v>
      </c>
      <c r="G160">
        <v>1.6190438995529496E-3</v>
      </c>
      <c r="H160">
        <v>1.2432654096646749E-3</v>
      </c>
    </row>
    <row r="161" spans="1:8" x14ac:dyDescent="0.2">
      <c r="A161" s="25"/>
      <c r="B161">
        <v>48</v>
      </c>
      <c r="C161" s="18">
        <v>1.7657669442162946E-2</v>
      </c>
      <c r="D161" s="18">
        <v>1.7657669442162946E-2</v>
      </c>
      <c r="E161" s="18">
        <v>1.0862182717107533E-2</v>
      </c>
      <c r="F161" s="18">
        <v>2.6637875755608966E-2</v>
      </c>
      <c r="G161">
        <v>2.2433523735071605E-2</v>
      </c>
      <c r="H161">
        <v>1.5373798334382974E-2</v>
      </c>
    </row>
    <row r="162" spans="1:8" x14ac:dyDescent="0.2">
      <c r="A162" s="25"/>
      <c r="B162">
        <v>49</v>
      </c>
      <c r="C162" s="18">
        <v>1.8740608003102643E-3</v>
      </c>
      <c r="D162" s="18">
        <v>1.8740608003102643E-3</v>
      </c>
      <c r="E162" s="18">
        <v>3.93692798039646E-5</v>
      </c>
      <c r="F162" s="18">
        <v>3.179139727397814E-3</v>
      </c>
      <c r="G162">
        <v>7.7003741133370692E-5</v>
      </c>
      <c r="H162">
        <v>5.3828670693949855E-5</v>
      </c>
    </row>
    <row r="163" spans="1:8" x14ac:dyDescent="0.2">
      <c r="A163" s="25"/>
      <c r="B163">
        <v>50</v>
      </c>
      <c r="C163" s="18">
        <v>2.0424892846987536E-4</v>
      </c>
      <c r="D163" s="18">
        <v>2.0424892846987536E-4</v>
      </c>
      <c r="E163" s="18">
        <v>1.0149122509643609E-4</v>
      </c>
      <c r="F163" s="18">
        <v>2.9719230989926797E-4</v>
      </c>
      <c r="G163">
        <v>1.9242125517304981E-4</v>
      </c>
      <c r="H163">
        <v>1.436571888374595E-4</v>
      </c>
    </row>
    <row r="164" spans="1:8" x14ac:dyDescent="0.2">
      <c r="A164" s="25"/>
      <c r="B164">
        <v>52</v>
      </c>
      <c r="C164" s="18">
        <v>3.3574207262085333E-4</v>
      </c>
      <c r="D164" s="18">
        <v>3.3574207262085333E-4</v>
      </c>
      <c r="E164" s="18">
        <v>1.9094220143286227E-4</v>
      </c>
      <c r="F164" s="18">
        <v>4.9100361788813644E-4</v>
      </c>
      <c r="G164">
        <v>3.9590149183778821E-4</v>
      </c>
      <c r="H164">
        <v>2.7627312374710659E-4</v>
      </c>
    </row>
    <row r="165" spans="1:8" x14ac:dyDescent="0.2">
      <c r="A165" s="25"/>
      <c r="B165">
        <v>55</v>
      </c>
      <c r="C165" s="18">
        <v>1.8719636279609247E-4</v>
      </c>
      <c r="D165" s="18">
        <v>1.8719636279609247E-4</v>
      </c>
      <c r="E165" s="18">
        <v>1.0162074467409983E-4</v>
      </c>
      <c r="F165" s="18">
        <v>3.2110257727263549E-4</v>
      </c>
      <c r="G165">
        <v>1.8060049927002842E-4</v>
      </c>
      <c r="H165">
        <v>1.3996250841492218E-4</v>
      </c>
    </row>
    <row r="166" spans="1:8" x14ac:dyDescent="0.2">
      <c r="A166" s="25"/>
      <c r="B166">
        <v>58</v>
      </c>
      <c r="C166" s="18">
        <v>1.5038216253425462E-3</v>
      </c>
      <c r="D166" s="18">
        <v>1.5038216253425462E-3</v>
      </c>
      <c r="E166" s="18">
        <v>4.3216386995710936E-5</v>
      </c>
      <c r="F166" s="18">
        <v>2.4789603152417599E-3</v>
      </c>
      <c r="G166">
        <v>7.7735318409557347E-5</v>
      </c>
      <c r="H166">
        <v>6.3752396368101287E-5</v>
      </c>
    </row>
    <row r="167" spans="1:8" x14ac:dyDescent="0.2">
      <c r="A167" s="25"/>
      <c r="B167">
        <v>60</v>
      </c>
      <c r="C167" s="18">
        <v>7.3045213156783476E-3</v>
      </c>
      <c r="D167" s="18">
        <v>7.3045213156783476E-3</v>
      </c>
      <c r="E167" s="18">
        <v>4.9255838681407397E-4</v>
      </c>
      <c r="F167" s="18">
        <v>1.2654873974848635E-2</v>
      </c>
      <c r="G167">
        <v>9.9601550699787668E-4</v>
      </c>
      <c r="H167">
        <v>7.5633717405955284E-4</v>
      </c>
    </row>
    <row r="168" spans="1:8" x14ac:dyDescent="0.2">
      <c r="A168" s="25"/>
      <c r="B168">
        <v>61</v>
      </c>
      <c r="C168" s="18">
        <v>6.1292659619678032E-3</v>
      </c>
      <c r="D168" s="18">
        <v>6.1292659619678032E-3</v>
      </c>
      <c r="E168" s="18">
        <v>3.0653605019010702E-3</v>
      </c>
      <c r="F168" s="18">
        <v>9.2492224959678741E-3</v>
      </c>
      <c r="G168">
        <v>4.7743794817556653E-3</v>
      </c>
      <c r="H168">
        <v>4.6518195973935354E-3</v>
      </c>
    </row>
    <row r="169" spans="1:8" x14ac:dyDescent="0.2">
      <c r="A169" s="25"/>
      <c r="B169">
        <v>63</v>
      </c>
      <c r="C169" s="18">
        <v>2.5552936687183139E-3</v>
      </c>
      <c r="D169" s="18">
        <v>2.5552936687183139E-3</v>
      </c>
      <c r="E169" s="18">
        <v>4.2444917876365736E-5</v>
      </c>
      <c r="F169" s="18">
        <v>4.050521609897044E-3</v>
      </c>
      <c r="G169">
        <v>7.5936099181316859E-5</v>
      </c>
      <c r="H169">
        <v>6.2867375593822814E-5</v>
      </c>
    </row>
    <row r="170" spans="1:8" x14ac:dyDescent="0.2">
      <c r="A170" s="25"/>
      <c r="B170">
        <v>64</v>
      </c>
      <c r="C170" s="18">
        <v>1.076316752215886E-2</v>
      </c>
      <c r="D170" s="18">
        <v>1.076316752215886E-2</v>
      </c>
      <c r="E170" s="18">
        <v>6.7748460649477826E-3</v>
      </c>
      <c r="F170" s="18">
        <v>1.6824895872216732E-2</v>
      </c>
      <c r="G170">
        <v>1.4120464652743598E-2</v>
      </c>
      <c r="H170">
        <v>1.040303926747483E-2</v>
      </c>
    </row>
    <row r="171" spans="1:8" x14ac:dyDescent="0.2">
      <c r="A171" s="25"/>
      <c r="B171" s="2" t="s">
        <v>8</v>
      </c>
      <c r="C171" s="23">
        <f>AVERAGE(C122:C170)</f>
        <v>7.7314706643152084E-2</v>
      </c>
      <c r="D171" s="23">
        <f t="shared" ref="D171:H171" si="2">AVERAGE(D122:D170)</f>
        <v>7.7314706643152084E-2</v>
      </c>
      <c r="E171" s="23">
        <f t="shared" si="2"/>
        <v>2.1416637286159973E-2</v>
      </c>
      <c r="F171" s="23">
        <f t="shared" si="2"/>
        <v>0.12592024916445047</v>
      </c>
      <c r="G171" s="23">
        <f t="shared" si="2"/>
        <v>3.377909036731392E-2</v>
      </c>
      <c r="H171" s="23">
        <f t="shared" si="2"/>
        <v>3.3951807603836794E-2</v>
      </c>
    </row>
    <row r="172" spans="1:8" x14ac:dyDescent="0.2">
      <c r="A172" s="25" t="s">
        <v>19</v>
      </c>
      <c r="B172">
        <v>1</v>
      </c>
      <c r="C172" s="18">
        <v>2.9958456999033206E-3</v>
      </c>
      <c r="D172" s="18">
        <v>2.9958456999033206E-3</v>
      </c>
      <c r="E172" s="18">
        <v>4.2045110792059292E-5</v>
      </c>
      <c r="F172" s="18">
        <v>4.7066241972279019E-3</v>
      </c>
      <c r="G172">
        <v>6.5770880213363733E-5</v>
      </c>
      <c r="H172">
        <v>6.4947864186514626E-5</v>
      </c>
    </row>
    <row r="173" spans="1:8" x14ac:dyDescent="0.2">
      <c r="A173" s="25"/>
      <c r="B173">
        <v>3</v>
      </c>
      <c r="C173" s="18">
        <v>2.908867050662625E-3</v>
      </c>
      <c r="D173" s="18">
        <v>2.908867050662625E-3</v>
      </c>
      <c r="E173" s="18">
        <v>5.9076963189838409E-5</v>
      </c>
      <c r="F173" s="18">
        <v>4.5488614538617862E-3</v>
      </c>
      <c r="G173">
        <v>1.132658725479446E-4</v>
      </c>
      <c r="H173">
        <v>8.055697193688657E-5</v>
      </c>
    </row>
    <row r="174" spans="1:8" x14ac:dyDescent="0.2">
      <c r="A174" s="25"/>
      <c r="B174">
        <v>4</v>
      </c>
      <c r="C174" s="18">
        <v>1.9950785214374032E-3</v>
      </c>
      <c r="D174" s="18">
        <v>1.9950785214374032E-3</v>
      </c>
      <c r="E174" s="18">
        <v>0</v>
      </c>
      <c r="F174" s="18">
        <v>2.940810796725684E-3</v>
      </c>
      <c r="G174">
        <v>0</v>
      </c>
      <c r="H174">
        <v>0</v>
      </c>
    </row>
    <row r="175" spans="1:8" x14ac:dyDescent="0.2">
      <c r="A175" s="25"/>
      <c r="B175">
        <v>5</v>
      </c>
      <c r="C175" s="18">
        <v>2.2310258540212515E-3</v>
      </c>
      <c r="D175" s="18">
        <v>2.2310258540212515E-3</v>
      </c>
      <c r="E175" s="18">
        <v>1.020555501663405E-4</v>
      </c>
      <c r="F175" s="18">
        <v>3.9583480907027131E-3</v>
      </c>
      <c r="G175">
        <v>1.8152594960302797E-4</v>
      </c>
      <c r="H175">
        <v>1.5636300142029833E-4</v>
      </c>
    </row>
    <row r="176" spans="1:8" x14ac:dyDescent="0.2">
      <c r="A176" s="25"/>
      <c r="B176">
        <v>6</v>
      </c>
      <c r="C176" s="18">
        <v>0.26006835406471679</v>
      </c>
      <c r="D176" s="18">
        <v>0.26006835406471679</v>
      </c>
      <c r="E176" s="18">
        <v>1.9253737876115346E-3</v>
      </c>
      <c r="F176" s="18">
        <v>0.42350021604429211</v>
      </c>
      <c r="G176">
        <v>3.1358516461389612E-3</v>
      </c>
      <c r="H176">
        <v>2.515615413054078E-3</v>
      </c>
    </row>
    <row r="177" spans="1:8" x14ac:dyDescent="0.2">
      <c r="A177" s="25"/>
      <c r="B177">
        <v>7</v>
      </c>
      <c r="C177" s="18">
        <v>1.3701270600543956E-2</v>
      </c>
      <c r="D177" s="18">
        <v>1.3701270600543956E-2</v>
      </c>
      <c r="E177" s="18">
        <v>3.7158974935402959E-4</v>
      </c>
      <c r="F177" s="18">
        <v>2.1796168240238681E-2</v>
      </c>
      <c r="G177">
        <v>6.0834244233565855E-4</v>
      </c>
      <c r="H177">
        <v>5.4609123809919201E-4</v>
      </c>
    </row>
    <row r="178" spans="1:8" x14ac:dyDescent="0.2">
      <c r="A178" s="25"/>
      <c r="B178">
        <v>8</v>
      </c>
      <c r="C178" s="18">
        <v>2.2240377519959823E-3</v>
      </c>
      <c r="D178" s="18">
        <v>2.2240377519959823E-3</v>
      </c>
      <c r="E178" s="18">
        <v>2.6806809809799337E-4</v>
      </c>
      <c r="F178" s="18">
        <v>3.2092251447691338E-3</v>
      </c>
      <c r="G178">
        <v>5.2543205255830877E-4</v>
      </c>
      <c r="H178">
        <v>3.8205618449498751E-4</v>
      </c>
    </row>
    <row r="179" spans="1:8" x14ac:dyDescent="0.2">
      <c r="A179" s="25"/>
      <c r="B179">
        <v>9</v>
      </c>
      <c r="C179" s="18">
        <v>4.3292909075912647E-3</v>
      </c>
      <c r="D179" s="18">
        <v>4.3292909075912647E-3</v>
      </c>
      <c r="E179" s="18">
        <v>6.3245911372224336E-4</v>
      </c>
      <c r="F179" s="18">
        <v>7.3774889341603617E-3</v>
      </c>
      <c r="G179">
        <v>1.0279713659653239E-3</v>
      </c>
      <c r="H179">
        <v>8.9820731675642398E-4</v>
      </c>
    </row>
    <row r="180" spans="1:8" x14ac:dyDescent="0.2">
      <c r="A180" s="25"/>
      <c r="B180">
        <v>10</v>
      </c>
      <c r="C180" s="18">
        <v>0.40301905529908655</v>
      </c>
      <c r="D180" s="18">
        <v>0.40301905529908655</v>
      </c>
      <c r="E180" s="18">
        <v>0.22191861634683141</v>
      </c>
      <c r="F180" s="18">
        <v>0.5716090967940668</v>
      </c>
      <c r="G180">
        <v>0.44870357862776822</v>
      </c>
      <c r="H180">
        <v>0.33982529641908166</v>
      </c>
    </row>
    <row r="181" spans="1:8" x14ac:dyDescent="0.2">
      <c r="A181" s="25"/>
      <c r="B181">
        <v>11</v>
      </c>
      <c r="C181" s="18">
        <v>0.28233357741956283</v>
      </c>
      <c r="D181" s="18">
        <v>0.28233357741956283</v>
      </c>
      <c r="E181" s="18">
        <v>2.7572334303287586E-2</v>
      </c>
      <c r="F181" s="18">
        <v>0.49350800592104449</v>
      </c>
      <c r="G181">
        <v>5.322826265453634E-2</v>
      </c>
      <c r="H181">
        <v>4.3885973493399469E-2</v>
      </c>
    </row>
    <row r="182" spans="1:8" x14ac:dyDescent="0.2">
      <c r="A182" s="25"/>
      <c r="B182">
        <v>12</v>
      </c>
      <c r="C182" s="18">
        <v>0.1529880221976376</v>
      </c>
      <c r="D182" s="18">
        <v>0.1529880221976376</v>
      </c>
      <c r="E182" s="18">
        <v>2.8302341632427436E-3</v>
      </c>
      <c r="F182" s="18">
        <v>0.23003982885475491</v>
      </c>
      <c r="G182">
        <v>4.5309532051655867E-3</v>
      </c>
      <c r="H182">
        <v>4.2196025230802105E-3</v>
      </c>
    </row>
    <row r="183" spans="1:8" x14ac:dyDescent="0.2">
      <c r="A183" s="25"/>
      <c r="B183">
        <v>21</v>
      </c>
      <c r="C183" s="18">
        <v>1.2639652317116022E-2</v>
      </c>
      <c r="D183" s="18">
        <v>1.2639652317116022E-2</v>
      </c>
      <c r="E183" s="18">
        <v>3.7402813169511288E-3</v>
      </c>
      <c r="F183" s="18">
        <v>2.2118894755966671E-2</v>
      </c>
      <c r="G183">
        <v>6.3766529313737819E-3</v>
      </c>
      <c r="H183">
        <v>5.7044512851577422E-3</v>
      </c>
    </row>
    <row r="184" spans="1:8" x14ac:dyDescent="0.2">
      <c r="A184" s="25"/>
      <c r="B184">
        <v>23</v>
      </c>
      <c r="C184" s="18">
        <v>2.158636316031227</v>
      </c>
      <c r="D184" s="18">
        <v>2.158636316031227</v>
      </c>
      <c r="E184" s="18">
        <v>0.67903163290375956</v>
      </c>
      <c r="F184" s="18">
        <v>3.0896762965158748</v>
      </c>
      <c r="G184">
        <v>1.2577335979675872</v>
      </c>
      <c r="H184">
        <v>1.070282798216541</v>
      </c>
    </row>
    <row r="185" spans="1:8" x14ac:dyDescent="0.2">
      <c r="A185" s="25"/>
      <c r="B185">
        <v>24</v>
      </c>
      <c r="C185" s="18">
        <v>1.8410670438494207E-3</v>
      </c>
      <c r="D185" s="18">
        <v>1.8410670438494207E-3</v>
      </c>
      <c r="E185" s="18">
        <v>1.2487789869272575E-4</v>
      </c>
      <c r="F185" s="18">
        <v>2.6085411108440291E-3</v>
      </c>
      <c r="G185">
        <v>2.3415216012591297E-4</v>
      </c>
      <c r="H185">
        <v>1.8797915130950739E-4</v>
      </c>
    </row>
    <row r="186" spans="1:8" x14ac:dyDescent="0.2">
      <c r="A186" s="25"/>
      <c r="B186">
        <v>27</v>
      </c>
      <c r="C186" s="18">
        <v>1.0271015299225625E-3</v>
      </c>
      <c r="D186" s="18">
        <v>1.0271015299225625E-3</v>
      </c>
      <c r="E186" s="18">
        <v>2.0335628337092132E-5</v>
      </c>
      <c r="F186" s="18">
        <v>1.5831067239030045E-3</v>
      </c>
      <c r="G186">
        <v>3.4071898646321852E-5</v>
      </c>
      <c r="H186">
        <v>3.0577036650747021E-5</v>
      </c>
    </row>
    <row r="187" spans="1:8" x14ac:dyDescent="0.2">
      <c r="A187" s="25"/>
      <c r="B187">
        <v>28</v>
      </c>
      <c r="C187" s="18">
        <v>4.8338770602046198E-4</v>
      </c>
      <c r="D187" s="18">
        <v>4.8338770602046198E-4</v>
      </c>
      <c r="E187" s="18">
        <v>2.1156301091217919E-5</v>
      </c>
      <c r="F187" s="18">
        <v>8.3936164942131691E-4</v>
      </c>
      <c r="G187">
        <v>3.67486280074583E-5</v>
      </c>
      <c r="H187">
        <v>3.1223403259780409E-5</v>
      </c>
    </row>
    <row r="188" spans="1:8" x14ac:dyDescent="0.2">
      <c r="A188" s="25"/>
      <c r="B188">
        <v>29</v>
      </c>
      <c r="C188" s="18">
        <v>6.0246863307213796E-3</v>
      </c>
      <c r="D188" s="18">
        <v>6.0246863307213796E-3</v>
      </c>
      <c r="E188" s="18">
        <v>1.0152617190141039E-4</v>
      </c>
      <c r="F188" s="18">
        <v>9.4265751350670422E-3</v>
      </c>
      <c r="G188">
        <v>1.8904875717501142E-4</v>
      </c>
      <c r="H188">
        <v>1.4227800924968408E-4</v>
      </c>
    </row>
    <row r="189" spans="1:8" x14ac:dyDescent="0.2">
      <c r="A189" s="25"/>
      <c r="B189">
        <v>30</v>
      </c>
      <c r="C189" s="18">
        <v>2.428598980052969</v>
      </c>
      <c r="D189" s="18">
        <v>2.428598980052969</v>
      </c>
      <c r="E189" s="18">
        <v>3.416784343839372E-2</v>
      </c>
      <c r="F189" s="18">
        <v>3.8076957790333199</v>
      </c>
      <c r="G189">
        <v>6.5919527958259727E-2</v>
      </c>
      <c r="H189">
        <v>5.0280913410406573E-2</v>
      </c>
    </row>
    <row r="190" spans="1:8" x14ac:dyDescent="0.2">
      <c r="A190" s="25"/>
      <c r="B190">
        <v>33</v>
      </c>
      <c r="C190" s="18">
        <v>2.2430750939685671E-3</v>
      </c>
      <c r="D190" s="18">
        <v>2.2430750939685671E-3</v>
      </c>
      <c r="E190" s="18">
        <v>1.3618857396649459E-4</v>
      </c>
      <c r="F190" s="18">
        <v>3.181241893250847E-3</v>
      </c>
      <c r="G190">
        <v>2.4184715078057607E-4</v>
      </c>
      <c r="H190">
        <v>1.9038585758626226E-4</v>
      </c>
    </row>
    <row r="191" spans="1:8" x14ac:dyDescent="0.2">
      <c r="A191" s="25"/>
      <c r="B191">
        <v>34</v>
      </c>
      <c r="C191" s="18">
        <v>5.167853511700015E-2</v>
      </c>
      <c r="D191" s="18">
        <v>5.167853511700015E-2</v>
      </c>
      <c r="E191" s="18">
        <v>2.6218754243765234E-2</v>
      </c>
      <c r="F191" s="18">
        <v>9.2363935589333063E-2</v>
      </c>
      <c r="G191">
        <v>4.1109368408843418E-2</v>
      </c>
      <c r="H191">
        <v>3.7419326474901815E-2</v>
      </c>
    </row>
    <row r="192" spans="1:8" x14ac:dyDescent="0.2">
      <c r="A192" s="25"/>
      <c r="B192">
        <v>35</v>
      </c>
      <c r="C192" s="18">
        <v>2.4044997578151948E-3</v>
      </c>
      <c r="D192" s="18">
        <v>2.4044997578151948E-3</v>
      </c>
      <c r="E192" s="18">
        <v>6.3541436485742861E-5</v>
      </c>
      <c r="F192" s="18">
        <v>3.3780883734879879E-3</v>
      </c>
      <c r="G192">
        <v>1.0299349455877832E-4</v>
      </c>
      <c r="H192">
        <v>8.6316230878477271E-5</v>
      </c>
    </row>
    <row r="193" spans="1:8" x14ac:dyDescent="0.2">
      <c r="A193" s="25"/>
      <c r="B193">
        <v>36</v>
      </c>
      <c r="C193" s="18">
        <v>1.5388646556887603E-3</v>
      </c>
      <c r="D193" s="18">
        <v>1.5388646556887603E-3</v>
      </c>
      <c r="E193" s="18">
        <v>1.7522496695674918E-4</v>
      </c>
      <c r="F193" s="18">
        <v>2.3382393523786456E-3</v>
      </c>
      <c r="G193">
        <v>3.1494827313048205E-4</v>
      </c>
      <c r="H193">
        <v>2.7391456771535063E-4</v>
      </c>
    </row>
    <row r="194" spans="1:8" x14ac:dyDescent="0.2">
      <c r="A194" s="25"/>
      <c r="B194">
        <v>37</v>
      </c>
      <c r="C194" s="18">
        <v>0.34047719698186468</v>
      </c>
      <c r="D194" s="18">
        <v>0.34047719698186468</v>
      </c>
      <c r="E194" s="18">
        <v>1.186495602677482E-3</v>
      </c>
      <c r="F194" s="18">
        <v>0.57410788251223543</v>
      </c>
      <c r="G194">
        <v>2.3129974031739801E-3</v>
      </c>
      <c r="H194">
        <v>1.8430015503593782E-3</v>
      </c>
    </row>
    <row r="195" spans="1:8" x14ac:dyDescent="0.2">
      <c r="A195" s="25"/>
      <c r="B195">
        <v>38</v>
      </c>
      <c r="C195" s="18">
        <v>2.604668973536356E-2</v>
      </c>
      <c r="D195" s="18">
        <v>2.604668973536356E-2</v>
      </c>
      <c r="E195" s="18">
        <v>1.4498615129126025E-2</v>
      </c>
      <c r="F195" s="18">
        <v>4.1497059397537887E-2</v>
      </c>
      <c r="G195">
        <v>2.3358315187032585E-2</v>
      </c>
      <c r="H195">
        <v>2.0312376151915199E-2</v>
      </c>
    </row>
    <row r="196" spans="1:8" x14ac:dyDescent="0.2">
      <c r="A196" s="25"/>
      <c r="B196">
        <v>39</v>
      </c>
      <c r="C196" s="18">
        <v>0.45711933759731282</v>
      </c>
      <c r="D196" s="18">
        <v>0.45711933759731282</v>
      </c>
      <c r="E196" s="18">
        <v>7.0167837067373021E-2</v>
      </c>
      <c r="F196" s="18">
        <v>0.66184577561729718</v>
      </c>
      <c r="G196">
        <v>0.11003773982521747</v>
      </c>
      <c r="H196">
        <v>9.5939091043180103E-2</v>
      </c>
    </row>
    <row r="197" spans="1:8" x14ac:dyDescent="0.2">
      <c r="A197" s="25"/>
      <c r="B197">
        <v>40</v>
      </c>
      <c r="C197" s="18">
        <v>3.0626850539316446E-2</v>
      </c>
      <c r="D197" s="18">
        <v>3.0626850539316446E-2</v>
      </c>
      <c r="E197" s="18">
        <v>7.8378923979679637E-4</v>
      </c>
      <c r="F197" s="18">
        <v>5.4647373876178698E-2</v>
      </c>
      <c r="G197">
        <v>1.5717626083195761E-3</v>
      </c>
      <c r="H197">
        <v>1.1528870285813515E-3</v>
      </c>
    </row>
    <row r="198" spans="1:8" x14ac:dyDescent="0.2">
      <c r="A198" s="25"/>
      <c r="B198">
        <v>41</v>
      </c>
      <c r="C198" s="18">
        <v>2.5051860019682664E-2</v>
      </c>
      <c r="D198" s="18">
        <v>2.5051860019682664E-2</v>
      </c>
      <c r="E198" s="18">
        <v>7.9217640990768821E-4</v>
      </c>
      <c r="F198" s="18">
        <v>4.4536189560944572E-2</v>
      </c>
      <c r="G198">
        <v>1.6572653215912434E-3</v>
      </c>
      <c r="H198">
        <v>1.0800820600864469E-3</v>
      </c>
    </row>
    <row r="199" spans="1:8" x14ac:dyDescent="0.2">
      <c r="A199" s="25"/>
      <c r="B199">
        <v>42</v>
      </c>
      <c r="C199" s="18">
        <v>2.7608326114176098E-2</v>
      </c>
      <c r="D199" s="18">
        <v>2.7608326114176098E-2</v>
      </c>
      <c r="E199" s="18">
        <v>3.5057305387155139E-4</v>
      </c>
      <c r="F199" s="18">
        <v>4.7974075009601137E-2</v>
      </c>
      <c r="G199">
        <v>5.4614180725510997E-4</v>
      </c>
      <c r="H199">
        <v>5.1960741061139368E-4</v>
      </c>
    </row>
    <row r="200" spans="1:8" x14ac:dyDescent="0.2">
      <c r="A200" s="25"/>
      <c r="B200">
        <v>43</v>
      </c>
      <c r="C200" s="18">
        <v>0.30294621644494968</v>
      </c>
      <c r="D200" s="18">
        <v>0.30294621644494968</v>
      </c>
      <c r="E200" s="18">
        <v>4.4979564139504769E-2</v>
      </c>
      <c r="F200" s="18">
        <v>0.47727892629037083</v>
      </c>
      <c r="G200">
        <v>8.2374514318167419E-2</v>
      </c>
      <c r="H200">
        <v>6.0944693472980607E-2</v>
      </c>
    </row>
    <row r="201" spans="1:8" x14ac:dyDescent="0.2">
      <c r="A201" s="25"/>
      <c r="B201">
        <v>44</v>
      </c>
      <c r="C201" s="18">
        <v>3.3447367749361332</v>
      </c>
      <c r="D201" s="18">
        <v>3.3447367749361332</v>
      </c>
      <c r="E201" s="18">
        <v>1.5837661021137251E-2</v>
      </c>
      <c r="F201" s="18">
        <v>5.4004329781530185</v>
      </c>
      <c r="G201">
        <v>2.9861948966336406E-2</v>
      </c>
      <c r="H201">
        <v>2.3765943950975178E-2</v>
      </c>
    </row>
    <row r="202" spans="1:8" x14ac:dyDescent="0.2">
      <c r="A202" s="25"/>
      <c r="B202">
        <v>53</v>
      </c>
      <c r="C202" s="18">
        <v>1.7642735335656411E-3</v>
      </c>
      <c r="D202" s="18">
        <v>1.7642735335656411E-3</v>
      </c>
      <c r="E202" s="18">
        <v>5.8391796871198149E-4</v>
      </c>
      <c r="F202" s="18">
        <v>3.1095066774363008E-3</v>
      </c>
      <c r="G202">
        <v>1.1168934191210164E-3</v>
      </c>
      <c r="H202">
        <v>8.7704004991667793E-4</v>
      </c>
    </row>
    <row r="203" spans="1:8" x14ac:dyDescent="0.2">
      <c r="A203" s="25"/>
      <c r="B203">
        <v>66</v>
      </c>
      <c r="C203" s="18">
        <v>2.1313192942264247E-2</v>
      </c>
      <c r="D203" s="18">
        <v>2.1313192942264247E-2</v>
      </c>
      <c r="E203" s="18">
        <v>5.7057371936327858E-3</v>
      </c>
      <c r="F203" s="18">
        <v>2.9856712932860997E-2</v>
      </c>
      <c r="G203">
        <v>1.083729146432558E-2</v>
      </c>
      <c r="H203">
        <v>7.6512675646289875E-3</v>
      </c>
    </row>
    <row r="204" spans="1:8" x14ac:dyDescent="0.2">
      <c r="A204" s="25"/>
      <c r="B204">
        <v>67</v>
      </c>
      <c r="C204" s="18">
        <v>6.0165879582068935E-3</v>
      </c>
      <c r="D204" s="18">
        <v>6.0165879582068935E-3</v>
      </c>
      <c r="E204" s="18">
        <v>3.6958164843573704E-3</v>
      </c>
      <c r="F204" s="18">
        <v>9.9902619328179048E-3</v>
      </c>
      <c r="G204">
        <v>7.4012133856722305E-3</v>
      </c>
      <c r="H204">
        <v>5.7177589751963749E-3</v>
      </c>
    </row>
    <row r="205" spans="1:8" x14ac:dyDescent="0.2">
      <c r="A205" s="25"/>
      <c r="B205">
        <v>70</v>
      </c>
      <c r="C205" s="18">
        <v>2.4215146028095623E-3</v>
      </c>
      <c r="D205" s="18">
        <v>2.4215146028095623E-3</v>
      </c>
      <c r="E205" s="18">
        <v>2.0003835087703965E-5</v>
      </c>
      <c r="F205" s="18">
        <v>3.7468603170162434E-3</v>
      </c>
      <c r="G205">
        <v>3.2064375880360098E-5</v>
      </c>
      <c r="H205">
        <v>2.959580345174798E-5</v>
      </c>
    </row>
    <row r="206" spans="1:8" x14ac:dyDescent="0.2">
      <c r="A206" s="25"/>
      <c r="B206">
        <v>71</v>
      </c>
      <c r="C206" s="18">
        <v>0.1584553964888617</v>
      </c>
      <c r="D206" s="18">
        <v>0.1584553964888617</v>
      </c>
      <c r="E206" s="18">
        <v>6.3579095406394018E-2</v>
      </c>
      <c r="F206" s="18">
        <v>0.27404898023440549</v>
      </c>
      <c r="G206">
        <v>0.12269000882738675</v>
      </c>
      <c r="H206">
        <v>9.8105289334064968E-2</v>
      </c>
    </row>
    <row r="207" spans="1:8" x14ac:dyDescent="0.2">
      <c r="A207" s="25"/>
      <c r="B207">
        <v>72</v>
      </c>
      <c r="C207" s="18">
        <v>6.0251546214295987E-2</v>
      </c>
      <c r="D207" s="18">
        <v>6.0251546214295987E-2</v>
      </c>
      <c r="E207" s="18">
        <v>2.0467121656958638E-2</v>
      </c>
      <c r="F207" s="18">
        <v>9.4033452676495002E-2</v>
      </c>
      <c r="G207">
        <v>3.7136452760036687E-2</v>
      </c>
      <c r="H207">
        <v>2.9409646191351314E-2</v>
      </c>
    </row>
    <row r="208" spans="1:8" x14ac:dyDescent="0.2">
      <c r="A208" s="25"/>
      <c r="B208">
        <v>73</v>
      </c>
      <c r="C208" s="18">
        <v>2.7065280656422583E-3</v>
      </c>
      <c r="D208" s="18">
        <v>2.7065280656422583E-3</v>
      </c>
      <c r="E208" s="18">
        <v>2.7094765972611776E-4</v>
      </c>
      <c r="F208" s="18">
        <v>4.8341115570983651E-3</v>
      </c>
      <c r="G208">
        <v>4.5924850272820666E-4</v>
      </c>
      <c r="H208">
        <v>4.1514826653300156E-4</v>
      </c>
    </row>
    <row r="209" spans="1:8" x14ac:dyDescent="0.2">
      <c r="A209" s="25"/>
      <c r="B209">
        <v>74</v>
      </c>
      <c r="C209" s="18">
        <v>1.0522005213680474</v>
      </c>
      <c r="D209" s="18">
        <v>1.0522005213680474</v>
      </c>
      <c r="E209" s="18">
        <v>9.8132102384725656E-3</v>
      </c>
      <c r="F209" s="18">
        <v>1.6960150051142335</v>
      </c>
      <c r="G209">
        <v>1.5973622775261806E-2</v>
      </c>
      <c r="H209">
        <v>1.4961605216805177E-2</v>
      </c>
    </row>
    <row r="210" spans="1:8" x14ac:dyDescent="0.2">
      <c r="A210" s="25"/>
      <c r="B210">
        <v>75</v>
      </c>
      <c r="C210" s="18">
        <v>2.4793112761595797E-3</v>
      </c>
      <c r="D210" s="18">
        <v>2.4793112761595797E-3</v>
      </c>
      <c r="E210" s="18">
        <v>7.7584506973949624E-4</v>
      </c>
      <c r="F210" s="18">
        <v>3.9385702527874955E-3</v>
      </c>
      <c r="G210">
        <v>1.270269454404557E-3</v>
      </c>
      <c r="H210">
        <v>1.1794540994636707E-3</v>
      </c>
    </row>
    <row r="211" spans="1:8" x14ac:dyDescent="0.2">
      <c r="A211" s="25"/>
      <c r="B211">
        <v>76</v>
      </c>
      <c r="C211" s="18">
        <v>2.8032034866865892E-2</v>
      </c>
      <c r="D211" s="18">
        <v>2.8032034866865892E-2</v>
      </c>
      <c r="E211" s="18">
        <v>7.8134591075377504E-4</v>
      </c>
      <c r="F211" s="18">
        <v>5.0104340124393847E-2</v>
      </c>
      <c r="G211">
        <v>1.2411355835888723E-3</v>
      </c>
      <c r="H211">
        <v>1.1984633968952995E-3</v>
      </c>
    </row>
    <row r="212" spans="1:8" x14ac:dyDescent="0.2">
      <c r="A212" s="25"/>
      <c r="B212">
        <v>77</v>
      </c>
      <c r="C212" s="18">
        <v>2.3304581112369989</v>
      </c>
      <c r="D212" s="18">
        <v>2.3304581112369989</v>
      </c>
      <c r="E212" s="18">
        <v>1.2997833326933207E-3</v>
      </c>
      <c r="F212" s="18">
        <v>3.5322052451919568</v>
      </c>
      <c r="G212">
        <v>2.6308756274110779E-3</v>
      </c>
      <c r="H212">
        <v>1.8362018084590128E-3</v>
      </c>
    </row>
    <row r="213" spans="1:8" x14ac:dyDescent="0.2">
      <c r="A213" s="25"/>
      <c r="B213">
        <v>78</v>
      </c>
      <c r="C213" s="18">
        <v>1.9582719805778173</v>
      </c>
      <c r="D213" s="18">
        <v>1.9582719805778173</v>
      </c>
      <c r="E213" s="18">
        <v>4.4884125315558006E-4</v>
      </c>
      <c r="F213" s="18">
        <v>3.0258454686444622</v>
      </c>
      <c r="G213">
        <v>7.491148962235608E-4</v>
      </c>
      <c r="H213">
        <v>7.04745361933558E-4</v>
      </c>
    </row>
    <row r="214" spans="1:8" x14ac:dyDescent="0.2">
      <c r="A214" s="25"/>
      <c r="B214">
        <v>79</v>
      </c>
      <c r="C214" s="18">
        <v>0.65201150070657443</v>
      </c>
      <c r="D214" s="18">
        <v>0.65201150070657443</v>
      </c>
      <c r="E214" s="18">
        <v>2.9744812695622964E-2</v>
      </c>
      <c r="F214" s="18">
        <v>1.1666781681055582</v>
      </c>
      <c r="G214">
        <v>6.0196887556452201E-2</v>
      </c>
      <c r="H214">
        <v>4.4029257606905459E-2</v>
      </c>
    </row>
    <row r="215" spans="1:8" x14ac:dyDescent="0.2">
      <c r="A215" s="25"/>
      <c r="B215">
        <v>80</v>
      </c>
      <c r="C215" s="18">
        <v>7.4905512277603763E-3</v>
      </c>
      <c r="D215" s="18">
        <v>7.4905512277603763E-3</v>
      </c>
      <c r="E215" s="18">
        <v>1.5009057239787097E-3</v>
      </c>
      <c r="F215" s="18">
        <v>1.1961150687456009E-2</v>
      </c>
      <c r="G215">
        <v>2.8426546455093179E-3</v>
      </c>
      <c r="H215">
        <v>2.2022265854575885E-3</v>
      </c>
    </row>
    <row r="216" spans="1:8" x14ac:dyDescent="0.2">
      <c r="A216" s="25"/>
      <c r="B216">
        <v>81</v>
      </c>
      <c r="C216" s="18">
        <v>9.7753022830397889</v>
      </c>
      <c r="D216" s="18">
        <v>9.7753022830397889</v>
      </c>
      <c r="E216" s="18">
        <v>5.5354515031346579E-4</v>
      </c>
      <c r="F216" s="18">
        <v>13.869659695400593</v>
      </c>
      <c r="G216">
        <v>8.8517049420248233E-4</v>
      </c>
      <c r="H216">
        <v>8.8054343682313161E-4</v>
      </c>
    </row>
    <row r="217" spans="1:8" x14ac:dyDescent="0.2">
      <c r="A217" s="25"/>
      <c r="B217">
        <v>82</v>
      </c>
      <c r="C217" s="18">
        <v>2.6316316017047361E-3</v>
      </c>
      <c r="D217" s="18">
        <v>2.6316316017047361E-3</v>
      </c>
      <c r="E217" s="18">
        <v>5.9526886583328195E-4</v>
      </c>
      <c r="F217" s="18">
        <v>3.9344032848867413E-3</v>
      </c>
      <c r="G217">
        <v>1.1087434572425725E-3</v>
      </c>
      <c r="H217">
        <v>8.8591364428690107E-4</v>
      </c>
    </row>
    <row r="218" spans="1:8" x14ac:dyDescent="0.2">
      <c r="A218" s="25"/>
      <c r="B218">
        <v>83</v>
      </c>
      <c r="C218" s="18">
        <v>58.585701179544913</v>
      </c>
      <c r="D218" s="18">
        <v>58.585701179544913</v>
      </c>
      <c r="E218" s="18">
        <v>1.3640870408870413E-3</v>
      </c>
      <c r="F218" s="18">
        <v>91.134312552281301</v>
      </c>
      <c r="G218">
        <v>2.7077385445148051E-3</v>
      </c>
      <c r="H218">
        <v>2.0995419111872809E-3</v>
      </c>
    </row>
    <row r="219" spans="1:8" x14ac:dyDescent="0.2">
      <c r="A219" s="25"/>
      <c r="B219">
        <v>84</v>
      </c>
      <c r="C219" s="18">
        <v>0.18104313386085669</v>
      </c>
      <c r="D219" s="18">
        <v>0.18104313386085669</v>
      </c>
      <c r="E219" s="18">
        <v>6.1269506840955515E-2</v>
      </c>
      <c r="F219" s="18">
        <v>0.26914804060974168</v>
      </c>
      <c r="G219">
        <v>0.12688213489358338</v>
      </c>
      <c r="H219">
        <v>8.8926235636634196E-2</v>
      </c>
    </row>
    <row r="220" spans="1:8" x14ac:dyDescent="0.2">
      <c r="A220" s="25"/>
      <c r="B220">
        <v>87</v>
      </c>
      <c r="C220" s="18">
        <v>3.9677672828939041E-3</v>
      </c>
      <c r="D220" s="18">
        <v>3.9677672828939041E-3</v>
      </c>
      <c r="E220" s="18">
        <v>7.4864288640597975E-4</v>
      </c>
      <c r="F220" s="18">
        <v>5.960395988077849E-3</v>
      </c>
      <c r="G220">
        <v>1.2853980793326074E-3</v>
      </c>
      <c r="H220">
        <v>1.0630941679522718E-3</v>
      </c>
    </row>
    <row r="221" spans="1:8" x14ac:dyDescent="0.2">
      <c r="A221" s="25"/>
      <c r="B221">
        <v>88</v>
      </c>
      <c r="C221" s="18">
        <v>2.521963097936562E-3</v>
      </c>
      <c r="D221" s="18">
        <v>2.521963097936562E-3</v>
      </c>
      <c r="E221" s="18">
        <v>9.2857192512893266E-4</v>
      </c>
      <c r="F221" s="18">
        <v>4.0513082938214515E-3</v>
      </c>
      <c r="G221">
        <v>1.7342977539778134E-3</v>
      </c>
      <c r="H221">
        <v>1.2350127726522568E-3</v>
      </c>
    </row>
    <row r="222" spans="1:8" x14ac:dyDescent="0.2">
      <c r="A222" s="25"/>
      <c r="B222">
        <v>89</v>
      </c>
      <c r="C222" s="18">
        <v>5.2177618894940499E-2</v>
      </c>
      <c r="D222" s="18">
        <v>5.2177618894940499E-2</v>
      </c>
      <c r="E222" s="18">
        <v>2.0856156990951422E-2</v>
      </c>
      <c r="F222" s="18">
        <v>7.6267202916595001E-2</v>
      </c>
      <c r="G222">
        <v>4.3471465801343097E-2</v>
      </c>
      <c r="H222">
        <v>3.2092230402106986E-2</v>
      </c>
    </row>
    <row r="223" spans="1:8" x14ac:dyDescent="0.2">
      <c r="A223" s="25"/>
      <c r="B223">
        <v>90</v>
      </c>
      <c r="C223" s="18">
        <v>3.1819581322180671E-2</v>
      </c>
      <c r="D223" s="18">
        <v>3.1819581322180671E-2</v>
      </c>
      <c r="E223" s="18">
        <v>2.7167491971118968E-3</v>
      </c>
      <c r="F223" s="18">
        <v>4.7281857690149094E-2</v>
      </c>
      <c r="G223">
        <v>5.3026905868999987E-3</v>
      </c>
      <c r="H223">
        <v>4.2556810709970727E-3</v>
      </c>
    </row>
    <row r="224" spans="1:8" x14ac:dyDescent="0.2">
      <c r="A224" s="25"/>
      <c r="B224">
        <v>91</v>
      </c>
      <c r="C224" s="18">
        <v>0.20369699432827651</v>
      </c>
      <c r="D224" s="18">
        <v>0.20369699432827651</v>
      </c>
      <c r="E224" s="18">
        <v>3.9501328785887586E-2</v>
      </c>
      <c r="F224" s="18">
        <v>0.35461916003869876</v>
      </c>
      <c r="G224">
        <v>7.1480427185895853E-2</v>
      </c>
      <c r="H224">
        <v>5.7413299785698819E-2</v>
      </c>
    </row>
    <row r="225" spans="1:8" x14ac:dyDescent="0.2">
      <c r="A225" s="25"/>
      <c r="B225">
        <v>93</v>
      </c>
      <c r="C225" s="18">
        <v>1.5905345362407311E-3</v>
      </c>
      <c r="D225" s="18">
        <v>1.5905345362407311E-3</v>
      </c>
      <c r="E225" s="18">
        <v>2.1224396633413544E-5</v>
      </c>
      <c r="F225" s="18">
        <v>2.7207796798237199E-3</v>
      </c>
      <c r="G225">
        <v>3.5791218217374058E-5</v>
      </c>
      <c r="H225">
        <v>2.7928036404247287E-5</v>
      </c>
    </row>
    <row r="226" spans="1:8" x14ac:dyDescent="0.2">
      <c r="A226" s="25"/>
      <c r="B226">
        <v>96</v>
      </c>
      <c r="C226" s="18">
        <v>1.0780987147179198E-2</v>
      </c>
      <c r="D226" s="18">
        <v>1.0780987147179198E-2</v>
      </c>
      <c r="E226" s="18">
        <v>1.7290072747748529E-3</v>
      </c>
      <c r="F226" s="18">
        <v>1.9015082413464023E-2</v>
      </c>
      <c r="G226">
        <v>2.9187427623522917E-3</v>
      </c>
      <c r="H226">
        <v>2.3854842729979292E-3</v>
      </c>
    </row>
    <row r="227" spans="1:8" x14ac:dyDescent="0.2">
      <c r="A227" s="25"/>
      <c r="B227">
        <v>97</v>
      </c>
      <c r="C227" s="18">
        <v>4.8992806484488014</v>
      </c>
      <c r="D227" s="18">
        <v>4.8992806484488014</v>
      </c>
      <c r="E227" s="18">
        <v>5.281332802379912E-4</v>
      </c>
      <c r="F227" s="18">
        <v>7.075197365331956</v>
      </c>
      <c r="G227">
        <v>1.0395945316752702E-3</v>
      </c>
      <c r="H227">
        <v>7.5792077563350245E-4</v>
      </c>
    </row>
    <row r="228" spans="1:8" x14ac:dyDescent="0.2">
      <c r="A228" s="25"/>
      <c r="B228">
        <v>98</v>
      </c>
      <c r="C228" s="18">
        <v>8.4306703777938541</v>
      </c>
      <c r="D228" s="18">
        <v>8.4306703777938541</v>
      </c>
      <c r="E228" s="18">
        <v>1.3148699720490645E-3</v>
      </c>
      <c r="F228" s="18">
        <v>13.626907360085426</v>
      </c>
      <c r="G228">
        <v>2.4930917351555565E-3</v>
      </c>
      <c r="H228">
        <v>2.098241315322612E-3</v>
      </c>
    </row>
    <row r="229" spans="1:8" x14ac:dyDescent="0.2">
      <c r="A229" s="25"/>
      <c r="B229">
        <v>99</v>
      </c>
      <c r="C229" s="18">
        <v>0.59271295541378666</v>
      </c>
      <c r="D229" s="18">
        <v>0.59271295541378666</v>
      </c>
      <c r="E229" s="18">
        <v>9.5289841346625492E-3</v>
      </c>
      <c r="F229" s="18">
        <v>0.85901782578829211</v>
      </c>
      <c r="G229">
        <v>1.8600957523924246E-2</v>
      </c>
      <c r="H229">
        <v>1.3599733966583056E-2</v>
      </c>
    </row>
    <row r="230" spans="1:8" x14ac:dyDescent="0.2">
      <c r="A230" s="25"/>
      <c r="B230">
        <v>100</v>
      </c>
      <c r="C230" s="18">
        <v>4.1832356183803274E-3</v>
      </c>
      <c r="D230" s="18">
        <v>4.1832356183803274E-3</v>
      </c>
      <c r="E230" s="18">
        <v>1.6920802132884744E-3</v>
      </c>
      <c r="F230" s="18">
        <v>6.4640870079631391E-3</v>
      </c>
      <c r="G230">
        <v>2.8899027069508258E-3</v>
      </c>
      <c r="H230">
        <v>2.2897984531932659E-3</v>
      </c>
    </row>
    <row r="231" spans="1:8" x14ac:dyDescent="0.2">
      <c r="A231" s="25"/>
      <c r="B231">
        <v>102</v>
      </c>
      <c r="C231" s="18">
        <v>3.7071069916514545E-5</v>
      </c>
      <c r="D231" s="18">
        <v>3.7071069916514545E-5</v>
      </c>
      <c r="E231" s="18">
        <v>2.1270466649674399E-5</v>
      </c>
      <c r="F231" s="18">
        <v>6.4578628968825309E-5</v>
      </c>
      <c r="G231">
        <v>3.8597745396193096E-5</v>
      </c>
      <c r="H231">
        <v>2.8462458531023297E-5</v>
      </c>
    </row>
    <row r="232" spans="1:8" x14ac:dyDescent="0.2">
      <c r="A232" s="25"/>
      <c r="B232">
        <v>104</v>
      </c>
      <c r="C232" s="18">
        <v>5.1809742567275156E-3</v>
      </c>
      <c r="D232" s="18">
        <v>5.1809742567275156E-3</v>
      </c>
      <c r="E232" s="18">
        <v>6.7945505809927564E-4</v>
      </c>
      <c r="F232" s="18">
        <v>8.8920805605268213E-3</v>
      </c>
      <c r="G232">
        <v>1.2499222581897796E-3</v>
      </c>
      <c r="H232">
        <v>1.0704201990086484E-3</v>
      </c>
    </row>
    <row r="233" spans="1:8" x14ac:dyDescent="0.2">
      <c r="A233" s="25"/>
      <c r="B233">
        <v>105</v>
      </c>
      <c r="C233" s="18">
        <v>7.5224388292893449</v>
      </c>
      <c r="D233" s="18">
        <v>7.5224388292893449</v>
      </c>
      <c r="E233" s="18">
        <v>8.7014594582277976E-3</v>
      </c>
      <c r="F233" s="18">
        <v>13.037830318190153</v>
      </c>
      <c r="G233">
        <v>1.6968108808215233E-2</v>
      </c>
      <c r="H233">
        <v>1.3439471954625859E-2</v>
      </c>
    </row>
    <row r="234" spans="1:8" x14ac:dyDescent="0.2">
      <c r="A234" s="25"/>
      <c r="B234">
        <v>106</v>
      </c>
      <c r="C234" s="18">
        <v>6.5754819394091041E-4</v>
      </c>
      <c r="D234" s="18">
        <v>6.5754819394091041E-4</v>
      </c>
      <c r="E234" s="18">
        <v>2.2596222686602633E-4</v>
      </c>
      <c r="F234" s="18">
        <v>1.0782661480305017E-3</v>
      </c>
      <c r="G234">
        <v>4.4984960999520864E-4</v>
      </c>
      <c r="H234">
        <v>3.1233592300327088E-4</v>
      </c>
    </row>
    <row r="235" spans="1:8" x14ac:dyDescent="0.2">
      <c r="A235" s="25"/>
      <c r="B235" s="2" t="s">
        <v>8</v>
      </c>
      <c r="C235" s="23">
        <f>AVERAGE(C172:C234)</f>
        <v>1.6974728922092033</v>
      </c>
      <c r="D235" s="23">
        <f t="shared" ref="D235:H235" si="3">AVERAGE(D172:D234)</f>
        <v>1.6974728922092033</v>
      </c>
      <c r="E235" s="23">
        <f t="shared" si="3"/>
        <v>2.2853708195622869E-2</v>
      </c>
      <c r="F235" s="23">
        <f t="shared" si="3"/>
        <v>2.6414843680922111</v>
      </c>
      <c r="G235" s="23">
        <f t="shared" si="3"/>
        <v>4.2892935821166392E-2</v>
      </c>
      <c r="H235" s="23">
        <f t="shared" si="3"/>
        <v>3.4856215987024798E-2</v>
      </c>
    </row>
    <row r="236" spans="1:8" x14ac:dyDescent="0.2">
      <c r="A236" s="25" t="s">
        <v>20</v>
      </c>
      <c r="B236">
        <v>2</v>
      </c>
      <c r="C236" s="18">
        <v>1.379511538928164E-3</v>
      </c>
      <c r="D236" s="18">
        <v>1.379511538928164E-3</v>
      </c>
      <c r="E236" s="18">
        <v>1.0241115900003932E-4</v>
      </c>
      <c r="F236" s="18">
        <v>2.29093330561862E-3</v>
      </c>
      <c r="G236">
        <v>1.881955338245022E-4</v>
      </c>
      <c r="H236">
        <v>1.4549150143891668E-4</v>
      </c>
    </row>
    <row r="237" spans="1:8" x14ac:dyDescent="0.2">
      <c r="A237" s="25"/>
      <c r="B237">
        <v>3</v>
      </c>
      <c r="C237" s="18">
        <v>0.15066725391619354</v>
      </c>
      <c r="D237" s="18">
        <v>0.15066725391619354</v>
      </c>
      <c r="E237" s="18">
        <v>5.2449225471728582E-2</v>
      </c>
      <c r="F237" s="18">
        <v>0.25910435786032093</v>
      </c>
      <c r="G237">
        <v>9.5742085909531288E-2</v>
      </c>
      <c r="H237">
        <v>7.8351573014039208E-2</v>
      </c>
    </row>
    <row r="238" spans="1:8" x14ac:dyDescent="0.2">
      <c r="A238" s="25"/>
      <c r="B238">
        <v>4</v>
      </c>
      <c r="C238" s="18">
        <v>0.28640607082106256</v>
      </c>
      <c r="D238" s="18">
        <v>0.28640607082106256</v>
      </c>
      <c r="E238" s="18">
        <v>1.1109245413586398E-2</v>
      </c>
      <c r="F238" s="18">
        <v>0.40696387812755586</v>
      </c>
      <c r="G238">
        <v>2.0170980584480875E-2</v>
      </c>
      <c r="H238">
        <v>1.5684999267197137E-2</v>
      </c>
    </row>
    <row r="239" spans="1:8" x14ac:dyDescent="0.2">
      <c r="A239" s="25"/>
      <c r="B239">
        <v>5</v>
      </c>
      <c r="C239" s="18">
        <v>0.39103225116273421</v>
      </c>
      <c r="D239" s="18">
        <v>0.39103225116273421</v>
      </c>
      <c r="E239" s="18">
        <v>4.900834260636238E-2</v>
      </c>
      <c r="F239" s="18">
        <v>0.55233045890367527</v>
      </c>
      <c r="G239">
        <v>9.3522499069815662E-2</v>
      </c>
      <c r="H239">
        <v>7.679513393370023E-2</v>
      </c>
    </row>
    <row r="240" spans="1:8" x14ac:dyDescent="0.2">
      <c r="A240" s="25"/>
      <c r="B240">
        <v>6</v>
      </c>
      <c r="C240" s="18">
        <v>0.19634795968661442</v>
      </c>
      <c r="D240" s="18">
        <v>0.19634795968661442</v>
      </c>
      <c r="E240" s="18">
        <v>2.6604433544603354E-3</v>
      </c>
      <c r="F240" s="18">
        <v>0.28933727905960971</v>
      </c>
      <c r="G240">
        <v>4.555475308622825E-3</v>
      </c>
      <c r="H240">
        <v>4.0114262567599417E-3</v>
      </c>
    </row>
    <row r="241" spans="1:8" x14ac:dyDescent="0.2">
      <c r="A241" s="25"/>
      <c r="B241">
        <v>7</v>
      </c>
      <c r="C241" s="18">
        <v>7.1040875432048243E-3</v>
      </c>
      <c r="D241" s="18">
        <v>7.1040875432048243E-3</v>
      </c>
      <c r="E241" s="18">
        <v>1.3281032581875789E-3</v>
      </c>
      <c r="F241" s="18">
        <v>1.0682352857931598E-2</v>
      </c>
      <c r="G241">
        <v>2.4844236232745114E-3</v>
      </c>
      <c r="H241">
        <v>1.9884172586518258E-3</v>
      </c>
    </row>
    <row r="242" spans="1:8" x14ac:dyDescent="0.2">
      <c r="A242" s="25"/>
      <c r="B242">
        <v>9</v>
      </c>
      <c r="C242" s="18">
        <v>0.27674265091643979</v>
      </c>
      <c r="D242" s="18">
        <v>0.27674265091643979</v>
      </c>
      <c r="E242" s="18">
        <v>1.3596235494072136E-2</v>
      </c>
      <c r="F242" s="18">
        <v>0.49017451387604849</v>
      </c>
      <c r="G242">
        <v>2.6322334985366378E-2</v>
      </c>
      <c r="H242">
        <v>2.082660244199443E-2</v>
      </c>
    </row>
    <row r="243" spans="1:8" x14ac:dyDescent="0.2">
      <c r="A243" s="25"/>
      <c r="B243">
        <v>10</v>
      </c>
      <c r="C243" s="18">
        <v>0.19663645740996308</v>
      </c>
      <c r="D243" s="18">
        <v>0.19663645740996308</v>
      </c>
      <c r="E243" s="18">
        <v>3.5673065383007782E-3</v>
      </c>
      <c r="F243" s="18">
        <v>0.3508618773624872</v>
      </c>
      <c r="G243">
        <v>5.8775043731380591E-3</v>
      </c>
      <c r="H243">
        <v>4.6615486804823672E-3</v>
      </c>
    </row>
    <row r="244" spans="1:8" x14ac:dyDescent="0.2">
      <c r="A244" s="25"/>
      <c r="B244">
        <v>11</v>
      </c>
      <c r="C244" s="18">
        <v>1.2736587411218926E-3</v>
      </c>
      <c r="D244" s="18">
        <v>1.2736587411218926E-3</v>
      </c>
      <c r="E244" s="18">
        <v>0</v>
      </c>
      <c r="F244" s="18">
        <v>2.2310824249588078E-3</v>
      </c>
      <c r="G244">
        <v>0</v>
      </c>
      <c r="H244">
        <v>0</v>
      </c>
    </row>
    <row r="245" spans="1:8" x14ac:dyDescent="0.2">
      <c r="A245" s="25"/>
      <c r="B245">
        <v>19</v>
      </c>
      <c r="C245" s="18">
        <v>9.3862257446143224E-2</v>
      </c>
      <c r="D245" s="18">
        <v>9.3862257446143224E-2</v>
      </c>
      <c r="E245" s="18">
        <v>1.4698728060677058E-2</v>
      </c>
      <c r="F245" s="18">
        <v>0.13635695886448074</v>
      </c>
      <c r="G245">
        <v>2.5623663254102234E-2</v>
      </c>
      <c r="H245">
        <v>2.3231912450312125E-2</v>
      </c>
    </row>
    <row r="246" spans="1:8" x14ac:dyDescent="0.2">
      <c r="A246" s="25"/>
      <c r="B246">
        <v>20</v>
      </c>
      <c r="C246" s="18">
        <v>3.2872197808032069</v>
      </c>
      <c r="D246" s="18">
        <v>3.2872197808032069</v>
      </c>
      <c r="E246" s="18">
        <v>0.39664316826120771</v>
      </c>
      <c r="F246" s="18">
        <v>5.5586860091896755</v>
      </c>
      <c r="G246">
        <v>0.6591085376289072</v>
      </c>
      <c r="H246">
        <v>0.59775173009405724</v>
      </c>
    </row>
    <row r="247" spans="1:8" x14ac:dyDescent="0.2">
      <c r="A247" s="25"/>
      <c r="B247">
        <v>21</v>
      </c>
      <c r="C247" s="18">
        <v>5.108956903399531E-3</v>
      </c>
      <c r="D247" s="18">
        <v>5.108956903399531E-3</v>
      </c>
      <c r="E247" s="18">
        <v>2.0346994430202075E-5</v>
      </c>
      <c r="F247" s="18">
        <v>8.8204546066606767E-3</v>
      </c>
      <c r="G247">
        <v>3.4033099642255158E-5</v>
      </c>
      <c r="H247">
        <v>2.6472168259697001E-5</v>
      </c>
    </row>
    <row r="248" spans="1:8" x14ac:dyDescent="0.2">
      <c r="A248" s="25"/>
      <c r="B248">
        <v>22</v>
      </c>
      <c r="C248" s="18">
        <v>1.0845791860898464E-2</v>
      </c>
      <c r="D248" s="18">
        <v>1.0845791860898464E-2</v>
      </c>
      <c r="E248" s="18">
        <v>8.2022970823661667E-3</v>
      </c>
      <c r="F248" s="18">
        <v>1.9460565003435525E-2</v>
      </c>
      <c r="G248">
        <v>1.4319383154236226E-2</v>
      </c>
      <c r="H248">
        <v>1.2892599835496099E-2</v>
      </c>
    </row>
    <row r="249" spans="1:8" x14ac:dyDescent="0.2">
      <c r="A249" s="25"/>
      <c r="B249">
        <v>23</v>
      </c>
      <c r="C249" s="18">
        <v>1.5457029100375644E-2</v>
      </c>
      <c r="D249" s="18">
        <v>1.5457029100375644E-2</v>
      </c>
      <c r="E249" s="18">
        <v>1.1549849401563562E-3</v>
      </c>
      <c r="F249" s="18">
        <v>2.4537796068498555E-2</v>
      </c>
      <c r="G249">
        <v>1.8217432137651267E-3</v>
      </c>
      <c r="H249">
        <v>1.7753596530082937E-3</v>
      </c>
    </row>
    <row r="250" spans="1:8" x14ac:dyDescent="0.2">
      <c r="A250" s="25"/>
      <c r="B250">
        <v>24</v>
      </c>
      <c r="C250" s="18">
        <v>1.2854177936045383E-4</v>
      </c>
      <c r="D250" s="18">
        <v>1.2854177936045383E-4</v>
      </c>
      <c r="E250" s="18">
        <v>1.3836231048601655E-3</v>
      </c>
      <c r="F250" s="18">
        <v>1.9904554132173908E-4</v>
      </c>
      <c r="G250">
        <v>2.4325314081133087E-3</v>
      </c>
      <c r="H250">
        <v>1.9689574963556999E-3</v>
      </c>
    </row>
    <row r="251" spans="1:8" x14ac:dyDescent="0.2">
      <c r="A251" s="25"/>
      <c r="B251">
        <v>25</v>
      </c>
      <c r="C251" s="18">
        <v>3.2354707621211433E-2</v>
      </c>
      <c r="D251" s="18">
        <v>3.2354707621211433E-2</v>
      </c>
      <c r="E251" s="18">
        <v>1.2499777370444582E-3</v>
      </c>
      <c r="F251" s="18">
        <v>5.4586458942160861E-2</v>
      </c>
      <c r="G251">
        <v>2.1884105405755886E-3</v>
      </c>
      <c r="H251">
        <v>1.9551645391304223E-3</v>
      </c>
    </row>
    <row r="252" spans="1:8" x14ac:dyDescent="0.2">
      <c r="A252" s="25"/>
      <c r="B252">
        <v>27</v>
      </c>
      <c r="C252" s="18">
        <v>4.1986351897117642E-2</v>
      </c>
      <c r="D252" s="18">
        <v>4.1986351897117642E-2</v>
      </c>
      <c r="E252" s="18">
        <v>2.5310317450210566E-2</v>
      </c>
      <c r="F252" s="18">
        <v>6.4758013222269276E-2</v>
      </c>
      <c r="G252">
        <v>5.1658022705987738E-2</v>
      </c>
      <c r="H252">
        <v>3.7789586181379897E-2</v>
      </c>
    </row>
    <row r="253" spans="1:8" x14ac:dyDescent="0.2">
      <c r="A253" s="25"/>
      <c r="B253">
        <v>30</v>
      </c>
      <c r="C253" s="18">
        <v>2.9762571902489161</v>
      </c>
      <c r="D253" s="18">
        <v>2.9762571902489161</v>
      </c>
      <c r="E253" s="18">
        <v>0.1091519412845</v>
      </c>
      <c r="F253" s="18">
        <v>4.2829948686171813</v>
      </c>
      <c r="G253">
        <v>0.2107800034411163</v>
      </c>
      <c r="H253">
        <v>0.16483994613300507</v>
      </c>
    </row>
    <row r="254" spans="1:8" x14ac:dyDescent="0.2">
      <c r="A254" s="25"/>
      <c r="B254">
        <v>31</v>
      </c>
      <c r="C254" s="18">
        <v>1.3228193188210631</v>
      </c>
      <c r="D254" s="18">
        <v>1.3228193188210631</v>
      </c>
      <c r="E254" s="18">
        <v>1.946283129444875E-2</v>
      </c>
      <c r="F254" s="18">
        <v>2.1130355495069701</v>
      </c>
      <c r="G254">
        <v>3.3339019334583678E-2</v>
      </c>
      <c r="H254">
        <v>2.9302211720146947E-2</v>
      </c>
    </row>
    <row r="255" spans="1:8" x14ac:dyDescent="0.2">
      <c r="A255" s="25"/>
      <c r="B255">
        <v>32</v>
      </c>
      <c r="C255" s="18">
        <v>8.7939944656569829E-3</v>
      </c>
      <c r="D255" s="18">
        <v>8.7939944656569829E-3</v>
      </c>
      <c r="E255" s="18">
        <v>3.3282406007588772E-3</v>
      </c>
      <c r="F255" s="18">
        <v>1.4223638693402768E-2</v>
      </c>
      <c r="G255">
        <v>5.5241960225079056E-3</v>
      </c>
      <c r="H255">
        <v>4.9667403668464723E-3</v>
      </c>
    </row>
    <row r="256" spans="1:8" x14ac:dyDescent="0.2">
      <c r="A256" s="25"/>
      <c r="B256">
        <v>33</v>
      </c>
      <c r="C256" s="18">
        <v>0.13648706990984572</v>
      </c>
      <c r="D256" s="18">
        <v>0.13648706990984572</v>
      </c>
      <c r="E256" s="18">
        <v>9.4885243082905593E-2</v>
      </c>
      <c r="F256" s="18">
        <v>0.21181511045329399</v>
      </c>
      <c r="G256">
        <v>0.15636460173165601</v>
      </c>
      <c r="H256">
        <v>0.13004983376820745</v>
      </c>
    </row>
    <row r="257" spans="1:8" x14ac:dyDescent="0.2">
      <c r="A257" s="25"/>
      <c r="B257">
        <v>34</v>
      </c>
      <c r="C257" s="18">
        <v>0.11922162010724163</v>
      </c>
      <c r="D257" s="18">
        <v>0.11922162010724163</v>
      </c>
      <c r="E257" s="18">
        <v>5.1585160805477804E-3</v>
      </c>
      <c r="F257" s="18">
        <v>0.20194564045042745</v>
      </c>
      <c r="G257">
        <v>9.3667188794456045E-3</v>
      </c>
      <c r="H257">
        <v>6.9959855552710216E-3</v>
      </c>
    </row>
    <row r="258" spans="1:8" x14ac:dyDescent="0.2">
      <c r="A258" s="25"/>
      <c r="B258">
        <v>35</v>
      </c>
      <c r="C258" s="18">
        <v>2.0290833710081189E-2</v>
      </c>
      <c r="D258" s="18">
        <v>2.0290833710081189E-2</v>
      </c>
      <c r="E258" s="18">
        <v>1.2554141220646735E-2</v>
      </c>
      <c r="F258" s="18">
        <v>2.9923188288422504E-2</v>
      </c>
      <c r="G258">
        <v>2.4788607304501255E-2</v>
      </c>
      <c r="H258">
        <v>2.0042793949788452E-2</v>
      </c>
    </row>
    <row r="259" spans="1:8" x14ac:dyDescent="0.2">
      <c r="A259" s="25"/>
      <c r="B259">
        <v>36</v>
      </c>
      <c r="C259" s="18">
        <v>0.69109839138977702</v>
      </c>
      <c r="D259" s="18">
        <v>0.69109839138977702</v>
      </c>
      <c r="E259" s="18">
        <v>1.2357166790545665E-2</v>
      </c>
      <c r="F259" s="18">
        <v>1.2321364861345059</v>
      </c>
      <c r="G259">
        <v>1.9219049111447065E-2</v>
      </c>
      <c r="H259">
        <v>1.8154116577575253E-2</v>
      </c>
    </row>
    <row r="260" spans="1:8" x14ac:dyDescent="0.2">
      <c r="A260" s="25"/>
      <c r="B260">
        <v>37</v>
      </c>
      <c r="C260" s="18">
        <v>2.0322910299301018E-2</v>
      </c>
      <c r="D260" s="18">
        <v>2.0322910299301018E-2</v>
      </c>
      <c r="E260" s="18">
        <v>1.4955063887141625E-2</v>
      </c>
      <c r="F260" s="18">
        <v>3.204701348600468E-2</v>
      </c>
      <c r="G260">
        <v>2.8763788208436024E-2</v>
      </c>
      <c r="H260">
        <v>2.0650129539367033E-2</v>
      </c>
    </row>
    <row r="261" spans="1:8" x14ac:dyDescent="0.2">
      <c r="A261" s="25"/>
      <c r="B261">
        <v>38</v>
      </c>
      <c r="C261" s="18">
        <v>1.972342062910581E-3</v>
      </c>
      <c r="D261" s="18">
        <v>1.972342062910581E-3</v>
      </c>
      <c r="E261" s="18">
        <v>2.0993402499829813E-3</v>
      </c>
      <c r="F261" s="18">
        <v>2.8712272312809779E-3</v>
      </c>
      <c r="G261">
        <v>3.6383954338339419E-3</v>
      </c>
      <c r="H261">
        <v>2.9169445511554944E-3</v>
      </c>
    </row>
    <row r="262" spans="1:8" x14ac:dyDescent="0.2">
      <c r="A262" s="25"/>
      <c r="B262" s="2" t="s">
        <v>8</v>
      </c>
      <c r="C262" s="23">
        <f>AVERAGE(C236:C261)</f>
        <v>0.39583911500626034</v>
      </c>
      <c r="D262" s="23">
        <f t="shared" ref="D262:H262" si="4">AVERAGE(D236:D261)</f>
        <v>0.39583911500626034</v>
      </c>
      <c r="E262" s="23">
        <f t="shared" si="4"/>
        <v>3.2939893900697265E-2</v>
      </c>
      <c r="F262" s="23">
        <f t="shared" si="4"/>
        <v>0.62893749069531535</v>
      </c>
      <c r="G262" s="23">
        <f t="shared" si="4"/>
        <v>5.7609007840804277E-2</v>
      </c>
      <c r="H262" s="23">
        <f t="shared" si="4"/>
        <v>4.914521834360102E-2</v>
      </c>
    </row>
    <row r="263" spans="1:8" x14ac:dyDescent="0.2">
      <c r="A263" s="25" t="s">
        <v>21</v>
      </c>
      <c r="B263">
        <v>2</v>
      </c>
      <c r="C263" s="18">
        <v>1.4491435132875579E-2</v>
      </c>
      <c r="D263" s="18">
        <v>1.4491435132875579E-2</v>
      </c>
      <c r="E263" s="18">
        <v>2.0482975852022397E-3</v>
      </c>
      <c r="F263" s="18">
        <v>2.3203621562879917E-2</v>
      </c>
      <c r="G263">
        <v>3.6129284563374718E-3</v>
      </c>
      <c r="H263">
        <v>2.9831758562030041E-3</v>
      </c>
    </row>
    <row r="264" spans="1:8" x14ac:dyDescent="0.2">
      <c r="A264" s="25"/>
      <c r="B264">
        <v>3</v>
      </c>
      <c r="C264" s="18">
        <v>0.17378867495453293</v>
      </c>
      <c r="D264" s="18">
        <v>0.17378867495453293</v>
      </c>
      <c r="E264" s="18">
        <v>8.3198505224930067E-2</v>
      </c>
      <c r="F264" s="18">
        <v>0.25410795235009381</v>
      </c>
      <c r="G264">
        <v>0.13907863231805173</v>
      </c>
      <c r="H264">
        <v>0.11039283027438523</v>
      </c>
    </row>
    <row r="265" spans="1:8" x14ac:dyDescent="0.2">
      <c r="A265" s="25"/>
      <c r="B265">
        <v>4</v>
      </c>
      <c r="C265" s="18">
        <v>0.13181499285524431</v>
      </c>
      <c r="D265" s="18">
        <v>0.13181499285524431</v>
      </c>
      <c r="E265" s="18">
        <v>9.4626464583726325E-2</v>
      </c>
      <c r="F265" s="18">
        <v>0.22297881769641759</v>
      </c>
      <c r="G265">
        <v>0.1802734580304452</v>
      </c>
      <c r="H265">
        <v>0.13063269789100743</v>
      </c>
    </row>
    <row r="266" spans="1:8" x14ac:dyDescent="0.2">
      <c r="A266" s="25"/>
      <c r="B266">
        <v>5</v>
      </c>
      <c r="C266" s="18">
        <v>0.64577251973034522</v>
      </c>
      <c r="D266" s="18">
        <v>0.64577251973034522</v>
      </c>
      <c r="E266" s="18">
        <v>0.28266421101968803</v>
      </c>
      <c r="F266" s="18">
        <v>1.1292225726492717</v>
      </c>
      <c r="G266">
        <v>0.57459035777376055</v>
      </c>
      <c r="H266">
        <v>0.43625752391042122</v>
      </c>
    </row>
    <row r="267" spans="1:8" x14ac:dyDescent="0.2">
      <c r="A267" s="25"/>
      <c r="B267">
        <v>6</v>
      </c>
      <c r="C267" s="18">
        <v>1.8072868677371557E-5</v>
      </c>
      <c r="D267" s="18">
        <v>1.8072868677371557E-5</v>
      </c>
      <c r="E267" s="18">
        <v>2.0090359051426106E-5</v>
      </c>
      <c r="F267" s="18">
        <v>2.923648042779528E-5</v>
      </c>
      <c r="G267">
        <v>3.9896489807157343E-5</v>
      </c>
      <c r="H267">
        <v>2.9553455532987579E-5</v>
      </c>
    </row>
    <row r="268" spans="1:8" x14ac:dyDescent="0.2">
      <c r="A268" s="25"/>
      <c r="B268">
        <v>7</v>
      </c>
      <c r="C268" s="18">
        <v>2.6490977588750834E-3</v>
      </c>
      <c r="D268" s="18">
        <v>2.6490977588750834E-3</v>
      </c>
      <c r="E268" s="18">
        <v>6.0266057613198211E-5</v>
      </c>
      <c r="F268" s="18">
        <v>3.9606649491148753E-3</v>
      </c>
      <c r="G268">
        <v>1.2063990270106664E-4</v>
      </c>
      <c r="H268">
        <v>8.4339758359939956E-5</v>
      </c>
    </row>
    <row r="269" spans="1:8" x14ac:dyDescent="0.2">
      <c r="A269" s="25"/>
      <c r="B269">
        <v>9</v>
      </c>
      <c r="C269" s="18">
        <v>2.0949361365040931E-3</v>
      </c>
      <c r="D269" s="18">
        <v>2.0949361365040931E-3</v>
      </c>
      <c r="E269" s="18">
        <v>4.2069604266489493E-5</v>
      </c>
      <c r="F269" s="18">
        <v>3.3502113419954481E-3</v>
      </c>
      <c r="G269">
        <v>6.922037786817721E-5</v>
      </c>
      <c r="H269">
        <v>6.6984291998180268E-5</v>
      </c>
    </row>
    <row r="270" spans="1:8" x14ac:dyDescent="0.2">
      <c r="A270" s="25"/>
      <c r="B270">
        <v>10</v>
      </c>
      <c r="C270" s="18">
        <v>2.6514523190206443E-2</v>
      </c>
      <c r="D270" s="18">
        <v>2.6514523190206443E-2</v>
      </c>
      <c r="E270" s="18">
        <v>8.4385885029354083E-5</v>
      </c>
      <c r="F270" s="18">
        <v>3.9002668337950734E-2</v>
      </c>
      <c r="G270">
        <v>1.4085318254165792E-4</v>
      </c>
      <c r="H270">
        <v>1.2070268058072838E-4</v>
      </c>
    </row>
    <row r="271" spans="1:8" x14ac:dyDescent="0.2">
      <c r="A271" s="25"/>
      <c r="B271">
        <v>12</v>
      </c>
      <c r="C271" s="18">
        <v>1.70794706730336E-2</v>
      </c>
      <c r="D271" s="18">
        <v>1.70794706730336E-2</v>
      </c>
      <c r="E271" s="18">
        <v>6.9442462038700956E-3</v>
      </c>
      <c r="F271" s="18">
        <v>2.8024951694145567E-2</v>
      </c>
      <c r="G271">
        <v>1.0830530137326336E-2</v>
      </c>
      <c r="H271">
        <v>1.0944984146452338E-2</v>
      </c>
    </row>
    <row r="272" spans="1:8" x14ac:dyDescent="0.2">
      <c r="A272" s="25"/>
      <c r="B272">
        <v>13</v>
      </c>
      <c r="C272" s="18">
        <v>0.15011803609893756</v>
      </c>
      <c r="D272" s="18">
        <v>0.15011803609893756</v>
      </c>
      <c r="E272" s="18">
        <v>2.2117289172576635E-3</v>
      </c>
      <c r="F272" s="18">
        <v>0.24544810189847086</v>
      </c>
      <c r="G272">
        <v>3.9904825974941931E-3</v>
      </c>
      <c r="H272">
        <v>3.2698070036857527E-3</v>
      </c>
    </row>
    <row r="273" spans="1:8" x14ac:dyDescent="0.2">
      <c r="A273" s="25"/>
      <c r="B273">
        <v>14</v>
      </c>
      <c r="C273" s="18">
        <v>1.377228624132759E-3</v>
      </c>
      <c r="D273" s="18">
        <v>1.377228624132759E-3</v>
      </c>
      <c r="E273" s="18">
        <v>2.0322078823797986E-5</v>
      </c>
      <c r="F273" s="18">
        <v>1.939898838250487E-3</v>
      </c>
      <c r="G273">
        <v>4.2520746495181675E-5</v>
      </c>
      <c r="H273">
        <v>3.1897526409833092E-5</v>
      </c>
    </row>
    <row r="274" spans="1:8" x14ac:dyDescent="0.2">
      <c r="A274" s="25"/>
      <c r="B274">
        <v>15</v>
      </c>
      <c r="C274" s="18">
        <v>0.13390903444914598</v>
      </c>
      <c r="D274" s="18">
        <v>0.13390903444914598</v>
      </c>
      <c r="E274" s="18">
        <v>0.10619979690745306</v>
      </c>
      <c r="F274" s="18">
        <v>0.19156266789303053</v>
      </c>
      <c r="G274">
        <v>0.19961973970735852</v>
      </c>
      <c r="H274">
        <v>0.15027844351844721</v>
      </c>
    </row>
    <row r="275" spans="1:8" x14ac:dyDescent="0.2">
      <c r="A275" s="25"/>
      <c r="B275">
        <v>16</v>
      </c>
      <c r="C275" s="18">
        <v>1.0317001321680562E-2</v>
      </c>
      <c r="D275" s="18">
        <v>1.0317001321680562E-2</v>
      </c>
      <c r="E275" s="18">
        <v>8.0463946618061327E-5</v>
      </c>
      <c r="F275" s="18">
        <v>1.5935850952920654E-2</v>
      </c>
      <c r="G275">
        <v>1.679993022197872E-4</v>
      </c>
      <c r="H275">
        <v>1.1677256808863813E-4</v>
      </c>
    </row>
    <row r="276" spans="1:8" x14ac:dyDescent="0.2">
      <c r="A276" s="25"/>
      <c r="B276">
        <v>17</v>
      </c>
      <c r="C276" s="18">
        <v>0.10137008599347937</v>
      </c>
      <c r="D276" s="18">
        <v>0.10137008599347937</v>
      </c>
      <c r="E276" s="18">
        <v>3.2236500815363861E-2</v>
      </c>
      <c r="F276" s="18">
        <v>0.17987690005326695</v>
      </c>
      <c r="G276">
        <v>5.9012888947011684E-2</v>
      </c>
      <c r="H276">
        <v>4.6855755159024993E-2</v>
      </c>
    </row>
    <row r="277" spans="1:8" x14ac:dyDescent="0.2">
      <c r="A277" s="25"/>
      <c r="B277">
        <v>18</v>
      </c>
      <c r="C277" s="18">
        <v>1.3256889134462211E-2</v>
      </c>
      <c r="D277" s="18">
        <v>1.3256889134462211E-2</v>
      </c>
      <c r="E277" s="18">
        <v>5.7100230274193297E-3</v>
      </c>
      <c r="F277" s="18">
        <v>2.2188923374878884E-2</v>
      </c>
      <c r="G277">
        <v>9.0106498044410181E-3</v>
      </c>
      <c r="H277">
        <v>8.0201999347328419E-3</v>
      </c>
    </row>
    <row r="278" spans="1:8" x14ac:dyDescent="0.2">
      <c r="A278" s="25"/>
      <c r="B278">
        <v>19</v>
      </c>
      <c r="C278" s="18">
        <v>0.44843811835840547</v>
      </c>
      <c r="D278" s="18">
        <v>0.44843811835840547</v>
      </c>
      <c r="E278" s="18">
        <v>1.0693050216180772E-2</v>
      </c>
      <c r="F278" s="18">
        <v>0.80638325849748016</v>
      </c>
      <c r="G278">
        <v>1.9820607220545149E-2</v>
      </c>
      <c r="H278">
        <v>1.6839895373488293E-2</v>
      </c>
    </row>
    <row r="279" spans="1:8" x14ac:dyDescent="0.2">
      <c r="A279" s="25"/>
      <c r="B279">
        <v>20</v>
      </c>
      <c r="C279" s="18">
        <v>9.8995154441283567E-3</v>
      </c>
      <c r="D279" s="18">
        <v>9.8995154441283567E-3</v>
      </c>
      <c r="E279" s="18">
        <v>1.6475794428167378E-3</v>
      </c>
      <c r="F279" s="18">
        <v>1.739471070835201E-2</v>
      </c>
      <c r="G279">
        <v>2.8990208232575997E-3</v>
      </c>
      <c r="H279">
        <v>2.2387210460985199E-3</v>
      </c>
    </row>
    <row r="280" spans="1:8" x14ac:dyDescent="0.2">
      <c r="A280" s="25"/>
      <c r="B280">
        <v>22</v>
      </c>
      <c r="C280" s="18">
        <v>4.0274500613257693</v>
      </c>
      <c r="D280" s="18">
        <v>4.0274500613257693</v>
      </c>
      <c r="E280" s="18">
        <v>0.86365488218179465</v>
      </c>
      <c r="F280" s="18">
        <v>6.3163473403323067</v>
      </c>
      <c r="G280">
        <v>1.6783740279069752</v>
      </c>
      <c r="H280">
        <v>1.360555193627303</v>
      </c>
    </row>
    <row r="281" spans="1:8" x14ac:dyDescent="0.2">
      <c r="A281" s="25"/>
      <c r="B281">
        <v>23</v>
      </c>
      <c r="C281" s="18">
        <v>3.547259473541868E-2</v>
      </c>
      <c r="D281" s="18">
        <v>3.547259473541868E-2</v>
      </c>
      <c r="E281" s="18">
        <v>2.3937141033920145E-3</v>
      </c>
      <c r="F281" s="18">
        <v>6.2220430294942397E-2</v>
      </c>
      <c r="G281">
        <v>4.3277727966545927E-3</v>
      </c>
      <c r="H281">
        <v>3.5009615007400422E-3</v>
      </c>
    </row>
    <row r="282" spans="1:8" x14ac:dyDescent="0.2">
      <c r="A282" s="25"/>
      <c r="B282">
        <v>24</v>
      </c>
      <c r="C282" s="18">
        <v>0.52276685818372448</v>
      </c>
      <c r="D282" s="18">
        <v>0.52276685818372448</v>
      </c>
      <c r="E282" s="18">
        <v>8.4466371567301579E-2</v>
      </c>
      <c r="F282" s="18">
        <v>0.213588893582489</v>
      </c>
      <c r="G282">
        <v>0.16379353294844495</v>
      </c>
      <c r="H282">
        <v>0.11095394756157945</v>
      </c>
    </row>
    <row r="283" spans="1:8" x14ac:dyDescent="0.2">
      <c r="A283" s="25"/>
      <c r="B283">
        <v>26</v>
      </c>
      <c r="C283" s="18">
        <v>0.32945410811517961</v>
      </c>
      <c r="D283" s="18">
        <v>0.32945410811517961</v>
      </c>
      <c r="E283" s="18">
        <v>4.4159891690873143E-2</v>
      </c>
      <c r="F283" s="18">
        <v>0.25667954028219198</v>
      </c>
      <c r="G283">
        <v>7.3817229947407553E-2</v>
      </c>
      <c r="H283">
        <v>6.9837389966048921E-2</v>
      </c>
    </row>
    <row r="284" spans="1:8" x14ac:dyDescent="0.2">
      <c r="A284" s="25"/>
      <c r="B284">
        <v>27</v>
      </c>
      <c r="C284" s="18">
        <v>9.2700929027591084E-2</v>
      </c>
      <c r="D284" s="18">
        <v>9.2700929027591084E-2</v>
      </c>
      <c r="E284" s="18">
        <v>2.732634385115397E-2</v>
      </c>
      <c r="F284" s="18">
        <v>0.12988654207309563</v>
      </c>
      <c r="G284">
        <v>4.7407117085167497E-2</v>
      </c>
      <c r="H284">
        <v>3.8609914896132053E-2</v>
      </c>
    </row>
    <row r="285" spans="1:8" x14ac:dyDescent="0.2">
      <c r="A285" s="25"/>
      <c r="B285" s="2" t="s">
        <v>8</v>
      </c>
      <c r="C285" s="23">
        <f>AVERAGE(C263:C284)</f>
        <v>0.31321609927783417</v>
      </c>
      <c r="D285" s="23">
        <f t="shared" ref="D285:H285" si="5">AVERAGE(D263:D284)</f>
        <v>0.31321609927783417</v>
      </c>
      <c r="E285" s="23">
        <f t="shared" si="5"/>
        <v>7.5022236603173906E-2</v>
      </c>
      <c r="F285" s="23">
        <f t="shared" si="5"/>
        <v>0.46196971617472615</v>
      </c>
      <c r="G285" s="23">
        <f t="shared" si="5"/>
        <v>0.144138186659196</v>
      </c>
      <c r="H285" s="23">
        <f t="shared" si="5"/>
        <v>0.11375553145212365</v>
      </c>
    </row>
    <row r="286" spans="1:8" x14ac:dyDescent="0.2">
      <c r="A286" s="20" t="s">
        <v>22</v>
      </c>
      <c r="B286" s="21" t="s">
        <v>8</v>
      </c>
      <c r="C286" s="24">
        <f t="shared" ref="C286:H286" si="6">AVERAGE(C2:C24,C26:C120,C122:C170,C172:C234,C236:C261,C263:C284)</f>
        <v>24.894899722564283</v>
      </c>
      <c r="D286" s="24">
        <f t="shared" si="6"/>
        <v>24.894899722564283</v>
      </c>
      <c r="E286" s="24">
        <f t="shared" si="6"/>
        <v>10.993712365448665</v>
      </c>
      <c r="F286" s="24">
        <f t="shared" si="6"/>
        <v>39.248535772060698</v>
      </c>
      <c r="G286" s="24">
        <f t="shared" si="6"/>
        <v>19.894742188978206</v>
      </c>
      <c r="H286" s="24">
        <f t="shared" si="6"/>
        <v>15.701801299756838</v>
      </c>
    </row>
    <row r="287" spans="1:8" x14ac:dyDescent="0.2">
      <c r="A287" s="25" t="s">
        <v>23</v>
      </c>
      <c r="B287">
        <v>1</v>
      </c>
      <c r="C287">
        <v>3.9860333333333302</v>
      </c>
      <c r="D287">
        <v>3.9860333333333302</v>
      </c>
      <c r="E287">
        <v>0.89881666666666604</v>
      </c>
      <c r="F287">
        <v>4.16110661048201</v>
      </c>
      <c r="G287" s="18">
        <v>1.8753844980227501</v>
      </c>
      <c r="H287">
        <v>1.3430301435482901</v>
      </c>
    </row>
    <row r="288" spans="1:8" x14ac:dyDescent="0.2">
      <c r="A288" s="25"/>
      <c r="B288">
        <v>2</v>
      </c>
      <c r="C288">
        <v>4.8983999999999996</v>
      </c>
      <c r="D288">
        <v>4.8983999999999996</v>
      </c>
      <c r="E288">
        <v>8.6283333333333295E-2</v>
      </c>
      <c r="F288">
        <v>5.1907188291791497</v>
      </c>
      <c r="G288" s="18">
        <v>6.0605196006884403E-2</v>
      </c>
      <c r="H288">
        <v>6.38645237074245E-2</v>
      </c>
    </row>
    <row r="289" spans="1:8" x14ac:dyDescent="0.2">
      <c r="A289" s="25"/>
      <c r="B289">
        <v>3</v>
      </c>
      <c r="C289">
        <v>1.7895333333333301</v>
      </c>
      <c r="D289">
        <v>1.7895333333333301</v>
      </c>
      <c r="E289">
        <v>9.6416666666666595E-2</v>
      </c>
      <c r="F289">
        <v>1.6063811011836904</v>
      </c>
      <c r="G289" s="18">
        <v>3.1076244733418499E-2</v>
      </c>
      <c r="H289">
        <v>2.0493545866142899E-2</v>
      </c>
    </row>
    <row r="290" spans="1:8" x14ac:dyDescent="0.2">
      <c r="A290" s="25"/>
      <c r="B290">
        <v>4</v>
      </c>
      <c r="C290">
        <v>1020.88135</v>
      </c>
      <c r="D290">
        <v>1020.88135</v>
      </c>
      <c r="E290">
        <v>4.9659833300000003</v>
      </c>
      <c r="F290">
        <v>1103.07231854868</v>
      </c>
      <c r="G290" s="18">
        <v>9.8078672474944995</v>
      </c>
      <c r="H290">
        <v>6.9895012296517098</v>
      </c>
    </row>
    <row r="291" spans="1:8" x14ac:dyDescent="0.2">
      <c r="A291" s="25"/>
      <c r="B291">
        <v>5</v>
      </c>
      <c r="C291">
        <v>526.80803333333301</v>
      </c>
      <c r="D291">
        <v>526.80803333333301</v>
      </c>
      <c r="E291">
        <v>464.56954999999999</v>
      </c>
      <c r="F291">
        <v>594.11401282708596</v>
      </c>
      <c r="G291" s="18">
        <v>763.09372596672597</v>
      </c>
      <c r="H291">
        <v>692.70167135050201</v>
      </c>
    </row>
    <row r="292" spans="1:8" x14ac:dyDescent="0.2">
      <c r="A292" s="25"/>
      <c r="B292">
        <v>6</v>
      </c>
      <c r="C292">
        <v>0.78981666666666595</v>
      </c>
      <c r="D292">
        <v>0.78981666666666595</v>
      </c>
      <c r="E292">
        <v>2.5049999999999999E-2</v>
      </c>
      <c r="F292">
        <v>4.8592418916119998E-3</v>
      </c>
      <c r="G292" s="18">
        <v>9.7249304483196006E-2</v>
      </c>
      <c r="H292">
        <v>8.2302909471965793E-3</v>
      </c>
    </row>
    <row r="293" spans="1:8" x14ac:dyDescent="0.2">
      <c r="A293" s="25"/>
      <c r="B293">
        <v>7</v>
      </c>
      <c r="C293">
        <v>1091.15185</v>
      </c>
      <c r="D293">
        <v>1091.15185</v>
      </c>
      <c r="E293">
        <v>1.98314999999999</v>
      </c>
      <c r="F293">
        <v>1177.2233291188325</v>
      </c>
      <c r="G293" s="18">
        <v>3.1612834489500199</v>
      </c>
      <c r="H293">
        <v>3.4495242829725798</v>
      </c>
    </row>
    <row r="294" spans="1:8" x14ac:dyDescent="0.2">
      <c r="A294" s="25"/>
      <c r="B294">
        <v>8</v>
      </c>
      <c r="C294">
        <v>268.93981666666599</v>
      </c>
      <c r="D294">
        <v>268.93981666666599</v>
      </c>
      <c r="E294">
        <v>0.56036666666666601</v>
      </c>
      <c r="F294">
        <v>299.073191363896</v>
      </c>
      <c r="G294" s="18">
        <v>0.80206920074249899</v>
      </c>
      <c r="H294">
        <v>0.75808251163969198</v>
      </c>
    </row>
    <row r="295" spans="1:8" x14ac:dyDescent="0.2">
      <c r="A295" s="25"/>
      <c r="B295" s="2" t="s">
        <v>8</v>
      </c>
      <c r="C295" s="19">
        <f t="shared" ref="C295:H295" si="7">AVERAGE(C287:C294)</f>
        <v>364.90560416666654</v>
      </c>
      <c r="D295" s="19">
        <f t="shared" si="7"/>
        <v>364.90560416666654</v>
      </c>
      <c r="E295" s="19">
        <f t="shared" si="7"/>
        <v>59.148202082916661</v>
      </c>
      <c r="F295" s="19">
        <f t="shared" si="7"/>
        <v>398.05573970515383</v>
      </c>
      <c r="G295" s="19">
        <f t="shared" si="7"/>
        <v>97.366157638394895</v>
      </c>
      <c r="H295" s="19">
        <f t="shared" si="7"/>
        <v>88.166799734854379</v>
      </c>
    </row>
    <row r="296" spans="1:8" x14ac:dyDescent="0.2">
      <c r="A296" s="22" t="s">
        <v>24</v>
      </c>
      <c r="B296" s="22" t="s">
        <v>8</v>
      </c>
      <c r="C296" s="11">
        <f t="shared" ref="C296:H296" si="8">AVERAGE(C295,C286)</f>
        <v>194.90025194461541</v>
      </c>
      <c r="D296" s="11">
        <f t="shared" si="8"/>
        <v>194.90025194461541</v>
      </c>
      <c r="E296" s="11">
        <f t="shared" si="8"/>
        <v>35.070957224182663</v>
      </c>
      <c r="F296" s="11">
        <f t="shared" si="8"/>
        <v>218.65213773860725</v>
      </c>
      <c r="G296" s="11">
        <f t="shared" si="8"/>
        <v>58.630449913686547</v>
      </c>
      <c r="H296" s="11">
        <f t="shared" si="8"/>
        <v>51.934300517305608</v>
      </c>
    </row>
  </sheetData>
  <mergeCells count="7">
    <mergeCell ref="A287:A295"/>
    <mergeCell ref="A2:A25"/>
    <mergeCell ref="A26:A121"/>
    <mergeCell ref="A122:A171"/>
    <mergeCell ref="A172:A235"/>
    <mergeCell ref="A236:A262"/>
    <mergeCell ref="A263:A2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RQ1-Reduction Rate</vt:lpstr>
      <vt:lpstr>RQ2-Time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sahar badihi</cp:lastModifiedBy>
  <dcterms:created xsi:type="dcterms:W3CDTF">2024-08-21T20:26:31Z</dcterms:created>
  <dcterms:modified xsi:type="dcterms:W3CDTF">2025-03-21T03:28:31Z</dcterms:modified>
</cp:coreProperties>
</file>