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yicheng/Desktop/Finance Materials/"/>
    </mc:Choice>
  </mc:AlternateContent>
  <xr:revisionPtr revIDLastSave="0" documentId="8_{9BF94ECF-33C4-3F4D-B02E-DB0AEAA226B2}" xr6:coauthVersionLast="47" xr6:coauthVersionMax="47" xr10:uidLastSave="{00000000-0000-0000-0000-000000000000}"/>
  <bookViews>
    <workbookView xWindow="1320" yWindow="500" windowWidth="27240" windowHeight="15340" activeTab="1" xr2:uid="{75B39CBE-185D-0A4C-A190-096FC83E565C}"/>
  </bookViews>
  <sheets>
    <sheet name="Claim Form" sheetId="1" r:id="rId1"/>
    <sheet name="Per-diem" sheetId="2" r:id="rId2"/>
  </sheets>
  <definedNames>
    <definedName name="chart">'Per-diem'!$A$65:$F$71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 s="1"/>
  <c r="G12" i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8" i="2"/>
  <c r="E19" i="2"/>
  <c r="E20" i="2"/>
  <c r="E21" i="2"/>
  <c r="G21" i="2" s="1"/>
  <c r="E22" i="2"/>
  <c r="E23" i="2"/>
  <c r="E24" i="2"/>
  <c r="G24" i="2" s="1"/>
  <c r="E25" i="2"/>
  <c r="E26" i="2"/>
  <c r="E27" i="2"/>
  <c r="E28" i="2"/>
  <c r="E29" i="2"/>
  <c r="E30" i="2"/>
  <c r="G30" i="2" s="1"/>
  <c r="F17" i="2"/>
  <c r="E17" i="2"/>
  <c r="D4" i="2"/>
  <c r="D5" i="2"/>
  <c r="D6" i="2"/>
  <c r="D7" i="2"/>
  <c r="D8" i="2"/>
  <c r="D3" i="2"/>
  <c r="G23" i="2" l="1"/>
  <c r="G29" i="2"/>
  <c r="G28" i="2"/>
  <c r="G20" i="2"/>
  <c r="G27" i="2"/>
  <c r="G19" i="2"/>
  <c r="G26" i="2"/>
  <c r="G18" i="2"/>
  <c r="G25" i="2"/>
  <c r="G22" i="2"/>
  <c r="G17" i="2"/>
  <c r="D10" i="2"/>
  <c r="G3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Sabrina Ho</author>
    <author>Luca Filipozzi</author>
  </authors>
  <commentList>
    <comment ref="B3" authorId="0" shapeId="0" xr:uid="{6ACD5F32-57AC-7E4B-ABAE-70313CEE16A6}">
      <text>
        <r>
          <rPr>
            <sz val="9"/>
            <color rgb="FF000000"/>
            <rFont val="Arial"/>
            <family val="2"/>
          </rPr>
          <t xml:space="preserve">[ece.ubc.ca #] by emailing finance@ece.ubc.ca </t>
        </r>
      </text>
    </comment>
    <comment ref="F4" authorId="0" shapeId="0" xr:uid="{DFB306B4-B32A-3C45-81FB-0E758F38D316}">
      <text>
        <r>
          <rPr>
            <sz val="9"/>
            <color indexed="81"/>
            <rFont val="Arial"/>
            <family val="2"/>
          </rPr>
          <t>Please make sure your mailing address on SSC is up to date if you are expecting a cheque.</t>
        </r>
      </text>
    </comment>
    <comment ref="B6" authorId="0" shapeId="0" xr:uid="{BB27AA77-5479-CB4C-B68D-C9E9CE0840E5}">
      <text>
        <r>
          <rPr>
            <sz val="9"/>
            <color rgb="FF000000"/>
            <rFont val="Arial"/>
            <family val="2"/>
          </rPr>
          <t xml:space="preserve">nature of field work or name of conference </t>
        </r>
      </text>
    </comment>
    <comment ref="E7" authorId="0" shapeId="0" xr:uid="{375B82BE-F495-5347-A426-1B81E7696A11}">
      <text>
        <r>
          <rPr>
            <sz val="9"/>
            <color rgb="FF000000"/>
            <rFont val="Arial"/>
            <family val="2"/>
          </rPr>
          <t>Enter the start and end date of the trip.</t>
        </r>
      </text>
    </comment>
    <comment ref="F10" authorId="1" shapeId="0" xr:uid="{19DF243B-5C6B-DF4E-8F2A-9C10D7F8BD84}">
      <text>
        <r>
          <rPr>
            <b/>
            <sz val="8"/>
            <color indexed="81"/>
            <rFont val="Tahoma"/>
            <family val="2"/>
          </rPr>
          <t>Luca Filipozzi:</t>
        </r>
        <r>
          <rPr>
            <sz val="8"/>
            <color indexed="81"/>
            <rFont val="Tahoma"/>
            <family val="2"/>
          </rPr>
          <t xml:space="preserve">
Please attach evidence of exchange rate used.  Consider using oanda.com or x-rates.com.</t>
        </r>
      </text>
    </comment>
    <comment ref="F11" authorId="0" shapeId="0" xr:uid="{894BA04C-D47A-D949-B3CE-4B8071C759DD}">
      <text>
        <r>
          <rPr>
            <sz val="9"/>
            <color rgb="FF000000"/>
            <rFont val="Arial"/>
            <family val="2"/>
          </rPr>
          <t xml:space="preserve">Please attach evidence of exchange rate used from your credit card statement or oanda.com
</t>
        </r>
      </text>
    </comment>
    <comment ref="D12" authorId="0" shapeId="0" xr:uid="{D373B1F5-51E4-2346-9073-317D451CF387}">
      <text>
        <r>
          <rPr>
            <sz val="9"/>
            <color rgb="FF000000"/>
            <rFont val="Arial"/>
            <family val="2"/>
          </rPr>
          <t>Itinerary and boarding passes attached.</t>
        </r>
      </text>
    </comment>
    <comment ref="F12" authorId="0" shapeId="0" xr:uid="{1226847A-AFA4-F844-8A3D-CE8A1A8B1434}">
      <text>
        <r>
          <rPr>
            <sz val="9"/>
            <color rgb="FF000000"/>
            <rFont val="Arial"/>
            <family val="2"/>
          </rPr>
          <t>Please attach evidence of exchange rate used from your credit card statement or oanda.com</t>
        </r>
      </text>
    </comment>
    <comment ref="D13" authorId="0" shapeId="0" xr:uid="{E62151C7-A6BF-DC4C-B710-DFF259277372}">
      <text>
        <r>
          <rPr>
            <sz val="9"/>
            <color rgb="FF000000"/>
            <rFont val="Arial"/>
            <family val="2"/>
          </rPr>
          <t>Car rental for personal use excluded.</t>
        </r>
      </text>
    </comment>
    <comment ref="F13" authorId="0" shapeId="0" xr:uid="{FC657001-D0D1-7140-8A44-B9E82875215F}">
      <text>
        <r>
          <rPr>
            <sz val="9"/>
            <color rgb="FF000000"/>
            <rFont val="Arial"/>
            <family val="2"/>
          </rPr>
          <t>Please attach evidence of exchange rate used from your credit card statement or oanda.com</t>
        </r>
      </text>
    </comment>
    <comment ref="D14" authorId="0" shapeId="0" xr:uid="{F941E864-A1C8-7B47-938B-E5AF58CF2536}">
      <text>
        <r>
          <rPr>
            <sz val="9"/>
            <color rgb="FF000000"/>
            <rFont val="Arial"/>
            <family val="2"/>
          </rPr>
          <t>Detailed Itemized receipts included.  Alcohol excluded.</t>
        </r>
      </text>
    </comment>
    <comment ref="F14" authorId="0" shapeId="0" xr:uid="{87E85DE0-7FBD-F64C-88AA-DA3479149817}">
      <text>
        <r>
          <rPr>
            <sz val="9"/>
            <color rgb="FF000000"/>
            <rFont val="Arial"/>
            <family val="2"/>
          </rPr>
          <t>Please attach evidence of exchange rate used from your credit card statement or oanda.com</t>
        </r>
      </text>
    </comment>
    <comment ref="D15" authorId="0" shapeId="0" xr:uid="{D21CB7F9-2FC4-C445-8120-2E8EF67B399D}">
      <text>
        <r>
          <rPr>
            <sz val="9"/>
            <color rgb="FF000000"/>
            <rFont val="Arial"/>
            <family val="2"/>
          </rPr>
          <t>Mini-bar excluded</t>
        </r>
      </text>
    </comment>
    <comment ref="F15" authorId="0" shapeId="0" xr:uid="{2257AD22-3AC8-C94A-A757-E9FB5684594B}">
      <text>
        <r>
          <rPr>
            <sz val="9"/>
            <color rgb="FF000000"/>
            <rFont val="Arial"/>
            <family val="2"/>
          </rPr>
          <t>Please attach evidence of exchange rate used from your credit card statement or oanda.com</t>
        </r>
      </text>
    </comment>
    <comment ref="D16" authorId="0" shapeId="0" xr:uid="{7D0B7CC4-5821-A049-B6E7-6928BA0D0BD7}">
      <text>
        <r>
          <rPr>
            <sz val="9"/>
            <color rgb="FF000000"/>
            <rFont val="Arial"/>
            <family val="2"/>
          </rPr>
          <t>Agenda/prospectus included</t>
        </r>
      </text>
    </comment>
    <comment ref="F16" authorId="0" shapeId="0" xr:uid="{0B1B7C51-518D-264F-9ACC-64FDF44E5C98}">
      <text>
        <r>
          <rPr>
            <sz val="9"/>
            <color rgb="FF000000"/>
            <rFont val="Arial"/>
            <family val="2"/>
          </rPr>
          <t>Please attach evidence of exchange rate used from your credit card statement or oanda.com</t>
        </r>
      </text>
    </comment>
    <comment ref="F17" authorId="0" shapeId="0" xr:uid="{880EF19A-AC7E-E641-B79E-B0B4E1A26A7E}">
      <text>
        <r>
          <rPr>
            <sz val="9"/>
            <color rgb="FF000000"/>
            <rFont val="Arial"/>
            <family val="2"/>
          </rPr>
          <t>Please attach evidence of exchange rate used from your credit card statement or oanda.com</t>
        </r>
      </text>
    </comment>
    <comment ref="B30" authorId="0" shapeId="0" xr:uid="{4E270C43-02C0-694C-B0D6-5427BFF1FD4C}">
      <text>
        <r>
          <rPr>
            <sz val="9"/>
            <color indexed="81"/>
            <rFont val="Arial"/>
            <family val="2"/>
          </rPr>
          <t>Require an original signature.</t>
        </r>
      </text>
    </comment>
    <comment ref="B40" authorId="0" shapeId="0" xr:uid="{3670FE2D-1A87-6041-AD12-1E4C0D2326C9}">
      <text>
        <r>
          <rPr>
            <sz val="9"/>
            <color indexed="81"/>
            <rFont val="Arial"/>
            <family val="2"/>
          </rPr>
          <t>Require an original signature.</t>
        </r>
      </text>
    </comment>
  </commentList>
</comments>
</file>

<file path=xl/sharedStrings.xml><?xml version="1.0" encoding="utf-8"?>
<sst xmlns="http://schemas.openxmlformats.org/spreadsheetml/2006/main" count="65" uniqueCount="53">
  <si>
    <t>Travel Expense Claim Form</t>
  </si>
  <si>
    <t>Invoice Number</t>
  </si>
  <si>
    <t>Date</t>
  </si>
  <si>
    <t>Payable To</t>
  </si>
  <si>
    <t>Student or Employee Num.</t>
  </si>
  <si>
    <t>Name of Traveller</t>
  </si>
  <si>
    <t>Purpose of Trip</t>
  </si>
  <si>
    <t>Destination</t>
  </si>
  <si>
    <t>Date of Travel</t>
  </si>
  <si>
    <t>Expenses Claimed</t>
  </si>
  <si>
    <t>DATE</t>
  </si>
  <si>
    <t>DESCRIPTION</t>
  </si>
  <si>
    <t>CATEGORY</t>
  </si>
  <si>
    <t>AMOUNT</t>
  </si>
  <si>
    <t>CURRENCY</t>
  </si>
  <si>
    <t>RATE</t>
  </si>
  <si>
    <t>SUBTOTAL</t>
  </si>
  <si>
    <t>see next tab</t>
  </si>
  <si>
    <t>CAD per-diem amount as per next tab</t>
  </si>
  <si>
    <t>meals</t>
  </si>
  <si>
    <t>airfare</t>
  </si>
  <si>
    <t>CAD</t>
  </si>
  <si>
    <t>taxi</t>
  </si>
  <si>
    <t>Car rental</t>
  </si>
  <si>
    <t>gas</t>
  </si>
  <si>
    <t>car insurance</t>
  </si>
  <si>
    <t>TOTAL</t>
  </si>
  <si>
    <t>Project / Grants To Be Charged</t>
  </si>
  <si>
    <t>Signature of Traveller</t>
  </si>
  <si>
    <t>By signing this claim form, I assert:</t>
  </si>
  <si>
    <t>(1) that this is the first and only time that these expenses have been / will be claimed;</t>
  </si>
  <si>
    <t>(2) that these expenses have been incurred in accordance with all applicable UBC and granting agency policies; and</t>
  </si>
  <si>
    <t>(3) that I understand that the Finance Clerk may make adjustments to the amounts claimed in order to meet UBC or granting agency policies.</t>
  </si>
  <si>
    <t>Name</t>
  </si>
  <si>
    <t>Signature</t>
  </si>
  <si>
    <t>Signature of Grantholder</t>
  </si>
  <si>
    <t>(1) that I am a signing authority for the Project/Grants indicated; and</t>
  </si>
  <si>
    <t>(2) that I authorize the reimbursement of these expenses from said Project/Grants.</t>
  </si>
  <si>
    <t>(NB: You can't authorize reimbursements to yourself.  The Finance Clerk will seek authorization from the Head on your behalf.)</t>
  </si>
  <si>
    <t>MILEAGE - used for actual distance travelled</t>
  </si>
  <si>
    <t>KM</t>
  </si>
  <si>
    <t>Please attach a copy of the Google Map</t>
  </si>
  <si>
    <t>PER-DIEM</t>
  </si>
  <si>
    <t>Breakfast</t>
  </si>
  <si>
    <t>Lunch</t>
  </si>
  <si>
    <t>Dinner</t>
  </si>
  <si>
    <t>Canada (CAD)</t>
  </si>
  <si>
    <t>USA &amp; International (CAD)</t>
  </si>
  <si>
    <t>Total (CAD)</t>
  </si>
  <si>
    <t>NO</t>
  </si>
  <si>
    <t>specify "YES Canada" "YES International" or "no" for each meal;</t>
  </si>
  <si>
    <t>TOTAL:</t>
  </si>
  <si>
    <t>Please refer to https://finance.ubc.ca/travel/pay/meals-diem-mileage-rates for details of UBC Meals Per Diem and Mileage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</si>
</sst>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1009]d/mmm/yy;@"/>
    <numFmt numFmtId="165" formatCode="yyyy\-mmm\-dd"/>
    <numFmt numFmtId="166" formatCode="0.0000"/>
    <numFmt numFmtId="167" formatCode="&quot;$&quot;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color rgb="FF000000"/>
      <name val="Arial"/>
      <family val="2"/>
    </font>
    <font>
      <sz val="9"/>
      <color indexed="8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165" fontId="7" fillId="2" borderId="0" xfId="0" applyNumberFormat="1" applyFont="1" applyFill="1"/>
    <xf numFmtId="0" fontId="7" fillId="2" borderId="0" xfId="0" applyFont="1" applyFill="1"/>
    <xf numFmtId="44" fontId="7" fillId="2" borderId="0" xfId="1" applyFont="1" applyFill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5" fontId="7" fillId="0" borderId="0" xfId="0" applyNumberFormat="1" applyFont="1"/>
    <xf numFmtId="44" fontId="7" fillId="0" borderId="0" xfId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44" fontId="7" fillId="2" borderId="2" xfId="0" applyNumberFormat="1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44" fontId="0" fillId="0" borderId="0" xfId="0" applyNumberFormat="1"/>
    <xf numFmtId="165" fontId="5" fillId="0" borderId="0" xfId="0" applyNumberFormat="1" applyFont="1"/>
    <xf numFmtId="49" fontId="4" fillId="0" borderId="0" xfId="0" applyNumberFormat="1" applyFont="1"/>
    <xf numFmtId="49" fontId="5" fillId="0" borderId="1" xfId="0" applyNumberFormat="1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44" fontId="0" fillId="0" borderId="0" xfId="1" applyFont="1"/>
    <xf numFmtId="2" fontId="0" fillId="0" borderId="0" xfId="0" applyNumberFormat="1"/>
    <xf numFmtId="164" fontId="5" fillId="0" borderId="1" xfId="0" applyNumberFormat="1" applyFont="1" applyBorder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7" fontId="0" fillId="3" borderId="0" xfId="0" applyNumberFormat="1" applyFill="1" applyAlignment="1">
      <alignment horizontal="right" vertical="top"/>
    </xf>
    <xf numFmtId="4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0" xfId="0" applyNumberFormat="1"/>
    <xf numFmtId="2" fontId="0" fillId="0" borderId="0" xfId="0" applyNumberFormat="1" applyAlignment="1">
      <alignment horizontal="center" vertical="top"/>
    </xf>
    <xf numFmtId="16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/>
    </xf>
    <xf numFmtId="49" fontId="7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1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F744-F1B6-714A-924A-333E37C123E3}">
  <dimension ref="A1:G40"/>
  <sheetViews>
    <sheetView zoomScale="93" workbookViewId="0">
      <selection activeCell="B50" sqref="B50"/>
    </sheetView>
  </sheetViews>
  <sheetFormatPr baseColWidth="10" defaultColWidth="8.83203125" defaultRowHeight="16" x14ac:dyDescent="0.2"/>
  <cols>
    <col min="1" max="1" width="21.1640625" customWidth="1"/>
    <col min="2" max="2" width="23" customWidth="1"/>
    <col min="3" max="3" width="9" customWidth="1"/>
    <col min="4" max="4" width="9.33203125" customWidth="1"/>
    <col min="5" max="5" width="10.1640625" style="25" customWidth="1"/>
    <col min="6" max="7" width="12.1640625" customWidth="1"/>
  </cols>
  <sheetData>
    <row r="1" spans="1:7" s="1" customFormat="1" ht="20" x14ac:dyDescent="0.2">
      <c r="B1" s="61" t="s">
        <v>0</v>
      </c>
      <c r="C1" s="61"/>
      <c r="D1" s="61"/>
      <c r="E1" s="61"/>
      <c r="F1" s="61"/>
      <c r="G1" s="61"/>
    </row>
    <row r="3" spans="1:7" x14ac:dyDescent="0.2">
      <c r="A3" t="s">
        <v>1</v>
      </c>
      <c r="B3" s="58"/>
      <c r="C3" s="62"/>
      <c r="D3" s="56" t="s">
        <v>2</v>
      </c>
      <c r="E3" s="56"/>
      <c r="F3" s="63"/>
      <c r="G3" s="63"/>
    </row>
    <row r="4" spans="1:7" x14ac:dyDescent="0.2">
      <c r="A4" t="s">
        <v>3</v>
      </c>
      <c r="B4" s="54"/>
      <c r="C4" s="55"/>
      <c r="D4" s="56" t="s">
        <v>4</v>
      </c>
      <c r="E4" s="56"/>
      <c r="F4" s="55"/>
      <c r="G4" s="55"/>
    </row>
    <row r="5" spans="1:7" x14ac:dyDescent="0.2">
      <c r="A5" t="s">
        <v>5</v>
      </c>
      <c r="B5" s="54"/>
      <c r="C5" s="55"/>
      <c r="D5" s="56" t="s">
        <v>4</v>
      </c>
      <c r="E5" s="56"/>
      <c r="F5" s="55"/>
      <c r="G5" s="55"/>
    </row>
    <row r="6" spans="1:7" x14ac:dyDescent="0.2">
      <c r="A6" t="s">
        <v>6</v>
      </c>
      <c r="B6" s="57"/>
      <c r="C6" s="58"/>
      <c r="D6" s="58"/>
      <c r="E6" s="58"/>
      <c r="F6" s="58"/>
      <c r="G6" s="58"/>
    </row>
    <row r="7" spans="1:7" x14ac:dyDescent="0.2">
      <c r="A7" t="s">
        <v>7</v>
      </c>
      <c r="B7" s="2"/>
      <c r="C7" s="3"/>
      <c r="D7" s="4" t="s">
        <v>8</v>
      </c>
      <c r="E7" s="59"/>
      <c r="F7" s="60"/>
      <c r="G7" s="60"/>
    </row>
    <row r="8" spans="1:7" s="7" customFormat="1" ht="13" x14ac:dyDescent="0.15">
      <c r="A8" s="5"/>
      <c r="B8" s="5"/>
      <c r="C8" s="6"/>
      <c r="D8" s="6"/>
      <c r="E8" s="6"/>
      <c r="F8" s="6"/>
      <c r="G8" s="6"/>
    </row>
    <row r="9" spans="1:7" s="7" customFormat="1" ht="13" x14ac:dyDescent="0.15">
      <c r="A9" s="8" t="s">
        <v>9</v>
      </c>
      <c r="B9" s="9"/>
      <c r="C9" s="9"/>
      <c r="D9" s="9"/>
      <c r="E9" s="10"/>
      <c r="F9" s="9"/>
      <c r="G9" s="9"/>
    </row>
    <row r="10" spans="1:7" s="13" customFormat="1" ht="11" x14ac:dyDescent="0.15">
      <c r="A10" s="11" t="s">
        <v>10</v>
      </c>
      <c r="B10" s="11" t="s">
        <v>11</v>
      </c>
      <c r="C10" s="12" t="s">
        <v>12</v>
      </c>
      <c r="D10" s="12" t="s">
        <v>13</v>
      </c>
      <c r="E10" s="12" t="s">
        <v>14</v>
      </c>
      <c r="F10" s="12" t="s">
        <v>15</v>
      </c>
      <c r="G10" s="12" t="s">
        <v>16</v>
      </c>
    </row>
    <row r="11" spans="1:7" s="13" customFormat="1" ht="11" x14ac:dyDescent="0.15">
      <c r="A11" s="14" t="s">
        <v>17</v>
      </c>
      <c r="B11" s="15" t="s">
        <v>18</v>
      </c>
      <c r="C11" s="15" t="s">
        <v>19</v>
      </c>
      <c r="D11" s="16"/>
      <c r="E11" s="17" t="s">
        <v>21</v>
      </c>
      <c r="F11" s="18">
        <v>1</v>
      </c>
      <c r="G11" s="16"/>
    </row>
    <row r="12" spans="1:7" s="13" customFormat="1" ht="11" x14ac:dyDescent="0.15">
      <c r="A12" s="19"/>
      <c r="B12" s="13" t="s">
        <v>20</v>
      </c>
      <c r="D12" s="20"/>
      <c r="E12" s="17"/>
      <c r="F12" s="18">
        <v>1</v>
      </c>
      <c r="G12" s="16">
        <f>D12*F12</f>
        <v>0</v>
      </c>
    </row>
    <row r="13" spans="1:7" s="13" customFormat="1" ht="11" x14ac:dyDescent="0.15">
      <c r="A13" s="19"/>
      <c r="B13" s="13" t="s">
        <v>22</v>
      </c>
      <c r="D13" s="20"/>
      <c r="E13" s="17"/>
      <c r="F13" s="18">
        <v>1</v>
      </c>
      <c r="G13" s="16">
        <f t="shared" ref="G13:G17" si="0">D13*F13</f>
        <v>0</v>
      </c>
    </row>
    <row r="14" spans="1:7" s="13" customFormat="1" ht="11" x14ac:dyDescent="0.15">
      <c r="A14" s="19"/>
      <c r="B14" s="13" t="s">
        <v>23</v>
      </c>
      <c r="D14" s="20"/>
      <c r="E14" s="17"/>
      <c r="F14" s="18">
        <v>1</v>
      </c>
      <c r="G14" s="16">
        <f t="shared" si="0"/>
        <v>0</v>
      </c>
    </row>
    <row r="15" spans="1:7" s="13" customFormat="1" ht="11" x14ac:dyDescent="0.15">
      <c r="A15" s="19"/>
      <c r="B15" s="13" t="s">
        <v>24</v>
      </c>
      <c r="D15" s="20"/>
      <c r="E15" s="17"/>
      <c r="F15" s="18">
        <v>1</v>
      </c>
      <c r="G15" s="16">
        <f t="shared" si="0"/>
        <v>0</v>
      </c>
    </row>
    <row r="16" spans="1:7" s="13" customFormat="1" ht="11" x14ac:dyDescent="0.15">
      <c r="A16" s="19"/>
      <c r="B16" s="13" t="s">
        <v>25</v>
      </c>
      <c r="D16" s="20"/>
      <c r="E16" s="17"/>
      <c r="F16" s="18">
        <v>1</v>
      </c>
      <c r="G16" s="16">
        <f t="shared" si="0"/>
        <v>0</v>
      </c>
    </row>
    <row r="17" spans="1:7" s="13" customFormat="1" ht="11" x14ac:dyDescent="0.15">
      <c r="A17" s="19"/>
      <c r="D17" s="20"/>
      <c r="E17" s="17"/>
      <c r="F17" s="18">
        <v>1</v>
      </c>
      <c r="G17" s="16">
        <f t="shared" si="0"/>
        <v>0</v>
      </c>
    </row>
    <row r="18" spans="1:7" s="13" customFormat="1" ht="11" x14ac:dyDescent="0.15">
      <c r="A18" s="21"/>
      <c r="B18" s="21"/>
      <c r="C18" s="21"/>
      <c r="D18" s="21"/>
      <c r="E18" s="22"/>
      <c r="F18" s="23" t="s">
        <v>26</v>
      </c>
      <c r="G18" s="24">
        <f>SUM(G11:G17)</f>
        <v>0</v>
      </c>
    </row>
    <row r="19" spans="1:7" x14ac:dyDescent="0.2">
      <c r="F19" s="26"/>
      <c r="G19" s="27"/>
    </row>
    <row r="20" spans="1:7" s="7" customFormat="1" ht="13" x14ac:dyDescent="0.15">
      <c r="A20" s="28" t="s">
        <v>27</v>
      </c>
      <c r="B20" s="29"/>
      <c r="C20" s="29"/>
      <c r="D20" s="30"/>
      <c r="E20" s="30"/>
      <c r="F20" s="30"/>
      <c r="G20" s="30"/>
    </row>
    <row r="22" spans="1:7" s="7" customFormat="1" ht="13" x14ac:dyDescent="0.15">
      <c r="A22" s="31" t="s">
        <v>28</v>
      </c>
      <c r="E22" s="5"/>
    </row>
    <row r="23" spans="1:7" s="13" customFormat="1" ht="11" x14ac:dyDescent="0.15">
      <c r="A23" s="49" t="s">
        <v>29</v>
      </c>
      <c r="B23" s="49"/>
      <c r="C23" s="49"/>
      <c r="D23" s="49"/>
      <c r="E23" s="49"/>
      <c r="F23" s="49"/>
      <c r="G23" s="49"/>
    </row>
    <row r="24" spans="1:7" s="13" customFormat="1" ht="11" x14ac:dyDescent="0.15">
      <c r="A24" s="49" t="s">
        <v>30</v>
      </c>
      <c r="B24" s="49"/>
      <c r="C24" s="49"/>
      <c r="D24" s="49"/>
      <c r="E24" s="49"/>
      <c r="F24" s="49"/>
      <c r="G24" s="49"/>
    </row>
    <row r="25" spans="1:7" s="13" customFormat="1" ht="11" x14ac:dyDescent="0.15">
      <c r="A25" s="49" t="s">
        <v>31</v>
      </c>
      <c r="B25" s="49"/>
      <c r="C25" s="49"/>
      <c r="D25" s="49"/>
      <c r="E25" s="49"/>
      <c r="F25" s="49"/>
      <c r="G25" s="49"/>
    </row>
    <row r="26" spans="1:7" s="13" customFormat="1" ht="11" x14ac:dyDescent="0.15">
      <c r="A26" s="49" t="s">
        <v>32</v>
      </c>
      <c r="B26" s="49"/>
      <c r="C26" s="49"/>
      <c r="D26" s="49"/>
      <c r="E26" s="49"/>
      <c r="F26" s="49"/>
      <c r="G26" s="49"/>
    </row>
    <row r="27" spans="1:7" s="13" customFormat="1" ht="11" x14ac:dyDescent="0.15">
      <c r="E27" s="17"/>
    </row>
    <row r="28" spans="1:7" s="13" customFormat="1" ht="11" x14ac:dyDescent="0.15">
      <c r="A28" s="13" t="s">
        <v>33</v>
      </c>
      <c r="B28" s="51"/>
      <c r="C28" s="51"/>
      <c r="D28" s="51"/>
      <c r="E28" s="17" t="s">
        <v>2</v>
      </c>
      <c r="F28" s="53"/>
      <c r="G28" s="53"/>
    </row>
    <row r="29" spans="1:7" s="13" customFormat="1" ht="11" x14ac:dyDescent="0.15">
      <c r="E29" s="17"/>
    </row>
    <row r="30" spans="1:7" s="13" customFormat="1" ht="11" x14ac:dyDescent="0.15">
      <c r="A30" s="13" t="s">
        <v>34</v>
      </c>
      <c r="B30" s="48"/>
      <c r="C30" s="48"/>
      <c r="D30" s="48"/>
      <c r="E30" s="48"/>
      <c r="F30" s="48"/>
      <c r="G30" s="48"/>
    </row>
    <row r="31" spans="1:7" s="13" customFormat="1" ht="11" x14ac:dyDescent="0.15">
      <c r="E31" s="17"/>
    </row>
    <row r="32" spans="1:7" s="7" customFormat="1" ht="13" x14ac:dyDescent="0.15">
      <c r="A32" s="31" t="s">
        <v>35</v>
      </c>
      <c r="E32" s="5"/>
    </row>
    <row r="33" spans="1:7" s="13" customFormat="1" ht="11" x14ac:dyDescent="0.15">
      <c r="A33" s="49" t="s">
        <v>29</v>
      </c>
      <c r="B33" s="49"/>
      <c r="C33" s="49"/>
      <c r="D33" s="49"/>
      <c r="E33" s="49"/>
      <c r="F33" s="49"/>
      <c r="G33" s="49"/>
    </row>
    <row r="34" spans="1:7" s="13" customFormat="1" ht="11" x14ac:dyDescent="0.15">
      <c r="A34" s="49" t="s">
        <v>36</v>
      </c>
      <c r="B34" s="49"/>
      <c r="C34" s="49"/>
      <c r="D34" s="49"/>
      <c r="E34" s="49"/>
      <c r="F34" s="49"/>
      <c r="G34" s="49"/>
    </row>
    <row r="35" spans="1:7" s="13" customFormat="1" ht="11" x14ac:dyDescent="0.15">
      <c r="A35" s="49" t="s">
        <v>37</v>
      </c>
      <c r="B35" s="49"/>
      <c r="C35" s="49"/>
      <c r="D35" s="49"/>
      <c r="E35" s="49"/>
      <c r="F35" s="49"/>
      <c r="G35" s="49"/>
    </row>
    <row r="36" spans="1:7" s="13" customFormat="1" ht="11" x14ac:dyDescent="0.15">
      <c r="A36" s="50" t="s">
        <v>38</v>
      </c>
      <c r="B36" s="50"/>
      <c r="C36" s="50"/>
      <c r="D36" s="50"/>
      <c r="E36" s="50"/>
      <c r="F36" s="50"/>
      <c r="G36" s="50"/>
    </row>
    <row r="37" spans="1:7" s="13" customFormat="1" ht="11" x14ac:dyDescent="0.15">
      <c r="E37" s="17"/>
    </row>
    <row r="38" spans="1:7" s="13" customFormat="1" ht="11" x14ac:dyDescent="0.15">
      <c r="A38" s="13" t="s">
        <v>33</v>
      </c>
      <c r="B38" s="51"/>
      <c r="C38" s="51"/>
      <c r="D38" s="51"/>
      <c r="E38" s="17" t="s">
        <v>2</v>
      </c>
      <c r="F38" s="52"/>
      <c r="G38" s="52"/>
    </row>
    <row r="39" spans="1:7" s="13" customFormat="1" ht="11" x14ac:dyDescent="0.15">
      <c r="E39" s="17"/>
    </row>
    <row r="40" spans="1:7" s="13" customFormat="1" ht="11" x14ac:dyDescent="0.15">
      <c r="A40" s="13" t="s">
        <v>34</v>
      </c>
      <c r="B40" s="48"/>
      <c r="C40" s="48"/>
      <c r="D40" s="48"/>
      <c r="E40" s="48"/>
      <c r="F40" s="48"/>
      <c r="G40" s="48"/>
    </row>
  </sheetData>
  <mergeCells count="26">
    <mergeCell ref="B1:G1"/>
    <mergeCell ref="B3:C3"/>
    <mergeCell ref="D3:E3"/>
    <mergeCell ref="F3:G3"/>
    <mergeCell ref="B4:C4"/>
    <mergeCell ref="D4:E4"/>
    <mergeCell ref="F4:G4"/>
    <mergeCell ref="B30:G30"/>
    <mergeCell ref="B5:C5"/>
    <mergeCell ref="D5:E5"/>
    <mergeCell ref="F5:G5"/>
    <mergeCell ref="B6:G6"/>
    <mergeCell ref="E7:G7"/>
    <mergeCell ref="A23:G23"/>
    <mergeCell ref="A24:G24"/>
    <mergeCell ref="A25:G25"/>
    <mergeCell ref="A26:G26"/>
    <mergeCell ref="B28:D28"/>
    <mergeCell ref="F28:G28"/>
    <mergeCell ref="B40:G40"/>
    <mergeCell ref="A33:G33"/>
    <mergeCell ref="A34:G34"/>
    <mergeCell ref="A35:G35"/>
    <mergeCell ref="A36:G36"/>
    <mergeCell ref="B38:D38"/>
    <mergeCell ref="F38:G38"/>
  </mergeCells>
  <pageMargins left="0.7" right="0.7" top="0.75" bottom="0.75" header="0.3" footer="0.3"/>
  <pageSetup orientation="landscape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565E-BF8A-D646-93A2-1BE1C14122DB}">
  <dimension ref="A1:I32"/>
  <sheetViews>
    <sheetView tabSelected="1" topLeftCell="A6" workbookViewId="0">
      <selection activeCell="K38" sqref="K38"/>
    </sheetView>
  </sheetViews>
  <sheetFormatPr baseColWidth="10" defaultRowHeight="16" x14ac:dyDescent="0.2"/>
  <cols>
    <col min="5" max="5" width="14" customWidth="1"/>
    <col min="6" max="6" width="16" customWidth="1"/>
  </cols>
  <sheetData>
    <row r="1" spans="1:9" x14ac:dyDescent="0.2">
      <c r="A1" s="32" t="s">
        <v>39</v>
      </c>
      <c r="B1" s="33"/>
      <c r="C1" s="33"/>
      <c r="H1" s="34"/>
    </row>
    <row r="2" spans="1:9" x14ac:dyDescent="0.2">
      <c r="A2" s="35" t="s">
        <v>2</v>
      </c>
      <c r="B2" s="8" t="s">
        <v>40</v>
      </c>
      <c r="C2" s="8"/>
      <c r="D2" s="8" t="s">
        <v>15</v>
      </c>
      <c r="E2" s="31"/>
      <c r="H2" s="34"/>
    </row>
    <row r="3" spans="1:9" x14ac:dyDescent="0.2">
      <c r="A3" s="36"/>
      <c r="B3" s="37">
        <v>0</v>
      </c>
      <c r="C3" s="37"/>
      <c r="D3" s="38">
        <f>B3*0.61</f>
        <v>0</v>
      </c>
      <c r="E3" s="39"/>
      <c r="F3" s="34" t="s">
        <v>41</v>
      </c>
    </row>
    <row r="4" spans="1:9" ht="16" customHeight="1" x14ac:dyDescent="0.2">
      <c r="A4" s="36"/>
      <c r="B4" s="37">
        <v>0</v>
      </c>
      <c r="C4" s="37"/>
      <c r="D4" s="38">
        <f t="shared" ref="D4:D8" si="0">B4*0.61</f>
        <v>0</v>
      </c>
      <c r="E4" s="39"/>
      <c r="F4" s="64" t="s">
        <v>52</v>
      </c>
      <c r="G4" s="64"/>
      <c r="H4" s="64"/>
      <c r="I4" s="47"/>
    </row>
    <row r="5" spans="1:9" x14ac:dyDescent="0.2">
      <c r="A5" s="36"/>
      <c r="B5" s="37">
        <v>0</v>
      </c>
      <c r="C5" s="37"/>
      <c r="D5" s="38">
        <f t="shared" si="0"/>
        <v>0</v>
      </c>
      <c r="E5" s="39"/>
      <c r="F5" s="64"/>
      <c r="G5" s="64"/>
      <c r="H5" s="64"/>
    </row>
    <row r="6" spans="1:9" x14ac:dyDescent="0.2">
      <c r="A6" s="36"/>
      <c r="B6" s="37">
        <v>0</v>
      </c>
      <c r="C6" s="37"/>
      <c r="D6" s="38">
        <f t="shared" si="0"/>
        <v>0</v>
      </c>
      <c r="E6" s="39"/>
      <c r="F6" s="64"/>
      <c r="G6" s="64"/>
      <c r="H6" s="64"/>
    </row>
    <row r="7" spans="1:9" x14ac:dyDescent="0.2">
      <c r="A7" s="36"/>
      <c r="B7" s="37">
        <v>0</v>
      </c>
      <c r="C7" s="37"/>
      <c r="D7" s="38">
        <f t="shared" si="0"/>
        <v>0</v>
      </c>
      <c r="E7" s="39"/>
      <c r="F7" s="64"/>
      <c r="G7" s="64"/>
      <c r="H7" s="64"/>
    </row>
    <row r="8" spans="1:9" x14ac:dyDescent="0.2">
      <c r="A8" s="40"/>
      <c r="B8" s="41">
        <v>0</v>
      </c>
      <c r="C8" s="41"/>
      <c r="D8" s="38">
        <f t="shared" si="0"/>
        <v>0</v>
      </c>
      <c r="E8" s="39"/>
      <c r="H8" s="34"/>
    </row>
    <row r="9" spans="1:9" x14ac:dyDescent="0.2">
      <c r="A9" s="42"/>
      <c r="D9" s="43"/>
      <c r="E9" s="39"/>
      <c r="H9" s="34"/>
    </row>
    <row r="10" spans="1:9" x14ac:dyDescent="0.2">
      <c r="A10" s="42"/>
      <c r="B10" t="s">
        <v>26</v>
      </c>
      <c r="D10" s="38">
        <f>SUM(D3:D7)</f>
        <v>0</v>
      </c>
      <c r="H10" s="34"/>
    </row>
    <row r="11" spans="1:9" x14ac:dyDescent="0.2">
      <c r="A11" s="42"/>
      <c r="D11" s="34"/>
      <c r="H11" s="34"/>
    </row>
    <row r="12" spans="1:9" x14ac:dyDescent="0.2">
      <c r="A12" s="32" t="s">
        <v>42</v>
      </c>
      <c r="D12" s="34"/>
      <c r="H12" s="34"/>
    </row>
    <row r="13" spans="1:9" x14ac:dyDescent="0.2">
      <c r="A13" t="s">
        <v>50</v>
      </c>
    </row>
    <row r="14" spans="1:9" x14ac:dyDescent="0.2">
      <c r="A14" s="42"/>
      <c r="D14" s="34"/>
      <c r="H14" s="34"/>
    </row>
    <row r="15" spans="1:9" x14ac:dyDescent="0.2">
      <c r="A15" s="32"/>
      <c r="H15" s="34"/>
    </row>
    <row r="16" spans="1:9" x14ac:dyDescent="0.2">
      <c r="A16" s="44" t="s">
        <v>2</v>
      </c>
      <c r="B16" s="45" t="s">
        <v>43</v>
      </c>
      <c r="C16" s="45" t="s">
        <v>44</v>
      </c>
      <c r="D16" s="45" t="s">
        <v>45</v>
      </c>
      <c r="E16" s="45" t="s">
        <v>46</v>
      </c>
      <c r="F16" s="45" t="s">
        <v>47</v>
      </c>
      <c r="G16" s="45" t="s">
        <v>48</v>
      </c>
      <c r="H16" s="46"/>
      <c r="I16" s="45"/>
    </row>
    <row r="17" spans="2:7" x14ac:dyDescent="0.2">
      <c r="B17" t="s">
        <v>49</v>
      </c>
      <c r="C17" t="s">
        <v>49</v>
      </c>
      <c r="D17" t="s">
        <v>49</v>
      </c>
      <c r="E17">
        <f>IF(B17="YES Canada",18,0)+IF(C17="YES Canada",20,0)+IF(D17="YES Canada",42,0)</f>
        <v>0</v>
      </c>
      <c r="F17">
        <f>IF(B17="YES International",24,0)+IF(C17="YES International",26,0)+IF(D17="YES International",50,0)</f>
        <v>0</v>
      </c>
      <c r="G17">
        <f>E17+F17</f>
        <v>0</v>
      </c>
    </row>
    <row r="18" spans="2:7" x14ac:dyDescent="0.2">
      <c r="E18">
        <f t="shared" ref="E18:E30" si="1">IF(B18="YES Canada",18,0)+IF(C18="YES Canada",20,0)+IF(D18="YES Canada",42,0)</f>
        <v>0</v>
      </c>
      <c r="F18">
        <f t="shared" ref="F18:F30" si="2">IF(B18="YES International",24,0)+IF(C18="YES International",26,0)+IF(D18="YES International",50,0)</f>
        <v>0</v>
      </c>
      <c r="G18">
        <f t="shared" ref="G18:G30" si="3">E18+F18</f>
        <v>0</v>
      </c>
    </row>
    <row r="19" spans="2:7" x14ac:dyDescent="0.2">
      <c r="E19">
        <f t="shared" si="1"/>
        <v>0</v>
      </c>
      <c r="F19">
        <f t="shared" si="2"/>
        <v>0</v>
      </c>
      <c r="G19">
        <f t="shared" si="3"/>
        <v>0</v>
      </c>
    </row>
    <row r="20" spans="2:7" x14ac:dyDescent="0.2">
      <c r="E20">
        <f t="shared" si="1"/>
        <v>0</v>
      </c>
      <c r="F20">
        <f t="shared" si="2"/>
        <v>0</v>
      </c>
      <c r="G20">
        <f t="shared" si="3"/>
        <v>0</v>
      </c>
    </row>
    <row r="21" spans="2:7" x14ac:dyDescent="0.2">
      <c r="E21">
        <f t="shared" si="1"/>
        <v>0</v>
      </c>
      <c r="F21">
        <f t="shared" si="2"/>
        <v>0</v>
      </c>
      <c r="G21">
        <f t="shared" si="3"/>
        <v>0</v>
      </c>
    </row>
    <row r="22" spans="2:7" x14ac:dyDescent="0.2">
      <c r="E22">
        <f t="shared" si="1"/>
        <v>0</v>
      </c>
      <c r="F22">
        <f t="shared" si="2"/>
        <v>0</v>
      </c>
      <c r="G22">
        <f t="shared" si="3"/>
        <v>0</v>
      </c>
    </row>
    <row r="23" spans="2:7" x14ac:dyDescent="0.2">
      <c r="E23">
        <f t="shared" si="1"/>
        <v>0</v>
      </c>
      <c r="F23">
        <f t="shared" si="2"/>
        <v>0</v>
      </c>
      <c r="G23">
        <f t="shared" si="3"/>
        <v>0</v>
      </c>
    </row>
    <row r="24" spans="2:7" x14ac:dyDescent="0.2">
      <c r="E24">
        <f t="shared" si="1"/>
        <v>0</v>
      </c>
      <c r="F24">
        <f t="shared" si="2"/>
        <v>0</v>
      </c>
      <c r="G24">
        <f t="shared" si="3"/>
        <v>0</v>
      </c>
    </row>
    <row r="25" spans="2:7" x14ac:dyDescent="0.2">
      <c r="E25">
        <f t="shared" si="1"/>
        <v>0</v>
      </c>
      <c r="F25">
        <f t="shared" si="2"/>
        <v>0</v>
      </c>
      <c r="G25">
        <f t="shared" si="3"/>
        <v>0</v>
      </c>
    </row>
    <row r="26" spans="2:7" x14ac:dyDescent="0.2">
      <c r="E26">
        <f t="shared" si="1"/>
        <v>0</v>
      </c>
      <c r="F26">
        <f t="shared" si="2"/>
        <v>0</v>
      </c>
      <c r="G26">
        <f t="shared" si="3"/>
        <v>0</v>
      </c>
    </row>
    <row r="27" spans="2:7" x14ac:dyDescent="0.2">
      <c r="E27">
        <f t="shared" si="1"/>
        <v>0</v>
      </c>
      <c r="F27">
        <f t="shared" si="2"/>
        <v>0</v>
      </c>
      <c r="G27">
        <f t="shared" si="3"/>
        <v>0</v>
      </c>
    </row>
    <row r="28" spans="2:7" x14ac:dyDescent="0.2">
      <c r="E28">
        <f t="shared" si="1"/>
        <v>0</v>
      </c>
      <c r="F28">
        <f t="shared" si="2"/>
        <v>0</v>
      </c>
      <c r="G28">
        <f t="shared" si="3"/>
        <v>0</v>
      </c>
    </row>
    <row r="29" spans="2:7" x14ac:dyDescent="0.2">
      <c r="E29">
        <f t="shared" si="1"/>
        <v>0</v>
      </c>
      <c r="F29">
        <f t="shared" si="2"/>
        <v>0</v>
      </c>
      <c r="G29">
        <f t="shared" si="3"/>
        <v>0</v>
      </c>
    </row>
    <row r="30" spans="2:7" x14ac:dyDescent="0.2">
      <c r="E30">
        <f t="shared" si="1"/>
        <v>0</v>
      </c>
      <c r="F30">
        <f t="shared" si="2"/>
        <v>0</v>
      </c>
      <c r="G30">
        <f t="shared" si="3"/>
        <v>0</v>
      </c>
    </row>
    <row r="32" spans="2:7" x14ac:dyDescent="0.2">
      <c r="E32" t="s">
        <v>51</v>
      </c>
      <c r="G32">
        <f>SUM(G17:G31)</f>
        <v>0</v>
      </c>
    </row>
  </sheetData>
  <sheetProtection formatCells="0"/>
  <mergeCells count="1">
    <mergeCell ref="F4:H7"/>
  </mergeCells>
  <dataValidations count="1">
    <dataValidation type="list" allowBlank="1" showInputMessage="1" showErrorMessage="1" sqref="B17:D30" xr:uid="{778F53FE-7B85-694D-96A8-19E6C5F94D36}">
      <formula1>"YES Canada, YES International, NO"</formula1>
    </dataValidation>
  </dataValidation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Claim Form</vt:lpstr>
      <vt:lpstr>Per-diem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Cdy.cdy1027@gmail.com</dc:creator>
  <cp:lastModifiedBy>Cdy.cdy1027@gmail.com</cp:lastModifiedBy>
  <dcterms:created xsi:type="dcterms:W3CDTF">2022-10-27T19:10:28Z</dcterms:created>
  <dcterms:modified xsi:type="dcterms:W3CDTF">2022-10-27T23:13:19Z</dcterms:modified>
</cp:coreProperties>
</file>