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oung\Documents\GitHub\hydrogen-optimisation-research\inputs\"/>
    </mc:Choice>
  </mc:AlternateContent>
  <xr:revisionPtr revIDLastSave="0" documentId="13_ncr:1_{1BC1ED62-1CE4-40D7-89FC-603DED9B052C}" xr6:coauthVersionLast="47" xr6:coauthVersionMax="47" xr10:uidLastSave="{00000000-0000-0000-0000-000000000000}"/>
  <bookViews>
    <workbookView xWindow="-108" yWindow="-108" windowWidth="23256" windowHeight="12576" firstSheet="2" activeTab="7" xr2:uid="{87E1AC9F-C52D-46BE-BFA9-EAAC32F5E6CD}"/>
  </bookViews>
  <sheets>
    <sheet name="Economic Inputs" sheetId="14" r:id="rId1"/>
    <sheet name="Technical Inputs" sheetId="15" r:id="rId2"/>
    <sheet name="DataYears" sheetId="7" r:id="rId3"/>
    <sheet name="StackReplacementYears" sheetId="8" r:id="rId4"/>
    <sheet name="UseOfSystemPeakCharges" sheetId="11" r:id="rId5"/>
    <sheet name="UseOfSystemTotal" sheetId="13" r:id="rId6"/>
    <sheet name="Electrolysers" sheetId="2" r:id="rId7"/>
    <sheet name="Tanks" sheetId="1" r:id="rId8"/>
    <sheet name="EfficiencyLoadFactorCurves" sheetId="10" r:id="rId9"/>
    <sheet name="StackReplacementLearningCurves" sheetId="4" r:id="rId10"/>
    <sheet name="EfficiencyLearningRateCurves" sheetId="5" r:id="rId11"/>
    <sheet name="EfficiencyDegradationCurves" sheetId="6" r:id="rId12"/>
  </sheets>
  <definedNames>
    <definedName name="Baseline_UoS_charge">'Economic Inputs'!$B$19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" i="13" l="1"/>
  <c r="AJ2" i="13"/>
  <c r="AK2" i="13"/>
  <c r="AL2" i="13"/>
  <c r="AM2" i="13"/>
  <c r="AN2" i="13"/>
  <c r="AO2" i="13"/>
  <c r="AP2" i="13"/>
  <c r="AI3" i="13"/>
  <c r="AJ3" i="13"/>
  <c r="AK3" i="13"/>
  <c r="AL3" i="13"/>
  <c r="AM3" i="13"/>
  <c r="AN3" i="13"/>
  <c r="AO3" i="13"/>
  <c r="AP3" i="13"/>
  <c r="AI4" i="13"/>
  <c r="AJ4" i="13"/>
  <c r="AK4" i="13"/>
  <c r="AL4" i="13"/>
  <c r="AM4" i="13"/>
  <c r="AN4" i="13"/>
  <c r="AO4" i="13"/>
  <c r="AP4" i="13"/>
  <c r="AI5" i="13"/>
  <c r="AJ5" i="13"/>
  <c r="AK5" i="13"/>
  <c r="AL5" i="13"/>
  <c r="AM5" i="13"/>
  <c r="AN5" i="13"/>
  <c r="AO5" i="13"/>
  <c r="AP5" i="13"/>
  <c r="AI6" i="13"/>
  <c r="AJ6" i="13"/>
  <c r="AK6" i="13"/>
  <c r="AL6" i="13"/>
  <c r="AM6" i="13"/>
  <c r="AN6" i="13"/>
  <c r="AO6" i="13"/>
  <c r="AP6" i="13"/>
  <c r="AI7" i="13"/>
  <c r="AJ7" i="13"/>
  <c r="AK7" i="13"/>
  <c r="AL7" i="13"/>
  <c r="AM7" i="13"/>
  <c r="AN7" i="13"/>
  <c r="AO7" i="13"/>
  <c r="AP7" i="13"/>
  <c r="AI8" i="13"/>
  <c r="AJ8" i="13"/>
  <c r="AK8" i="13"/>
  <c r="AL8" i="13"/>
  <c r="AM8" i="13"/>
  <c r="AN8" i="13"/>
  <c r="AO8" i="13"/>
  <c r="AP8" i="13"/>
  <c r="AI9" i="13"/>
  <c r="AJ9" i="13"/>
  <c r="AK9" i="13"/>
  <c r="AL9" i="13"/>
  <c r="AM9" i="13"/>
  <c r="AN9" i="13"/>
  <c r="AO9" i="13"/>
  <c r="AP9" i="13"/>
  <c r="AI10" i="13"/>
  <c r="AJ10" i="13"/>
  <c r="AK10" i="13"/>
  <c r="AL10" i="13"/>
  <c r="AM10" i="13"/>
  <c r="AN10" i="13"/>
  <c r="AO10" i="13"/>
  <c r="AP10" i="13"/>
  <c r="AI11" i="13"/>
  <c r="AJ11" i="13"/>
  <c r="AK11" i="13"/>
  <c r="AL11" i="13"/>
  <c r="AM11" i="13"/>
  <c r="AN11" i="13"/>
  <c r="AO11" i="13"/>
  <c r="AP11" i="13"/>
  <c r="AI12" i="13"/>
  <c r="AJ12" i="13"/>
  <c r="AK12" i="13"/>
  <c r="AL12" i="13"/>
  <c r="AM12" i="13"/>
  <c r="AN12" i="13"/>
  <c r="AO12" i="13"/>
  <c r="AP12" i="13"/>
  <c r="AI13" i="13"/>
  <c r="AJ13" i="13"/>
  <c r="AK13" i="13"/>
  <c r="AL13" i="13"/>
  <c r="AM13" i="13"/>
  <c r="AN13" i="13"/>
  <c r="AO13" i="13"/>
  <c r="AP13" i="13"/>
  <c r="AI14" i="13"/>
  <c r="AJ14" i="13"/>
  <c r="AK14" i="13"/>
  <c r="AL14" i="13"/>
  <c r="AM14" i="13"/>
  <c r="AN14" i="13"/>
  <c r="AO14" i="13"/>
  <c r="AP14" i="13"/>
  <c r="AI15" i="13"/>
  <c r="AJ15" i="13"/>
  <c r="AK15" i="13"/>
  <c r="AL15" i="13"/>
  <c r="AM15" i="13"/>
  <c r="AN15" i="13"/>
  <c r="AO15" i="13"/>
  <c r="AP15" i="13"/>
  <c r="AI16" i="13"/>
  <c r="AJ16" i="13"/>
  <c r="AK16" i="13"/>
  <c r="AL16" i="13"/>
  <c r="AM16" i="13"/>
  <c r="AN16" i="13"/>
  <c r="AO16" i="13"/>
  <c r="AP16" i="13"/>
  <c r="AI17" i="13"/>
  <c r="AJ17" i="13"/>
  <c r="AK17" i="13"/>
  <c r="AL17" i="13"/>
  <c r="AM17" i="13"/>
  <c r="AN17" i="13"/>
  <c r="AO17" i="13"/>
  <c r="AP17" i="13"/>
  <c r="AI18" i="13"/>
  <c r="AJ18" i="13"/>
  <c r="AK18" i="13"/>
  <c r="AL18" i="13"/>
  <c r="AM18" i="13"/>
  <c r="AN18" i="13"/>
  <c r="AO18" i="13"/>
  <c r="AP18" i="13"/>
  <c r="AI19" i="13"/>
  <c r="AJ19" i="13"/>
  <c r="AK19" i="13"/>
  <c r="AL19" i="13"/>
  <c r="AM19" i="13"/>
  <c r="AN19" i="13"/>
  <c r="AO19" i="13"/>
  <c r="AP19" i="13"/>
  <c r="AI20" i="13"/>
  <c r="AJ20" i="13"/>
  <c r="AK20" i="13"/>
  <c r="AL20" i="13"/>
  <c r="AM20" i="13"/>
  <c r="AN20" i="13"/>
  <c r="AO20" i="13"/>
  <c r="AP20" i="13"/>
  <c r="AI21" i="13"/>
  <c r="AJ21" i="13"/>
  <c r="AK21" i="13"/>
  <c r="AL21" i="13"/>
  <c r="AM21" i="13"/>
  <c r="AN21" i="13"/>
  <c r="AO21" i="13"/>
  <c r="AP21" i="13"/>
  <c r="AI22" i="13"/>
  <c r="AJ22" i="13"/>
  <c r="AK22" i="13"/>
  <c r="AL22" i="13"/>
  <c r="AM22" i="13"/>
  <c r="AN22" i="13"/>
  <c r="AO22" i="13"/>
  <c r="AP22" i="13"/>
  <c r="AI23" i="13"/>
  <c r="AJ23" i="13"/>
  <c r="AK23" i="13"/>
  <c r="AL23" i="13"/>
  <c r="AM23" i="13"/>
  <c r="AN23" i="13"/>
  <c r="AO23" i="13"/>
  <c r="AP23" i="13"/>
  <c r="AI24" i="13"/>
  <c r="AJ24" i="13"/>
  <c r="AK24" i="13"/>
  <c r="AL24" i="13"/>
  <c r="AM24" i="13"/>
  <c r="AN24" i="13"/>
  <c r="AO24" i="13"/>
  <c r="AP24" i="13"/>
  <c r="AI25" i="13"/>
  <c r="AJ25" i="13"/>
  <c r="AK25" i="13"/>
  <c r="AL25" i="13"/>
  <c r="AM25" i="13"/>
  <c r="AN25" i="13"/>
  <c r="AO25" i="13"/>
  <c r="AP25" i="13"/>
  <c r="AI26" i="13"/>
  <c r="AJ26" i="13"/>
  <c r="AK26" i="13"/>
  <c r="AL26" i="13"/>
  <c r="AM26" i="13"/>
  <c r="AN26" i="13"/>
  <c r="AO26" i="13"/>
  <c r="AP26" i="13"/>
  <c r="AI27" i="13"/>
  <c r="AJ27" i="13"/>
  <c r="AK27" i="13"/>
  <c r="AL27" i="13"/>
  <c r="AM27" i="13"/>
  <c r="AN27" i="13"/>
  <c r="AO27" i="13"/>
  <c r="AP27" i="13"/>
  <c r="AI28" i="13"/>
  <c r="AJ28" i="13"/>
  <c r="AK28" i="13"/>
  <c r="AL28" i="13"/>
  <c r="AM28" i="13"/>
  <c r="AN28" i="13"/>
  <c r="AO28" i="13"/>
  <c r="AP28" i="13"/>
  <c r="AI29" i="13"/>
  <c r="AJ29" i="13"/>
  <c r="AK29" i="13"/>
  <c r="AL29" i="13"/>
  <c r="AM29" i="13"/>
  <c r="AN29" i="13"/>
  <c r="AO29" i="13"/>
  <c r="AP29" i="13"/>
  <c r="AI30" i="13"/>
  <c r="AJ30" i="13"/>
  <c r="AK30" i="13"/>
  <c r="AL30" i="13"/>
  <c r="AM30" i="13"/>
  <c r="AN30" i="13"/>
  <c r="AO30" i="13"/>
  <c r="AP30" i="13"/>
  <c r="AI31" i="13"/>
  <c r="AJ31" i="13"/>
  <c r="AK31" i="13"/>
  <c r="AL31" i="13"/>
  <c r="AM31" i="13"/>
  <c r="AN31" i="13"/>
  <c r="AO31" i="13"/>
  <c r="AP31" i="13"/>
  <c r="AI32" i="13"/>
  <c r="AJ32" i="13"/>
  <c r="AK32" i="13"/>
  <c r="AL32" i="13"/>
  <c r="AM32" i="13"/>
  <c r="AN32" i="13"/>
  <c r="AO32" i="13"/>
  <c r="AP32" i="13"/>
  <c r="AI33" i="13"/>
  <c r="AJ33" i="13"/>
  <c r="AK33" i="13"/>
  <c r="AL33" i="13"/>
  <c r="AM33" i="13"/>
  <c r="AN33" i="13"/>
  <c r="AO33" i="13"/>
  <c r="AP33" i="13"/>
  <c r="AI34" i="13"/>
  <c r="AJ34" i="13"/>
  <c r="AK34" i="13"/>
  <c r="AL34" i="13"/>
  <c r="AM34" i="13"/>
  <c r="AN34" i="13"/>
  <c r="AO34" i="13"/>
  <c r="AP34" i="13"/>
  <c r="AI35" i="13"/>
  <c r="AJ35" i="13"/>
  <c r="AK35" i="13"/>
  <c r="AL35" i="13"/>
  <c r="AM35" i="13"/>
  <c r="AN35" i="13"/>
  <c r="AO35" i="13"/>
  <c r="AP35" i="13"/>
  <c r="AI36" i="13"/>
  <c r="AJ36" i="13"/>
  <c r="AK36" i="13"/>
  <c r="AL36" i="13"/>
  <c r="AM36" i="13"/>
  <c r="AN36" i="13"/>
  <c r="AO36" i="13"/>
  <c r="AP36" i="13"/>
  <c r="AI37" i="13"/>
  <c r="AJ37" i="13"/>
  <c r="AK37" i="13"/>
  <c r="AL37" i="13"/>
  <c r="AM37" i="13"/>
  <c r="AN37" i="13"/>
  <c r="AO37" i="13"/>
  <c r="AP37" i="13"/>
  <c r="AI38" i="13"/>
  <c r="AJ38" i="13"/>
  <c r="AK38" i="13"/>
  <c r="AL38" i="13"/>
  <c r="AM38" i="13"/>
  <c r="AN38" i="13"/>
  <c r="AO38" i="13"/>
  <c r="AP38" i="13"/>
  <c r="AI39" i="13"/>
  <c r="AJ39" i="13"/>
  <c r="AK39" i="13"/>
  <c r="AL39" i="13"/>
  <c r="AM39" i="13"/>
  <c r="AN39" i="13"/>
  <c r="AO39" i="13"/>
  <c r="AP39" i="13"/>
  <c r="AI40" i="13"/>
  <c r="AJ40" i="13"/>
  <c r="AK40" i="13"/>
  <c r="AL40" i="13"/>
  <c r="AM40" i="13"/>
  <c r="AN40" i="13"/>
  <c r="AO40" i="13"/>
  <c r="AP40" i="13"/>
  <c r="AI41" i="13"/>
  <c r="AJ41" i="13"/>
  <c r="AK41" i="13"/>
  <c r="AL41" i="13"/>
  <c r="AM41" i="13"/>
  <c r="AN41" i="13"/>
  <c r="AO41" i="13"/>
  <c r="AP41" i="13"/>
  <c r="AI42" i="13"/>
  <c r="AJ42" i="13"/>
  <c r="AK42" i="13"/>
  <c r="AL42" i="13"/>
  <c r="AM42" i="13"/>
  <c r="AN42" i="13"/>
  <c r="AO42" i="13"/>
  <c r="AP42" i="13"/>
  <c r="AI43" i="13"/>
  <c r="AJ43" i="13"/>
  <c r="AK43" i="13"/>
  <c r="AL43" i="13"/>
  <c r="AM43" i="13"/>
  <c r="AN43" i="13"/>
  <c r="AO43" i="13"/>
  <c r="AP43" i="13"/>
  <c r="AI44" i="13"/>
  <c r="AJ44" i="13"/>
  <c r="AK44" i="13"/>
  <c r="AL44" i="13"/>
  <c r="AM44" i="13"/>
  <c r="AN44" i="13"/>
  <c r="AO44" i="13"/>
  <c r="AP44" i="13"/>
  <c r="AI45" i="13"/>
  <c r="AJ45" i="13"/>
  <c r="AK45" i="13"/>
  <c r="AL45" i="13"/>
  <c r="AM45" i="13"/>
  <c r="AN45" i="13"/>
  <c r="AO45" i="13"/>
  <c r="AP45" i="13"/>
  <c r="AI46" i="13"/>
  <c r="AJ46" i="13"/>
  <c r="AK46" i="13"/>
  <c r="AL46" i="13"/>
  <c r="AM46" i="13"/>
  <c r="AN46" i="13"/>
  <c r="AO46" i="13"/>
  <c r="AP46" i="13"/>
  <c r="AI47" i="13"/>
  <c r="AJ47" i="13"/>
  <c r="AK47" i="13"/>
  <c r="AL47" i="13"/>
  <c r="AM47" i="13"/>
  <c r="AN47" i="13"/>
  <c r="AO47" i="13"/>
  <c r="AP47" i="13"/>
  <c r="AI48" i="13"/>
  <c r="AJ48" i="13"/>
  <c r="AK48" i="13"/>
  <c r="AL48" i="13"/>
  <c r="AM48" i="13"/>
  <c r="AN48" i="13"/>
  <c r="AO48" i="13"/>
  <c r="AP48" i="13"/>
  <c r="AI49" i="13"/>
  <c r="AJ49" i="13"/>
  <c r="AK49" i="13"/>
  <c r="AL49" i="13"/>
  <c r="AM49" i="13"/>
  <c r="AN49" i="13"/>
  <c r="AO49" i="13"/>
  <c r="AP49" i="13"/>
  <c r="AI50" i="13"/>
  <c r="AJ50" i="13"/>
  <c r="AK50" i="13"/>
  <c r="AL50" i="13"/>
  <c r="AM50" i="13"/>
  <c r="AN50" i="13"/>
  <c r="AO50" i="13"/>
  <c r="AP50" i="13"/>
  <c r="AI51" i="13"/>
  <c r="AJ51" i="13"/>
  <c r="AK51" i="13"/>
  <c r="AL51" i="13"/>
  <c r="AM51" i="13"/>
  <c r="AN51" i="13"/>
  <c r="AO51" i="13"/>
  <c r="AP51" i="13"/>
  <c r="AI52" i="13"/>
  <c r="AJ52" i="13"/>
  <c r="AK52" i="13"/>
  <c r="AL52" i="13"/>
  <c r="AM52" i="13"/>
  <c r="AN52" i="13"/>
  <c r="AO52" i="13"/>
  <c r="AP52" i="13"/>
  <c r="AI53" i="13"/>
  <c r="AJ53" i="13"/>
  <c r="AK53" i="13"/>
  <c r="AL53" i="13"/>
  <c r="AM53" i="13"/>
  <c r="AN53" i="13"/>
  <c r="AO53" i="13"/>
  <c r="AP53" i="13"/>
  <c r="AI54" i="13"/>
  <c r="AJ54" i="13"/>
  <c r="AK54" i="13"/>
  <c r="AL54" i="13"/>
  <c r="AM54" i="13"/>
  <c r="AN54" i="13"/>
  <c r="AO54" i="13"/>
  <c r="AP54" i="13"/>
  <c r="AI55" i="13"/>
  <c r="AJ55" i="13"/>
  <c r="AK55" i="13"/>
  <c r="AL55" i="13"/>
  <c r="AM55" i="13"/>
  <c r="AN55" i="13"/>
  <c r="AO55" i="13"/>
  <c r="AP55" i="13"/>
  <c r="AI56" i="13"/>
  <c r="AJ56" i="13"/>
  <c r="AK56" i="13"/>
  <c r="AL56" i="13"/>
  <c r="AM56" i="13"/>
  <c r="AN56" i="13"/>
  <c r="AO56" i="13"/>
  <c r="AP56" i="13"/>
  <c r="AI57" i="13"/>
  <c r="AJ57" i="13"/>
  <c r="AK57" i="13"/>
  <c r="AL57" i="13"/>
  <c r="AM57" i="13"/>
  <c r="AN57" i="13"/>
  <c r="AO57" i="13"/>
  <c r="AP57" i="13"/>
  <c r="AI58" i="13"/>
  <c r="AJ58" i="13"/>
  <c r="AK58" i="13"/>
  <c r="AL58" i="13"/>
  <c r="AM58" i="13"/>
  <c r="AN58" i="13"/>
  <c r="AO58" i="13"/>
  <c r="AP58" i="13"/>
  <c r="AI59" i="13"/>
  <c r="AJ59" i="13"/>
  <c r="AK59" i="13"/>
  <c r="AL59" i="13"/>
  <c r="AM59" i="13"/>
  <c r="AN59" i="13"/>
  <c r="AO59" i="13"/>
  <c r="AP59" i="13"/>
  <c r="AI60" i="13"/>
  <c r="AJ60" i="13"/>
  <c r="AK60" i="13"/>
  <c r="AL60" i="13"/>
  <c r="AM60" i="13"/>
  <c r="AN60" i="13"/>
  <c r="AO60" i="13"/>
  <c r="AP60" i="13"/>
  <c r="AI61" i="13"/>
  <c r="AJ61" i="13"/>
  <c r="AK61" i="13"/>
  <c r="AL61" i="13"/>
  <c r="AM61" i="13"/>
  <c r="AN61" i="13"/>
  <c r="AO61" i="13"/>
  <c r="AP61" i="13"/>
  <c r="AI62" i="13"/>
  <c r="AJ62" i="13"/>
  <c r="AK62" i="13"/>
  <c r="AL62" i="13"/>
  <c r="AM62" i="13"/>
  <c r="AN62" i="13"/>
  <c r="AO62" i="13"/>
  <c r="AP62" i="13"/>
  <c r="AI63" i="13"/>
  <c r="AJ63" i="13"/>
  <c r="AK63" i="13"/>
  <c r="AL63" i="13"/>
  <c r="AM63" i="13"/>
  <c r="AN63" i="13"/>
  <c r="AO63" i="13"/>
  <c r="AP63" i="13"/>
  <c r="AI64" i="13"/>
  <c r="AJ64" i="13"/>
  <c r="AK64" i="13"/>
  <c r="AL64" i="13"/>
  <c r="AM64" i="13"/>
  <c r="AN64" i="13"/>
  <c r="AO64" i="13"/>
  <c r="AP64" i="13"/>
  <c r="AI65" i="13"/>
  <c r="AJ65" i="13"/>
  <c r="AK65" i="13"/>
  <c r="AL65" i="13"/>
  <c r="AM65" i="13"/>
  <c r="AN65" i="13"/>
  <c r="AO65" i="13"/>
  <c r="AP65" i="13"/>
  <c r="AI66" i="13"/>
  <c r="AJ66" i="13"/>
  <c r="AK66" i="13"/>
  <c r="AL66" i="13"/>
  <c r="AM66" i="13"/>
  <c r="AN66" i="13"/>
  <c r="AO66" i="13"/>
  <c r="AP66" i="13"/>
  <c r="AI67" i="13"/>
  <c r="AJ67" i="13"/>
  <c r="AK67" i="13"/>
  <c r="AL67" i="13"/>
  <c r="AM67" i="13"/>
  <c r="AN67" i="13"/>
  <c r="AO67" i="13"/>
  <c r="AP67" i="13"/>
  <c r="AI68" i="13"/>
  <c r="AJ68" i="13"/>
  <c r="AK68" i="13"/>
  <c r="AL68" i="13"/>
  <c r="AM68" i="13"/>
  <c r="AN68" i="13"/>
  <c r="AO68" i="13"/>
  <c r="AP68" i="13"/>
  <c r="AI69" i="13"/>
  <c r="AJ69" i="13"/>
  <c r="AK69" i="13"/>
  <c r="AL69" i="13"/>
  <c r="AM69" i="13"/>
  <c r="AN69" i="13"/>
  <c r="AO69" i="13"/>
  <c r="AP69" i="13"/>
  <c r="AI70" i="13"/>
  <c r="AJ70" i="13"/>
  <c r="AK70" i="13"/>
  <c r="AL70" i="13"/>
  <c r="AM70" i="13"/>
  <c r="AN70" i="13"/>
  <c r="AO70" i="13"/>
  <c r="AP70" i="13"/>
  <c r="AI71" i="13"/>
  <c r="AJ71" i="13"/>
  <c r="AK71" i="13"/>
  <c r="AL71" i="13"/>
  <c r="AM71" i="13"/>
  <c r="AN71" i="13"/>
  <c r="AO71" i="13"/>
  <c r="AP71" i="13"/>
  <c r="AI72" i="13"/>
  <c r="AJ72" i="13"/>
  <c r="AK72" i="13"/>
  <c r="AL72" i="13"/>
  <c r="AM72" i="13"/>
  <c r="AN72" i="13"/>
  <c r="AO72" i="13"/>
  <c r="AP72" i="13"/>
  <c r="AI73" i="13"/>
  <c r="AJ73" i="13"/>
  <c r="AK73" i="13"/>
  <c r="AL73" i="13"/>
  <c r="AM73" i="13"/>
  <c r="AN73" i="13"/>
  <c r="AO73" i="13"/>
  <c r="AP73" i="13"/>
  <c r="AI74" i="13"/>
  <c r="AJ74" i="13"/>
  <c r="AK74" i="13"/>
  <c r="AL74" i="13"/>
  <c r="AM74" i="13"/>
  <c r="AN74" i="13"/>
  <c r="AO74" i="13"/>
  <c r="AP74" i="13"/>
  <c r="AI75" i="13"/>
  <c r="AJ75" i="13"/>
  <c r="AK75" i="13"/>
  <c r="AL75" i="13"/>
  <c r="AM75" i="13"/>
  <c r="AN75" i="13"/>
  <c r="AO75" i="13"/>
  <c r="AP75" i="13"/>
  <c r="AI76" i="13"/>
  <c r="AJ76" i="13"/>
  <c r="AK76" i="13"/>
  <c r="AL76" i="13"/>
  <c r="AM76" i="13"/>
  <c r="AN76" i="13"/>
  <c r="AO76" i="13"/>
  <c r="AP76" i="13"/>
  <c r="AI77" i="13"/>
  <c r="AJ77" i="13"/>
  <c r="AK77" i="13"/>
  <c r="AL77" i="13"/>
  <c r="AM77" i="13"/>
  <c r="AN77" i="13"/>
  <c r="AO77" i="13"/>
  <c r="AP77" i="13"/>
  <c r="AI78" i="13"/>
  <c r="AJ78" i="13"/>
  <c r="AK78" i="13"/>
  <c r="AL78" i="13"/>
  <c r="AM78" i="13"/>
  <c r="AN78" i="13"/>
  <c r="AO78" i="13"/>
  <c r="AP78" i="13"/>
  <c r="AI79" i="13"/>
  <c r="AJ79" i="13"/>
  <c r="AK79" i="13"/>
  <c r="AL79" i="13"/>
  <c r="AM79" i="13"/>
  <c r="AN79" i="13"/>
  <c r="AO79" i="13"/>
  <c r="AP79" i="13"/>
  <c r="AI80" i="13"/>
  <c r="AJ80" i="13"/>
  <c r="AK80" i="13"/>
  <c r="AL80" i="13"/>
  <c r="AM80" i="13"/>
  <c r="AN80" i="13"/>
  <c r="AO80" i="13"/>
  <c r="AP80" i="13"/>
  <c r="AI81" i="13"/>
  <c r="AJ81" i="13"/>
  <c r="AK81" i="13"/>
  <c r="AL81" i="13"/>
  <c r="AM81" i="13"/>
  <c r="AN81" i="13"/>
  <c r="AO81" i="13"/>
  <c r="AP81" i="13"/>
  <c r="AI82" i="13"/>
  <c r="AJ82" i="13"/>
  <c r="AK82" i="13"/>
  <c r="AL82" i="13"/>
  <c r="AM82" i="13"/>
  <c r="AN82" i="13"/>
  <c r="AO82" i="13"/>
  <c r="AP82" i="13"/>
  <c r="AI83" i="13"/>
  <c r="AJ83" i="13"/>
  <c r="AK83" i="13"/>
  <c r="AL83" i="13"/>
  <c r="AM83" i="13"/>
  <c r="AN83" i="13"/>
  <c r="AO83" i="13"/>
  <c r="AP83" i="13"/>
  <c r="AI84" i="13"/>
  <c r="AJ84" i="13"/>
  <c r="AK84" i="13"/>
  <c r="AL84" i="13"/>
  <c r="AM84" i="13"/>
  <c r="AN84" i="13"/>
  <c r="AO84" i="13"/>
  <c r="AP84" i="13"/>
  <c r="AI85" i="13"/>
  <c r="AJ85" i="13"/>
  <c r="AK85" i="13"/>
  <c r="AL85" i="13"/>
  <c r="AM85" i="13"/>
  <c r="AN85" i="13"/>
  <c r="AO85" i="13"/>
  <c r="AP85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AG2" i="13"/>
  <c r="AH2" i="13"/>
  <c r="AQ2" i="13"/>
  <c r="AR2" i="13"/>
  <c r="AS2" i="13"/>
  <c r="AT2" i="13"/>
  <c r="AU2" i="13"/>
  <c r="AV2" i="13"/>
  <c r="AW2" i="13"/>
  <c r="AX2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Q3" i="13"/>
  <c r="AR3" i="13"/>
  <c r="AS3" i="13"/>
  <c r="AT3" i="13"/>
  <c r="AU3" i="13"/>
  <c r="AV3" i="13"/>
  <c r="AW3" i="13"/>
  <c r="AX3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Q4" i="13"/>
  <c r="AR4" i="13"/>
  <c r="AS4" i="13"/>
  <c r="AT4" i="13"/>
  <c r="AU4" i="13"/>
  <c r="AV4" i="13"/>
  <c r="AW4" i="13"/>
  <c r="AX4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Q5" i="13"/>
  <c r="AR5" i="13"/>
  <c r="AS5" i="13"/>
  <c r="AT5" i="13"/>
  <c r="AU5" i="13"/>
  <c r="AV5" i="13"/>
  <c r="AW5" i="13"/>
  <c r="AX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Q6" i="13"/>
  <c r="AR6" i="13"/>
  <c r="AS6" i="13"/>
  <c r="AT6" i="13"/>
  <c r="AU6" i="13"/>
  <c r="AV6" i="13"/>
  <c r="AW6" i="13"/>
  <c r="AX6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Q7" i="13"/>
  <c r="AR7" i="13"/>
  <c r="AS7" i="13"/>
  <c r="AT7" i="13"/>
  <c r="AU7" i="13"/>
  <c r="AV7" i="13"/>
  <c r="AW7" i="13"/>
  <c r="AX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Q8" i="13"/>
  <c r="AR8" i="13"/>
  <c r="AS8" i="13"/>
  <c r="AT8" i="13"/>
  <c r="AU8" i="13"/>
  <c r="AV8" i="13"/>
  <c r="AW8" i="13"/>
  <c r="AX8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Q9" i="13"/>
  <c r="AR9" i="13"/>
  <c r="AS9" i="13"/>
  <c r="AT9" i="13"/>
  <c r="AU9" i="13"/>
  <c r="AV9" i="13"/>
  <c r="AW9" i="13"/>
  <c r="AX9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Q10" i="13"/>
  <c r="AR10" i="13"/>
  <c r="AS10" i="13"/>
  <c r="AT10" i="13"/>
  <c r="AU10" i="13"/>
  <c r="AV10" i="13"/>
  <c r="AW10" i="13"/>
  <c r="AX10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Q11" i="13"/>
  <c r="AR11" i="13"/>
  <c r="AS11" i="13"/>
  <c r="AT11" i="13"/>
  <c r="AU11" i="13"/>
  <c r="AV11" i="13"/>
  <c r="AW11" i="13"/>
  <c r="AX11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Q12" i="13"/>
  <c r="AR12" i="13"/>
  <c r="AS12" i="13"/>
  <c r="AT12" i="13"/>
  <c r="AU12" i="13"/>
  <c r="AV12" i="13"/>
  <c r="AW12" i="13"/>
  <c r="AX12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Q13" i="13"/>
  <c r="AR13" i="13"/>
  <c r="AS13" i="13"/>
  <c r="AT13" i="13"/>
  <c r="AU13" i="13"/>
  <c r="AV13" i="13"/>
  <c r="AW13" i="13"/>
  <c r="AX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Q14" i="13"/>
  <c r="AR14" i="13"/>
  <c r="AS14" i="13"/>
  <c r="AT14" i="13"/>
  <c r="AU14" i="13"/>
  <c r="AV14" i="13"/>
  <c r="AW14" i="13"/>
  <c r="AX14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Q15" i="13"/>
  <c r="AR15" i="13"/>
  <c r="AS15" i="13"/>
  <c r="AT15" i="13"/>
  <c r="AU15" i="13"/>
  <c r="AV15" i="13"/>
  <c r="AW15" i="13"/>
  <c r="AX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Q16" i="13"/>
  <c r="AR16" i="13"/>
  <c r="AS16" i="13"/>
  <c r="AT16" i="13"/>
  <c r="AU16" i="13"/>
  <c r="AV16" i="13"/>
  <c r="AW16" i="13"/>
  <c r="AX16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Q17" i="13"/>
  <c r="AR17" i="13"/>
  <c r="AS17" i="13"/>
  <c r="AT17" i="13"/>
  <c r="AU17" i="13"/>
  <c r="AV17" i="13"/>
  <c r="AW17" i="13"/>
  <c r="AX17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Q18" i="13"/>
  <c r="AR18" i="13"/>
  <c r="AS18" i="13"/>
  <c r="AT18" i="13"/>
  <c r="AU18" i="13"/>
  <c r="AV18" i="13"/>
  <c r="AW18" i="13"/>
  <c r="AX18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Q19" i="13"/>
  <c r="AR19" i="13"/>
  <c r="AS19" i="13"/>
  <c r="AT19" i="13"/>
  <c r="AU19" i="13"/>
  <c r="AV19" i="13"/>
  <c r="AW19" i="13"/>
  <c r="AX19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Q20" i="13"/>
  <c r="AR20" i="13"/>
  <c r="AS20" i="13"/>
  <c r="AT20" i="13"/>
  <c r="AU20" i="13"/>
  <c r="AV20" i="13"/>
  <c r="AW20" i="13"/>
  <c r="AX20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Q21" i="13"/>
  <c r="AR21" i="13"/>
  <c r="AS21" i="13"/>
  <c r="AT21" i="13"/>
  <c r="AU21" i="13"/>
  <c r="AV21" i="13"/>
  <c r="AW21" i="13"/>
  <c r="AX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Q22" i="13"/>
  <c r="AR22" i="13"/>
  <c r="AS22" i="13"/>
  <c r="AT22" i="13"/>
  <c r="AU22" i="13"/>
  <c r="AV22" i="13"/>
  <c r="AW22" i="13"/>
  <c r="AX22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Q23" i="13"/>
  <c r="AR23" i="13"/>
  <c r="AS23" i="13"/>
  <c r="AT23" i="13"/>
  <c r="AU23" i="13"/>
  <c r="AV23" i="13"/>
  <c r="AW23" i="13"/>
  <c r="AX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Q24" i="13"/>
  <c r="AR24" i="13"/>
  <c r="AS24" i="13"/>
  <c r="AT24" i="13"/>
  <c r="AU24" i="13"/>
  <c r="AV24" i="13"/>
  <c r="AW24" i="13"/>
  <c r="AX24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AQ25" i="13"/>
  <c r="AR25" i="13"/>
  <c r="AS25" i="13"/>
  <c r="AT25" i="13"/>
  <c r="AU25" i="13"/>
  <c r="AV25" i="13"/>
  <c r="AW25" i="13"/>
  <c r="AX25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Q26" i="13"/>
  <c r="AR26" i="13"/>
  <c r="AS26" i="13"/>
  <c r="AT26" i="13"/>
  <c r="AU26" i="13"/>
  <c r="AV26" i="13"/>
  <c r="AW26" i="13"/>
  <c r="AX26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Q27" i="13"/>
  <c r="AR27" i="13"/>
  <c r="AS27" i="13"/>
  <c r="AT27" i="13"/>
  <c r="AU27" i="13"/>
  <c r="AV27" i="13"/>
  <c r="AW27" i="13"/>
  <c r="AX27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AH28" i="13"/>
  <c r="AQ28" i="13"/>
  <c r="AR28" i="13"/>
  <c r="AS28" i="13"/>
  <c r="AT28" i="13"/>
  <c r="AU28" i="13"/>
  <c r="AV28" i="13"/>
  <c r="AW28" i="13"/>
  <c r="AX28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AQ29" i="13"/>
  <c r="AR29" i="13"/>
  <c r="AS29" i="13"/>
  <c r="AT29" i="13"/>
  <c r="AU29" i="13"/>
  <c r="AV29" i="13"/>
  <c r="AW29" i="13"/>
  <c r="AX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Q30" i="13"/>
  <c r="AR30" i="13"/>
  <c r="AS30" i="13"/>
  <c r="AT30" i="13"/>
  <c r="AU30" i="13"/>
  <c r="AV30" i="13"/>
  <c r="AW30" i="13"/>
  <c r="AX30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Q31" i="13"/>
  <c r="AR31" i="13"/>
  <c r="AS31" i="13"/>
  <c r="AT31" i="13"/>
  <c r="AU31" i="13"/>
  <c r="AV31" i="13"/>
  <c r="AW31" i="13"/>
  <c r="AX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Q32" i="13"/>
  <c r="AR32" i="13"/>
  <c r="AS32" i="13"/>
  <c r="AT32" i="13"/>
  <c r="AU32" i="13"/>
  <c r="AV32" i="13"/>
  <c r="AW32" i="13"/>
  <c r="AX32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AQ33" i="13"/>
  <c r="AR33" i="13"/>
  <c r="AS33" i="13"/>
  <c r="AT33" i="13"/>
  <c r="AU33" i="13"/>
  <c r="AV33" i="13"/>
  <c r="AW33" i="13"/>
  <c r="AX33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Q34" i="13"/>
  <c r="AR34" i="13"/>
  <c r="AS34" i="13"/>
  <c r="AT34" i="13"/>
  <c r="AU34" i="13"/>
  <c r="AV34" i="13"/>
  <c r="AW34" i="13"/>
  <c r="AX34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Q35" i="13"/>
  <c r="AR35" i="13"/>
  <c r="AS35" i="13"/>
  <c r="AT35" i="13"/>
  <c r="AU35" i="13"/>
  <c r="AV35" i="13"/>
  <c r="AW35" i="13"/>
  <c r="AX35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Q36" i="13"/>
  <c r="AR36" i="13"/>
  <c r="AS36" i="13"/>
  <c r="AT36" i="13"/>
  <c r="AU36" i="13"/>
  <c r="AV36" i="13"/>
  <c r="AW36" i="13"/>
  <c r="AX36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Q37" i="13"/>
  <c r="AR37" i="13"/>
  <c r="AS37" i="13"/>
  <c r="AT37" i="13"/>
  <c r="AU37" i="13"/>
  <c r="AV37" i="13"/>
  <c r="AW37" i="13"/>
  <c r="AX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Q38" i="13"/>
  <c r="AR38" i="13"/>
  <c r="AS38" i="13"/>
  <c r="AT38" i="13"/>
  <c r="AU38" i="13"/>
  <c r="AV38" i="13"/>
  <c r="AW38" i="13"/>
  <c r="AX38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Q39" i="13"/>
  <c r="AR39" i="13"/>
  <c r="AS39" i="13"/>
  <c r="AT39" i="13"/>
  <c r="AU39" i="13"/>
  <c r="AV39" i="13"/>
  <c r="AW39" i="13"/>
  <c r="AX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Q40" i="13"/>
  <c r="AR40" i="13"/>
  <c r="AS40" i="13"/>
  <c r="AT40" i="13"/>
  <c r="AU40" i="13"/>
  <c r="AV40" i="13"/>
  <c r="AW40" i="13"/>
  <c r="AX40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AQ41" i="13"/>
  <c r="AR41" i="13"/>
  <c r="AS41" i="13"/>
  <c r="AT41" i="13"/>
  <c r="AU41" i="13"/>
  <c r="AV41" i="13"/>
  <c r="AW41" i="13"/>
  <c r="AX41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Q42" i="13"/>
  <c r="AR42" i="13"/>
  <c r="AS42" i="13"/>
  <c r="AT42" i="13"/>
  <c r="AU42" i="13"/>
  <c r="AV42" i="13"/>
  <c r="AW42" i="13"/>
  <c r="AX42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Q43" i="13"/>
  <c r="AR43" i="13"/>
  <c r="AS43" i="13"/>
  <c r="AT43" i="13"/>
  <c r="AU43" i="13"/>
  <c r="AV43" i="13"/>
  <c r="AW43" i="13"/>
  <c r="AX43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Q44" i="13"/>
  <c r="AR44" i="13"/>
  <c r="AS44" i="13"/>
  <c r="AT44" i="13"/>
  <c r="AU44" i="13"/>
  <c r="AV44" i="13"/>
  <c r="AW44" i="13"/>
  <c r="AX44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AQ45" i="13"/>
  <c r="AR45" i="13"/>
  <c r="AS45" i="13"/>
  <c r="AT45" i="13"/>
  <c r="AU45" i="13"/>
  <c r="AV45" i="13"/>
  <c r="AW45" i="13"/>
  <c r="AX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Q46" i="13"/>
  <c r="AR46" i="13"/>
  <c r="AS46" i="13"/>
  <c r="AT46" i="13"/>
  <c r="AU46" i="13"/>
  <c r="AV46" i="13"/>
  <c r="AW46" i="13"/>
  <c r="AX46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AQ47" i="13"/>
  <c r="AR47" i="13"/>
  <c r="AS47" i="13"/>
  <c r="AT47" i="13"/>
  <c r="AU47" i="13"/>
  <c r="AV47" i="13"/>
  <c r="AW47" i="13"/>
  <c r="AX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Q48" i="13"/>
  <c r="AR48" i="13"/>
  <c r="AS48" i="13"/>
  <c r="AT48" i="13"/>
  <c r="AU48" i="13"/>
  <c r="AV48" i="13"/>
  <c r="AW48" i="13"/>
  <c r="AX48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Q49" i="13"/>
  <c r="AR49" i="13"/>
  <c r="AS49" i="13"/>
  <c r="AT49" i="13"/>
  <c r="AU49" i="13"/>
  <c r="AV49" i="13"/>
  <c r="AW49" i="13"/>
  <c r="AX49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Q50" i="13"/>
  <c r="AR50" i="13"/>
  <c r="AS50" i="13"/>
  <c r="AT50" i="13"/>
  <c r="AU50" i="13"/>
  <c r="AV50" i="13"/>
  <c r="AW50" i="13"/>
  <c r="AX50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Q51" i="13"/>
  <c r="AR51" i="13"/>
  <c r="AS51" i="13"/>
  <c r="AT51" i="13"/>
  <c r="AU51" i="13"/>
  <c r="AV51" i="13"/>
  <c r="AW51" i="13"/>
  <c r="AX51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2" i="13"/>
  <c r="AH52" i="13"/>
  <c r="AQ52" i="13"/>
  <c r="AR52" i="13"/>
  <c r="AS52" i="13"/>
  <c r="AT52" i="13"/>
  <c r="AU52" i="13"/>
  <c r="AV52" i="13"/>
  <c r="AW52" i="13"/>
  <c r="AX52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AH53" i="13"/>
  <c r="AQ53" i="13"/>
  <c r="AR53" i="13"/>
  <c r="AS53" i="13"/>
  <c r="AT53" i="13"/>
  <c r="AU53" i="13"/>
  <c r="AV53" i="13"/>
  <c r="AW53" i="13"/>
  <c r="AX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Q54" i="13"/>
  <c r="AR54" i="13"/>
  <c r="AS54" i="13"/>
  <c r="AT54" i="13"/>
  <c r="AU54" i="13"/>
  <c r="AV54" i="13"/>
  <c r="AW54" i="13"/>
  <c r="AX54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Q55" i="13"/>
  <c r="AR55" i="13"/>
  <c r="AS55" i="13"/>
  <c r="AT55" i="13"/>
  <c r="AU55" i="13"/>
  <c r="AV55" i="13"/>
  <c r="AW55" i="13"/>
  <c r="AX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Q56" i="13"/>
  <c r="AR56" i="13"/>
  <c r="AS56" i="13"/>
  <c r="AT56" i="13"/>
  <c r="AU56" i="13"/>
  <c r="AV56" i="13"/>
  <c r="AW56" i="13"/>
  <c r="AX56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AQ57" i="13"/>
  <c r="AR57" i="13"/>
  <c r="AS57" i="13"/>
  <c r="AT57" i="13"/>
  <c r="AU57" i="13"/>
  <c r="AV57" i="13"/>
  <c r="AW57" i="13"/>
  <c r="AX57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Q58" i="13"/>
  <c r="AR58" i="13"/>
  <c r="AS58" i="13"/>
  <c r="AT58" i="13"/>
  <c r="AU58" i="13"/>
  <c r="AV58" i="13"/>
  <c r="AW58" i="13"/>
  <c r="AX58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Q59" i="13"/>
  <c r="AR59" i="13"/>
  <c r="AS59" i="13"/>
  <c r="AT59" i="13"/>
  <c r="AU59" i="13"/>
  <c r="AV59" i="13"/>
  <c r="AW59" i="13"/>
  <c r="AX59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Q60" i="13"/>
  <c r="AR60" i="13"/>
  <c r="AS60" i="13"/>
  <c r="AT60" i="13"/>
  <c r="AU60" i="13"/>
  <c r="AV60" i="13"/>
  <c r="AW60" i="13"/>
  <c r="AX60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Q61" i="13"/>
  <c r="AR61" i="13"/>
  <c r="AS61" i="13"/>
  <c r="AT61" i="13"/>
  <c r="AU61" i="13"/>
  <c r="AV61" i="13"/>
  <c r="AW61" i="13"/>
  <c r="AX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Q62" i="13"/>
  <c r="AR62" i="13"/>
  <c r="AS62" i="13"/>
  <c r="AT62" i="13"/>
  <c r="AU62" i="13"/>
  <c r="AV62" i="13"/>
  <c r="AW62" i="13"/>
  <c r="AX62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Q63" i="13"/>
  <c r="AR63" i="13"/>
  <c r="AS63" i="13"/>
  <c r="AT63" i="13"/>
  <c r="AU63" i="13"/>
  <c r="AV63" i="13"/>
  <c r="AW63" i="13"/>
  <c r="AX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Q64" i="13"/>
  <c r="AR64" i="13"/>
  <c r="AS64" i="13"/>
  <c r="AT64" i="13"/>
  <c r="AU64" i="13"/>
  <c r="AV64" i="13"/>
  <c r="AW64" i="13"/>
  <c r="AX64" i="13"/>
  <c r="D65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Q65" i="13"/>
  <c r="AR65" i="13"/>
  <c r="AS65" i="13"/>
  <c r="AT65" i="13"/>
  <c r="AU65" i="13"/>
  <c r="AV65" i="13"/>
  <c r="AW65" i="13"/>
  <c r="AX65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Q66" i="13"/>
  <c r="AR66" i="13"/>
  <c r="AS66" i="13"/>
  <c r="AT66" i="13"/>
  <c r="AU66" i="13"/>
  <c r="AV66" i="13"/>
  <c r="AW66" i="13"/>
  <c r="AX66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Q67" i="13"/>
  <c r="AR67" i="13"/>
  <c r="AS67" i="13"/>
  <c r="AT67" i="13"/>
  <c r="AU67" i="13"/>
  <c r="AV67" i="13"/>
  <c r="AW67" i="13"/>
  <c r="AX67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A68" i="13"/>
  <c r="AB68" i="13"/>
  <c r="AC68" i="13"/>
  <c r="AD68" i="13"/>
  <c r="AE68" i="13"/>
  <c r="AF68" i="13"/>
  <c r="AG68" i="13"/>
  <c r="AH68" i="13"/>
  <c r="AQ68" i="13"/>
  <c r="AR68" i="13"/>
  <c r="AS68" i="13"/>
  <c r="AT68" i="13"/>
  <c r="AU68" i="13"/>
  <c r="AV68" i="13"/>
  <c r="AW68" i="13"/>
  <c r="AX68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AQ69" i="13"/>
  <c r="AR69" i="13"/>
  <c r="AS69" i="13"/>
  <c r="AT69" i="13"/>
  <c r="AU69" i="13"/>
  <c r="AV69" i="13"/>
  <c r="AW69" i="13"/>
  <c r="AX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Q70" i="13"/>
  <c r="AR70" i="13"/>
  <c r="AS70" i="13"/>
  <c r="AT70" i="13"/>
  <c r="AU70" i="13"/>
  <c r="AV70" i="13"/>
  <c r="AW70" i="13"/>
  <c r="AX70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Q71" i="13"/>
  <c r="AR71" i="13"/>
  <c r="AS71" i="13"/>
  <c r="AT71" i="13"/>
  <c r="AU71" i="13"/>
  <c r="AV71" i="13"/>
  <c r="AW71" i="13"/>
  <c r="AX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AB72" i="13"/>
  <c r="AC72" i="13"/>
  <c r="AD72" i="13"/>
  <c r="AE72" i="13"/>
  <c r="AF72" i="13"/>
  <c r="AG72" i="13"/>
  <c r="AH72" i="13"/>
  <c r="AQ72" i="13"/>
  <c r="AR72" i="13"/>
  <c r="AS72" i="13"/>
  <c r="AT72" i="13"/>
  <c r="AU72" i="13"/>
  <c r="AV72" i="13"/>
  <c r="AW72" i="13"/>
  <c r="AX72" i="13"/>
  <c r="D73" i="13"/>
  <c r="E73" i="13"/>
  <c r="F73" i="13"/>
  <c r="G73" i="13"/>
  <c r="H73" i="13"/>
  <c r="I73" i="13"/>
  <c r="J73" i="13"/>
  <c r="K73" i="13"/>
  <c r="L73" i="13"/>
  <c r="M73" i="13"/>
  <c r="N73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AA73" i="13"/>
  <c r="AB73" i="13"/>
  <c r="AC73" i="13"/>
  <c r="AD73" i="13"/>
  <c r="AE73" i="13"/>
  <c r="AF73" i="13"/>
  <c r="AG73" i="13"/>
  <c r="AH73" i="13"/>
  <c r="AQ73" i="13"/>
  <c r="AR73" i="13"/>
  <c r="AS73" i="13"/>
  <c r="AT73" i="13"/>
  <c r="AU73" i="13"/>
  <c r="AV73" i="13"/>
  <c r="AW73" i="13"/>
  <c r="AX73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Q74" i="13"/>
  <c r="AR74" i="13"/>
  <c r="AS74" i="13"/>
  <c r="AT74" i="13"/>
  <c r="AU74" i="13"/>
  <c r="AV74" i="13"/>
  <c r="AW74" i="13"/>
  <c r="AX74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Q75" i="13"/>
  <c r="AR75" i="13"/>
  <c r="AS75" i="13"/>
  <c r="AT75" i="13"/>
  <c r="AU75" i="13"/>
  <c r="AV75" i="13"/>
  <c r="AW75" i="13"/>
  <c r="AX75" i="13"/>
  <c r="D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R76" i="13"/>
  <c r="S76" i="13"/>
  <c r="T76" i="13"/>
  <c r="U76" i="13"/>
  <c r="V76" i="13"/>
  <c r="W76" i="13"/>
  <c r="X76" i="13"/>
  <c r="Y76" i="13"/>
  <c r="Z76" i="13"/>
  <c r="AA76" i="13"/>
  <c r="AB76" i="13"/>
  <c r="AC76" i="13"/>
  <c r="AD76" i="13"/>
  <c r="AE76" i="13"/>
  <c r="AF76" i="13"/>
  <c r="AG76" i="13"/>
  <c r="AH76" i="13"/>
  <c r="AQ76" i="13"/>
  <c r="AR76" i="13"/>
  <c r="AS76" i="13"/>
  <c r="AT76" i="13"/>
  <c r="AU76" i="13"/>
  <c r="AV76" i="13"/>
  <c r="AW76" i="13"/>
  <c r="AX76" i="13"/>
  <c r="D77" i="13"/>
  <c r="E77" i="13"/>
  <c r="F77" i="13"/>
  <c r="G77" i="13"/>
  <c r="H77" i="13"/>
  <c r="I77" i="13"/>
  <c r="J77" i="13"/>
  <c r="K77" i="13"/>
  <c r="L77" i="13"/>
  <c r="M77" i="13"/>
  <c r="N77" i="13"/>
  <c r="O77" i="13"/>
  <c r="P77" i="13"/>
  <c r="Q77" i="13"/>
  <c r="R77" i="13"/>
  <c r="S77" i="13"/>
  <c r="T77" i="13"/>
  <c r="U77" i="13"/>
  <c r="V77" i="13"/>
  <c r="W77" i="13"/>
  <c r="X77" i="13"/>
  <c r="Y77" i="13"/>
  <c r="Z77" i="13"/>
  <c r="AA77" i="13"/>
  <c r="AB77" i="13"/>
  <c r="AC77" i="13"/>
  <c r="AD77" i="13"/>
  <c r="AE77" i="13"/>
  <c r="AF77" i="13"/>
  <c r="AG77" i="13"/>
  <c r="AH77" i="13"/>
  <c r="AQ77" i="13"/>
  <c r="AR77" i="13"/>
  <c r="AS77" i="13"/>
  <c r="AT77" i="13"/>
  <c r="AU77" i="13"/>
  <c r="AV77" i="13"/>
  <c r="AW77" i="13"/>
  <c r="AX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Q78" i="13"/>
  <c r="AR78" i="13"/>
  <c r="AS78" i="13"/>
  <c r="AT78" i="13"/>
  <c r="AU78" i="13"/>
  <c r="AV78" i="13"/>
  <c r="AW78" i="13"/>
  <c r="AX78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P79" i="13"/>
  <c r="Q79" i="13"/>
  <c r="R79" i="13"/>
  <c r="S79" i="13"/>
  <c r="T79" i="13"/>
  <c r="U79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Q79" i="13"/>
  <c r="AR79" i="13"/>
  <c r="AS79" i="13"/>
  <c r="AT79" i="13"/>
  <c r="AU79" i="13"/>
  <c r="AV79" i="13"/>
  <c r="AW79" i="13"/>
  <c r="AX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Q80" i="13"/>
  <c r="AR80" i="13"/>
  <c r="AS80" i="13"/>
  <c r="AT80" i="13"/>
  <c r="AU80" i="13"/>
  <c r="AV80" i="13"/>
  <c r="AW80" i="13"/>
  <c r="AX80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AH81" i="13"/>
  <c r="AQ81" i="13"/>
  <c r="AR81" i="13"/>
  <c r="AS81" i="13"/>
  <c r="AT81" i="13"/>
  <c r="AU81" i="13"/>
  <c r="AV81" i="13"/>
  <c r="AW81" i="13"/>
  <c r="AX81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Q82" i="13"/>
  <c r="AR82" i="13"/>
  <c r="AS82" i="13"/>
  <c r="AT82" i="13"/>
  <c r="AU82" i="13"/>
  <c r="AV82" i="13"/>
  <c r="AW82" i="13"/>
  <c r="AX82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Q83" i="13"/>
  <c r="AR83" i="13"/>
  <c r="AS83" i="13"/>
  <c r="AT83" i="13"/>
  <c r="AU83" i="13"/>
  <c r="AV83" i="13"/>
  <c r="AW83" i="13"/>
  <c r="AX83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R84" i="13"/>
  <c r="S84" i="13"/>
  <c r="T84" i="13"/>
  <c r="U84" i="13"/>
  <c r="V84" i="13"/>
  <c r="W84" i="13"/>
  <c r="X84" i="13"/>
  <c r="Y84" i="13"/>
  <c r="Z84" i="13"/>
  <c r="AA84" i="13"/>
  <c r="AB84" i="13"/>
  <c r="AC84" i="13"/>
  <c r="AD84" i="13"/>
  <c r="AE84" i="13"/>
  <c r="AF84" i="13"/>
  <c r="AG84" i="13"/>
  <c r="AH84" i="13"/>
  <c r="AQ84" i="13"/>
  <c r="AR84" i="13"/>
  <c r="AS84" i="13"/>
  <c r="AT84" i="13"/>
  <c r="AU84" i="13"/>
  <c r="AV84" i="13"/>
  <c r="AW84" i="13"/>
  <c r="AX84" i="13"/>
  <c r="D85" i="13"/>
  <c r="E85" i="13"/>
  <c r="F85" i="13"/>
  <c r="G85" i="13"/>
  <c r="H85" i="13"/>
  <c r="I85" i="13"/>
  <c r="J85" i="13"/>
  <c r="K85" i="13"/>
  <c r="L85" i="13"/>
  <c r="M85" i="13"/>
  <c r="N85" i="13"/>
  <c r="O85" i="13"/>
  <c r="P85" i="13"/>
  <c r="Q85" i="13"/>
  <c r="R85" i="13"/>
  <c r="S85" i="13"/>
  <c r="T85" i="13"/>
  <c r="U85" i="13"/>
  <c r="V85" i="13"/>
  <c r="W85" i="13"/>
  <c r="X85" i="13"/>
  <c r="Y85" i="13"/>
  <c r="Z85" i="13"/>
  <c r="AA85" i="13"/>
  <c r="AB85" i="13"/>
  <c r="AC85" i="13"/>
  <c r="AD85" i="13"/>
  <c r="AE85" i="13"/>
  <c r="AF85" i="13"/>
  <c r="AG85" i="13"/>
  <c r="AH85" i="13"/>
  <c r="AQ85" i="13"/>
  <c r="AR85" i="13"/>
  <c r="AS85" i="13"/>
  <c r="AT85" i="13"/>
  <c r="AU85" i="13"/>
  <c r="AV85" i="13"/>
  <c r="AW85" i="13"/>
  <c r="AX85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2" i="13"/>
  <c r="B19" i="14"/>
  <c r="F4" i="4"/>
  <c r="F5" i="4"/>
  <c r="F6" i="4"/>
  <c r="F7" i="4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3" i="4"/>
  <c r="F2" i="4"/>
  <c r="G1" i="4"/>
</calcChain>
</file>

<file path=xl/sharedStrings.xml><?xml version="1.0" encoding="utf-8"?>
<sst xmlns="http://schemas.openxmlformats.org/spreadsheetml/2006/main" count="179" uniqueCount="100">
  <si>
    <t>id</t>
  </si>
  <si>
    <t>Minimum Selectable</t>
  </si>
  <si>
    <t>Maximum Selectable</t>
  </si>
  <si>
    <t>Manufacturer</t>
  </si>
  <si>
    <t>H2 MWh Capacity</t>
  </si>
  <si>
    <t>Leakage Rate (%/day)</t>
  </si>
  <si>
    <t>CAPEX Per Unit</t>
  </si>
  <si>
    <t>OPEX (£/year)</t>
  </si>
  <si>
    <t>Basic Floor Space (m2)</t>
  </si>
  <si>
    <t>Buffer Space (m)</t>
  </si>
  <si>
    <t>Floor Space (m2)</t>
  </si>
  <si>
    <t>NPROXX</t>
  </si>
  <si>
    <t>Maximator</t>
  </si>
  <si>
    <t>Iapesa (30bar)</t>
  </si>
  <si>
    <t>Iapesa Vertical (30bar)</t>
  </si>
  <si>
    <t>Iapesa (40bar)</t>
  </si>
  <si>
    <t>Iapesa Vertical (40bar)</t>
  </si>
  <si>
    <t>Equans tenaris/Fibatech (200bar)</t>
  </si>
  <si>
    <t>Iapesa stacked horizontal (30bar)</t>
  </si>
  <si>
    <t>Iapesa stacked horizontal (40bar)</t>
  </si>
  <si>
    <t>Capacity (MW)</t>
  </si>
  <si>
    <t>CAPEX</t>
  </si>
  <si>
    <t>OPEX (£/MWhe)</t>
  </si>
  <si>
    <t>Start Stack Replacement Cost</t>
  </si>
  <si>
    <t>Stack Replacement CAPEX Curve</t>
  </si>
  <si>
    <t>Efficiency Load Factor Curve</t>
  </si>
  <si>
    <t>Efficiency Learning Rate Curve</t>
  </si>
  <si>
    <t>Elogen</t>
  </si>
  <si>
    <t>PEM Curve</t>
  </si>
  <si>
    <t>Elogen Curve</t>
  </si>
  <si>
    <t xml:space="preserve">Cummins </t>
  </si>
  <si>
    <t>Cummins Curve</t>
  </si>
  <si>
    <t>Plug Power EX-2125D</t>
  </si>
  <si>
    <t>Plug Power Curve</t>
  </si>
  <si>
    <t>Nel</t>
  </si>
  <si>
    <t>Nel Curve</t>
  </si>
  <si>
    <t>Load Factor</t>
  </si>
  <si>
    <t>PEM Curve Reference</t>
  </si>
  <si>
    <t>Alkaline curve Reference</t>
  </si>
  <si>
    <t>Alkaline Curve</t>
  </si>
  <si>
    <t>Alkaline Curve Reference</t>
  </si>
  <si>
    <t>Annual Load Factor</t>
  </si>
  <si>
    <t>OperationalYear</t>
  </si>
  <si>
    <t>DemandYear</t>
  </si>
  <si>
    <t>PriceYear</t>
  </si>
  <si>
    <t>Efficiency Degradation Curve</t>
  </si>
  <si>
    <t>CalendarYear</t>
  </si>
  <si>
    <t>Year</t>
  </si>
  <si>
    <t>ReplacementYearOptions</t>
  </si>
  <si>
    <t>8</t>
  </si>
  <si>
    <t>demand_profile_2</t>
  </si>
  <si>
    <t>month</t>
  </si>
  <si>
    <t>weekday</t>
  </si>
  <si>
    <t>Output Pressure (bar)</t>
  </si>
  <si>
    <t>Cummins - Technical Committee</t>
  </si>
  <si>
    <t>Green Hydrogn Systems - Hyprovide X-Series MK 1</t>
  </si>
  <si>
    <t>GHS Curve</t>
  </si>
  <si>
    <t>Output Rate (MW H2)</t>
  </si>
  <si>
    <t>OPEX (£/MWh H2 in)</t>
  </si>
  <si>
    <t>Pressure</t>
  </si>
  <si>
    <t>inf</t>
  </si>
  <si>
    <t>custom</t>
  </si>
  <si>
    <t>PriceScaleYear</t>
  </si>
  <si>
    <t>Discount Rate %</t>
  </si>
  <si>
    <t>Water Price Per Litre</t>
  </si>
  <si>
    <t>Water Litres Per MWh</t>
  </si>
  <si>
    <t>Heating Value</t>
  </si>
  <si>
    <t>Higher</t>
  </si>
  <si>
    <t>Parameter</t>
  </si>
  <si>
    <t>Value</t>
  </si>
  <si>
    <t>Notes</t>
  </si>
  <si>
    <t>Must be 'Higher' or 'Lower'</t>
  </si>
  <si>
    <t>Daily TNUOS Charge (£)</t>
  </si>
  <si>
    <t>Sleeving Fee Percentage</t>
  </si>
  <si>
    <t>Supplier Fee per MWh Imported (£)</t>
  </si>
  <si>
    <t>Max Grid Import Power MW</t>
  </si>
  <si>
    <t>Power Factor</t>
  </si>
  <si>
    <t>Line Efficiency after POI</t>
  </si>
  <si>
    <t>Tank Min Storage Level Allowed</t>
  </si>
  <si>
    <t>Electrolyser Min Operating Capacity</t>
  </si>
  <si>
    <t>Start With Tanks Half Full</t>
  </si>
  <si>
    <t>Must be TRUE of FALSE</t>
  </si>
  <si>
    <t>Linear Solver Per Day Time Limit (s)</t>
  </si>
  <si>
    <t>Simplify Efficiencies to Five Points</t>
  </si>
  <si>
    <t>Capital Cost Baseline Year</t>
  </si>
  <si>
    <t>Capital Cost Price Year</t>
  </si>
  <si>
    <t>Electricity Price Baseline Year</t>
  </si>
  <si>
    <t>Combined Electricity Price Inflation</t>
  </si>
  <si>
    <t>The year for which the capital costs are estimated</t>
  </si>
  <si>
    <t>The price year for which the capital costs are quoted</t>
  </si>
  <si>
    <t>The price year for which the electricty prices are quoted</t>
  </si>
  <si>
    <t>If required, the total inflation to be applied to the electricty prices so that they match the Capital Cost Price Year. Only applied if the above two rows are different.</t>
  </si>
  <si>
    <t>Use of System Levies (£ per half hour)</t>
  </si>
  <si>
    <t>BSUoS (£ per half hour)</t>
  </si>
  <si>
    <t>Hydro Levy AAHEDC (£ per half hour)</t>
  </si>
  <si>
    <t>Elexon NMC (£ per half hour)</t>
  </si>
  <si>
    <t>Total UoS Basic Charge (£ per half hour)</t>
  </si>
  <si>
    <r>
      <t xml:space="preserve">Calculated from preceeding rows. </t>
    </r>
    <r>
      <rPr>
        <b/>
        <sz val="11"/>
        <color theme="1"/>
        <rFont val="Calibri"/>
        <family val="2"/>
        <scheme val="minor"/>
      </rPr>
      <t>Note that peak UoS charges need to be added in the UseofSystemPeakCharges sheet</t>
    </r>
  </si>
  <si>
    <t>Daily Fixed Charge (£)</t>
  </si>
  <si>
    <t>Daily Capacity Charge per MVA (£)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</si>
</sst>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£&quot;#,##0.00;[Red]\-&quot;£&quot;#,##0.00"/>
    <numFmt numFmtId="43" formatCode="_-* #,##0.00_-;\-* #,##0.00_-;_-* &quot;-&quot;??_-;_-@_-"/>
    <numFmt numFmtId="164" formatCode="0.000"/>
    <numFmt numFmtId="165" formatCode="0.00000"/>
    <numFmt numFmtId="166" formatCode="0.0"/>
    <numFmt numFmtId="167" formatCode="0.0000"/>
  </numFmts>
  <fonts count="18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Roboto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28"/>
    </font>
    <font>
      <sz val="9"/>
      <color rgb="FF1F1F1F"/>
      <name val="Google Sans"/>
      <charset val="1"/>
    </font>
    <font>
      <b/>
      <sz val="10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3BE7B"/>
        <bgColor rgb="FF000000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CE4D6"/>
        <bgColor indexed="64"/>
      </patternFill>
    </fill>
    <fill>
      <patternFill patternType="solid">
        <fgColor rgb="FFF4B084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6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3" fillId="2" borderId="0" xfId="0" applyFont="1" applyFill="1"/>
    <xf numFmtId="0" fontId="4" fillId="0" borderId="0" xfId="0" applyFont="1"/>
    <xf numFmtId="0" fontId="1" fillId="0" borderId="0" xfId="1" applyFont="1"/>
    <xf numFmtId="0" fontId="6" fillId="0" borderId="0" xfId="1"/>
    <xf numFmtId="164" fontId="4" fillId="0" borderId="0" xfId="1" applyNumberFormat="1" applyFont="1"/>
    <xf numFmtId="10" fontId="5" fillId="0" borderId="0" xfId="1" applyNumberFormat="1" applyFont="1"/>
    <xf numFmtId="0" fontId="2" fillId="0" borderId="0" xfId="1" applyFont="1"/>
    <xf numFmtId="0" fontId="7" fillId="0" borderId="0" xfId="1" applyFont="1"/>
    <xf numFmtId="9" fontId="5" fillId="0" borderId="0" xfId="1" applyNumberFormat="1" applyFont="1"/>
    <xf numFmtId="9" fontId="4" fillId="0" borderId="0" xfId="1" applyNumberFormat="1" applyFont="1"/>
    <xf numFmtId="10" fontId="4" fillId="0" borderId="0" xfId="1" applyNumberFormat="1" applyFont="1"/>
    <xf numFmtId="10" fontId="6" fillId="0" borderId="0" xfId="1" applyNumberFormat="1"/>
    <xf numFmtId="165" fontId="6" fillId="0" borderId="0" xfId="1" applyNumberFormat="1"/>
    <xf numFmtId="49" fontId="0" fillId="0" borderId="0" xfId="0" applyNumberFormat="1"/>
    <xf numFmtId="0" fontId="9" fillId="0" borderId="0" xfId="0" applyFont="1"/>
    <xf numFmtId="164" fontId="0" fillId="0" borderId="0" xfId="2" applyNumberFormat="1" applyFont="1"/>
    <xf numFmtId="0" fontId="5" fillId="0" borderId="1" xfId="0" applyFont="1" applyBorder="1"/>
    <xf numFmtId="0" fontId="5" fillId="0" borderId="2" xfId="0" applyFont="1" applyBorder="1"/>
    <xf numFmtId="20" fontId="5" fillId="0" borderId="0" xfId="0" applyNumberFormat="1" applyFont="1"/>
    <xf numFmtId="0" fontId="5" fillId="0" borderId="0" xfId="0" applyFont="1"/>
    <xf numFmtId="0" fontId="5" fillId="0" borderId="3" xfId="0" applyFont="1" applyBorder="1"/>
    <xf numFmtId="8" fontId="5" fillId="3" borderId="1" xfId="0" applyNumberFormat="1" applyFont="1" applyFill="1" applyBorder="1"/>
    <xf numFmtId="8" fontId="5" fillId="3" borderId="3" xfId="0" applyNumberFormat="1" applyFont="1" applyFill="1" applyBorder="1"/>
    <xf numFmtId="8" fontId="5" fillId="3" borderId="2" xfId="0" applyNumberFormat="1" applyFont="1" applyFill="1" applyBorder="1"/>
    <xf numFmtId="0" fontId="5" fillId="0" borderId="4" xfId="0" applyFont="1" applyBorder="1"/>
    <xf numFmtId="8" fontId="5" fillId="3" borderId="4" xfId="0" applyNumberFormat="1" applyFont="1" applyFill="1" applyBorder="1"/>
    <xf numFmtId="8" fontId="5" fillId="3" borderId="0" xfId="0" applyNumberFormat="1" applyFont="1" applyFill="1"/>
    <xf numFmtId="8" fontId="5" fillId="3" borderId="5" xfId="0" applyNumberFormat="1" applyFont="1" applyFill="1" applyBorder="1"/>
    <xf numFmtId="0" fontId="5" fillId="0" borderId="6" xfId="0" applyFont="1" applyBorder="1"/>
    <xf numFmtId="0" fontId="5" fillId="0" borderId="7" xfId="0" applyFont="1" applyBorder="1"/>
    <xf numFmtId="8" fontId="5" fillId="3" borderId="6" xfId="0" applyNumberFormat="1" applyFont="1" applyFill="1" applyBorder="1"/>
    <xf numFmtId="8" fontId="5" fillId="3" borderId="7" xfId="0" applyNumberFormat="1" applyFont="1" applyFill="1" applyBorder="1"/>
    <xf numFmtId="8" fontId="5" fillId="3" borderId="8" xfId="0" applyNumberFormat="1" applyFont="1" applyFill="1" applyBorder="1"/>
    <xf numFmtId="0" fontId="11" fillId="0" borderId="0" xfId="0" applyFont="1"/>
    <xf numFmtId="0" fontId="11" fillId="4" borderId="0" xfId="0" applyFont="1" applyFill="1" applyAlignment="1">
      <alignment horizontal="center"/>
    </xf>
    <xf numFmtId="0" fontId="11" fillId="2" borderId="0" xfId="0" applyFont="1" applyFill="1"/>
    <xf numFmtId="0" fontId="11" fillId="5" borderId="0" xfId="0" applyFont="1" applyFill="1"/>
    <xf numFmtId="0" fontId="12" fillId="0" borderId="0" xfId="0" applyFont="1"/>
    <xf numFmtId="0" fontId="12" fillId="6" borderId="0" xfId="0" applyFont="1" applyFill="1"/>
    <xf numFmtId="43" fontId="0" fillId="0" borderId="0" xfId="3" applyFont="1"/>
    <xf numFmtId="0" fontId="11" fillId="7" borderId="0" xfId="0" applyFont="1" applyFill="1"/>
    <xf numFmtId="0" fontId="13" fillId="0" borderId="0" xfId="0" applyFont="1"/>
    <xf numFmtId="0" fontId="0" fillId="6" borderId="0" xfId="0" applyFill="1"/>
    <xf numFmtId="0" fontId="14" fillId="6" borderId="0" xfId="0" applyFont="1" applyFill="1"/>
    <xf numFmtId="0" fontId="15" fillId="0" borderId="0" xfId="0" applyFont="1"/>
    <xf numFmtId="0" fontId="16" fillId="0" borderId="0" xfId="1" applyFont="1"/>
    <xf numFmtId="166" fontId="6" fillId="0" borderId="0" xfId="1" applyNumberForma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</cellXfs>
  <cellStyles count="4">
    <cellStyle name="Comma" xfId="3" builtinId="3"/>
    <cellStyle name="Normal" xfId="0" builtinId="0"/>
    <cellStyle name="Normal 2" xfId="1" xr:uid="{0F46E5B5-78E4-4DBD-83B6-00D2ED744154}"/>
    <cellStyle name="Percent" xfId="2" builtinId="5"/>
  </cellStyles>
  <dxfs count="1">
    <dxf>
      <font>
        <color rgb="FF000000"/>
      </font>
      <fill>
        <patternFill patternType="solid"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AC010-0C44-4D07-83B7-6C9FED40DD29}">
  <dimension ref="A1:C19"/>
  <sheetViews>
    <sheetView workbookViewId="0">
      <selection activeCell="C21" sqref="C21"/>
    </sheetView>
  </sheetViews>
  <sheetFormatPr defaultRowHeight="19.2" customHeight="1"/>
  <cols>
    <col min="1" max="1" width="33.88671875" style="51" customWidth="1"/>
    <col min="2" max="2" width="8.88671875" style="52"/>
    <col min="3" max="3" width="135.44140625" style="52" bestFit="1" customWidth="1"/>
  </cols>
  <sheetData>
    <row r="1" spans="1:3" ht="19.2" customHeight="1">
      <c r="A1" s="49" t="s">
        <v>68</v>
      </c>
      <c r="B1" s="50" t="s">
        <v>69</v>
      </c>
      <c r="C1" s="50" t="s">
        <v>70</v>
      </c>
    </row>
    <row r="2" spans="1:3" ht="19.2" customHeight="1">
      <c r="A2" s="51" t="s">
        <v>84</v>
      </c>
      <c r="B2" s="52">
        <v>2025</v>
      </c>
      <c r="C2" s="52" t="s">
        <v>88</v>
      </c>
    </row>
    <row r="3" spans="1:3" ht="19.2" customHeight="1">
      <c r="A3" s="51" t="s">
        <v>85</v>
      </c>
      <c r="B3" s="52">
        <v>2023</v>
      </c>
      <c r="C3" s="52" t="s">
        <v>89</v>
      </c>
    </row>
    <row r="4" spans="1:3" ht="19.2" customHeight="1">
      <c r="A4" s="51" t="s">
        <v>86</v>
      </c>
      <c r="B4" s="52">
        <v>2022</v>
      </c>
      <c r="C4" s="52" t="s">
        <v>90</v>
      </c>
    </row>
    <row r="5" spans="1:3" ht="19.2" customHeight="1">
      <c r="A5" s="51" t="s">
        <v>87</v>
      </c>
      <c r="B5" s="55">
        <v>1.1000000000000001</v>
      </c>
      <c r="C5" s="52" t="s">
        <v>91</v>
      </c>
    </row>
    <row r="6" spans="1:3" ht="19.2" customHeight="1">
      <c r="A6" s="51" t="s">
        <v>63</v>
      </c>
      <c r="B6" s="52">
        <v>9</v>
      </c>
    </row>
    <row r="7" spans="1:3" ht="19.2" customHeight="1">
      <c r="A7" s="53" t="s">
        <v>64</v>
      </c>
      <c r="B7" s="52">
        <v>2E-3</v>
      </c>
    </row>
    <row r="8" spans="1:3" ht="19.2" customHeight="1">
      <c r="A8" s="51" t="s">
        <v>65</v>
      </c>
      <c r="B8" s="52">
        <v>601</v>
      </c>
    </row>
    <row r="9" spans="1:3" ht="19.2" customHeight="1">
      <c r="A9" s="51" t="s">
        <v>66</v>
      </c>
      <c r="B9" s="52" t="s">
        <v>67</v>
      </c>
      <c r="C9" s="52" t="s">
        <v>71</v>
      </c>
    </row>
    <row r="10" spans="1:3" ht="19.2" customHeight="1">
      <c r="A10" s="51" t="s">
        <v>99</v>
      </c>
      <c r="B10" s="52">
        <v>46.1</v>
      </c>
    </row>
    <row r="11" spans="1:3" ht="19.2" customHeight="1">
      <c r="A11" s="51" t="s">
        <v>98</v>
      </c>
      <c r="B11" s="52">
        <v>569</v>
      </c>
    </row>
    <row r="12" spans="1:3" ht="19.2" customHeight="1">
      <c r="A12" s="51" t="s">
        <v>72</v>
      </c>
      <c r="B12" s="52">
        <v>601.76</v>
      </c>
    </row>
    <row r="13" spans="1:3" ht="19.2" customHeight="1">
      <c r="A13" s="51" t="s">
        <v>73</v>
      </c>
      <c r="B13" s="54">
        <v>0</v>
      </c>
    </row>
    <row r="14" spans="1:3" ht="19.2" customHeight="1">
      <c r="A14" s="51" t="s">
        <v>74</v>
      </c>
      <c r="B14" s="54">
        <v>10</v>
      </c>
    </row>
    <row r="15" spans="1:3" ht="19.2" customHeight="1">
      <c r="A15" t="s">
        <v>92</v>
      </c>
      <c r="B15" s="52">
        <v>0.62</v>
      </c>
    </row>
    <row r="16" spans="1:3" ht="19.2" customHeight="1">
      <c r="A16" t="s">
        <v>93</v>
      </c>
      <c r="B16" s="52">
        <v>4.46</v>
      </c>
    </row>
    <row r="17" spans="1:3" ht="19.2" customHeight="1">
      <c r="A17" t="s">
        <v>94</v>
      </c>
      <c r="B17" s="52">
        <v>0.39</v>
      </c>
    </row>
    <row r="18" spans="1:3" ht="19.2" customHeight="1">
      <c r="A18" t="s">
        <v>95</v>
      </c>
      <c r="B18" s="52">
        <v>0.16</v>
      </c>
    </row>
    <row r="19" spans="1:3" ht="19.2" customHeight="1">
      <c r="A19" s="58" t="s">
        <v>96</v>
      </c>
      <c r="B19" s="59">
        <f>SUM(B15:B18)</f>
        <v>5.63</v>
      </c>
      <c r="C19" s="52" t="s">
        <v>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8882B-0A57-4DF7-9717-B78019505649}">
  <sheetPr>
    <tabColor rgb="FFFFFF00"/>
    <outlinePr summaryBelow="0" summaryRight="0"/>
  </sheetPr>
  <dimension ref="A1:G999"/>
  <sheetViews>
    <sheetView workbookViewId="0">
      <selection activeCell="H12" sqref="H12"/>
    </sheetView>
  </sheetViews>
  <sheetFormatPr defaultColWidth="12.5546875" defaultRowHeight="15" customHeight="1"/>
  <cols>
    <col min="1" max="1" width="5.33203125" style="5" customWidth="1"/>
    <col min="2" max="2" width="20.6640625" style="5" customWidth="1"/>
    <col min="3" max="3" width="23.6640625" style="5" customWidth="1"/>
    <col min="4" max="4" width="11" style="5" customWidth="1"/>
    <col min="5" max="5" width="14.109375" style="5" customWidth="1"/>
    <col min="6" max="6" width="13.88671875" style="5" bestFit="1" customWidth="1"/>
    <col min="7" max="16384" width="12.5546875" style="5"/>
  </cols>
  <sheetData>
    <row r="1" spans="1:7" ht="15" customHeight="1">
      <c r="A1" s="8" t="s">
        <v>47</v>
      </c>
      <c r="B1" s="9" t="s">
        <v>37</v>
      </c>
      <c r="C1" s="9" t="s">
        <v>38</v>
      </c>
      <c r="D1" s="9" t="s">
        <v>28</v>
      </c>
      <c r="E1" s="9" t="s">
        <v>39</v>
      </c>
      <c r="F1">
        <v>1604555.9122500001</v>
      </c>
      <c r="G1" s="5">
        <f>F1*6</f>
        <v>9627335.4735000003</v>
      </c>
    </row>
    <row r="2" spans="1:7" ht="15" customHeight="1">
      <c r="A2" s="8">
        <v>2026</v>
      </c>
      <c r="B2" s="7">
        <v>0</v>
      </c>
      <c r="C2" s="7">
        <v>0</v>
      </c>
      <c r="D2" s="7">
        <v>-4.3647500209962997E-2</v>
      </c>
      <c r="E2" s="7">
        <v>-2.5242614469207947E-2</v>
      </c>
      <c r="F2" s="48">
        <f>G1*(1+D2)</f>
        <v>9207126.3463990241</v>
      </c>
    </row>
    <row r="3" spans="1:7" ht="15" customHeight="1">
      <c r="A3" s="8">
        <v>2027</v>
      </c>
      <c r="B3" s="7">
        <v>0</v>
      </c>
      <c r="C3" s="7">
        <v>0</v>
      </c>
      <c r="D3" s="7">
        <v>-4.3647500209962997E-2</v>
      </c>
      <c r="E3" s="7">
        <v>-2.5242614469207947E-2</v>
      </c>
      <c r="F3" s="48">
        <f>F2*(1+D3)</f>
        <v>8805258.2972614169</v>
      </c>
    </row>
    <row r="4" spans="1:7" ht="15" customHeight="1">
      <c r="A4" s="8">
        <v>2028</v>
      </c>
      <c r="B4" s="7">
        <v>0</v>
      </c>
      <c r="C4" s="7">
        <v>0</v>
      </c>
      <c r="D4" s="7">
        <v>-4.3647500209962997E-2</v>
      </c>
      <c r="E4" s="7">
        <v>-2.5242614469207947E-2</v>
      </c>
      <c r="F4" s="48">
        <f t="shared" ref="F4:F67" si="0">F3*(1+D4)</f>
        <v>8420930.7838829216</v>
      </c>
    </row>
    <row r="5" spans="1:7" ht="15" customHeight="1">
      <c r="A5" s="8">
        <v>2029</v>
      </c>
      <c r="B5" s="7">
        <v>0</v>
      </c>
      <c r="C5" s="7">
        <v>0</v>
      </c>
      <c r="D5" s="7">
        <v>-4.3647500209962997E-2</v>
      </c>
      <c r="E5" s="7">
        <v>-2.5242614469207947E-2</v>
      </c>
      <c r="F5" s="48">
        <f t="shared" si="0"/>
        <v>8053378.2057253076</v>
      </c>
    </row>
    <row r="6" spans="1:7" ht="15" customHeight="1">
      <c r="A6" s="8">
        <v>2030</v>
      </c>
      <c r="B6" s="7">
        <v>0.2</v>
      </c>
      <c r="C6" s="7">
        <v>0.12</v>
      </c>
      <c r="D6" s="7">
        <v>-4.3647500209962997E-2</v>
      </c>
      <c r="E6" s="7">
        <v>-2.5242614469207947E-2</v>
      </c>
      <c r="F6" s="48">
        <f t="shared" si="0"/>
        <v>7701868.378800001</v>
      </c>
    </row>
    <row r="7" spans="1:7" ht="15" customHeight="1">
      <c r="A7" s="8">
        <v>2031</v>
      </c>
      <c r="B7" s="7">
        <v>0</v>
      </c>
      <c r="C7" s="7">
        <v>0</v>
      </c>
      <c r="D7" s="7">
        <v>-1.2298824315852941E-2</v>
      </c>
      <c r="E7" s="7">
        <v>-1.6538041668570203E-2</v>
      </c>
      <c r="F7" s="48">
        <f t="shared" si="0"/>
        <v>7607144.4527053162</v>
      </c>
    </row>
    <row r="8" spans="1:7" ht="15" customHeight="1">
      <c r="A8" s="8">
        <v>2032</v>
      </c>
      <c r="B8" s="7">
        <v>0</v>
      </c>
      <c r="C8" s="7">
        <v>0</v>
      </c>
      <c r="D8" s="7">
        <v>-1.2298824315852941E-2</v>
      </c>
      <c r="E8" s="7">
        <v>-1.6538041668570203E-2</v>
      </c>
      <c r="F8" s="48">
        <f t="shared" si="0"/>
        <v>7513585.5195361786</v>
      </c>
    </row>
    <row r="9" spans="1:7" ht="15" customHeight="1">
      <c r="A9" s="8">
        <v>2033</v>
      </c>
      <c r="B9" s="7">
        <v>0</v>
      </c>
      <c r="C9" s="7">
        <v>0</v>
      </c>
      <c r="D9" s="7">
        <v>-1.2298824315852941E-2</v>
      </c>
      <c r="E9" s="7">
        <v>-1.6538041668570203E-2</v>
      </c>
      <c r="F9" s="48">
        <f t="shared" si="0"/>
        <v>7421177.2512492668</v>
      </c>
    </row>
    <row r="10" spans="1:7" ht="15" customHeight="1">
      <c r="A10" s="8">
        <v>2034</v>
      </c>
      <c r="B10" s="7">
        <v>0</v>
      </c>
      <c r="C10" s="7">
        <v>0</v>
      </c>
      <c r="D10" s="7">
        <v>-1.2298824315852941E-2</v>
      </c>
      <c r="E10" s="7">
        <v>-1.6538041668570203E-2</v>
      </c>
      <c r="F10" s="48">
        <f t="shared" si="0"/>
        <v>7329905.4960193476</v>
      </c>
    </row>
    <row r="11" spans="1:7" ht="15" customHeight="1">
      <c r="A11" s="8">
        <v>2035</v>
      </c>
      <c r="B11" s="7">
        <v>0.06</v>
      </c>
      <c r="C11" s="7">
        <v>0.08</v>
      </c>
      <c r="D11" s="7">
        <v>-1.2298824315852941E-2</v>
      </c>
      <c r="E11" s="7">
        <v>-4.0323894590447162E-3</v>
      </c>
      <c r="F11" s="48">
        <f t="shared" si="0"/>
        <v>7239756.2760720011</v>
      </c>
    </row>
    <row r="12" spans="1:7" ht="15" customHeight="1">
      <c r="A12" s="8">
        <v>2036</v>
      </c>
      <c r="B12" s="7">
        <v>0</v>
      </c>
      <c r="C12" s="7">
        <v>0</v>
      </c>
      <c r="D12" s="7">
        <v>-1.4409316206012379E-2</v>
      </c>
      <c r="E12" s="7">
        <v>-4.0323894590447162E-3</v>
      </c>
      <c r="F12" s="48">
        <f t="shared" si="0"/>
        <v>7135436.3386356169</v>
      </c>
    </row>
    <row r="13" spans="1:7" ht="15" customHeight="1">
      <c r="A13" s="8">
        <v>2037</v>
      </c>
      <c r="B13" s="7">
        <v>0</v>
      </c>
      <c r="C13" s="7">
        <v>0</v>
      </c>
      <c r="D13" s="7">
        <v>-1.4409316206012379E-2</v>
      </c>
      <c r="E13" s="7">
        <v>-4.0323894590447162E-3</v>
      </c>
      <c r="F13" s="48">
        <f t="shared" si="0"/>
        <v>7032619.580164345</v>
      </c>
    </row>
    <row r="14" spans="1:7" ht="15" customHeight="1">
      <c r="A14" s="8">
        <v>2038</v>
      </c>
      <c r="B14" s="7">
        <v>0</v>
      </c>
      <c r="C14" s="7">
        <v>0</v>
      </c>
      <c r="D14" s="7">
        <v>-1.4409316206012379E-2</v>
      </c>
      <c r="E14" s="7">
        <v>-4.0323894590447162E-3</v>
      </c>
      <c r="F14" s="48">
        <f t="shared" si="0"/>
        <v>6931284.3408771632</v>
      </c>
    </row>
    <row r="15" spans="1:7" ht="15" customHeight="1">
      <c r="A15" s="8">
        <v>2039</v>
      </c>
      <c r="B15" s="7">
        <v>0</v>
      </c>
      <c r="C15" s="7">
        <v>0</v>
      </c>
      <c r="D15" s="7">
        <v>-1.4409316206012379E-2</v>
      </c>
      <c r="E15" s="7">
        <v>-4.0323894590447162E-3</v>
      </c>
      <c r="F15" s="48">
        <f t="shared" si="0"/>
        <v>6831409.2730956823</v>
      </c>
    </row>
    <row r="16" spans="1:7" ht="15" customHeight="1">
      <c r="A16" s="8">
        <v>2040</v>
      </c>
      <c r="B16" s="7">
        <v>7.0000000000000007E-2</v>
      </c>
      <c r="C16" s="7">
        <v>0.02</v>
      </c>
      <c r="D16" s="7">
        <v>-1.4409316206012379E-2</v>
      </c>
      <c r="E16" s="7">
        <v>-4.0323894590447162E-3</v>
      </c>
      <c r="F16" s="48">
        <f t="shared" si="0"/>
        <v>6732973.3367469618</v>
      </c>
    </row>
    <row r="17" spans="1:6" ht="15" customHeight="1">
      <c r="A17" s="8">
        <v>2041</v>
      </c>
      <c r="B17" s="7">
        <v>0</v>
      </c>
      <c r="C17" s="7">
        <v>0</v>
      </c>
      <c r="D17" s="7">
        <v>-2.0080483385741532E-3</v>
      </c>
      <c r="E17" s="7">
        <v>-4.0323894590447162E-3</v>
      </c>
      <c r="F17" s="48">
        <f t="shared" si="0"/>
        <v>6719453.2008244433</v>
      </c>
    </row>
    <row r="18" spans="1:6" ht="15" customHeight="1">
      <c r="A18" s="8">
        <v>2042</v>
      </c>
      <c r="B18" s="7">
        <v>0</v>
      </c>
      <c r="C18" s="7">
        <v>0</v>
      </c>
      <c r="D18" s="7">
        <v>-2.0080483385741532E-3</v>
      </c>
      <c r="E18" s="7">
        <v>-4.0323894590447162E-3</v>
      </c>
      <c r="F18" s="48">
        <f t="shared" si="0"/>
        <v>6705960.213988401</v>
      </c>
    </row>
    <row r="19" spans="1:6" ht="15" customHeight="1">
      <c r="A19" s="8">
        <v>2043</v>
      </c>
      <c r="B19" s="7">
        <v>0</v>
      </c>
      <c r="C19" s="7">
        <v>0</v>
      </c>
      <c r="D19" s="7">
        <v>-2.0080483385741532E-3</v>
      </c>
      <c r="E19" s="7">
        <v>-4.0323894590447162E-3</v>
      </c>
      <c r="F19" s="48">
        <f t="shared" si="0"/>
        <v>6692494.3217221573</v>
      </c>
    </row>
    <row r="20" spans="1:6" ht="15" customHeight="1">
      <c r="A20" s="8">
        <v>2044</v>
      </c>
      <c r="B20" s="7">
        <v>0</v>
      </c>
      <c r="C20" s="7">
        <v>0</v>
      </c>
      <c r="D20" s="7">
        <v>-2.0080483385741532E-3</v>
      </c>
      <c r="E20" s="7">
        <v>-4.0323894590447162E-3</v>
      </c>
      <c r="F20" s="48">
        <f t="shared" si="0"/>
        <v>6679055.4696185058</v>
      </c>
    </row>
    <row r="21" spans="1:6" ht="15" customHeight="1">
      <c r="A21" s="8">
        <v>2045</v>
      </c>
      <c r="B21" s="7">
        <v>0.01</v>
      </c>
      <c r="C21" s="7">
        <v>0.02</v>
      </c>
      <c r="D21" s="7">
        <v>-2.0080483385741532E-3</v>
      </c>
      <c r="E21" s="7">
        <v>-4.0323894590447162E-3</v>
      </c>
      <c r="F21" s="48">
        <f t="shared" si="0"/>
        <v>6665643.6033794936</v>
      </c>
    </row>
    <row r="22" spans="1:6" ht="15" customHeight="1">
      <c r="A22" s="8">
        <v>2046</v>
      </c>
      <c r="B22" s="7">
        <v>0</v>
      </c>
      <c r="C22" s="7">
        <v>0</v>
      </c>
      <c r="D22" s="7">
        <v>-2.0080483385741532E-3</v>
      </c>
      <c r="E22" s="7">
        <v>-2.0080483385741532E-3</v>
      </c>
      <c r="F22" s="48">
        <f t="shared" si="0"/>
        <v>6652258.6688161995</v>
      </c>
    </row>
    <row r="23" spans="1:6" ht="15" customHeight="1">
      <c r="A23" s="8">
        <v>2047</v>
      </c>
      <c r="B23" s="7">
        <v>0</v>
      </c>
      <c r="C23" s="7">
        <v>0</v>
      </c>
      <c r="D23" s="7">
        <v>-2.0080483385741532E-3</v>
      </c>
      <c r="E23" s="7">
        <v>-2.0080483385741532E-3</v>
      </c>
      <c r="F23" s="48">
        <f t="shared" si="0"/>
        <v>6638900.6118485173</v>
      </c>
    </row>
    <row r="24" spans="1:6" ht="15" customHeight="1">
      <c r="A24" s="8">
        <v>2048</v>
      </c>
      <c r="B24" s="7">
        <v>0</v>
      </c>
      <c r="C24" s="7">
        <v>0</v>
      </c>
      <c r="D24" s="7">
        <v>-2.0080483385741532E-3</v>
      </c>
      <c r="E24" s="7">
        <v>-2.0080483385741532E-3</v>
      </c>
      <c r="F24" s="48">
        <f t="shared" si="0"/>
        <v>6625569.3785049357</v>
      </c>
    </row>
    <row r="25" spans="1:6" ht="15" customHeight="1">
      <c r="A25" s="8">
        <v>2049</v>
      </c>
      <c r="B25" s="7">
        <v>0</v>
      </c>
      <c r="C25" s="7">
        <v>0</v>
      </c>
      <c r="D25" s="7">
        <v>-2.0080483385741532E-3</v>
      </c>
      <c r="E25" s="7">
        <v>-2.0080483385741532E-3</v>
      </c>
      <c r="F25" s="48">
        <f t="shared" si="0"/>
        <v>6612264.9149223212</v>
      </c>
    </row>
    <row r="26" spans="1:6" ht="15" customHeight="1">
      <c r="A26" s="8">
        <v>2050</v>
      </c>
      <c r="B26" s="7">
        <v>0.01</v>
      </c>
      <c r="C26" s="7">
        <v>0.01</v>
      </c>
      <c r="D26" s="7">
        <v>-2.0080483385741532E-3</v>
      </c>
      <c r="E26" s="7">
        <v>-2.0080483385741532E-3</v>
      </c>
      <c r="F26" s="48">
        <f t="shared" si="0"/>
        <v>6598987.1673456989</v>
      </c>
    </row>
    <row r="27" spans="1:6" ht="15" customHeight="1">
      <c r="A27" s="8">
        <v>2051</v>
      </c>
      <c r="B27" s="7">
        <v>0</v>
      </c>
      <c r="C27" s="7">
        <v>0</v>
      </c>
      <c r="D27" s="7">
        <v>0</v>
      </c>
      <c r="E27" s="7">
        <v>-2.0080483385741532E-3</v>
      </c>
      <c r="F27" s="48">
        <f t="shared" si="0"/>
        <v>6598987.1673456989</v>
      </c>
    </row>
    <row r="28" spans="1:6" ht="15" customHeight="1">
      <c r="A28" s="8">
        <v>2052</v>
      </c>
      <c r="B28" s="7">
        <v>0</v>
      </c>
      <c r="C28" s="7">
        <v>0</v>
      </c>
      <c r="D28" s="7">
        <v>0</v>
      </c>
      <c r="E28" s="7">
        <v>-2.0080483385741532E-3</v>
      </c>
      <c r="F28" s="48">
        <f t="shared" si="0"/>
        <v>6598987.1673456989</v>
      </c>
    </row>
    <row r="29" spans="1:6" ht="15" customHeight="1">
      <c r="A29" s="8">
        <v>2053</v>
      </c>
      <c r="B29" s="7">
        <v>0</v>
      </c>
      <c r="C29" s="7">
        <v>0</v>
      </c>
      <c r="D29" s="7">
        <v>0</v>
      </c>
      <c r="E29" s="7">
        <v>-2.0080483385741532E-3</v>
      </c>
      <c r="F29" s="48">
        <f t="shared" si="0"/>
        <v>6598987.1673456989</v>
      </c>
    </row>
    <row r="30" spans="1:6" ht="15" customHeight="1">
      <c r="A30" s="8">
        <v>2054</v>
      </c>
      <c r="B30" s="7">
        <v>0</v>
      </c>
      <c r="C30" s="7">
        <v>0</v>
      </c>
      <c r="D30" s="7">
        <v>0</v>
      </c>
      <c r="E30" s="7">
        <v>-2.0080483385741532E-3</v>
      </c>
      <c r="F30" s="48">
        <f t="shared" si="0"/>
        <v>6598987.1673456989</v>
      </c>
    </row>
    <row r="31" spans="1:6" ht="15" customHeight="1">
      <c r="A31" s="8">
        <v>2055</v>
      </c>
      <c r="B31" s="7">
        <v>0</v>
      </c>
      <c r="C31" s="7">
        <v>0.01</v>
      </c>
      <c r="D31" s="7">
        <v>0</v>
      </c>
      <c r="E31" s="7">
        <v>-2.0080483385741532E-3</v>
      </c>
      <c r="F31" s="48">
        <f t="shared" si="0"/>
        <v>6598987.1673456989</v>
      </c>
    </row>
    <row r="32" spans="1:6" ht="15" customHeight="1">
      <c r="A32" s="8">
        <v>2056</v>
      </c>
      <c r="B32" s="7">
        <v>0</v>
      </c>
      <c r="C32" s="7">
        <v>0</v>
      </c>
      <c r="D32" s="7">
        <v>0</v>
      </c>
      <c r="E32" s="7">
        <v>0</v>
      </c>
      <c r="F32" s="48">
        <f t="shared" si="0"/>
        <v>6598987.1673456989</v>
      </c>
    </row>
    <row r="33" spans="1:6" ht="15" customHeight="1">
      <c r="A33" s="8">
        <v>2057</v>
      </c>
      <c r="B33" s="7">
        <v>0</v>
      </c>
      <c r="C33" s="7">
        <v>0</v>
      </c>
      <c r="D33" s="7">
        <v>0</v>
      </c>
      <c r="E33" s="7">
        <v>0</v>
      </c>
      <c r="F33" s="48">
        <f t="shared" si="0"/>
        <v>6598987.1673456989</v>
      </c>
    </row>
    <row r="34" spans="1:6" ht="15" customHeight="1">
      <c r="A34" s="8">
        <v>2058</v>
      </c>
      <c r="B34" s="7">
        <v>0</v>
      </c>
      <c r="C34" s="7">
        <v>0</v>
      </c>
      <c r="D34" s="7">
        <v>0</v>
      </c>
      <c r="E34" s="7">
        <v>0</v>
      </c>
      <c r="F34" s="48">
        <f t="shared" si="0"/>
        <v>6598987.1673456989</v>
      </c>
    </row>
    <row r="35" spans="1:6" ht="15" customHeight="1">
      <c r="A35" s="8">
        <v>2059</v>
      </c>
      <c r="B35" s="7">
        <v>0</v>
      </c>
      <c r="C35" s="7">
        <v>0</v>
      </c>
      <c r="D35" s="7">
        <v>0</v>
      </c>
      <c r="E35" s="7">
        <v>0</v>
      </c>
      <c r="F35" s="48">
        <f t="shared" si="0"/>
        <v>6598987.1673456989</v>
      </c>
    </row>
    <row r="36" spans="1:6" ht="15" customHeight="1">
      <c r="A36" s="8">
        <v>2060</v>
      </c>
      <c r="B36" s="7">
        <v>0</v>
      </c>
      <c r="C36" s="7">
        <v>0</v>
      </c>
      <c r="D36" s="7">
        <v>0</v>
      </c>
      <c r="E36" s="7">
        <v>0</v>
      </c>
      <c r="F36" s="48">
        <f t="shared" si="0"/>
        <v>6598987.1673456989</v>
      </c>
    </row>
    <row r="37" spans="1:6" ht="15" customHeight="1">
      <c r="A37" s="8">
        <v>2061</v>
      </c>
      <c r="B37" s="7">
        <v>0</v>
      </c>
      <c r="C37" s="7">
        <v>0</v>
      </c>
      <c r="D37" s="7">
        <v>0</v>
      </c>
      <c r="E37" s="7">
        <v>0</v>
      </c>
      <c r="F37" s="48">
        <f t="shared" si="0"/>
        <v>6598987.1673456989</v>
      </c>
    </row>
    <row r="38" spans="1:6" ht="15" customHeight="1">
      <c r="A38" s="8">
        <v>2062</v>
      </c>
      <c r="B38" s="7">
        <v>0</v>
      </c>
      <c r="C38" s="7">
        <v>0</v>
      </c>
      <c r="D38" s="7">
        <v>0</v>
      </c>
      <c r="E38" s="7">
        <v>0</v>
      </c>
      <c r="F38" s="48">
        <f t="shared" si="0"/>
        <v>6598987.1673456989</v>
      </c>
    </row>
    <row r="39" spans="1:6" ht="15" customHeight="1">
      <c r="A39" s="8">
        <v>2063</v>
      </c>
      <c r="B39" s="7">
        <v>0</v>
      </c>
      <c r="C39" s="7">
        <v>0</v>
      </c>
      <c r="D39" s="7">
        <v>0</v>
      </c>
      <c r="E39" s="7">
        <v>0</v>
      </c>
      <c r="F39" s="48">
        <f t="shared" si="0"/>
        <v>6598987.1673456989</v>
      </c>
    </row>
    <row r="40" spans="1:6" ht="15" customHeight="1">
      <c r="A40" s="8">
        <v>2064</v>
      </c>
      <c r="B40" s="7">
        <v>0</v>
      </c>
      <c r="C40" s="7">
        <v>0</v>
      </c>
      <c r="D40" s="7">
        <v>0</v>
      </c>
      <c r="E40" s="7">
        <v>0</v>
      </c>
      <c r="F40" s="48">
        <f t="shared" si="0"/>
        <v>6598987.1673456989</v>
      </c>
    </row>
    <row r="41" spans="1:6" ht="15" customHeight="1">
      <c r="A41" s="8">
        <v>2065</v>
      </c>
      <c r="B41" s="7">
        <v>0</v>
      </c>
      <c r="C41" s="7">
        <v>0</v>
      </c>
      <c r="D41" s="7">
        <v>0</v>
      </c>
      <c r="E41" s="7">
        <v>0</v>
      </c>
      <c r="F41" s="48">
        <f t="shared" si="0"/>
        <v>6598987.1673456989</v>
      </c>
    </row>
    <row r="42" spans="1:6" ht="15" customHeight="1">
      <c r="A42" s="8">
        <v>2066</v>
      </c>
      <c r="B42" s="7">
        <v>0</v>
      </c>
      <c r="C42" s="7">
        <v>0</v>
      </c>
      <c r="D42" s="7">
        <v>0</v>
      </c>
      <c r="E42" s="7">
        <v>0</v>
      </c>
      <c r="F42" s="48">
        <f t="shared" si="0"/>
        <v>6598987.1673456989</v>
      </c>
    </row>
    <row r="43" spans="1:6" ht="15" customHeight="1">
      <c r="A43" s="8">
        <v>2067</v>
      </c>
      <c r="B43" s="7">
        <v>0</v>
      </c>
      <c r="C43" s="7">
        <v>0</v>
      </c>
      <c r="D43" s="7">
        <v>0</v>
      </c>
      <c r="E43" s="7">
        <v>0</v>
      </c>
      <c r="F43" s="48">
        <f t="shared" si="0"/>
        <v>6598987.1673456989</v>
      </c>
    </row>
    <row r="44" spans="1:6" ht="15" customHeight="1">
      <c r="A44" s="8">
        <v>2068</v>
      </c>
      <c r="B44" s="7">
        <v>0</v>
      </c>
      <c r="C44" s="7">
        <v>0</v>
      </c>
      <c r="D44" s="7">
        <v>0</v>
      </c>
      <c r="E44" s="7">
        <v>0</v>
      </c>
      <c r="F44" s="48">
        <f t="shared" si="0"/>
        <v>6598987.1673456989</v>
      </c>
    </row>
    <row r="45" spans="1:6" ht="15" customHeight="1">
      <c r="A45" s="8">
        <v>2069</v>
      </c>
      <c r="B45" s="7">
        <v>0</v>
      </c>
      <c r="C45" s="7">
        <v>0</v>
      </c>
      <c r="D45" s="7">
        <v>0</v>
      </c>
      <c r="E45" s="7">
        <v>0</v>
      </c>
      <c r="F45" s="48">
        <f t="shared" si="0"/>
        <v>6598987.1673456989</v>
      </c>
    </row>
    <row r="46" spans="1:6" ht="15" customHeight="1">
      <c r="A46" s="8">
        <v>2070</v>
      </c>
      <c r="B46" s="7">
        <v>0</v>
      </c>
      <c r="C46" s="7">
        <v>0</v>
      </c>
      <c r="D46" s="7">
        <v>0</v>
      </c>
      <c r="E46" s="7">
        <v>0</v>
      </c>
      <c r="F46" s="48">
        <f t="shared" si="0"/>
        <v>6598987.1673456989</v>
      </c>
    </row>
    <row r="47" spans="1:6" ht="15" customHeight="1">
      <c r="A47" s="8">
        <v>2071</v>
      </c>
      <c r="B47" s="7">
        <v>0</v>
      </c>
      <c r="C47" s="7">
        <v>0</v>
      </c>
      <c r="D47" s="7">
        <v>0</v>
      </c>
      <c r="E47" s="7">
        <v>0</v>
      </c>
      <c r="F47" s="48">
        <f t="shared" si="0"/>
        <v>6598987.1673456989</v>
      </c>
    </row>
    <row r="48" spans="1:6" ht="15" customHeight="1">
      <c r="A48" s="8">
        <v>2072</v>
      </c>
      <c r="B48" s="7">
        <v>0</v>
      </c>
      <c r="C48" s="7">
        <v>0</v>
      </c>
      <c r="D48" s="7">
        <v>0</v>
      </c>
      <c r="E48" s="7">
        <v>0</v>
      </c>
      <c r="F48" s="48">
        <f t="shared" si="0"/>
        <v>6598987.1673456989</v>
      </c>
    </row>
    <row r="49" spans="1:6" ht="15" customHeight="1">
      <c r="A49" s="8">
        <v>2073</v>
      </c>
      <c r="B49" s="7">
        <v>0</v>
      </c>
      <c r="C49" s="7">
        <v>0</v>
      </c>
      <c r="D49" s="7">
        <v>0</v>
      </c>
      <c r="E49" s="7">
        <v>0</v>
      </c>
      <c r="F49" s="48">
        <f t="shared" si="0"/>
        <v>6598987.1673456989</v>
      </c>
    </row>
    <row r="50" spans="1:6" ht="15" customHeight="1">
      <c r="A50" s="8">
        <v>2074</v>
      </c>
      <c r="B50" s="7">
        <v>0</v>
      </c>
      <c r="C50" s="7">
        <v>0</v>
      </c>
      <c r="D50" s="7">
        <v>0</v>
      </c>
      <c r="E50" s="7">
        <v>0</v>
      </c>
      <c r="F50" s="48">
        <f t="shared" si="0"/>
        <v>6598987.1673456989</v>
      </c>
    </row>
    <row r="51" spans="1:6" ht="15" customHeight="1">
      <c r="A51" s="8">
        <v>2075</v>
      </c>
      <c r="B51" s="7">
        <v>0</v>
      </c>
      <c r="C51" s="7">
        <v>0</v>
      </c>
      <c r="D51" s="7">
        <v>0</v>
      </c>
      <c r="E51" s="7">
        <v>0</v>
      </c>
      <c r="F51" s="48">
        <f t="shared" si="0"/>
        <v>6598987.1673456989</v>
      </c>
    </row>
    <row r="52" spans="1:6" ht="15" customHeight="1">
      <c r="A52" s="8">
        <v>2076</v>
      </c>
      <c r="B52" s="7">
        <v>0</v>
      </c>
      <c r="C52" s="7">
        <v>0</v>
      </c>
      <c r="D52" s="7">
        <v>0</v>
      </c>
      <c r="E52" s="7">
        <v>0</v>
      </c>
      <c r="F52" s="48">
        <f t="shared" si="0"/>
        <v>6598987.1673456989</v>
      </c>
    </row>
    <row r="53" spans="1:6" ht="15" customHeight="1">
      <c r="A53" s="8">
        <v>2077</v>
      </c>
      <c r="B53" s="7">
        <v>0</v>
      </c>
      <c r="C53" s="7">
        <v>0</v>
      </c>
      <c r="D53" s="7">
        <v>0</v>
      </c>
      <c r="E53" s="7">
        <v>0</v>
      </c>
      <c r="F53" s="48">
        <f t="shared" si="0"/>
        <v>6598987.1673456989</v>
      </c>
    </row>
    <row r="54" spans="1:6" ht="15" customHeight="1">
      <c r="A54" s="8">
        <v>2078</v>
      </c>
      <c r="B54" s="7">
        <v>0</v>
      </c>
      <c r="C54" s="7">
        <v>0</v>
      </c>
      <c r="D54" s="7">
        <v>0</v>
      </c>
      <c r="E54" s="7">
        <v>0</v>
      </c>
      <c r="F54" s="48">
        <f t="shared" si="0"/>
        <v>6598987.1673456989</v>
      </c>
    </row>
    <row r="55" spans="1:6" ht="15" customHeight="1">
      <c r="A55" s="8">
        <v>2079</v>
      </c>
      <c r="B55" s="7">
        <v>0</v>
      </c>
      <c r="C55" s="7">
        <v>0</v>
      </c>
      <c r="D55" s="7">
        <v>0</v>
      </c>
      <c r="E55" s="7">
        <v>0</v>
      </c>
      <c r="F55" s="48">
        <f t="shared" si="0"/>
        <v>6598987.1673456989</v>
      </c>
    </row>
    <row r="56" spans="1:6" ht="15" customHeight="1">
      <c r="A56" s="8">
        <v>2080</v>
      </c>
      <c r="B56" s="7">
        <v>0</v>
      </c>
      <c r="C56" s="7">
        <v>0</v>
      </c>
      <c r="D56" s="7">
        <v>0</v>
      </c>
      <c r="E56" s="7">
        <v>0</v>
      </c>
      <c r="F56" s="48">
        <f t="shared" si="0"/>
        <v>6598987.1673456989</v>
      </c>
    </row>
    <row r="57" spans="1:6" ht="15" customHeight="1">
      <c r="A57" s="8">
        <v>2081</v>
      </c>
      <c r="B57" s="7">
        <v>0</v>
      </c>
      <c r="C57" s="7">
        <v>0</v>
      </c>
      <c r="D57" s="7">
        <v>0</v>
      </c>
      <c r="E57" s="7">
        <v>0</v>
      </c>
      <c r="F57" s="48">
        <f t="shared" si="0"/>
        <v>6598987.1673456989</v>
      </c>
    </row>
    <row r="58" spans="1:6" ht="15" customHeight="1">
      <c r="A58" s="8">
        <v>2082</v>
      </c>
      <c r="B58" s="7">
        <v>0</v>
      </c>
      <c r="C58" s="7">
        <v>0</v>
      </c>
      <c r="D58" s="7">
        <v>0</v>
      </c>
      <c r="E58" s="7">
        <v>0</v>
      </c>
      <c r="F58" s="48">
        <f t="shared" si="0"/>
        <v>6598987.1673456989</v>
      </c>
    </row>
    <row r="59" spans="1:6" ht="15" customHeight="1">
      <c r="A59" s="8">
        <v>2083</v>
      </c>
      <c r="B59" s="7">
        <v>0</v>
      </c>
      <c r="C59" s="7">
        <v>0</v>
      </c>
      <c r="D59" s="7">
        <v>0</v>
      </c>
      <c r="E59" s="7">
        <v>0</v>
      </c>
      <c r="F59" s="48">
        <f t="shared" si="0"/>
        <v>6598987.1673456989</v>
      </c>
    </row>
    <row r="60" spans="1:6" ht="15" customHeight="1">
      <c r="A60" s="8">
        <v>2084</v>
      </c>
      <c r="B60" s="7">
        <v>0</v>
      </c>
      <c r="C60" s="7">
        <v>0</v>
      </c>
      <c r="D60" s="7">
        <v>0</v>
      </c>
      <c r="E60" s="7">
        <v>0</v>
      </c>
      <c r="F60" s="48">
        <f t="shared" si="0"/>
        <v>6598987.1673456989</v>
      </c>
    </row>
    <row r="61" spans="1:6" ht="15" customHeight="1">
      <c r="A61" s="8">
        <v>2085</v>
      </c>
      <c r="B61" s="7">
        <v>0</v>
      </c>
      <c r="C61" s="7">
        <v>0</v>
      </c>
      <c r="D61" s="7">
        <v>0</v>
      </c>
      <c r="E61" s="7">
        <v>0</v>
      </c>
      <c r="F61" s="48">
        <f t="shared" si="0"/>
        <v>6598987.1673456989</v>
      </c>
    </row>
    <row r="62" spans="1:6" ht="15" customHeight="1">
      <c r="A62" s="8">
        <v>2086</v>
      </c>
      <c r="B62" s="7">
        <v>0</v>
      </c>
      <c r="C62" s="7">
        <v>0</v>
      </c>
      <c r="D62" s="7">
        <v>0</v>
      </c>
      <c r="E62" s="7">
        <v>0</v>
      </c>
      <c r="F62" s="48">
        <f t="shared" si="0"/>
        <v>6598987.1673456989</v>
      </c>
    </row>
    <row r="63" spans="1:6" ht="15" customHeight="1">
      <c r="A63" s="8">
        <v>2087</v>
      </c>
      <c r="B63" s="7">
        <v>0</v>
      </c>
      <c r="C63" s="7">
        <v>0</v>
      </c>
      <c r="D63" s="7">
        <v>0</v>
      </c>
      <c r="E63" s="7">
        <v>0</v>
      </c>
      <c r="F63" s="48">
        <f t="shared" si="0"/>
        <v>6598987.1673456989</v>
      </c>
    </row>
    <row r="64" spans="1:6" ht="15" customHeight="1">
      <c r="A64" s="8">
        <v>2088</v>
      </c>
      <c r="B64" s="7">
        <v>0</v>
      </c>
      <c r="C64" s="7">
        <v>0</v>
      </c>
      <c r="D64" s="7">
        <v>0</v>
      </c>
      <c r="E64" s="7">
        <v>0</v>
      </c>
      <c r="F64" s="48">
        <f t="shared" si="0"/>
        <v>6598987.1673456989</v>
      </c>
    </row>
    <row r="65" spans="1:6" ht="15" customHeight="1">
      <c r="A65" s="8">
        <v>2089</v>
      </c>
      <c r="B65" s="7">
        <v>0</v>
      </c>
      <c r="C65" s="7">
        <v>0</v>
      </c>
      <c r="D65" s="7">
        <v>0</v>
      </c>
      <c r="E65" s="7">
        <v>0</v>
      </c>
      <c r="F65" s="48">
        <f t="shared" si="0"/>
        <v>6598987.1673456989</v>
      </c>
    </row>
    <row r="66" spans="1:6" ht="15" customHeight="1">
      <c r="A66" s="8">
        <v>2090</v>
      </c>
      <c r="B66" s="7">
        <v>0</v>
      </c>
      <c r="C66" s="7">
        <v>0</v>
      </c>
      <c r="D66" s="7">
        <v>0</v>
      </c>
      <c r="E66" s="7">
        <v>0</v>
      </c>
      <c r="F66" s="48">
        <f t="shared" si="0"/>
        <v>6598987.1673456989</v>
      </c>
    </row>
    <row r="67" spans="1:6" ht="15" customHeight="1">
      <c r="A67" s="8">
        <v>2091</v>
      </c>
      <c r="B67" s="7">
        <v>0</v>
      </c>
      <c r="C67" s="7">
        <v>0</v>
      </c>
      <c r="D67" s="7">
        <v>0</v>
      </c>
      <c r="E67" s="7">
        <v>0</v>
      </c>
      <c r="F67" s="48">
        <f t="shared" si="0"/>
        <v>6598987.1673456989</v>
      </c>
    </row>
    <row r="68" spans="1:6" ht="15" customHeight="1">
      <c r="A68" s="8">
        <v>2092</v>
      </c>
      <c r="B68" s="7">
        <v>0</v>
      </c>
      <c r="C68" s="7">
        <v>0</v>
      </c>
      <c r="D68" s="7">
        <v>0</v>
      </c>
      <c r="E68" s="7">
        <v>0</v>
      </c>
      <c r="F68" s="48">
        <f t="shared" ref="F68:F76" si="1">F67*(1+D68)</f>
        <v>6598987.1673456989</v>
      </c>
    </row>
    <row r="69" spans="1:6" ht="15" customHeight="1">
      <c r="A69" s="8">
        <v>2093</v>
      </c>
      <c r="B69" s="7">
        <v>0</v>
      </c>
      <c r="C69" s="7">
        <v>0</v>
      </c>
      <c r="D69" s="7">
        <v>0</v>
      </c>
      <c r="E69" s="7">
        <v>0</v>
      </c>
      <c r="F69" s="48">
        <f t="shared" si="1"/>
        <v>6598987.1673456989</v>
      </c>
    </row>
    <row r="70" spans="1:6" ht="15" customHeight="1">
      <c r="A70" s="8">
        <v>2094</v>
      </c>
      <c r="B70" s="7">
        <v>0</v>
      </c>
      <c r="C70" s="7">
        <v>0</v>
      </c>
      <c r="D70" s="7">
        <v>0</v>
      </c>
      <c r="E70" s="7">
        <v>0</v>
      </c>
      <c r="F70" s="48">
        <f t="shared" si="1"/>
        <v>6598987.1673456989</v>
      </c>
    </row>
    <row r="71" spans="1:6" ht="15" customHeight="1">
      <c r="A71" s="8">
        <v>2095</v>
      </c>
      <c r="B71" s="7">
        <v>0</v>
      </c>
      <c r="C71" s="7">
        <v>0</v>
      </c>
      <c r="D71" s="7">
        <v>0</v>
      </c>
      <c r="E71" s="7">
        <v>0</v>
      </c>
      <c r="F71" s="48">
        <f t="shared" si="1"/>
        <v>6598987.1673456989</v>
      </c>
    </row>
    <row r="72" spans="1:6" ht="15" customHeight="1">
      <c r="A72" s="8">
        <v>2096</v>
      </c>
      <c r="B72" s="7">
        <v>0</v>
      </c>
      <c r="C72" s="7">
        <v>0</v>
      </c>
      <c r="D72" s="7">
        <v>0</v>
      </c>
      <c r="E72" s="7">
        <v>0</v>
      </c>
      <c r="F72" s="48">
        <f t="shared" si="1"/>
        <v>6598987.1673456989</v>
      </c>
    </row>
    <row r="73" spans="1:6" ht="15" customHeight="1">
      <c r="A73" s="8">
        <v>2097</v>
      </c>
      <c r="B73" s="7">
        <v>0</v>
      </c>
      <c r="C73" s="7">
        <v>0</v>
      </c>
      <c r="D73" s="7">
        <v>0</v>
      </c>
      <c r="E73" s="7">
        <v>0</v>
      </c>
      <c r="F73" s="48">
        <f t="shared" si="1"/>
        <v>6598987.1673456989</v>
      </c>
    </row>
    <row r="74" spans="1:6" ht="15" customHeight="1">
      <c r="A74" s="8">
        <v>2098</v>
      </c>
      <c r="B74" s="7">
        <v>0</v>
      </c>
      <c r="C74" s="7">
        <v>0</v>
      </c>
      <c r="D74" s="7">
        <v>0</v>
      </c>
      <c r="E74" s="7">
        <v>0</v>
      </c>
      <c r="F74" s="48">
        <f t="shared" si="1"/>
        <v>6598987.1673456989</v>
      </c>
    </row>
    <row r="75" spans="1:6" ht="15" customHeight="1">
      <c r="A75" s="8">
        <v>2099</v>
      </c>
      <c r="B75" s="7">
        <v>0</v>
      </c>
      <c r="C75" s="7">
        <v>0</v>
      </c>
      <c r="D75" s="7">
        <v>0</v>
      </c>
      <c r="E75" s="7">
        <v>0</v>
      </c>
      <c r="F75" s="48">
        <f t="shared" si="1"/>
        <v>6598987.1673456989</v>
      </c>
    </row>
    <row r="76" spans="1:6" ht="15" customHeight="1">
      <c r="A76" s="8">
        <v>2100</v>
      </c>
      <c r="B76" s="7">
        <v>0</v>
      </c>
      <c r="C76" s="7">
        <v>0</v>
      </c>
      <c r="D76" s="7">
        <v>0</v>
      </c>
      <c r="E76" s="7">
        <v>0</v>
      </c>
      <c r="F76" s="48">
        <f t="shared" si="1"/>
        <v>6598987.1673456989</v>
      </c>
    </row>
    <row r="77" spans="1:6" ht="15" customHeight="1">
      <c r="A77" s="4"/>
      <c r="D77" s="10"/>
      <c r="E77" s="10"/>
    </row>
    <row r="78" spans="1:6" ht="15" customHeight="1">
      <c r="A78" s="4"/>
      <c r="D78" s="10"/>
      <c r="E78" s="10"/>
    </row>
    <row r="79" spans="1:6" ht="15" customHeight="1">
      <c r="A79" s="8"/>
      <c r="D79" s="10"/>
      <c r="E79" s="10"/>
    </row>
    <row r="80" spans="1:6" ht="15" customHeight="1">
      <c r="A80" s="8"/>
      <c r="D80" s="10"/>
      <c r="E80" s="10"/>
    </row>
    <row r="81" spans="1:5" ht="15" customHeight="1">
      <c r="A81" s="8"/>
      <c r="D81" s="10"/>
      <c r="E81" s="10"/>
    </row>
    <row r="82" spans="1:5" ht="15" customHeight="1">
      <c r="A82" s="8"/>
    </row>
    <row r="83" spans="1:5" ht="15" customHeight="1">
      <c r="A83" s="8"/>
    </row>
    <row r="84" spans="1:5" ht="15" customHeight="1">
      <c r="A84" s="8"/>
    </row>
    <row r="85" spans="1:5" ht="15" customHeight="1">
      <c r="A85" s="8"/>
    </row>
    <row r="86" spans="1:5" ht="15" customHeight="1">
      <c r="A86" s="8"/>
    </row>
    <row r="87" spans="1:5" ht="15" customHeight="1">
      <c r="A87" s="8"/>
    </row>
    <row r="88" spans="1:5" ht="15" customHeight="1">
      <c r="A88" s="8"/>
    </row>
    <row r="89" spans="1:5" ht="15" customHeight="1">
      <c r="A89" s="8"/>
    </row>
    <row r="90" spans="1:5" ht="15" customHeight="1">
      <c r="A90" s="8"/>
    </row>
    <row r="91" spans="1:5" ht="15" customHeight="1">
      <c r="A91" s="8"/>
    </row>
    <row r="92" spans="1:5" ht="15" customHeight="1">
      <c r="A92" s="8"/>
    </row>
    <row r="93" spans="1:5" ht="15" customHeight="1">
      <c r="A93" s="8"/>
    </row>
    <row r="94" spans="1:5" ht="15" customHeight="1">
      <c r="A94" s="8"/>
    </row>
    <row r="95" spans="1:5" ht="15" customHeight="1">
      <c r="A95" s="8"/>
    </row>
    <row r="96" spans="1:5" ht="15" customHeight="1">
      <c r="A96" s="8"/>
    </row>
    <row r="97" spans="1:1" ht="15" customHeight="1">
      <c r="A97" s="8"/>
    </row>
    <row r="98" spans="1:1" ht="15" customHeight="1">
      <c r="A98" s="8"/>
    </row>
    <row r="99" spans="1:1" ht="15" customHeight="1">
      <c r="A99" s="8"/>
    </row>
    <row r="100" spans="1:1" ht="15" customHeight="1">
      <c r="A100" s="8"/>
    </row>
    <row r="101" spans="1:1" ht="15" customHeight="1">
      <c r="A101" s="8"/>
    </row>
    <row r="102" spans="1:1" ht="15" customHeight="1">
      <c r="A102" s="8"/>
    </row>
    <row r="103" spans="1:1" ht="15" customHeight="1">
      <c r="A103" s="8"/>
    </row>
    <row r="104" spans="1:1" ht="15" customHeight="1">
      <c r="A104" s="8"/>
    </row>
    <row r="105" spans="1:1" ht="15" customHeight="1">
      <c r="A105" s="8"/>
    </row>
    <row r="106" spans="1:1" ht="15" customHeight="1">
      <c r="A106" s="8"/>
    </row>
    <row r="107" spans="1:1" ht="15" customHeight="1">
      <c r="A107" s="8"/>
    </row>
    <row r="108" spans="1:1" ht="15" customHeight="1">
      <c r="A108" s="8"/>
    </row>
    <row r="109" spans="1:1" ht="15" customHeight="1">
      <c r="A109" s="8"/>
    </row>
    <row r="110" spans="1:1" ht="15" customHeight="1">
      <c r="A110" s="8"/>
    </row>
    <row r="111" spans="1:1" ht="15" customHeight="1">
      <c r="A111" s="8"/>
    </row>
    <row r="112" spans="1:1" ht="15" customHeight="1">
      <c r="A112" s="8"/>
    </row>
    <row r="113" spans="1:1" ht="15" customHeight="1">
      <c r="A113" s="8"/>
    </row>
    <row r="114" spans="1:1" ht="15" customHeight="1">
      <c r="A114" s="8"/>
    </row>
    <row r="115" spans="1:1" ht="15" customHeight="1">
      <c r="A115" s="8"/>
    </row>
    <row r="116" spans="1:1" ht="15" customHeight="1">
      <c r="A116" s="8"/>
    </row>
    <row r="117" spans="1:1" ht="15" customHeight="1">
      <c r="A117" s="8"/>
    </row>
    <row r="118" spans="1:1" ht="15" customHeight="1">
      <c r="A118" s="8"/>
    </row>
    <row r="119" spans="1:1" ht="15" customHeight="1">
      <c r="A119" s="8"/>
    </row>
    <row r="120" spans="1:1" ht="15" customHeight="1">
      <c r="A120" s="8"/>
    </row>
    <row r="121" spans="1:1" ht="15" customHeight="1">
      <c r="A121" s="8"/>
    </row>
    <row r="122" spans="1:1" ht="15" customHeight="1">
      <c r="A122" s="8"/>
    </row>
    <row r="123" spans="1:1" ht="15" customHeight="1">
      <c r="A123" s="8"/>
    </row>
    <row r="124" spans="1:1" ht="15" customHeight="1">
      <c r="A124" s="8"/>
    </row>
    <row r="125" spans="1:1" ht="15" customHeight="1">
      <c r="A125" s="8"/>
    </row>
    <row r="126" spans="1:1" ht="15" customHeight="1">
      <c r="A126" s="8"/>
    </row>
    <row r="127" spans="1:1" ht="15" customHeight="1">
      <c r="A127" s="8"/>
    </row>
    <row r="128" spans="1:1" ht="15" customHeight="1">
      <c r="A128" s="8"/>
    </row>
    <row r="129" spans="1:1" ht="15" customHeight="1">
      <c r="A129" s="8"/>
    </row>
    <row r="130" spans="1:1" ht="15" customHeight="1">
      <c r="A130" s="8"/>
    </row>
    <row r="131" spans="1:1" ht="15" customHeight="1">
      <c r="A131" s="8"/>
    </row>
    <row r="132" spans="1:1" ht="15" customHeight="1">
      <c r="A132" s="8"/>
    </row>
    <row r="133" spans="1:1" ht="15" customHeight="1">
      <c r="A133" s="8"/>
    </row>
    <row r="134" spans="1:1" ht="15" customHeight="1">
      <c r="A134" s="8"/>
    </row>
    <row r="135" spans="1:1" ht="15" customHeight="1">
      <c r="A135" s="8"/>
    </row>
    <row r="136" spans="1:1" ht="15" customHeight="1">
      <c r="A136" s="8"/>
    </row>
    <row r="137" spans="1:1" ht="15" customHeight="1">
      <c r="A137" s="8"/>
    </row>
    <row r="138" spans="1:1" ht="15" customHeight="1">
      <c r="A138" s="8"/>
    </row>
    <row r="139" spans="1:1" ht="15" customHeight="1">
      <c r="A139" s="8"/>
    </row>
    <row r="140" spans="1:1" ht="15" customHeight="1">
      <c r="A140" s="8"/>
    </row>
    <row r="141" spans="1:1" ht="15" customHeight="1">
      <c r="A141" s="8"/>
    </row>
    <row r="142" spans="1:1" ht="15" customHeight="1">
      <c r="A142" s="8"/>
    </row>
    <row r="143" spans="1:1" ht="15" customHeight="1">
      <c r="A143" s="8"/>
    </row>
    <row r="144" spans="1:1" ht="15" customHeight="1">
      <c r="A144" s="8"/>
    </row>
    <row r="145" spans="1:1" ht="15" customHeight="1">
      <c r="A145" s="8"/>
    </row>
    <row r="146" spans="1:1" ht="15" customHeight="1">
      <c r="A146" s="8"/>
    </row>
    <row r="147" spans="1:1" ht="15" customHeight="1">
      <c r="A147" s="8"/>
    </row>
    <row r="148" spans="1:1" ht="15" customHeight="1">
      <c r="A148" s="8"/>
    </row>
    <row r="149" spans="1:1" ht="15" customHeight="1">
      <c r="A149" s="8"/>
    </row>
    <row r="150" spans="1:1" ht="15" customHeight="1">
      <c r="A150" s="8"/>
    </row>
    <row r="151" spans="1:1" ht="15" customHeight="1">
      <c r="A151" s="8"/>
    </row>
    <row r="152" spans="1:1" ht="15" customHeight="1">
      <c r="A152" s="8"/>
    </row>
    <row r="153" spans="1:1" ht="15" customHeight="1">
      <c r="A153" s="8"/>
    </row>
    <row r="154" spans="1:1" ht="15" customHeight="1">
      <c r="A154" s="8"/>
    </row>
    <row r="155" spans="1:1" ht="15" customHeight="1">
      <c r="A155" s="8"/>
    </row>
    <row r="156" spans="1:1" ht="15" customHeight="1">
      <c r="A156" s="8"/>
    </row>
    <row r="157" spans="1:1" ht="15" customHeight="1">
      <c r="A157" s="8"/>
    </row>
    <row r="158" spans="1:1" ht="15" customHeight="1">
      <c r="A158" s="8"/>
    </row>
    <row r="159" spans="1:1" ht="15" customHeight="1">
      <c r="A159" s="8"/>
    </row>
    <row r="160" spans="1:1" ht="15" customHeight="1">
      <c r="A160" s="8"/>
    </row>
    <row r="161" spans="1:1" ht="15" customHeight="1">
      <c r="A161" s="8"/>
    </row>
    <row r="162" spans="1:1" ht="15" customHeight="1">
      <c r="A162" s="8"/>
    </row>
    <row r="163" spans="1:1" ht="15" customHeight="1">
      <c r="A163" s="8"/>
    </row>
    <row r="164" spans="1:1" ht="15" customHeight="1">
      <c r="A164" s="8"/>
    </row>
    <row r="165" spans="1:1" ht="15" customHeight="1">
      <c r="A165" s="8"/>
    </row>
    <row r="166" spans="1:1" ht="15" customHeight="1">
      <c r="A166" s="8"/>
    </row>
    <row r="167" spans="1:1" ht="15" customHeight="1">
      <c r="A167" s="8"/>
    </row>
    <row r="168" spans="1:1" ht="15" customHeight="1">
      <c r="A168" s="8"/>
    </row>
    <row r="169" spans="1:1" ht="15" customHeight="1">
      <c r="A169" s="8"/>
    </row>
    <row r="170" spans="1:1" ht="15" customHeight="1">
      <c r="A170" s="8"/>
    </row>
    <row r="171" spans="1:1" ht="15" customHeight="1">
      <c r="A171" s="8"/>
    </row>
    <row r="172" spans="1:1" ht="15" customHeight="1">
      <c r="A172" s="8"/>
    </row>
    <row r="173" spans="1:1" ht="15" customHeight="1">
      <c r="A173" s="8"/>
    </row>
    <row r="174" spans="1:1" ht="15" customHeight="1">
      <c r="A174" s="8"/>
    </row>
    <row r="175" spans="1:1" ht="15" customHeight="1">
      <c r="A175" s="8"/>
    </row>
    <row r="176" spans="1:1" ht="15" customHeight="1">
      <c r="A176" s="8"/>
    </row>
    <row r="177" spans="1:1" ht="15" customHeight="1">
      <c r="A177" s="8"/>
    </row>
    <row r="178" spans="1:1" ht="15" customHeight="1">
      <c r="A178" s="8"/>
    </row>
    <row r="179" spans="1:1" ht="15" customHeight="1">
      <c r="A179" s="8"/>
    </row>
    <row r="180" spans="1:1" ht="15" customHeight="1">
      <c r="A180" s="8"/>
    </row>
    <row r="181" spans="1:1" ht="15" customHeight="1">
      <c r="A181" s="8"/>
    </row>
    <row r="182" spans="1:1" ht="15" customHeight="1">
      <c r="A182" s="8"/>
    </row>
    <row r="183" spans="1:1" ht="15" customHeight="1">
      <c r="A183" s="8"/>
    </row>
    <row r="184" spans="1:1" ht="15" customHeight="1">
      <c r="A184" s="8"/>
    </row>
    <row r="185" spans="1:1" ht="15" customHeight="1">
      <c r="A185" s="8"/>
    </row>
    <row r="186" spans="1:1" ht="15" customHeight="1">
      <c r="A186" s="8"/>
    </row>
    <row r="187" spans="1:1" ht="15" customHeight="1">
      <c r="A187" s="8"/>
    </row>
    <row r="188" spans="1:1" ht="15" customHeight="1">
      <c r="A188" s="8"/>
    </row>
    <row r="189" spans="1:1" ht="15" customHeight="1">
      <c r="A189" s="8"/>
    </row>
    <row r="190" spans="1:1" ht="15" customHeight="1">
      <c r="A190" s="8"/>
    </row>
    <row r="191" spans="1:1" ht="15" customHeight="1">
      <c r="A191" s="8"/>
    </row>
    <row r="192" spans="1:1" ht="15" customHeight="1">
      <c r="A192" s="8"/>
    </row>
    <row r="193" spans="1:1" ht="15" customHeight="1">
      <c r="A193" s="8"/>
    </row>
    <row r="194" spans="1:1" ht="15" customHeight="1">
      <c r="A194" s="8"/>
    </row>
    <row r="195" spans="1:1" ht="15" customHeight="1">
      <c r="A195" s="8"/>
    </row>
    <row r="196" spans="1:1" ht="15" customHeight="1">
      <c r="A196" s="8"/>
    </row>
    <row r="197" spans="1:1" ht="15" customHeight="1">
      <c r="A197" s="8"/>
    </row>
    <row r="198" spans="1:1" ht="15" customHeight="1">
      <c r="A198" s="8"/>
    </row>
    <row r="199" spans="1:1" ht="15" customHeight="1">
      <c r="A199" s="8"/>
    </row>
    <row r="200" spans="1:1" ht="15" customHeight="1">
      <c r="A200" s="8"/>
    </row>
    <row r="201" spans="1:1" ht="15" customHeight="1">
      <c r="A201" s="8"/>
    </row>
    <row r="202" spans="1:1" ht="15" customHeight="1">
      <c r="A202" s="8"/>
    </row>
    <row r="203" spans="1:1" ht="15" customHeight="1">
      <c r="A203" s="8"/>
    </row>
    <row r="204" spans="1:1" ht="15" customHeight="1">
      <c r="A204" s="8"/>
    </row>
    <row r="205" spans="1:1" ht="15" customHeight="1">
      <c r="A205" s="8"/>
    </row>
    <row r="206" spans="1:1" ht="15" customHeight="1">
      <c r="A206" s="8"/>
    </row>
    <row r="207" spans="1:1" ht="15" customHeight="1">
      <c r="A207" s="8"/>
    </row>
    <row r="208" spans="1:1" ht="15" customHeight="1">
      <c r="A208" s="8"/>
    </row>
    <row r="209" spans="1:1" ht="15" customHeight="1">
      <c r="A209" s="8"/>
    </row>
    <row r="210" spans="1:1" ht="15" customHeight="1">
      <c r="A210" s="8"/>
    </row>
    <row r="211" spans="1:1" ht="15" customHeight="1">
      <c r="A211" s="8"/>
    </row>
    <row r="212" spans="1:1" ht="15" customHeight="1">
      <c r="A212" s="8"/>
    </row>
    <row r="213" spans="1:1" ht="15" customHeight="1">
      <c r="A213" s="8"/>
    </row>
    <row r="214" spans="1:1" ht="15" customHeight="1">
      <c r="A214" s="8"/>
    </row>
    <row r="215" spans="1:1" ht="15" customHeight="1">
      <c r="A215" s="8"/>
    </row>
    <row r="216" spans="1:1" ht="15" customHeight="1">
      <c r="A216" s="8"/>
    </row>
    <row r="217" spans="1:1" ht="15" customHeight="1">
      <c r="A217" s="8"/>
    </row>
    <row r="218" spans="1:1" ht="15" customHeight="1">
      <c r="A218" s="8"/>
    </row>
    <row r="219" spans="1:1" ht="15" customHeight="1">
      <c r="A219" s="8"/>
    </row>
    <row r="220" spans="1:1" ht="15" customHeight="1">
      <c r="A220" s="8"/>
    </row>
    <row r="221" spans="1:1" ht="15" customHeight="1">
      <c r="A221" s="8"/>
    </row>
    <row r="222" spans="1:1" ht="15" customHeight="1">
      <c r="A222" s="8"/>
    </row>
    <row r="223" spans="1:1" ht="15" customHeight="1">
      <c r="A223" s="8"/>
    </row>
    <row r="224" spans="1:1" ht="15" customHeight="1">
      <c r="A224" s="8"/>
    </row>
    <row r="225" spans="1:1" ht="15" customHeight="1">
      <c r="A225" s="8"/>
    </row>
    <row r="226" spans="1:1" ht="15" customHeight="1">
      <c r="A226" s="8"/>
    </row>
    <row r="227" spans="1:1" ht="15" customHeight="1">
      <c r="A227" s="8"/>
    </row>
    <row r="228" spans="1:1" ht="15" customHeight="1">
      <c r="A228" s="8"/>
    </row>
    <row r="229" spans="1:1" ht="15" customHeight="1">
      <c r="A229" s="8"/>
    </row>
    <row r="230" spans="1:1" ht="15" customHeight="1">
      <c r="A230" s="8"/>
    </row>
    <row r="231" spans="1:1" ht="15" customHeight="1">
      <c r="A231" s="8"/>
    </row>
    <row r="232" spans="1:1" ht="15" customHeight="1">
      <c r="A232" s="8"/>
    </row>
    <row r="233" spans="1:1" ht="15" customHeight="1">
      <c r="A233" s="8"/>
    </row>
    <row r="234" spans="1:1" ht="15" customHeight="1">
      <c r="A234" s="8"/>
    </row>
    <row r="235" spans="1:1" ht="15" customHeight="1">
      <c r="A235" s="8"/>
    </row>
    <row r="236" spans="1:1" ht="15" customHeight="1">
      <c r="A236" s="8"/>
    </row>
    <row r="237" spans="1:1" ht="15" customHeight="1">
      <c r="A237" s="8"/>
    </row>
    <row r="238" spans="1:1" ht="15" customHeight="1">
      <c r="A238" s="8"/>
    </row>
    <row r="239" spans="1:1" ht="15" customHeight="1">
      <c r="A239" s="8"/>
    </row>
    <row r="240" spans="1:1" ht="15" customHeight="1">
      <c r="A240" s="8"/>
    </row>
    <row r="241" spans="1:1" ht="15" customHeight="1">
      <c r="A241" s="8"/>
    </row>
    <row r="242" spans="1:1" ht="15" customHeight="1">
      <c r="A242" s="8"/>
    </row>
    <row r="243" spans="1:1" ht="15" customHeight="1">
      <c r="A243" s="8"/>
    </row>
    <row r="244" spans="1:1" ht="15" customHeight="1">
      <c r="A244" s="8"/>
    </row>
    <row r="245" spans="1:1" ht="15" customHeight="1">
      <c r="A245" s="8"/>
    </row>
    <row r="246" spans="1:1" ht="15" customHeight="1">
      <c r="A246" s="8"/>
    </row>
    <row r="247" spans="1:1" ht="15" customHeight="1">
      <c r="A247" s="8"/>
    </row>
    <row r="248" spans="1:1" ht="15" customHeight="1">
      <c r="A248" s="8"/>
    </row>
    <row r="249" spans="1:1" ht="15" customHeight="1">
      <c r="A249" s="8"/>
    </row>
    <row r="250" spans="1:1" ht="15" customHeight="1">
      <c r="A250" s="8"/>
    </row>
    <row r="251" spans="1:1" ht="15" customHeight="1">
      <c r="A251" s="8"/>
    </row>
    <row r="252" spans="1:1" ht="15" customHeight="1">
      <c r="A252" s="8"/>
    </row>
    <row r="253" spans="1:1" ht="15" customHeight="1">
      <c r="A253" s="8"/>
    </row>
    <row r="254" spans="1:1" ht="15" customHeight="1">
      <c r="A254" s="8"/>
    </row>
    <row r="255" spans="1:1" ht="15" customHeight="1">
      <c r="A255" s="8"/>
    </row>
    <row r="256" spans="1:1" ht="15" customHeight="1">
      <c r="A256" s="8"/>
    </row>
    <row r="257" spans="1:1" ht="15" customHeight="1">
      <c r="A257" s="8"/>
    </row>
    <row r="258" spans="1:1" ht="15" customHeight="1">
      <c r="A258" s="8"/>
    </row>
    <row r="259" spans="1:1" ht="15" customHeight="1">
      <c r="A259" s="8"/>
    </row>
    <row r="260" spans="1:1" ht="15" customHeight="1">
      <c r="A260" s="8"/>
    </row>
    <row r="261" spans="1:1" ht="15" customHeight="1">
      <c r="A261" s="8"/>
    </row>
    <row r="262" spans="1:1" ht="15" customHeight="1">
      <c r="A262" s="8"/>
    </row>
    <row r="263" spans="1:1" ht="15" customHeight="1">
      <c r="A263" s="8"/>
    </row>
    <row r="264" spans="1:1" ht="15" customHeight="1">
      <c r="A264" s="8"/>
    </row>
    <row r="265" spans="1:1" ht="15" customHeight="1">
      <c r="A265" s="8"/>
    </row>
    <row r="266" spans="1:1" ht="15" customHeight="1">
      <c r="A266" s="8"/>
    </row>
    <row r="267" spans="1:1" ht="15" customHeight="1">
      <c r="A267" s="8"/>
    </row>
    <row r="268" spans="1:1" ht="15" customHeight="1">
      <c r="A268" s="8"/>
    </row>
    <row r="269" spans="1:1" ht="15" customHeight="1">
      <c r="A269" s="8"/>
    </row>
    <row r="270" spans="1:1" ht="15" customHeight="1">
      <c r="A270" s="8"/>
    </row>
    <row r="271" spans="1:1" ht="15" customHeight="1">
      <c r="A271" s="8"/>
    </row>
    <row r="272" spans="1:1" ht="15" customHeight="1">
      <c r="A272" s="8"/>
    </row>
    <row r="273" spans="1:1" ht="15" customHeight="1">
      <c r="A273" s="8"/>
    </row>
    <row r="274" spans="1:1" ht="15" customHeight="1">
      <c r="A274" s="8"/>
    </row>
    <row r="275" spans="1:1" ht="15" customHeight="1">
      <c r="A275" s="8"/>
    </row>
    <row r="276" spans="1:1" ht="15" customHeight="1">
      <c r="A276" s="8"/>
    </row>
    <row r="277" spans="1:1" ht="15" customHeight="1">
      <c r="A277" s="8"/>
    </row>
    <row r="278" spans="1:1" ht="15" customHeight="1">
      <c r="A278" s="8"/>
    </row>
    <row r="279" spans="1:1" ht="15" customHeight="1">
      <c r="A279" s="8"/>
    </row>
    <row r="280" spans="1:1" ht="15" customHeight="1">
      <c r="A280" s="8"/>
    </row>
    <row r="281" spans="1:1" ht="15" customHeight="1">
      <c r="A281" s="8"/>
    </row>
    <row r="282" spans="1:1" ht="15" customHeight="1">
      <c r="A282" s="8"/>
    </row>
    <row r="283" spans="1:1" ht="15" customHeight="1">
      <c r="A283" s="8"/>
    </row>
    <row r="284" spans="1:1" ht="15" customHeight="1">
      <c r="A284" s="8"/>
    </row>
    <row r="285" spans="1:1" ht="15" customHeight="1">
      <c r="A285" s="8"/>
    </row>
    <row r="286" spans="1:1" ht="15" customHeight="1">
      <c r="A286" s="8"/>
    </row>
    <row r="287" spans="1:1" ht="15" customHeight="1">
      <c r="A287" s="8"/>
    </row>
    <row r="288" spans="1:1" ht="15" customHeight="1">
      <c r="A288" s="8"/>
    </row>
    <row r="289" spans="1:1" ht="15" customHeight="1">
      <c r="A289" s="8"/>
    </row>
    <row r="290" spans="1:1" ht="15" customHeight="1">
      <c r="A290" s="8"/>
    </row>
    <row r="291" spans="1:1" ht="15" customHeight="1">
      <c r="A291" s="8"/>
    </row>
    <row r="292" spans="1:1" ht="15" customHeight="1">
      <c r="A292" s="8"/>
    </row>
    <row r="293" spans="1:1" ht="15" customHeight="1">
      <c r="A293" s="8"/>
    </row>
    <row r="294" spans="1:1" ht="15" customHeight="1">
      <c r="A294" s="8"/>
    </row>
    <row r="295" spans="1:1" ht="15" customHeight="1">
      <c r="A295" s="8"/>
    </row>
    <row r="296" spans="1:1" ht="15" customHeight="1">
      <c r="A296" s="8"/>
    </row>
    <row r="297" spans="1:1" ht="15" customHeight="1">
      <c r="A297" s="8"/>
    </row>
    <row r="298" spans="1:1" ht="15" customHeight="1">
      <c r="A298" s="8"/>
    </row>
    <row r="299" spans="1:1" ht="15" customHeight="1">
      <c r="A299" s="8"/>
    </row>
    <row r="300" spans="1:1" ht="15" customHeight="1">
      <c r="A300" s="8"/>
    </row>
    <row r="301" spans="1:1" ht="15" customHeight="1">
      <c r="A301" s="8"/>
    </row>
    <row r="302" spans="1:1" ht="15" customHeight="1">
      <c r="A302" s="8"/>
    </row>
    <row r="303" spans="1:1" ht="15" customHeight="1">
      <c r="A303" s="8"/>
    </row>
    <row r="304" spans="1:1" ht="15" customHeight="1">
      <c r="A304" s="8"/>
    </row>
    <row r="305" spans="1:1" ht="15" customHeight="1">
      <c r="A305" s="8"/>
    </row>
    <row r="306" spans="1:1" ht="15" customHeight="1">
      <c r="A306" s="8"/>
    </row>
    <row r="307" spans="1:1" ht="15" customHeight="1">
      <c r="A307" s="8"/>
    </row>
    <row r="308" spans="1:1" ht="15" customHeight="1">
      <c r="A308" s="8"/>
    </row>
    <row r="309" spans="1:1" ht="15" customHeight="1">
      <c r="A309" s="8"/>
    </row>
    <row r="310" spans="1:1" ht="15" customHeight="1">
      <c r="A310" s="8"/>
    </row>
    <row r="311" spans="1:1" ht="15" customHeight="1">
      <c r="A311" s="8"/>
    </row>
    <row r="312" spans="1:1" ht="15" customHeight="1">
      <c r="A312" s="8"/>
    </row>
    <row r="313" spans="1:1" ht="15" customHeight="1">
      <c r="A313" s="8"/>
    </row>
    <row r="314" spans="1:1" ht="15" customHeight="1">
      <c r="A314" s="8"/>
    </row>
    <row r="315" spans="1:1" ht="15" customHeight="1">
      <c r="A315" s="8"/>
    </row>
    <row r="316" spans="1:1" ht="15" customHeight="1">
      <c r="A316" s="8"/>
    </row>
    <row r="317" spans="1:1" ht="15" customHeight="1">
      <c r="A317" s="8"/>
    </row>
    <row r="318" spans="1:1" ht="15" customHeight="1">
      <c r="A318" s="8"/>
    </row>
    <row r="319" spans="1:1" ht="15" customHeight="1">
      <c r="A319" s="8"/>
    </row>
    <row r="320" spans="1:1" ht="15" customHeight="1">
      <c r="A320" s="8"/>
    </row>
    <row r="321" spans="1:1" ht="15" customHeight="1">
      <c r="A321" s="8"/>
    </row>
    <row r="322" spans="1:1" ht="15" customHeight="1">
      <c r="A322" s="8"/>
    </row>
    <row r="323" spans="1:1" ht="15" customHeight="1">
      <c r="A323" s="8"/>
    </row>
    <row r="324" spans="1:1" ht="15" customHeight="1">
      <c r="A324" s="8"/>
    </row>
    <row r="325" spans="1:1" ht="15" customHeight="1">
      <c r="A325" s="8"/>
    </row>
    <row r="326" spans="1:1" ht="15" customHeight="1">
      <c r="A326" s="8"/>
    </row>
    <row r="327" spans="1:1" ht="15" customHeight="1">
      <c r="A327" s="8"/>
    </row>
    <row r="328" spans="1:1" ht="15" customHeight="1">
      <c r="A328" s="8"/>
    </row>
    <row r="329" spans="1:1" ht="15" customHeight="1">
      <c r="A329" s="8"/>
    </row>
    <row r="330" spans="1:1" ht="15" customHeight="1">
      <c r="A330" s="8"/>
    </row>
    <row r="331" spans="1:1" ht="15" customHeight="1">
      <c r="A331" s="8"/>
    </row>
    <row r="332" spans="1:1" ht="15" customHeight="1">
      <c r="A332" s="8"/>
    </row>
    <row r="333" spans="1:1" ht="15" customHeight="1">
      <c r="A333" s="8"/>
    </row>
    <row r="334" spans="1:1" ht="15" customHeight="1">
      <c r="A334" s="8"/>
    </row>
    <row r="335" spans="1:1" ht="15" customHeight="1">
      <c r="A335" s="8"/>
    </row>
    <row r="336" spans="1:1" ht="15" customHeight="1">
      <c r="A336" s="8"/>
    </row>
    <row r="337" spans="1:1" ht="15" customHeight="1">
      <c r="A337" s="8"/>
    </row>
    <row r="338" spans="1:1" ht="15" customHeight="1">
      <c r="A338" s="8"/>
    </row>
    <row r="339" spans="1:1" ht="15" customHeight="1">
      <c r="A339" s="8"/>
    </row>
    <row r="340" spans="1:1" ht="15" customHeight="1">
      <c r="A340" s="8"/>
    </row>
    <row r="341" spans="1:1" ht="15" customHeight="1">
      <c r="A341" s="8"/>
    </row>
    <row r="342" spans="1:1" ht="15" customHeight="1">
      <c r="A342" s="8"/>
    </row>
    <row r="343" spans="1:1" ht="15" customHeight="1">
      <c r="A343" s="8"/>
    </row>
    <row r="344" spans="1:1" ht="15" customHeight="1">
      <c r="A344" s="8"/>
    </row>
    <row r="345" spans="1:1" ht="15" customHeight="1">
      <c r="A345" s="8"/>
    </row>
    <row r="346" spans="1:1" ht="15" customHeight="1">
      <c r="A346" s="8"/>
    </row>
    <row r="347" spans="1:1" ht="15" customHeight="1">
      <c r="A347" s="8"/>
    </row>
    <row r="348" spans="1:1" ht="15" customHeight="1">
      <c r="A348" s="8"/>
    </row>
    <row r="349" spans="1:1" ht="15" customHeight="1">
      <c r="A349" s="8"/>
    </row>
    <row r="350" spans="1:1" ht="15" customHeight="1">
      <c r="A350" s="8"/>
    </row>
    <row r="351" spans="1:1" ht="15" customHeight="1">
      <c r="A351" s="8"/>
    </row>
    <row r="352" spans="1:1" ht="15" customHeight="1">
      <c r="A352" s="8"/>
    </row>
    <row r="353" spans="1:1" ht="15" customHeight="1">
      <c r="A353" s="8"/>
    </row>
    <row r="354" spans="1:1" ht="15" customHeight="1">
      <c r="A354" s="8"/>
    </row>
    <row r="355" spans="1:1" ht="15" customHeight="1">
      <c r="A355" s="8"/>
    </row>
    <row r="356" spans="1:1" ht="15" customHeight="1">
      <c r="A356" s="8"/>
    </row>
    <row r="357" spans="1:1" ht="15" customHeight="1">
      <c r="A357" s="8"/>
    </row>
    <row r="358" spans="1:1" ht="15" customHeight="1">
      <c r="A358" s="8"/>
    </row>
    <row r="359" spans="1:1" ht="15" customHeight="1">
      <c r="A359" s="8"/>
    </row>
    <row r="360" spans="1:1" ht="15" customHeight="1">
      <c r="A360" s="8"/>
    </row>
    <row r="361" spans="1:1" ht="15" customHeight="1">
      <c r="A361" s="8"/>
    </row>
    <row r="362" spans="1:1" ht="15" customHeight="1">
      <c r="A362" s="8"/>
    </row>
    <row r="363" spans="1:1" ht="15" customHeight="1">
      <c r="A363" s="8"/>
    </row>
    <row r="364" spans="1:1" ht="15" customHeight="1">
      <c r="A364" s="8"/>
    </row>
    <row r="365" spans="1:1" ht="15" customHeight="1">
      <c r="A365" s="8"/>
    </row>
    <row r="366" spans="1:1" ht="15" customHeight="1">
      <c r="A366" s="8"/>
    </row>
    <row r="367" spans="1:1" ht="15" customHeight="1">
      <c r="A367" s="8"/>
    </row>
    <row r="368" spans="1:1" ht="15" customHeight="1">
      <c r="A368" s="8"/>
    </row>
    <row r="369" spans="1:1" ht="15" customHeight="1">
      <c r="A369" s="8"/>
    </row>
    <row r="370" spans="1:1" ht="15" customHeight="1">
      <c r="A370" s="8"/>
    </row>
    <row r="371" spans="1:1" ht="15" customHeight="1">
      <c r="A371" s="8"/>
    </row>
    <row r="372" spans="1:1" ht="15" customHeight="1">
      <c r="A372" s="8"/>
    </row>
    <row r="373" spans="1:1" ht="15" customHeight="1">
      <c r="A373" s="8"/>
    </row>
    <row r="374" spans="1:1" ht="15" customHeight="1">
      <c r="A374" s="8"/>
    </row>
    <row r="375" spans="1:1" ht="15" customHeight="1">
      <c r="A375" s="8"/>
    </row>
    <row r="376" spans="1:1" ht="15" customHeight="1">
      <c r="A376" s="8"/>
    </row>
    <row r="377" spans="1:1" ht="15" customHeight="1">
      <c r="A377" s="8"/>
    </row>
    <row r="378" spans="1:1" ht="15" customHeight="1">
      <c r="A378" s="8"/>
    </row>
    <row r="379" spans="1:1" ht="15" customHeight="1">
      <c r="A379" s="8"/>
    </row>
    <row r="380" spans="1:1" ht="15" customHeight="1">
      <c r="A380" s="8"/>
    </row>
    <row r="381" spans="1:1" ht="15" customHeight="1">
      <c r="A381" s="8"/>
    </row>
    <row r="382" spans="1:1" ht="15" customHeight="1">
      <c r="A382" s="8"/>
    </row>
    <row r="383" spans="1:1" ht="15" customHeight="1">
      <c r="A383" s="8"/>
    </row>
    <row r="384" spans="1:1" ht="15" customHeight="1">
      <c r="A384" s="8"/>
    </row>
    <row r="385" spans="1:1" ht="15" customHeight="1">
      <c r="A385" s="8"/>
    </row>
    <row r="386" spans="1:1" ht="15" customHeight="1">
      <c r="A386" s="8"/>
    </row>
    <row r="387" spans="1:1" ht="15" customHeight="1">
      <c r="A387" s="8"/>
    </row>
    <row r="388" spans="1:1" ht="15" customHeight="1">
      <c r="A388" s="8"/>
    </row>
    <row r="389" spans="1:1" ht="15" customHeight="1">
      <c r="A389" s="8"/>
    </row>
    <row r="390" spans="1:1" ht="15" customHeight="1">
      <c r="A390" s="8"/>
    </row>
    <row r="391" spans="1:1" ht="15" customHeight="1">
      <c r="A391" s="8"/>
    </row>
    <row r="392" spans="1:1" ht="15" customHeight="1">
      <c r="A392" s="8"/>
    </row>
    <row r="393" spans="1:1" ht="15" customHeight="1">
      <c r="A393" s="8"/>
    </row>
    <row r="394" spans="1:1" ht="15" customHeight="1">
      <c r="A394" s="8"/>
    </row>
    <row r="395" spans="1:1" ht="15" customHeight="1">
      <c r="A395" s="8"/>
    </row>
    <row r="396" spans="1:1" ht="15" customHeight="1">
      <c r="A396" s="8"/>
    </row>
    <row r="397" spans="1:1" ht="15" customHeight="1">
      <c r="A397" s="8"/>
    </row>
    <row r="398" spans="1:1" ht="15" customHeight="1">
      <c r="A398" s="8"/>
    </row>
    <row r="399" spans="1:1" ht="15" customHeight="1">
      <c r="A399" s="8"/>
    </row>
    <row r="400" spans="1:1" ht="15" customHeight="1">
      <c r="A400" s="8"/>
    </row>
    <row r="401" spans="1:1" ht="15" customHeight="1">
      <c r="A401" s="8"/>
    </row>
    <row r="402" spans="1:1" ht="15" customHeight="1">
      <c r="A402" s="8"/>
    </row>
    <row r="403" spans="1:1" ht="15" customHeight="1">
      <c r="A403" s="8"/>
    </row>
    <row r="404" spans="1:1" ht="15" customHeight="1">
      <c r="A404" s="8"/>
    </row>
    <row r="405" spans="1:1" ht="15" customHeight="1">
      <c r="A405" s="8"/>
    </row>
    <row r="406" spans="1:1" ht="15" customHeight="1">
      <c r="A406" s="8"/>
    </row>
    <row r="407" spans="1:1" ht="15" customHeight="1">
      <c r="A407" s="8"/>
    </row>
    <row r="408" spans="1:1" ht="15" customHeight="1">
      <c r="A408" s="8"/>
    </row>
    <row r="409" spans="1:1" ht="15" customHeight="1">
      <c r="A409" s="8"/>
    </row>
    <row r="410" spans="1:1" ht="15" customHeight="1">
      <c r="A410" s="8"/>
    </row>
    <row r="411" spans="1:1" ht="15" customHeight="1">
      <c r="A411" s="8"/>
    </row>
    <row r="412" spans="1:1" ht="15" customHeight="1">
      <c r="A412" s="8"/>
    </row>
    <row r="413" spans="1:1" ht="15" customHeight="1">
      <c r="A413" s="8"/>
    </row>
    <row r="414" spans="1:1" ht="15" customHeight="1">
      <c r="A414" s="8"/>
    </row>
    <row r="415" spans="1:1" ht="15" customHeight="1">
      <c r="A415" s="8"/>
    </row>
    <row r="416" spans="1:1" ht="15" customHeight="1">
      <c r="A416" s="8"/>
    </row>
    <row r="417" spans="1:1" ht="15" customHeight="1">
      <c r="A417" s="8"/>
    </row>
    <row r="418" spans="1:1" ht="15" customHeight="1">
      <c r="A418" s="8"/>
    </row>
    <row r="419" spans="1:1" ht="15" customHeight="1">
      <c r="A419" s="8"/>
    </row>
    <row r="420" spans="1:1" ht="15" customHeight="1">
      <c r="A420" s="8"/>
    </row>
    <row r="421" spans="1:1" ht="15" customHeight="1">
      <c r="A421" s="8"/>
    </row>
    <row r="422" spans="1:1" ht="15" customHeight="1">
      <c r="A422" s="8"/>
    </row>
    <row r="423" spans="1:1" ht="15" customHeight="1">
      <c r="A423" s="8"/>
    </row>
    <row r="424" spans="1:1" ht="15" customHeight="1">
      <c r="A424" s="8"/>
    </row>
    <row r="425" spans="1:1" ht="15" customHeight="1">
      <c r="A425" s="8"/>
    </row>
    <row r="426" spans="1:1" ht="15" customHeight="1">
      <c r="A426" s="8"/>
    </row>
    <row r="427" spans="1:1" ht="15" customHeight="1">
      <c r="A427" s="8"/>
    </row>
    <row r="428" spans="1:1" ht="15" customHeight="1">
      <c r="A428" s="8"/>
    </row>
    <row r="429" spans="1:1" ht="15" customHeight="1">
      <c r="A429" s="8"/>
    </row>
    <row r="430" spans="1:1" ht="15" customHeight="1">
      <c r="A430" s="8"/>
    </row>
    <row r="431" spans="1:1" ht="15" customHeight="1">
      <c r="A431" s="8"/>
    </row>
    <row r="432" spans="1:1" ht="15" customHeight="1">
      <c r="A432" s="8"/>
    </row>
    <row r="433" spans="1:1" ht="15" customHeight="1">
      <c r="A433" s="8"/>
    </row>
    <row r="434" spans="1:1" ht="15" customHeight="1">
      <c r="A434" s="8"/>
    </row>
    <row r="435" spans="1:1" ht="15" customHeight="1">
      <c r="A435" s="8"/>
    </row>
    <row r="436" spans="1:1" ht="15" customHeight="1">
      <c r="A436" s="8"/>
    </row>
    <row r="437" spans="1:1" ht="15" customHeight="1">
      <c r="A437" s="8"/>
    </row>
    <row r="438" spans="1:1" ht="15" customHeight="1">
      <c r="A438" s="8"/>
    </row>
    <row r="439" spans="1:1" ht="15" customHeight="1">
      <c r="A439" s="8"/>
    </row>
    <row r="440" spans="1:1" ht="15" customHeight="1">
      <c r="A440" s="8"/>
    </row>
    <row r="441" spans="1:1" ht="15" customHeight="1">
      <c r="A441" s="8"/>
    </row>
    <row r="442" spans="1:1" ht="15" customHeight="1">
      <c r="A442" s="8"/>
    </row>
    <row r="443" spans="1:1" ht="15" customHeight="1">
      <c r="A443" s="8"/>
    </row>
    <row r="444" spans="1:1" ht="15" customHeight="1">
      <c r="A444" s="8"/>
    </row>
    <row r="445" spans="1:1" ht="15" customHeight="1">
      <c r="A445" s="8"/>
    </row>
    <row r="446" spans="1:1" ht="15" customHeight="1">
      <c r="A446" s="8"/>
    </row>
    <row r="447" spans="1:1" ht="15" customHeight="1">
      <c r="A447" s="8"/>
    </row>
    <row r="448" spans="1:1" ht="15" customHeight="1">
      <c r="A448" s="8"/>
    </row>
    <row r="449" spans="1:1" ht="15" customHeight="1">
      <c r="A449" s="8"/>
    </row>
    <row r="450" spans="1:1" ht="15" customHeight="1">
      <c r="A450" s="8"/>
    </row>
    <row r="451" spans="1:1" ht="15" customHeight="1">
      <c r="A451" s="8"/>
    </row>
    <row r="452" spans="1:1" ht="15" customHeight="1">
      <c r="A452" s="8"/>
    </row>
    <row r="453" spans="1:1" ht="15" customHeight="1">
      <c r="A453" s="8"/>
    </row>
    <row r="454" spans="1:1" ht="15" customHeight="1">
      <c r="A454" s="8"/>
    </row>
    <row r="455" spans="1:1" ht="15" customHeight="1">
      <c r="A455" s="8"/>
    </row>
    <row r="456" spans="1:1" ht="15" customHeight="1">
      <c r="A456" s="8"/>
    </row>
    <row r="457" spans="1:1" ht="15" customHeight="1">
      <c r="A457" s="8"/>
    </row>
    <row r="458" spans="1:1" ht="15" customHeight="1">
      <c r="A458" s="8"/>
    </row>
    <row r="459" spans="1:1" ht="15" customHeight="1">
      <c r="A459" s="8"/>
    </row>
    <row r="460" spans="1:1" ht="15" customHeight="1">
      <c r="A460" s="8"/>
    </row>
    <row r="461" spans="1:1" ht="15" customHeight="1">
      <c r="A461" s="8"/>
    </row>
    <row r="462" spans="1:1" ht="15" customHeight="1">
      <c r="A462" s="8"/>
    </row>
    <row r="463" spans="1:1" ht="15" customHeight="1">
      <c r="A463" s="8"/>
    </row>
    <row r="464" spans="1:1" ht="15" customHeight="1">
      <c r="A464" s="8"/>
    </row>
    <row r="465" spans="1:1" ht="15" customHeight="1">
      <c r="A465" s="8"/>
    </row>
    <row r="466" spans="1:1" ht="15" customHeight="1">
      <c r="A466" s="8"/>
    </row>
    <row r="467" spans="1:1" ht="15" customHeight="1">
      <c r="A467" s="8"/>
    </row>
    <row r="468" spans="1:1" ht="15" customHeight="1">
      <c r="A468" s="8"/>
    </row>
    <row r="469" spans="1:1" ht="15" customHeight="1">
      <c r="A469" s="8"/>
    </row>
    <row r="470" spans="1:1" ht="15" customHeight="1">
      <c r="A470" s="8"/>
    </row>
    <row r="471" spans="1:1" ht="15" customHeight="1">
      <c r="A471" s="8"/>
    </row>
    <row r="472" spans="1:1" ht="15" customHeight="1">
      <c r="A472" s="8"/>
    </row>
    <row r="473" spans="1:1" ht="15" customHeight="1">
      <c r="A473" s="8"/>
    </row>
    <row r="474" spans="1:1" ht="15" customHeight="1">
      <c r="A474" s="8"/>
    </row>
    <row r="475" spans="1:1" ht="15" customHeight="1">
      <c r="A475" s="8"/>
    </row>
    <row r="476" spans="1:1" ht="15" customHeight="1">
      <c r="A476" s="8"/>
    </row>
    <row r="477" spans="1:1" ht="15" customHeight="1">
      <c r="A477" s="8"/>
    </row>
    <row r="478" spans="1:1" ht="15" customHeight="1">
      <c r="A478" s="8"/>
    </row>
    <row r="479" spans="1:1" ht="15" customHeight="1">
      <c r="A479" s="8"/>
    </row>
    <row r="480" spans="1:1" ht="15" customHeight="1">
      <c r="A480" s="8"/>
    </row>
    <row r="481" spans="1:1" ht="15" customHeight="1">
      <c r="A481" s="8"/>
    </row>
    <row r="482" spans="1:1" ht="15" customHeight="1">
      <c r="A482" s="8"/>
    </row>
    <row r="483" spans="1:1" ht="15" customHeight="1">
      <c r="A483" s="8"/>
    </row>
    <row r="484" spans="1:1" ht="15" customHeight="1">
      <c r="A484" s="8"/>
    </row>
    <row r="485" spans="1:1" ht="15" customHeight="1">
      <c r="A485" s="8"/>
    </row>
    <row r="486" spans="1:1" ht="15" customHeight="1">
      <c r="A486" s="8"/>
    </row>
    <row r="487" spans="1:1" ht="15" customHeight="1">
      <c r="A487" s="8"/>
    </row>
    <row r="488" spans="1:1" ht="15" customHeight="1">
      <c r="A488" s="8"/>
    </row>
    <row r="489" spans="1:1" ht="15" customHeight="1">
      <c r="A489" s="8"/>
    </row>
    <row r="490" spans="1:1" ht="15" customHeight="1">
      <c r="A490" s="8"/>
    </row>
    <row r="491" spans="1:1" ht="15" customHeight="1">
      <c r="A491" s="8"/>
    </row>
    <row r="492" spans="1:1" ht="15" customHeight="1">
      <c r="A492" s="8"/>
    </row>
    <row r="493" spans="1:1" ht="15" customHeight="1">
      <c r="A493" s="8"/>
    </row>
    <row r="494" spans="1:1" ht="15" customHeight="1">
      <c r="A494" s="8"/>
    </row>
    <row r="495" spans="1:1" ht="15" customHeight="1">
      <c r="A495" s="8"/>
    </row>
    <row r="496" spans="1:1" ht="15" customHeight="1">
      <c r="A496" s="8"/>
    </row>
    <row r="497" spans="1:1" ht="15" customHeight="1">
      <c r="A497" s="8"/>
    </row>
    <row r="498" spans="1:1" ht="15" customHeight="1">
      <c r="A498" s="8"/>
    </row>
    <row r="499" spans="1:1" ht="15" customHeight="1">
      <c r="A499" s="8"/>
    </row>
    <row r="500" spans="1:1" ht="15" customHeight="1">
      <c r="A500" s="8"/>
    </row>
    <row r="501" spans="1:1" ht="15" customHeight="1">
      <c r="A501" s="8"/>
    </row>
    <row r="502" spans="1:1" ht="15" customHeight="1">
      <c r="A502" s="8"/>
    </row>
    <row r="503" spans="1:1" ht="15" customHeight="1">
      <c r="A503" s="8"/>
    </row>
    <row r="504" spans="1:1" ht="15" customHeight="1">
      <c r="A504" s="8"/>
    </row>
    <row r="505" spans="1:1" ht="15" customHeight="1">
      <c r="A505" s="8"/>
    </row>
    <row r="506" spans="1:1" ht="15" customHeight="1">
      <c r="A506" s="8"/>
    </row>
    <row r="507" spans="1:1" ht="15" customHeight="1">
      <c r="A507" s="8"/>
    </row>
    <row r="508" spans="1:1" ht="15" customHeight="1">
      <c r="A508" s="8"/>
    </row>
    <row r="509" spans="1:1" ht="15" customHeight="1">
      <c r="A509" s="8"/>
    </row>
    <row r="510" spans="1:1" ht="15" customHeight="1">
      <c r="A510" s="8"/>
    </row>
    <row r="511" spans="1:1" ht="15" customHeight="1">
      <c r="A511" s="8"/>
    </row>
    <row r="512" spans="1:1" ht="15" customHeight="1">
      <c r="A512" s="8"/>
    </row>
    <row r="513" spans="1:1" ht="15" customHeight="1">
      <c r="A513" s="8"/>
    </row>
    <row r="514" spans="1:1" ht="15" customHeight="1">
      <c r="A514" s="8"/>
    </row>
    <row r="515" spans="1:1" ht="15" customHeight="1">
      <c r="A515" s="8"/>
    </row>
    <row r="516" spans="1:1" ht="15" customHeight="1">
      <c r="A516" s="8"/>
    </row>
    <row r="517" spans="1:1" ht="15" customHeight="1">
      <c r="A517" s="8"/>
    </row>
    <row r="518" spans="1:1" ht="15" customHeight="1">
      <c r="A518" s="8"/>
    </row>
    <row r="519" spans="1:1" ht="15" customHeight="1">
      <c r="A519" s="8"/>
    </row>
    <row r="520" spans="1:1" ht="15" customHeight="1">
      <c r="A520" s="8"/>
    </row>
    <row r="521" spans="1:1" ht="15" customHeight="1">
      <c r="A521" s="8"/>
    </row>
    <row r="522" spans="1:1" ht="15" customHeight="1">
      <c r="A522" s="8"/>
    </row>
    <row r="523" spans="1:1" ht="15" customHeight="1">
      <c r="A523" s="8"/>
    </row>
    <row r="524" spans="1:1" ht="15" customHeight="1">
      <c r="A524" s="8"/>
    </row>
    <row r="525" spans="1:1" ht="15" customHeight="1">
      <c r="A525" s="8"/>
    </row>
    <row r="526" spans="1:1" ht="15" customHeight="1">
      <c r="A526" s="8"/>
    </row>
    <row r="527" spans="1:1" ht="15" customHeight="1">
      <c r="A527" s="8"/>
    </row>
    <row r="528" spans="1:1" ht="15" customHeight="1">
      <c r="A528" s="8"/>
    </row>
    <row r="529" spans="1:1" ht="15" customHeight="1">
      <c r="A529" s="8"/>
    </row>
    <row r="530" spans="1:1" ht="15" customHeight="1">
      <c r="A530" s="8"/>
    </row>
    <row r="531" spans="1:1" ht="15" customHeight="1">
      <c r="A531" s="8"/>
    </row>
    <row r="532" spans="1:1" ht="15" customHeight="1">
      <c r="A532" s="8"/>
    </row>
    <row r="533" spans="1:1" ht="15" customHeight="1">
      <c r="A533" s="8"/>
    </row>
    <row r="534" spans="1:1" ht="15" customHeight="1">
      <c r="A534" s="8"/>
    </row>
    <row r="535" spans="1:1" ht="15" customHeight="1">
      <c r="A535" s="8"/>
    </row>
    <row r="536" spans="1:1" ht="15" customHeight="1">
      <c r="A536" s="8"/>
    </row>
    <row r="537" spans="1:1" ht="15" customHeight="1">
      <c r="A537" s="8"/>
    </row>
    <row r="538" spans="1:1" ht="15" customHeight="1">
      <c r="A538" s="8"/>
    </row>
    <row r="539" spans="1:1" ht="15" customHeight="1">
      <c r="A539" s="8"/>
    </row>
    <row r="540" spans="1:1" ht="15" customHeight="1">
      <c r="A540" s="8"/>
    </row>
    <row r="541" spans="1:1" ht="15" customHeight="1">
      <c r="A541" s="8"/>
    </row>
    <row r="542" spans="1:1" ht="15" customHeight="1">
      <c r="A542" s="8"/>
    </row>
    <row r="543" spans="1:1" ht="15" customHeight="1">
      <c r="A543" s="8"/>
    </row>
    <row r="544" spans="1:1" ht="15" customHeight="1">
      <c r="A544" s="8"/>
    </row>
    <row r="545" spans="1:1" ht="15" customHeight="1">
      <c r="A545" s="8"/>
    </row>
    <row r="546" spans="1:1" ht="15" customHeight="1">
      <c r="A546" s="8"/>
    </row>
    <row r="547" spans="1:1" ht="15" customHeight="1">
      <c r="A547" s="8"/>
    </row>
    <row r="548" spans="1:1" ht="15" customHeight="1">
      <c r="A548" s="8"/>
    </row>
    <row r="549" spans="1:1" ht="15" customHeight="1">
      <c r="A549" s="8"/>
    </row>
    <row r="550" spans="1:1" ht="15" customHeight="1">
      <c r="A550" s="8"/>
    </row>
    <row r="551" spans="1:1" ht="15" customHeight="1">
      <c r="A551" s="8"/>
    </row>
    <row r="552" spans="1:1" ht="15" customHeight="1">
      <c r="A552" s="8"/>
    </row>
    <row r="553" spans="1:1" ht="15" customHeight="1">
      <c r="A553" s="8"/>
    </row>
    <row r="554" spans="1:1" ht="15" customHeight="1">
      <c r="A554" s="8"/>
    </row>
    <row r="555" spans="1:1" ht="15" customHeight="1">
      <c r="A555" s="8"/>
    </row>
    <row r="556" spans="1:1" ht="15" customHeight="1">
      <c r="A556" s="8"/>
    </row>
    <row r="557" spans="1:1" ht="15" customHeight="1">
      <c r="A557" s="8"/>
    </row>
    <row r="558" spans="1:1" ht="15" customHeight="1">
      <c r="A558" s="8"/>
    </row>
    <row r="559" spans="1:1" ht="15" customHeight="1">
      <c r="A559" s="8"/>
    </row>
    <row r="560" spans="1:1" ht="15" customHeight="1">
      <c r="A560" s="8"/>
    </row>
    <row r="561" spans="1:1" ht="15" customHeight="1">
      <c r="A561" s="8"/>
    </row>
    <row r="562" spans="1:1" ht="15" customHeight="1">
      <c r="A562" s="8"/>
    </row>
    <row r="563" spans="1:1" ht="15" customHeight="1">
      <c r="A563" s="8"/>
    </row>
    <row r="564" spans="1:1" ht="15" customHeight="1">
      <c r="A564" s="8"/>
    </row>
    <row r="565" spans="1:1" ht="15" customHeight="1">
      <c r="A565" s="8"/>
    </row>
    <row r="566" spans="1:1" ht="15" customHeight="1">
      <c r="A566" s="8"/>
    </row>
    <row r="567" spans="1:1" ht="15" customHeight="1">
      <c r="A567" s="8"/>
    </row>
    <row r="568" spans="1:1" ht="15" customHeight="1">
      <c r="A568" s="8"/>
    </row>
    <row r="569" spans="1:1" ht="15" customHeight="1">
      <c r="A569" s="8"/>
    </row>
    <row r="570" spans="1:1" ht="15" customHeight="1">
      <c r="A570" s="8"/>
    </row>
    <row r="571" spans="1:1" ht="15" customHeight="1">
      <c r="A571" s="8"/>
    </row>
    <row r="572" spans="1:1" ht="15" customHeight="1">
      <c r="A572" s="8"/>
    </row>
    <row r="573" spans="1:1" ht="15" customHeight="1">
      <c r="A573" s="8"/>
    </row>
    <row r="574" spans="1:1" ht="15" customHeight="1">
      <c r="A574" s="8"/>
    </row>
    <row r="575" spans="1:1" ht="15" customHeight="1">
      <c r="A575" s="8"/>
    </row>
    <row r="576" spans="1:1" ht="15" customHeight="1">
      <c r="A576" s="8"/>
    </row>
    <row r="577" spans="1:1" ht="15" customHeight="1">
      <c r="A577" s="8"/>
    </row>
    <row r="578" spans="1:1" ht="15" customHeight="1">
      <c r="A578" s="8"/>
    </row>
    <row r="579" spans="1:1" ht="15" customHeight="1">
      <c r="A579" s="8"/>
    </row>
    <row r="580" spans="1:1" ht="15" customHeight="1">
      <c r="A580" s="8"/>
    </row>
    <row r="581" spans="1:1" ht="15" customHeight="1">
      <c r="A581" s="8"/>
    </row>
    <row r="582" spans="1:1" ht="15" customHeight="1">
      <c r="A582" s="8"/>
    </row>
    <row r="583" spans="1:1" ht="15" customHeight="1">
      <c r="A583" s="8"/>
    </row>
    <row r="584" spans="1:1" ht="15" customHeight="1">
      <c r="A584" s="8"/>
    </row>
    <row r="585" spans="1:1" ht="15" customHeight="1">
      <c r="A585" s="8"/>
    </row>
    <row r="586" spans="1:1" ht="15" customHeight="1">
      <c r="A586" s="8"/>
    </row>
    <row r="587" spans="1:1" ht="15" customHeight="1">
      <c r="A587" s="8"/>
    </row>
    <row r="588" spans="1:1" ht="15" customHeight="1">
      <c r="A588" s="8"/>
    </row>
    <row r="589" spans="1:1" ht="15" customHeight="1">
      <c r="A589" s="8"/>
    </row>
    <row r="590" spans="1:1" ht="15" customHeight="1">
      <c r="A590" s="8"/>
    </row>
    <row r="591" spans="1:1" ht="15" customHeight="1">
      <c r="A591" s="8"/>
    </row>
    <row r="592" spans="1:1" ht="15" customHeight="1">
      <c r="A592" s="8"/>
    </row>
    <row r="593" spans="1:1" ht="15" customHeight="1">
      <c r="A593" s="8"/>
    </row>
    <row r="594" spans="1:1" ht="15" customHeight="1">
      <c r="A594" s="8"/>
    </row>
    <row r="595" spans="1:1" ht="15" customHeight="1">
      <c r="A595" s="8"/>
    </row>
    <row r="596" spans="1:1" ht="15" customHeight="1">
      <c r="A596" s="8"/>
    </row>
    <row r="597" spans="1:1" ht="15" customHeight="1">
      <c r="A597" s="8"/>
    </row>
    <row r="598" spans="1:1" ht="15" customHeight="1">
      <c r="A598" s="8"/>
    </row>
    <row r="599" spans="1:1" ht="15" customHeight="1">
      <c r="A599" s="8"/>
    </row>
    <row r="600" spans="1:1" ht="15" customHeight="1">
      <c r="A600" s="8"/>
    </row>
    <row r="601" spans="1:1" ht="15" customHeight="1">
      <c r="A601" s="8"/>
    </row>
    <row r="602" spans="1:1" ht="15" customHeight="1">
      <c r="A602" s="8"/>
    </row>
    <row r="603" spans="1:1" ht="15" customHeight="1">
      <c r="A603" s="8"/>
    </row>
    <row r="604" spans="1:1" ht="15" customHeight="1">
      <c r="A604" s="8"/>
    </row>
    <row r="605" spans="1:1" ht="15" customHeight="1">
      <c r="A605" s="8"/>
    </row>
    <row r="606" spans="1:1" ht="15" customHeight="1">
      <c r="A606" s="8"/>
    </row>
    <row r="607" spans="1:1" ht="15" customHeight="1">
      <c r="A607" s="8"/>
    </row>
    <row r="608" spans="1:1" ht="15" customHeight="1">
      <c r="A608" s="8"/>
    </row>
    <row r="609" spans="1:1" ht="15" customHeight="1">
      <c r="A609" s="8"/>
    </row>
    <row r="610" spans="1:1" ht="15" customHeight="1">
      <c r="A610" s="8"/>
    </row>
    <row r="611" spans="1:1" ht="15" customHeight="1">
      <c r="A611" s="8"/>
    </row>
    <row r="612" spans="1:1" ht="15" customHeight="1">
      <c r="A612" s="8"/>
    </row>
    <row r="613" spans="1:1" ht="15" customHeight="1">
      <c r="A613" s="8"/>
    </row>
    <row r="614" spans="1:1" ht="15" customHeight="1">
      <c r="A614" s="8"/>
    </row>
    <row r="615" spans="1:1" ht="15" customHeight="1">
      <c r="A615" s="8"/>
    </row>
    <row r="616" spans="1:1" ht="15" customHeight="1">
      <c r="A616" s="8"/>
    </row>
    <row r="617" spans="1:1" ht="15" customHeight="1">
      <c r="A617" s="8"/>
    </row>
    <row r="618" spans="1:1" ht="15" customHeight="1">
      <c r="A618" s="8"/>
    </row>
    <row r="619" spans="1:1" ht="15" customHeight="1">
      <c r="A619" s="8"/>
    </row>
    <row r="620" spans="1:1" ht="15" customHeight="1">
      <c r="A620" s="8"/>
    </row>
    <row r="621" spans="1:1" ht="15" customHeight="1">
      <c r="A621" s="8"/>
    </row>
    <row r="622" spans="1:1" ht="15" customHeight="1">
      <c r="A622" s="8"/>
    </row>
    <row r="623" spans="1:1" ht="15" customHeight="1">
      <c r="A623" s="8"/>
    </row>
    <row r="624" spans="1:1" ht="15" customHeight="1">
      <c r="A624" s="8"/>
    </row>
    <row r="625" spans="1:1" ht="15" customHeight="1">
      <c r="A625" s="8"/>
    </row>
    <row r="626" spans="1:1" ht="15" customHeight="1">
      <c r="A626" s="8"/>
    </row>
    <row r="627" spans="1:1" ht="15" customHeight="1">
      <c r="A627" s="8"/>
    </row>
    <row r="628" spans="1:1" ht="15" customHeight="1">
      <c r="A628" s="8"/>
    </row>
    <row r="629" spans="1:1" ht="15" customHeight="1">
      <c r="A629" s="8"/>
    </row>
    <row r="630" spans="1:1" ht="15" customHeight="1">
      <c r="A630" s="8"/>
    </row>
    <row r="631" spans="1:1" ht="15" customHeight="1">
      <c r="A631" s="8"/>
    </row>
    <row r="632" spans="1:1" ht="15" customHeight="1">
      <c r="A632" s="8"/>
    </row>
    <row r="633" spans="1:1" ht="15" customHeight="1">
      <c r="A633" s="8"/>
    </row>
    <row r="634" spans="1:1" ht="15" customHeight="1">
      <c r="A634" s="8"/>
    </row>
    <row r="635" spans="1:1" ht="15" customHeight="1">
      <c r="A635" s="8"/>
    </row>
    <row r="636" spans="1:1" ht="15" customHeight="1">
      <c r="A636" s="8"/>
    </row>
    <row r="637" spans="1:1" ht="15" customHeight="1">
      <c r="A637" s="8"/>
    </row>
    <row r="638" spans="1:1" ht="15" customHeight="1">
      <c r="A638" s="8"/>
    </row>
    <row r="639" spans="1:1" ht="15" customHeight="1">
      <c r="A639" s="8"/>
    </row>
    <row r="640" spans="1:1" ht="15" customHeight="1">
      <c r="A640" s="8"/>
    </row>
    <row r="641" spans="1:1" ht="15" customHeight="1">
      <c r="A641" s="8"/>
    </row>
    <row r="642" spans="1:1" ht="15" customHeight="1">
      <c r="A642" s="8"/>
    </row>
    <row r="643" spans="1:1" ht="15" customHeight="1">
      <c r="A643" s="8"/>
    </row>
    <row r="644" spans="1:1" ht="15" customHeight="1">
      <c r="A644" s="8"/>
    </row>
    <row r="645" spans="1:1" ht="15" customHeight="1">
      <c r="A645" s="8"/>
    </row>
    <row r="646" spans="1:1" ht="15" customHeight="1">
      <c r="A646" s="8"/>
    </row>
    <row r="647" spans="1:1" ht="15" customHeight="1">
      <c r="A647" s="8"/>
    </row>
    <row r="648" spans="1:1" ht="15" customHeight="1">
      <c r="A648" s="8"/>
    </row>
    <row r="649" spans="1:1" ht="15" customHeight="1">
      <c r="A649" s="8"/>
    </row>
    <row r="650" spans="1:1" ht="15" customHeight="1">
      <c r="A650" s="8"/>
    </row>
    <row r="651" spans="1:1" ht="15" customHeight="1">
      <c r="A651" s="8"/>
    </row>
    <row r="652" spans="1:1" ht="15" customHeight="1">
      <c r="A652" s="8"/>
    </row>
    <row r="653" spans="1:1" ht="15" customHeight="1">
      <c r="A653" s="8"/>
    </row>
    <row r="654" spans="1:1" ht="15" customHeight="1">
      <c r="A654" s="8"/>
    </row>
    <row r="655" spans="1:1" ht="15" customHeight="1">
      <c r="A655" s="8"/>
    </row>
    <row r="656" spans="1:1" ht="15" customHeight="1">
      <c r="A656" s="8"/>
    </row>
    <row r="657" spans="1:1" ht="15" customHeight="1">
      <c r="A657" s="8"/>
    </row>
    <row r="658" spans="1:1" ht="15" customHeight="1">
      <c r="A658" s="8"/>
    </row>
    <row r="659" spans="1:1" ht="15" customHeight="1">
      <c r="A659" s="8"/>
    </row>
    <row r="660" spans="1:1" ht="15" customHeight="1">
      <c r="A660" s="8"/>
    </row>
    <row r="661" spans="1:1" ht="15" customHeight="1">
      <c r="A661" s="8"/>
    </row>
    <row r="662" spans="1:1" ht="15" customHeight="1">
      <c r="A662" s="8"/>
    </row>
    <row r="663" spans="1:1" ht="15" customHeight="1">
      <c r="A663" s="8"/>
    </row>
    <row r="664" spans="1:1" ht="15" customHeight="1">
      <c r="A664" s="8"/>
    </row>
    <row r="665" spans="1:1" ht="15" customHeight="1">
      <c r="A665" s="8"/>
    </row>
    <row r="666" spans="1:1" ht="15" customHeight="1">
      <c r="A666" s="8"/>
    </row>
    <row r="667" spans="1:1" ht="15" customHeight="1">
      <c r="A667" s="8"/>
    </row>
    <row r="668" spans="1:1" ht="15" customHeight="1">
      <c r="A668" s="8"/>
    </row>
    <row r="669" spans="1:1" ht="15" customHeight="1">
      <c r="A669" s="8"/>
    </row>
    <row r="670" spans="1:1" ht="15" customHeight="1">
      <c r="A670" s="8"/>
    </row>
    <row r="671" spans="1:1" ht="15" customHeight="1">
      <c r="A671" s="8"/>
    </row>
    <row r="672" spans="1:1" ht="15" customHeight="1">
      <c r="A672" s="8"/>
    </row>
    <row r="673" spans="1:1" ht="15" customHeight="1">
      <c r="A673" s="8"/>
    </row>
    <row r="674" spans="1:1" ht="15" customHeight="1">
      <c r="A674" s="8"/>
    </row>
    <row r="675" spans="1:1" ht="15" customHeight="1">
      <c r="A675" s="8"/>
    </row>
    <row r="676" spans="1:1" ht="15" customHeight="1">
      <c r="A676" s="8"/>
    </row>
    <row r="677" spans="1:1" ht="15" customHeight="1">
      <c r="A677" s="8"/>
    </row>
    <row r="678" spans="1:1" ht="15" customHeight="1">
      <c r="A678" s="8"/>
    </row>
    <row r="679" spans="1:1" ht="15" customHeight="1">
      <c r="A679" s="8"/>
    </row>
    <row r="680" spans="1:1" ht="15" customHeight="1">
      <c r="A680" s="8"/>
    </row>
    <row r="681" spans="1:1" ht="15" customHeight="1">
      <c r="A681" s="8"/>
    </row>
    <row r="682" spans="1:1" ht="15" customHeight="1">
      <c r="A682" s="8"/>
    </row>
    <row r="683" spans="1:1" ht="15" customHeight="1">
      <c r="A683" s="8"/>
    </row>
    <row r="684" spans="1:1" ht="15" customHeight="1">
      <c r="A684" s="8"/>
    </row>
    <row r="685" spans="1:1" ht="15" customHeight="1">
      <c r="A685" s="8"/>
    </row>
    <row r="686" spans="1:1" ht="15" customHeight="1">
      <c r="A686" s="8"/>
    </row>
    <row r="687" spans="1:1" ht="15" customHeight="1">
      <c r="A687" s="8"/>
    </row>
    <row r="688" spans="1:1" ht="15" customHeight="1">
      <c r="A688" s="8"/>
    </row>
    <row r="689" spans="1:1" ht="15" customHeight="1">
      <c r="A689" s="8"/>
    </row>
    <row r="690" spans="1:1" ht="15" customHeight="1">
      <c r="A690" s="8"/>
    </row>
    <row r="691" spans="1:1" ht="15" customHeight="1">
      <c r="A691" s="8"/>
    </row>
    <row r="692" spans="1:1" ht="15" customHeight="1">
      <c r="A692" s="8"/>
    </row>
    <row r="693" spans="1:1" ht="15" customHeight="1">
      <c r="A693" s="8"/>
    </row>
    <row r="694" spans="1:1" ht="15" customHeight="1">
      <c r="A694" s="8"/>
    </row>
    <row r="695" spans="1:1" ht="15" customHeight="1">
      <c r="A695" s="8"/>
    </row>
    <row r="696" spans="1:1" ht="15" customHeight="1">
      <c r="A696" s="8"/>
    </row>
    <row r="697" spans="1:1" ht="15" customHeight="1">
      <c r="A697" s="8"/>
    </row>
    <row r="698" spans="1:1" ht="15" customHeight="1">
      <c r="A698" s="8"/>
    </row>
    <row r="699" spans="1:1" ht="15" customHeight="1">
      <c r="A699" s="8"/>
    </row>
    <row r="700" spans="1:1" ht="15" customHeight="1">
      <c r="A700" s="8"/>
    </row>
    <row r="701" spans="1:1" ht="15" customHeight="1">
      <c r="A701" s="8"/>
    </row>
    <row r="702" spans="1:1" ht="15" customHeight="1">
      <c r="A702" s="8"/>
    </row>
    <row r="703" spans="1:1" ht="15" customHeight="1">
      <c r="A703" s="8"/>
    </row>
    <row r="704" spans="1:1" ht="15" customHeight="1">
      <c r="A704" s="8"/>
    </row>
    <row r="705" spans="1:1" ht="15" customHeight="1">
      <c r="A705" s="8"/>
    </row>
    <row r="706" spans="1:1" ht="15" customHeight="1">
      <c r="A706" s="8"/>
    </row>
    <row r="707" spans="1:1" ht="15" customHeight="1">
      <c r="A707" s="8"/>
    </row>
    <row r="708" spans="1:1" ht="15" customHeight="1">
      <c r="A708" s="8"/>
    </row>
    <row r="709" spans="1:1" ht="15" customHeight="1">
      <c r="A709" s="8"/>
    </row>
    <row r="710" spans="1:1" ht="15" customHeight="1">
      <c r="A710" s="8"/>
    </row>
    <row r="711" spans="1:1" ht="15" customHeight="1">
      <c r="A711" s="8"/>
    </row>
    <row r="712" spans="1:1" ht="15" customHeight="1">
      <c r="A712" s="8"/>
    </row>
    <row r="713" spans="1:1" ht="15" customHeight="1">
      <c r="A713" s="8"/>
    </row>
    <row r="714" spans="1:1" ht="15" customHeight="1">
      <c r="A714" s="8"/>
    </row>
    <row r="715" spans="1:1" ht="15" customHeight="1">
      <c r="A715" s="8"/>
    </row>
    <row r="716" spans="1:1" ht="15" customHeight="1">
      <c r="A716" s="8"/>
    </row>
    <row r="717" spans="1:1" ht="15" customHeight="1">
      <c r="A717" s="8"/>
    </row>
    <row r="718" spans="1:1" ht="15" customHeight="1">
      <c r="A718" s="8"/>
    </row>
    <row r="719" spans="1:1" ht="15" customHeight="1">
      <c r="A719" s="8"/>
    </row>
    <row r="720" spans="1:1" ht="15" customHeight="1">
      <c r="A720" s="8"/>
    </row>
    <row r="721" spans="1:1" ht="15" customHeight="1">
      <c r="A721" s="8"/>
    </row>
    <row r="722" spans="1:1" ht="15" customHeight="1">
      <c r="A722" s="8"/>
    </row>
    <row r="723" spans="1:1" ht="15" customHeight="1">
      <c r="A723" s="8"/>
    </row>
    <row r="724" spans="1:1" ht="15" customHeight="1">
      <c r="A724" s="8"/>
    </row>
    <row r="725" spans="1:1" ht="15" customHeight="1">
      <c r="A725" s="8"/>
    </row>
    <row r="726" spans="1:1" ht="15" customHeight="1">
      <c r="A726" s="8"/>
    </row>
    <row r="727" spans="1:1" ht="15" customHeight="1">
      <c r="A727" s="8"/>
    </row>
    <row r="728" spans="1:1" ht="15" customHeight="1">
      <c r="A728" s="8"/>
    </row>
    <row r="729" spans="1:1" ht="15" customHeight="1">
      <c r="A729" s="8"/>
    </row>
    <row r="730" spans="1:1" ht="15" customHeight="1">
      <c r="A730" s="8"/>
    </row>
    <row r="731" spans="1:1" ht="15" customHeight="1">
      <c r="A731" s="8"/>
    </row>
    <row r="732" spans="1:1" ht="15" customHeight="1">
      <c r="A732" s="8"/>
    </row>
    <row r="733" spans="1:1" ht="15" customHeight="1">
      <c r="A733" s="8"/>
    </row>
    <row r="734" spans="1:1" ht="15" customHeight="1">
      <c r="A734" s="8"/>
    </row>
    <row r="735" spans="1:1" ht="15" customHeight="1">
      <c r="A735" s="8"/>
    </row>
    <row r="736" spans="1:1" ht="15" customHeight="1">
      <c r="A736" s="8"/>
    </row>
    <row r="737" spans="1:1" ht="15" customHeight="1">
      <c r="A737" s="8"/>
    </row>
    <row r="738" spans="1:1" ht="15" customHeight="1">
      <c r="A738" s="8"/>
    </row>
    <row r="739" spans="1:1" ht="15" customHeight="1">
      <c r="A739" s="8"/>
    </row>
    <row r="740" spans="1:1" ht="15" customHeight="1">
      <c r="A740" s="8"/>
    </row>
    <row r="741" spans="1:1" ht="15" customHeight="1">
      <c r="A741" s="8"/>
    </row>
    <row r="742" spans="1:1" ht="15" customHeight="1">
      <c r="A742" s="8"/>
    </row>
    <row r="743" spans="1:1" ht="15" customHeight="1">
      <c r="A743" s="8"/>
    </row>
    <row r="744" spans="1:1" ht="15" customHeight="1">
      <c r="A744" s="8"/>
    </row>
    <row r="745" spans="1:1" ht="15" customHeight="1">
      <c r="A745" s="8"/>
    </row>
    <row r="746" spans="1:1" ht="15" customHeight="1">
      <c r="A746" s="8"/>
    </row>
    <row r="747" spans="1:1" ht="15" customHeight="1">
      <c r="A747" s="8"/>
    </row>
    <row r="748" spans="1:1" ht="15" customHeight="1">
      <c r="A748" s="8"/>
    </row>
    <row r="749" spans="1:1" ht="15" customHeight="1">
      <c r="A749" s="8"/>
    </row>
    <row r="750" spans="1:1" ht="15" customHeight="1">
      <c r="A750" s="8"/>
    </row>
    <row r="751" spans="1:1" ht="15" customHeight="1">
      <c r="A751" s="8"/>
    </row>
    <row r="752" spans="1:1" ht="15" customHeight="1">
      <c r="A752" s="8"/>
    </row>
    <row r="753" spans="1:1" ht="15" customHeight="1">
      <c r="A753" s="8"/>
    </row>
    <row r="754" spans="1:1" ht="15" customHeight="1">
      <c r="A754" s="8"/>
    </row>
    <row r="755" spans="1:1" ht="15" customHeight="1">
      <c r="A755" s="8"/>
    </row>
    <row r="756" spans="1:1" ht="15" customHeight="1">
      <c r="A756" s="8"/>
    </row>
    <row r="757" spans="1:1" ht="15" customHeight="1">
      <c r="A757" s="8"/>
    </row>
    <row r="758" spans="1:1" ht="15" customHeight="1">
      <c r="A758" s="8"/>
    </row>
    <row r="759" spans="1:1" ht="15" customHeight="1">
      <c r="A759" s="8"/>
    </row>
    <row r="760" spans="1:1" ht="15" customHeight="1">
      <c r="A760" s="8"/>
    </row>
    <row r="761" spans="1:1" ht="15" customHeight="1">
      <c r="A761" s="8"/>
    </row>
    <row r="762" spans="1:1" ht="15" customHeight="1">
      <c r="A762" s="8"/>
    </row>
    <row r="763" spans="1:1" ht="15" customHeight="1">
      <c r="A763" s="8"/>
    </row>
    <row r="764" spans="1:1" ht="15" customHeight="1">
      <c r="A764" s="8"/>
    </row>
    <row r="765" spans="1:1" ht="15" customHeight="1">
      <c r="A765" s="8"/>
    </row>
    <row r="766" spans="1:1" ht="15" customHeight="1">
      <c r="A766" s="8"/>
    </row>
    <row r="767" spans="1:1" ht="15" customHeight="1">
      <c r="A767" s="8"/>
    </row>
    <row r="768" spans="1:1" ht="15" customHeight="1">
      <c r="A768" s="8"/>
    </row>
    <row r="769" spans="1:1" ht="15" customHeight="1">
      <c r="A769" s="8"/>
    </row>
    <row r="770" spans="1:1" ht="15" customHeight="1">
      <c r="A770" s="8"/>
    </row>
    <row r="771" spans="1:1" ht="15" customHeight="1">
      <c r="A771" s="8"/>
    </row>
    <row r="772" spans="1:1" ht="15" customHeight="1">
      <c r="A772" s="8"/>
    </row>
    <row r="773" spans="1:1" ht="15" customHeight="1">
      <c r="A773" s="8"/>
    </row>
    <row r="774" spans="1:1" ht="15" customHeight="1">
      <c r="A774" s="8"/>
    </row>
    <row r="775" spans="1:1" ht="15" customHeight="1">
      <c r="A775" s="8"/>
    </row>
    <row r="776" spans="1:1" ht="15" customHeight="1">
      <c r="A776" s="8"/>
    </row>
    <row r="777" spans="1:1" ht="15" customHeight="1">
      <c r="A777" s="8"/>
    </row>
    <row r="778" spans="1:1" ht="15" customHeight="1">
      <c r="A778" s="8"/>
    </row>
    <row r="779" spans="1:1" ht="15" customHeight="1">
      <c r="A779" s="8"/>
    </row>
    <row r="780" spans="1:1" ht="15" customHeight="1">
      <c r="A780" s="8"/>
    </row>
    <row r="781" spans="1:1" ht="15" customHeight="1">
      <c r="A781" s="8"/>
    </row>
    <row r="782" spans="1:1" ht="15" customHeight="1">
      <c r="A782" s="8"/>
    </row>
    <row r="783" spans="1:1" ht="15" customHeight="1">
      <c r="A783" s="8"/>
    </row>
    <row r="784" spans="1:1" ht="15" customHeight="1">
      <c r="A784" s="8"/>
    </row>
    <row r="785" spans="1:1" ht="15" customHeight="1">
      <c r="A785" s="8"/>
    </row>
    <row r="786" spans="1:1" ht="15" customHeight="1">
      <c r="A786" s="8"/>
    </row>
    <row r="787" spans="1:1" ht="15" customHeight="1">
      <c r="A787" s="8"/>
    </row>
    <row r="788" spans="1:1" ht="15" customHeight="1">
      <c r="A788" s="8"/>
    </row>
    <row r="789" spans="1:1" ht="15" customHeight="1">
      <c r="A789" s="8"/>
    </row>
    <row r="790" spans="1:1" ht="15" customHeight="1">
      <c r="A790" s="8"/>
    </row>
    <row r="791" spans="1:1" ht="15" customHeight="1">
      <c r="A791" s="8"/>
    </row>
    <row r="792" spans="1:1" ht="15" customHeight="1">
      <c r="A792" s="8"/>
    </row>
    <row r="793" spans="1:1" ht="15" customHeight="1">
      <c r="A793" s="8"/>
    </row>
    <row r="794" spans="1:1" ht="15" customHeight="1">
      <c r="A794" s="8"/>
    </row>
    <row r="795" spans="1:1" ht="15" customHeight="1">
      <c r="A795" s="8"/>
    </row>
    <row r="796" spans="1:1" ht="15" customHeight="1">
      <c r="A796" s="8"/>
    </row>
    <row r="797" spans="1:1" ht="15" customHeight="1">
      <c r="A797" s="8"/>
    </row>
    <row r="798" spans="1:1" ht="15" customHeight="1">
      <c r="A798" s="8"/>
    </row>
    <row r="799" spans="1:1" ht="15" customHeight="1">
      <c r="A799" s="8"/>
    </row>
    <row r="800" spans="1:1" ht="15" customHeight="1">
      <c r="A800" s="8"/>
    </row>
    <row r="801" spans="1:1" ht="15" customHeight="1">
      <c r="A801" s="8"/>
    </row>
    <row r="802" spans="1:1" ht="15" customHeight="1">
      <c r="A802" s="8"/>
    </row>
    <row r="803" spans="1:1" ht="15" customHeight="1">
      <c r="A803" s="8"/>
    </row>
    <row r="804" spans="1:1" ht="15" customHeight="1">
      <c r="A804" s="8"/>
    </row>
    <row r="805" spans="1:1" ht="15" customHeight="1">
      <c r="A805" s="8"/>
    </row>
    <row r="806" spans="1:1" ht="15" customHeight="1">
      <c r="A806" s="8"/>
    </row>
    <row r="807" spans="1:1" ht="15" customHeight="1">
      <c r="A807" s="8"/>
    </row>
    <row r="808" spans="1:1" ht="15" customHeight="1">
      <c r="A808" s="8"/>
    </row>
    <row r="809" spans="1:1" ht="15" customHeight="1">
      <c r="A809" s="8"/>
    </row>
    <row r="810" spans="1:1" ht="15" customHeight="1">
      <c r="A810" s="8"/>
    </row>
    <row r="811" spans="1:1" ht="15" customHeight="1">
      <c r="A811" s="8"/>
    </row>
    <row r="812" spans="1:1" ht="15" customHeight="1">
      <c r="A812" s="8"/>
    </row>
    <row r="813" spans="1:1" ht="15" customHeight="1">
      <c r="A813" s="8"/>
    </row>
    <row r="814" spans="1:1" ht="15" customHeight="1">
      <c r="A814" s="8"/>
    </row>
    <row r="815" spans="1:1" ht="15" customHeight="1">
      <c r="A815" s="8"/>
    </row>
    <row r="816" spans="1:1" ht="15" customHeight="1">
      <c r="A816" s="8"/>
    </row>
    <row r="817" spans="1:1" ht="15" customHeight="1">
      <c r="A817" s="8"/>
    </row>
    <row r="818" spans="1:1" ht="15" customHeight="1">
      <c r="A818" s="8"/>
    </row>
    <row r="819" spans="1:1" ht="15" customHeight="1">
      <c r="A819" s="8"/>
    </row>
    <row r="820" spans="1:1" ht="15" customHeight="1">
      <c r="A820" s="8"/>
    </row>
    <row r="821" spans="1:1" ht="15" customHeight="1">
      <c r="A821" s="8"/>
    </row>
    <row r="822" spans="1:1" ht="15" customHeight="1">
      <c r="A822" s="8"/>
    </row>
    <row r="823" spans="1:1" ht="15" customHeight="1">
      <c r="A823" s="8"/>
    </row>
    <row r="824" spans="1:1" ht="15" customHeight="1">
      <c r="A824" s="8"/>
    </row>
    <row r="825" spans="1:1" ht="15" customHeight="1">
      <c r="A825" s="8"/>
    </row>
    <row r="826" spans="1:1" ht="15" customHeight="1">
      <c r="A826" s="8"/>
    </row>
    <row r="827" spans="1:1" ht="15" customHeight="1">
      <c r="A827" s="8"/>
    </row>
    <row r="828" spans="1:1" ht="15" customHeight="1">
      <c r="A828" s="8"/>
    </row>
    <row r="829" spans="1:1" ht="15" customHeight="1">
      <c r="A829" s="8"/>
    </row>
    <row r="830" spans="1:1" ht="15" customHeight="1">
      <c r="A830" s="8"/>
    </row>
    <row r="831" spans="1:1" ht="15" customHeight="1">
      <c r="A831" s="8"/>
    </row>
    <row r="832" spans="1:1" ht="15" customHeight="1">
      <c r="A832" s="8"/>
    </row>
    <row r="833" spans="1:1" ht="15" customHeight="1">
      <c r="A833" s="8"/>
    </row>
    <row r="834" spans="1:1" ht="15" customHeight="1">
      <c r="A834" s="8"/>
    </row>
    <row r="835" spans="1:1" ht="15" customHeight="1">
      <c r="A835" s="8"/>
    </row>
    <row r="836" spans="1:1" ht="15" customHeight="1">
      <c r="A836" s="8"/>
    </row>
    <row r="837" spans="1:1" ht="15" customHeight="1">
      <c r="A837" s="8"/>
    </row>
    <row r="838" spans="1:1" ht="15" customHeight="1">
      <c r="A838" s="8"/>
    </row>
    <row r="839" spans="1:1" ht="15" customHeight="1">
      <c r="A839" s="8"/>
    </row>
    <row r="840" spans="1:1" ht="15" customHeight="1">
      <c r="A840" s="8"/>
    </row>
    <row r="841" spans="1:1" ht="15" customHeight="1">
      <c r="A841" s="8"/>
    </row>
    <row r="842" spans="1:1" ht="15" customHeight="1">
      <c r="A842" s="8"/>
    </row>
    <row r="843" spans="1:1" ht="15" customHeight="1">
      <c r="A843" s="8"/>
    </row>
    <row r="844" spans="1:1" ht="15" customHeight="1">
      <c r="A844" s="8"/>
    </row>
    <row r="845" spans="1:1" ht="15" customHeight="1">
      <c r="A845" s="8"/>
    </row>
    <row r="846" spans="1:1" ht="15" customHeight="1">
      <c r="A846" s="8"/>
    </row>
    <row r="847" spans="1:1" ht="15" customHeight="1">
      <c r="A847" s="8"/>
    </row>
    <row r="848" spans="1:1" ht="15" customHeight="1">
      <c r="A848" s="8"/>
    </row>
    <row r="849" spans="1:1" ht="15" customHeight="1">
      <c r="A849" s="8"/>
    </row>
    <row r="850" spans="1:1" ht="15" customHeight="1">
      <c r="A850" s="8"/>
    </row>
    <row r="851" spans="1:1" ht="15" customHeight="1">
      <c r="A851" s="8"/>
    </row>
    <row r="852" spans="1:1" ht="15" customHeight="1">
      <c r="A852" s="8"/>
    </row>
    <row r="853" spans="1:1" ht="15" customHeight="1">
      <c r="A853" s="8"/>
    </row>
    <row r="854" spans="1:1" ht="15" customHeight="1">
      <c r="A854" s="8"/>
    </row>
    <row r="855" spans="1:1" ht="15" customHeight="1">
      <c r="A855" s="8"/>
    </row>
    <row r="856" spans="1:1" ht="15" customHeight="1">
      <c r="A856" s="8"/>
    </row>
    <row r="857" spans="1:1" ht="15" customHeight="1">
      <c r="A857" s="8"/>
    </row>
    <row r="858" spans="1:1" ht="15" customHeight="1">
      <c r="A858" s="8"/>
    </row>
    <row r="859" spans="1:1" ht="15" customHeight="1">
      <c r="A859" s="8"/>
    </row>
    <row r="860" spans="1:1" ht="15" customHeight="1">
      <c r="A860" s="8"/>
    </row>
    <row r="861" spans="1:1" ht="15" customHeight="1">
      <c r="A861" s="8"/>
    </row>
    <row r="862" spans="1:1" ht="15" customHeight="1">
      <c r="A862" s="8"/>
    </row>
    <row r="863" spans="1:1" ht="15" customHeight="1">
      <c r="A863" s="8"/>
    </row>
    <row r="864" spans="1:1" ht="15" customHeight="1">
      <c r="A864" s="8"/>
    </row>
    <row r="865" spans="1:1" ht="15" customHeight="1">
      <c r="A865" s="8"/>
    </row>
    <row r="866" spans="1:1" ht="15" customHeight="1">
      <c r="A866" s="8"/>
    </row>
    <row r="867" spans="1:1" ht="15" customHeight="1">
      <c r="A867" s="8"/>
    </row>
    <row r="868" spans="1:1" ht="15" customHeight="1">
      <c r="A868" s="8"/>
    </row>
    <row r="869" spans="1:1" ht="15" customHeight="1">
      <c r="A869" s="8"/>
    </row>
    <row r="870" spans="1:1" ht="15" customHeight="1">
      <c r="A870" s="8"/>
    </row>
    <row r="871" spans="1:1" ht="15" customHeight="1">
      <c r="A871" s="8"/>
    </row>
    <row r="872" spans="1:1" ht="15" customHeight="1">
      <c r="A872" s="8"/>
    </row>
    <row r="873" spans="1:1" ht="15" customHeight="1">
      <c r="A873" s="8"/>
    </row>
    <row r="874" spans="1:1" ht="15" customHeight="1">
      <c r="A874" s="8"/>
    </row>
    <row r="875" spans="1:1" ht="15" customHeight="1">
      <c r="A875" s="8"/>
    </row>
    <row r="876" spans="1:1" ht="15" customHeight="1">
      <c r="A876" s="8"/>
    </row>
    <row r="877" spans="1:1" ht="15" customHeight="1">
      <c r="A877" s="8"/>
    </row>
    <row r="878" spans="1:1" ht="15" customHeight="1">
      <c r="A878" s="8"/>
    </row>
    <row r="879" spans="1:1" ht="15" customHeight="1">
      <c r="A879" s="8"/>
    </row>
    <row r="880" spans="1:1" ht="15" customHeight="1">
      <c r="A880" s="8"/>
    </row>
    <row r="881" spans="1:1" ht="15" customHeight="1">
      <c r="A881" s="8"/>
    </row>
    <row r="882" spans="1:1" ht="15" customHeight="1">
      <c r="A882" s="8"/>
    </row>
    <row r="883" spans="1:1" ht="15" customHeight="1">
      <c r="A883" s="8"/>
    </row>
    <row r="884" spans="1:1" ht="15" customHeight="1">
      <c r="A884" s="8"/>
    </row>
    <row r="885" spans="1:1" ht="15" customHeight="1">
      <c r="A885" s="8"/>
    </row>
    <row r="886" spans="1:1" ht="15" customHeight="1">
      <c r="A886" s="8"/>
    </row>
    <row r="887" spans="1:1" ht="15" customHeight="1">
      <c r="A887" s="8"/>
    </row>
    <row r="888" spans="1:1" ht="15" customHeight="1">
      <c r="A888" s="8"/>
    </row>
    <row r="889" spans="1:1" ht="15" customHeight="1">
      <c r="A889" s="8"/>
    </row>
    <row r="890" spans="1:1" ht="15" customHeight="1">
      <c r="A890" s="8"/>
    </row>
    <row r="891" spans="1:1" ht="15" customHeight="1">
      <c r="A891" s="8"/>
    </row>
    <row r="892" spans="1:1" ht="15" customHeight="1">
      <c r="A892" s="8"/>
    </row>
    <row r="893" spans="1:1" ht="15" customHeight="1">
      <c r="A893" s="8"/>
    </row>
    <row r="894" spans="1:1" ht="15" customHeight="1">
      <c r="A894" s="8"/>
    </row>
    <row r="895" spans="1:1" ht="15" customHeight="1">
      <c r="A895" s="8"/>
    </row>
    <row r="896" spans="1:1" ht="15" customHeight="1">
      <c r="A896" s="8"/>
    </row>
    <row r="897" spans="1:1" ht="15" customHeight="1">
      <c r="A897" s="8"/>
    </row>
    <row r="898" spans="1:1" ht="15" customHeight="1">
      <c r="A898" s="8"/>
    </row>
    <row r="899" spans="1:1" ht="15" customHeight="1">
      <c r="A899" s="8"/>
    </row>
    <row r="900" spans="1:1" ht="15" customHeight="1">
      <c r="A900" s="8"/>
    </row>
    <row r="901" spans="1:1" ht="15" customHeight="1">
      <c r="A901" s="8"/>
    </row>
    <row r="902" spans="1:1" ht="15" customHeight="1">
      <c r="A902" s="8"/>
    </row>
    <row r="903" spans="1:1" ht="15" customHeight="1">
      <c r="A903" s="8"/>
    </row>
    <row r="904" spans="1:1" ht="15" customHeight="1">
      <c r="A904" s="8"/>
    </row>
    <row r="905" spans="1:1" ht="15" customHeight="1">
      <c r="A905" s="8"/>
    </row>
    <row r="906" spans="1:1" ht="15" customHeight="1">
      <c r="A906" s="8"/>
    </row>
    <row r="907" spans="1:1" ht="15" customHeight="1">
      <c r="A907" s="8"/>
    </row>
    <row r="908" spans="1:1" ht="15" customHeight="1">
      <c r="A908" s="8"/>
    </row>
    <row r="909" spans="1:1" ht="15" customHeight="1">
      <c r="A909" s="8"/>
    </row>
    <row r="910" spans="1:1" ht="15" customHeight="1">
      <c r="A910" s="8"/>
    </row>
    <row r="911" spans="1:1" ht="15" customHeight="1">
      <c r="A911" s="8"/>
    </row>
    <row r="912" spans="1:1" ht="15" customHeight="1">
      <c r="A912" s="8"/>
    </row>
    <row r="913" spans="1:1" ht="15" customHeight="1">
      <c r="A913" s="8"/>
    </row>
    <row r="914" spans="1:1" ht="15" customHeight="1">
      <c r="A914" s="8"/>
    </row>
    <row r="915" spans="1:1" ht="15" customHeight="1">
      <c r="A915" s="8"/>
    </row>
    <row r="916" spans="1:1" ht="15" customHeight="1">
      <c r="A916" s="8"/>
    </row>
    <row r="917" spans="1:1" ht="15" customHeight="1">
      <c r="A917" s="8"/>
    </row>
    <row r="918" spans="1:1" ht="15" customHeight="1">
      <c r="A918" s="8"/>
    </row>
    <row r="919" spans="1:1" ht="15" customHeight="1">
      <c r="A919" s="8"/>
    </row>
    <row r="920" spans="1:1" ht="15" customHeight="1">
      <c r="A920" s="8"/>
    </row>
    <row r="921" spans="1:1" ht="15" customHeight="1">
      <c r="A921" s="8"/>
    </row>
    <row r="922" spans="1:1" ht="15" customHeight="1">
      <c r="A922" s="8"/>
    </row>
    <row r="923" spans="1:1" ht="15" customHeight="1">
      <c r="A923" s="8"/>
    </row>
    <row r="924" spans="1:1" ht="15" customHeight="1">
      <c r="A924" s="8"/>
    </row>
    <row r="925" spans="1:1" ht="15" customHeight="1">
      <c r="A925" s="8"/>
    </row>
    <row r="926" spans="1:1" ht="15" customHeight="1">
      <c r="A926" s="8"/>
    </row>
    <row r="927" spans="1:1" ht="15" customHeight="1">
      <c r="A927" s="8"/>
    </row>
    <row r="928" spans="1:1" ht="15" customHeight="1">
      <c r="A928" s="8"/>
    </row>
    <row r="929" spans="1:1" ht="15" customHeight="1">
      <c r="A929" s="8"/>
    </row>
    <row r="930" spans="1:1" ht="15" customHeight="1">
      <c r="A930" s="8"/>
    </row>
    <row r="931" spans="1:1" ht="15" customHeight="1">
      <c r="A931" s="8"/>
    </row>
    <row r="932" spans="1:1" ht="15" customHeight="1">
      <c r="A932" s="8"/>
    </row>
    <row r="933" spans="1:1" ht="15" customHeight="1">
      <c r="A933" s="8"/>
    </row>
    <row r="934" spans="1:1" ht="15" customHeight="1">
      <c r="A934" s="8"/>
    </row>
    <row r="935" spans="1:1" ht="15" customHeight="1">
      <c r="A935" s="8"/>
    </row>
    <row r="936" spans="1:1" ht="15" customHeight="1">
      <c r="A936" s="8"/>
    </row>
    <row r="937" spans="1:1" ht="15" customHeight="1">
      <c r="A937" s="8"/>
    </row>
    <row r="938" spans="1:1" ht="15" customHeight="1">
      <c r="A938" s="8"/>
    </row>
    <row r="939" spans="1:1" ht="15" customHeight="1">
      <c r="A939" s="8"/>
    </row>
    <row r="940" spans="1:1" ht="15" customHeight="1">
      <c r="A940" s="8"/>
    </row>
    <row r="941" spans="1:1" ht="15" customHeight="1">
      <c r="A941" s="8"/>
    </row>
    <row r="942" spans="1:1" ht="15" customHeight="1">
      <c r="A942" s="8"/>
    </row>
    <row r="943" spans="1:1" ht="15" customHeight="1">
      <c r="A943" s="8"/>
    </row>
    <row r="944" spans="1:1" ht="15" customHeight="1">
      <c r="A944" s="8"/>
    </row>
    <row r="945" spans="1:1" ht="15" customHeight="1">
      <c r="A945" s="8"/>
    </row>
    <row r="946" spans="1:1" ht="15" customHeight="1">
      <c r="A946" s="8"/>
    </row>
    <row r="947" spans="1:1" ht="15" customHeight="1">
      <c r="A947" s="8"/>
    </row>
    <row r="948" spans="1:1" ht="15" customHeight="1">
      <c r="A948" s="8"/>
    </row>
    <row r="949" spans="1:1" ht="15" customHeight="1">
      <c r="A949" s="8"/>
    </row>
    <row r="950" spans="1:1" ht="15" customHeight="1">
      <c r="A950" s="8"/>
    </row>
    <row r="951" spans="1:1" ht="15" customHeight="1">
      <c r="A951" s="8"/>
    </row>
    <row r="952" spans="1:1" ht="15" customHeight="1">
      <c r="A952" s="8"/>
    </row>
    <row r="953" spans="1:1" ht="15" customHeight="1">
      <c r="A953" s="8"/>
    </row>
    <row r="954" spans="1:1" ht="15" customHeight="1">
      <c r="A954" s="8"/>
    </row>
    <row r="955" spans="1:1" ht="15" customHeight="1">
      <c r="A955" s="8"/>
    </row>
    <row r="956" spans="1:1" ht="15" customHeight="1">
      <c r="A956" s="8"/>
    </row>
    <row r="957" spans="1:1" ht="15" customHeight="1">
      <c r="A957" s="8"/>
    </row>
    <row r="958" spans="1:1" ht="15" customHeight="1">
      <c r="A958" s="8"/>
    </row>
    <row r="959" spans="1:1" ht="15" customHeight="1">
      <c r="A959" s="8"/>
    </row>
    <row r="960" spans="1:1" ht="15" customHeight="1">
      <c r="A960" s="8"/>
    </row>
    <row r="961" spans="1:1" ht="15" customHeight="1">
      <c r="A961" s="8"/>
    </row>
    <row r="962" spans="1:1" ht="15" customHeight="1">
      <c r="A962" s="8"/>
    </row>
    <row r="963" spans="1:1" ht="15" customHeight="1">
      <c r="A963" s="8"/>
    </row>
    <row r="964" spans="1:1" ht="15" customHeight="1">
      <c r="A964" s="8"/>
    </row>
    <row r="965" spans="1:1" ht="15" customHeight="1">
      <c r="A965" s="8"/>
    </row>
    <row r="966" spans="1:1" ht="15" customHeight="1">
      <c r="A966" s="8"/>
    </row>
    <row r="967" spans="1:1" ht="15" customHeight="1">
      <c r="A967" s="8"/>
    </row>
    <row r="968" spans="1:1" ht="15" customHeight="1">
      <c r="A968" s="8"/>
    </row>
    <row r="969" spans="1:1" ht="15" customHeight="1">
      <c r="A969" s="8"/>
    </row>
    <row r="970" spans="1:1" ht="15" customHeight="1">
      <c r="A970" s="8"/>
    </row>
    <row r="971" spans="1:1" ht="15" customHeight="1">
      <c r="A971" s="8"/>
    </row>
    <row r="972" spans="1:1" ht="15" customHeight="1">
      <c r="A972" s="8"/>
    </row>
    <row r="973" spans="1:1" ht="15" customHeight="1">
      <c r="A973" s="8"/>
    </row>
    <row r="974" spans="1:1" ht="15" customHeight="1">
      <c r="A974" s="8"/>
    </row>
    <row r="975" spans="1:1" ht="15" customHeight="1">
      <c r="A975" s="8"/>
    </row>
    <row r="976" spans="1:1" ht="15" customHeight="1">
      <c r="A976" s="8"/>
    </row>
    <row r="977" spans="1:1" ht="15" customHeight="1">
      <c r="A977" s="8"/>
    </row>
    <row r="978" spans="1:1" ht="15" customHeight="1">
      <c r="A978" s="8"/>
    </row>
    <row r="979" spans="1:1" ht="15" customHeight="1">
      <c r="A979" s="8"/>
    </row>
    <row r="980" spans="1:1" ht="15" customHeight="1">
      <c r="A980" s="8"/>
    </row>
    <row r="981" spans="1:1" ht="15" customHeight="1">
      <c r="A981" s="8"/>
    </row>
    <row r="982" spans="1:1" ht="15" customHeight="1">
      <c r="A982" s="8"/>
    </row>
    <row r="983" spans="1:1" ht="15" customHeight="1">
      <c r="A983" s="8"/>
    </row>
    <row r="984" spans="1:1" ht="15" customHeight="1">
      <c r="A984" s="8"/>
    </row>
    <row r="985" spans="1:1" ht="15" customHeight="1">
      <c r="A985" s="8"/>
    </row>
    <row r="986" spans="1:1" ht="15" customHeight="1">
      <c r="A986" s="8"/>
    </row>
    <row r="987" spans="1:1" ht="15" customHeight="1">
      <c r="A987" s="8"/>
    </row>
    <row r="988" spans="1:1" ht="15" customHeight="1">
      <c r="A988" s="8"/>
    </row>
    <row r="989" spans="1:1" ht="15" customHeight="1">
      <c r="A989" s="8"/>
    </row>
    <row r="990" spans="1:1" ht="15" customHeight="1">
      <c r="A990" s="8"/>
    </row>
    <row r="991" spans="1:1" ht="15" customHeight="1">
      <c r="A991" s="8"/>
    </row>
    <row r="992" spans="1:1" ht="15" customHeight="1">
      <c r="A992" s="8"/>
    </row>
    <row r="993" spans="1:1" ht="15" customHeight="1">
      <c r="A993" s="8"/>
    </row>
    <row r="994" spans="1:1" ht="15" customHeight="1">
      <c r="A994" s="8"/>
    </row>
    <row r="995" spans="1:1" ht="15" customHeight="1">
      <c r="A995" s="8"/>
    </row>
    <row r="996" spans="1:1" ht="15" customHeight="1">
      <c r="A996" s="8"/>
    </row>
    <row r="997" spans="1:1" ht="15" customHeight="1">
      <c r="A997" s="8"/>
    </row>
    <row r="998" spans="1:1" ht="15" customHeight="1">
      <c r="A998" s="8"/>
    </row>
    <row r="999" spans="1:1" ht="15" customHeight="1">
      <c r="A999" s="8"/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9CA54-A24C-450A-B8B9-046666BDAC5E}">
  <sheetPr>
    <tabColor rgb="FFFFFF00"/>
    <outlinePr summaryBelow="0" summaryRight="0"/>
  </sheetPr>
  <dimension ref="A1:H993"/>
  <sheetViews>
    <sheetView workbookViewId="0">
      <selection activeCell="D8" sqref="D8:D12"/>
    </sheetView>
  </sheetViews>
  <sheetFormatPr defaultColWidth="12.5546875" defaultRowHeight="15" customHeight="1"/>
  <cols>
    <col min="1" max="1" width="12.5546875" style="5"/>
    <col min="2" max="2" width="20" style="5" customWidth="1"/>
    <col min="3" max="3" width="22.5546875" style="5" customWidth="1"/>
    <col min="4" max="4" width="12.5546875" style="5"/>
    <col min="5" max="5" width="13.33203125" style="5" customWidth="1"/>
    <col min="6" max="16384" width="12.5546875" style="5"/>
  </cols>
  <sheetData>
    <row r="1" spans="1:8" ht="15" customHeight="1">
      <c r="A1" s="8" t="s">
        <v>47</v>
      </c>
      <c r="B1" s="9" t="s">
        <v>37</v>
      </c>
      <c r="C1" s="9" t="s">
        <v>40</v>
      </c>
      <c r="D1" s="9" t="s">
        <v>28</v>
      </c>
      <c r="E1" s="9" t="s">
        <v>39</v>
      </c>
    </row>
    <row r="2" spans="1:8" ht="15" customHeight="1">
      <c r="A2" s="8">
        <v>2020</v>
      </c>
      <c r="B2" s="7">
        <v>0</v>
      </c>
      <c r="C2" s="7">
        <v>0</v>
      </c>
      <c r="D2" s="7">
        <v>0</v>
      </c>
      <c r="E2" s="7">
        <v>0</v>
      </c>
    </row>
    <row r="3" spans="1:8" ht="15" customHeight="1">
      <c r="A3" s="8">
        <v>2021</v>
      </c>
      <c r="B3" s="7">
        <v>0</v>
      </c>
      <c r="C3" s="7">
        <v>0</v>
      </c>
      <c r="D3" s="7">
        <v>1.1155207385199706E-2</v>
      </c>
      <c r="E3" s="7">
        <v>3.9526929220121687E-3</v>
      </c>
      <c r="G3" s="13"/>
      <c r="H3" s="13"/>
    </row>
    <row r="4" spans="1:8" ht="15" customHeight="1">
      <c r="A4" s="8">
        <v>2022</v>
      </c>
      <c r="B4" s="7">
        <v>0</v>
      </c>
      <c r="C4" s="7">
        <v>0</v>
      </c>
      <c r="D4" s="7">
        <v>1.1155207385199706E-2</v>
      </c>
      <c r="E4" s="7">
        <v>3.9526929220121687E-3</v>
      </c>
      <c r="G4" s="13"/>
      <c r="H4" s="14"/>
    </row>
    <row r="5" spans="1:8" ht="15" customHeight="1">
      <c r="A5" s="8">
        <v>2023</v>
      </c>
      <c r="B5" s="7">
        <v>0</v>
      </c>
      <c r="C5" s="7">
        <v>0</v>
      </c>
      <c r="D5" s="7">
        <v>1.1155207385199706E-2</v>
      </c>
      <c r="E5" s="7">
        <v>3.9526929220121687E-3</v>
      </c>
      <c r="G5" s="13"/>
      <c r="H5" s="14"/>
    </row>
    <row r="6" spans="1:8" ht="15" customHeight="1">
      <c r="A6" s="8">
        <v>2024</v>
      </c>
      <c r="B6" s="7">
        <v>0</v>
      </c>
      <c r="C6" s="7">
        <v>0</v>
      </c>
      <c r="D6" s="7">
        <v>1.1155207385199706E-2</v>
      </c>
      <c r="E6" s="7">
        <v>3.9526929220121687E-3</v>
      </c>
      <c r="G6" s="13"/>
      <c r="H6" s="14"/>
    </row>
    <row r="7" spans="1:8" ht="15" customHeight="1">
      <c r="A7" s="8">
        <v>2025</v>
      </c>
      <c r="B7" s="7">
        <v>5.4545454545454564E-2</v>
      </c>
      <c r="C7" s="7">
        <v>1.9607843137254943E-2</v>
      </c>
      <c r="D7" s="7">
        <v>1.1155207385199706E-2</v>
      </c>
      <c r="E7" s="7">
        <v>3.9526929220121687E-3</v>
      </c>
      <c r="G7" s="13"/>
      <c r="H7" s="14"/>
    </row>
    <row r="8" spans="1:8" ht="15" customHeight="1">
      <c r="A8" s="8">
        <v>2026</v>
      </c>
      <c r="B8" s="7">
        <v>0</v>
      </c>
      <c r="C8" s="7">
        <v>0</v>
      </c>
      <c r="D8" s="7">
        <v>7.8134576287804958E-3</v>
      </c>
      <c r="E8" s="7">
        <v>2.8158130166671125E-3</v>
      </c>
      <c r="G8" s="13"/>
      <c r="H8" s="14"/>
    </row>
    <row r="9" spans="1:8" ht="15" customHeight="1">
      <c r="A9" s="8">
        <v>2027</v>
      </c>
      <c r="B9" s="7">
        <v>0</v>
      </c>
      <c r="C9" s="7">
        <v>0</v>
      </c>
      <c r="D9" s="7">
        <v>7.8134576287804958E-3</v>
      </c>
      <c r="E9" s="7">
        <v>2.8158130166671125E-3</v>
      </c>
      <c r="G9" s="13"/>
      <c r="H9" s="14"/>
    </row>
    <row r="10" spans="1:8" ht="15" customHeight="1">
      <c r="A10" s="8">
        <v>2028</v>
      </c>
      <c r="B10" s="7">
        <v>0</v>
      </c>
      <c r="C10" s="7">
        <v>0</v>
      </c>
      <c r="D10" s="7">
        <v>7.8134576287804958E-3</v>
      </c>
      <c r="E10" s="7">
        <v>2.8158130166671125E-3</v>
      </c>
      <c r="G10" s="13"/>
      <c r="H10" s="14"/>
    </row>
    <row r="11" spans="1:8" ht="15" customHeight="1">
      <c r="A11" s="8">
        <v>2029</v>
      </c>
      <c r="B11" s="7">
        <v>0</v>
      </c>
      <c r="C11" s="7">
        <v>0</v>
      </c>
      <c r="D11" s="7">
        <v>7.8134576287804958E-3</v>
      </c>
      <c r="E11" s="7">
        <v>2.8158130166671125E-3</v>
      </c>
      <c r="G11" s="13"/>
      <c r="H11" s="14"/>
    </row>
    <row r="12" spans="1:8" ht="15" customHeight="1">
      <c r="A12" s="8">
        <v>2030</v>
      </c>
      <c r="B12" s="7">
        <v>3.8461538461538436E-2</v>
      </c>
      <c r="C12" s="7">
        <v>1.4000000000000012E-2</v>
      </c>
      <c r="D12" s="7">
        <v>7.8134576287804958E-3</v>
      </c>
      <c r="E12" s="7">
        <v>1.6280102647917571E-3</v>
      </c>
      <c r="G12" s="13"/>
      <c r="H12" s="14"/>
    </row>
    <row r="13" spans="1:8" ht="15" customHeight="1">
      <c r="A13" s="8">
        <v>2031</v>
      </c>
      <c r="B13" s="7">
        <v>0</v>
      </c>
      <c r="C13" s="7">
        <v>0</v>
      </c>
      <c r="D13" s="7">
        <v>2.8158130166671125E-3</v>
      </c>
      <c r="E13" s="7">
        <v>1.6280102647917571E-3</v>
      </c>
      <c r="G13" s="13"/>
      <c r="H13" s="14"/>
    </row>
    <row r="14" spans="1:8" ht="15" customHeight="1">
      <c r="A14" s="8">
        <v>2032</v>
      </c>
      <c r="B14" s="7">
        <v>0</v>
      </c>
      <c r="C14" s="7">
        <v>0</v>
      </c>
      <c r="D14" s="7">
        <v>2.8158130166671125E-3</v>
      </c>
      <c r="E14" s="7">
        <v>1.6280102647917571E-3</v>
      </c>
      <c r="G14" s="13"/>
      <c r="H14" s="14"/>
    </row>
    <row r="15" spans="1:8" ht="15" customHeight="1">
      <c r="A15" s="8">
        <v>2033</v>
      </c>
      <c r="B15" s="7">
        <v>0</v>
      </c>
      <c r="C15" s="7">
        <v>0</v>
      </c>
      <c r="D15" s="7">
        <v>2.8158130166671125E-3</v>
      </c>
      <c r="E15" s="7">
        <v>1.6280102647917571E-3</v>
      </c>
      <c r="G15" s="13"/>
      <c r="H15" s="14"/>
    </row>
    <row r="16" spans="1:8" ht="15" customHeight="1">
      <c r="A16" s="8">
        <v>2034</v>
      </c>
      <c r="B16" s="7">
        <v>0</v>
      </c>
      <c r="C16" s="7">
        <v>0</v>
      </c>
      <c r="D16" s="7">
        <v>2.8158130166671125E-3</v>
      </c>
      <c r="E16" s="7">
        <v>1.6280102647917571E-3</v>
      </c>
      <c r="G16" s="13"/>
      <c r="H16" s="14"/>
    </row>
    <row r="17" spans="1:8" ht="15" customHeight="1">
      <c r="A17" s="8">
        <v>2035</v>
      </c>
      <c r="B17" s="7">
        <v>1.4000000000000012E-2</v>
      </c>
      <c r="C17" s="7">
        <v>8.1135902636916279E-3</v>
      </c>
      <c r="D17" s="7">
        <v>2.8158130166671125E-3</v>
      </c>
      <c r="E17" s="7">
        <v>1.6280102647917571E-3</v>
      </c>
      <c r="G17" s="13"/>
      <c r="H17" s="14"/>
    </row>
    <row r="18" spans="1:8" ht="15" customHeight="1">
      <c r="A18" s="8">
        <v>2036</v>
      </c>
      <c r="B18" s="7">
        <v>0</v>
      </c>
      <c r="C18" s="7">
        <v>0</v>
      </c>
      <c r="D18" s="7">
        <v>3.2667092776358375E-3</v>
      </c>
      <c r="E18" s="7">
        <v>1.641371181976603E-3</v>
      </c>
      <c r="G18" s="13"/>
    </row>
    <row r="19" spans="1:8" ht="15" customHeight="1">
      <c r="A19" s="8">
        <v>2037</v>
      </c>
      <c r="B19" s="7">
        <v>0</v>
      </c>
      <c r="C19" s="7">
        <v>0</v>
      </c>
      <c r="D19" s="7">
        <v>3.2667092776358375E-3</v>
      </c>
      <c r="E19" s="7">
        <v>1.641371181976603E-3</v>
      </c>
    </row>
    <row r="20" spans="1:8" ht="15" customHeight="1">
      <c r="A20" s="8">
        <v>2038</v>
      </c>
      <c r="B20" s="7">
        <v>0</v>
      </c>
      <c r="C20" s="7">
        <v>0</v>
      </c>
      <c r="D20" s="7">
        <v>3.2667092776358375E-3</v>
      </c>
      <c r="E20" s="7">
        <v>1.641371181976603E-3</v>
      </c>
    </row>
    <row r="21" spans="1:8" ht="15" customHeight="1">
      <c r="A21" s="8">
        <v>2039</v>
      </c>
      <c r="B21" s="7">
        <v>0</v>
      </c>
      <c r="C21" s="7">
        <v>0</v>
      </c>
      <c r="D21" s="7">
        <v>3.2667092776358375E-3</v>
      </c>
      <c r="E21" s="7">
        <v>1.641371181976603E-3</v>
      </c>
    </row>
    <row r="22" spans="1:8" ht="15" customHeight="1">
      <c r="A22" s="8">
        <v>2040</v>
      </c>
      <c r="B22" s="7">
        <v>1.6227180527383256E-2</v>
      </c>
      <c r="C22" s="7">
        <v>8.1799591002044147E-3</v>
      </c>
      <c r="D22" s="7">
        <v>3.2667092776358375E-3</v>
      </c>
      <c r="E22" s="7">
        <v>1.641371181976603E-3</v>
      </c>
    </row>
    <row r="23" spans="1:8" ht="15" customHeight="1">
      <c r="A23" s="8">
        <v>2041</v>
      </c>
      <c r="B23" s="7">
        <v>0</v>
      </c>
      <c r="C23" s="7">
        <v>0</v>
      </c>
      <c r="D23" s="7">
        <v>8.2610604334254489E-4</v>
      </c>
      <c r="E23" s="7">
        <v>8.2610604334254489E-4</v>
      </c>
    </row>
    <row r="24" spans="1:8" ht="15" customHeight="1">
      <c r="A24" s="8">
        <v>2042</v>
      </c>
      <c r="B24" s="7">
        <v>0</v>
      </c>
      <c r="C24" s="7">
        <v>0</v>
      </c>
      <c r="D24" s="7">
        <v>8.2610604334254489E-4</v>
      </c>
      <c r="E24" s="7">
        <v>8.2610604334254489E-4</v>
      </c>
    </row>
    <row r="25" spans="1:8" ht="15" customHeight="1">
      <c r="A25" s="8">
        <v>2043</v>
      </c>
      <c r="B25" s="7">
        <v>0</v>
      </c>
      <c r="C25" s="7">
        <v>0</v>
      </c>
      <c r="D25" s="7">
        <v>8.2610604334254489E-4</v>
      </c>
      <c r="E25" s="7">
        <v>8.2610604334254489E-4</v>
      </c>
    </row>
    <row r="26" spans="1:8" ht="15" customHeight="1">
      <c r="A26" s="8">
        <v>2044</v>
      </c>
      <c r="B26" s="7">
        <v>0</v>
      </c>
      <c r="C26" s="7">
        <v>0</v>
      </c>
      <c r="D26" s="7">
        <v>8.2610604334254489E-4</v>
      </c>
      <c r="E26" s="7">
        <v>8.2610604334254489E-4</v>
      </c>
    </row>
    <row r="27" spans="1:8" ht="15" customHeight="1">
      <c r="A27" s="8">
        <v>2045</v>
      </c>
      <c r="B27" s="7">
        <v>4.1237113402062819E-3</v>
      </c>
      <c r="C27" s="7">
        <v>4.1237113402062819E-3</v>
      </c>
      <c r="D27" s="7">
        <v>8.2610604334254489E-4</v>
      </c>
      <c r="E27" s="7">
        <v>1.245333877514021E-3</v>
      </c>
    </row>
    <row r="28" spans="1:8" ht="15" customHeight="1">
      <c r="A28" s="8">
        <v>2046</v>
      </c>
      <c r="B28" s="7">
        <v>0</v>
      </c>
      <c r="C28" s="7">
        <v>0</v>
      </c>
      <c r="D28" s="7">
        <v>1.245333877514021E-3</v>
      </c>
      <c r="E28" s="7">
        <v>1.245333877514021E-3</v>
      </c>
    </row>
    <row r="29" spans="1:8" ht="15" customHeight="1">
      <c r="A29" s="8">
        <v>2047</v>
      </c>
      <c r="B29" s="7">
        <v>0</v>
      </c>
      <c r="C29" s="7">
        <v>0</v>
      </c>
      <c r="D29" s="7">
        <v>1.245333877514021E-3</v>
      </c>
      <c r="E29" s="7">
        <v>1.245333877514021E-3</v>
      </c>
    </row>
    <row r="30" spans="1:8" ht="15" customHeight="1">
      <c r="A30" s="8">
        <v>2048</v>
      </c>
      <c r="B30" s="7">
        <v>0</v>
      </c>
      <c r="C30" s="7">
        <v>0</v>
      </c>
      <c r="D30" s="7">
        <v>1.245333877514021E-3</v>
      </c>
      <c r="E30" s="7">
        <v>1.245333877514021E-3</v>
      </c>
    </row>
    <row r="31" spans="1:8" ht="15" customHeight="1">
      <c r="A31" s="8">
        <v>2049</v>
      </c>
      <c r="B31" s="7">
        <v>0</v>
      </c>
      <c r="C31" s="7">
        <v>0</v>
      </c>
      <c r="D31" s="7">
        <v>1.245333877514021E-3</v>
      </c>
      <c r="E31" s="7">
        <v>1.245333877514021E-3</v>
      </c>
    </row>
    <row r="32" spans="1:8" ht="15" customHeight="1">
      <c r="A32" s="8">
        <v>2050</v>
      </c>
      <c r="B32" s="7">
        <v>6.2111801242235032E-3</v>
      </c>
      <c r="C32" s="7">
        <v>6.2111801242235032E-3</v>
      </c>
      <c r="D32" s="7">
        <v>1.245333877514021E-3</v>
      </c>
      <c r="E32" s="7">
        <v>1.245333877514021E-3</v>
      </c>
    </row>
    <row r="33" spans="1:5" ht="15" customHeight="1">
      <c r="A33" s="8">
        <v>2051</v>
      </c>
      <c r="B33" s="7">
        <v>0</v>
      </c>
      <c r="C33" s="7">
        <v>0</v>
      </c>
      <c r="D33" s="7">
        <v>0</v>
      </c>
      <c r="E33" s="7">
        <v>0</v>
      </c>
    </row>
    <row r="34" spans="1:5" ht="15" customHeight="1">
      <c r="A34" s="8">
        <v>2052</v>
      </c>
      <c r="B34" s="7">
        <v>0</v>
      </c>
      <c r="C34" s="7">
        <v>0</v>
      </c>
      <c r="D34" s="7">
        <v>0</v>
      </c>
      <c r="E34" s="7">
        <v>0</v>
      </c>
    </row>
    <row r="35" spans="1:5" ht="15" customHeight="1">
      <c r="A35" s="8">
        <v>2053</v>
      </c>
      <c r="B35" s="7">
        <v>0</v>
      </c>
      <c r="C35" s="7">
        <v>0</v>
      </c>
      <c r="D35" s="7">
        <v>0</v>
      </c>
      <c r="E35" s="7">
        <v>0</v>
      </c>
    </row>
    <row r="36" spans="1:5" ht="15" customHeight="1">
      <c r="A36" s="8">
        <v>2054</v>
      </c>
      <c r="B36" s="7">
        <v>0</v>
      </c>
      <c r="C36" s="7">
        <v>0</v>
      </c>
      <c r="D36" s="7">
        <v>0</v>
      </c>
      <c r="E36" s="7">
        <v>0</v>
      </c>
    </row>
    <row r="37" spans="1:5" ht="15" customHeight="1">
      <c r="A37" s="8">
        <v>2055</v>
      </c>
      <c r="B37" s="7">
        <v>0</v>
      </c>
      <c r="C37" s="7">
        <v>0</v>
      </c>
      <c r="D37" s="7">
        <v>0</v>
      </c>
      <c r="E37" s="7">
        <v>0</v>
      </c>
    </row>
    <row r="38" spans="1:5" ht="15" customHeight="1">
      <c r="A38" s="8">
        <v>2056</v>
      </c>
      <c r="B38" s="7">
        <v>0</v>
      </c>
      <c r="C38" s="7">
        <v>0</v>
      </c>
      <c r="D38" s="7">
        <v>0</v>
      </c>
      <c r="E38" s="7">
        <v>0</v>
      </c>
    </row>
    <row r="39" spans="1:5" ht="15" customHeight="1">
      <c r="A39" s="8">
        <v>2057</v>
      </c>
      <c r="B39" s="7">
        <v>0</v>
      </c>
      <c r="C39" s="7">
        <v>0</v>
      </c>
      <c r="D39" s="7">
        <v>0</v>
      </c>
      <c r="E39" s="7">
        <v>0</v>
      </c>
    </row>
    <row r="40" spans="1:5" ht="15" customHeight="1">
      <c r="A40" s="8">
        <v>2058</v>
      </c>
      <c r="B40" s="7">
        <v>0</v>
      </c>
      <c r="C40" s="7">
        <v>0</v>
      </c>
      <c r="D40" s="7">
        <v>0</v>
      </c>
      <c r="E40" s="7">
        <v>0</v>
      </c>
    </row>
    <row r="41" spans="1:5" ht="15" customHeight="1">
      <c r="A41" s="8">
        <v>2059</v>
      </c>
      <c r="B41" s="7">
        <v>0</v>
      </c>
      <c r="C41" s="7">
        <v>0</v>
      </c>
      <c r="D41" s="7">
        <v>0</v>
      </c>
      <c r="E41" s="7">
        <v>0</v>
      </c>
    </row>
    <row r="42" spans="1:5" ht="15" customHeight="1">
      <c r="A42" s="8">
        <v>2060</v>
      </c>
      <c r="B42" s="7">
        <v>0</v>
      </c>
      <c r="C42" s="7">
        <v>0</v>
      </c>
      <c r="D42" s="7">
        <v>0</v>
      </c>
      <c r="E42" s="7">
        <v>0</v>
      </c>
    </row>
    <row r="43" spans="1:5" ht="15" customHeight="1">
      <c r="A43" s="8">
        <v>2061</v>
      </c>
      <c r="B43" s="7">
        <v>0</v>
      </c>
      <c r="C43" s="7">
        <v>0</v>
      </c>
      <c r="D43" s="7">
        <v>0</v>
      </c>
      <c r="E43" s="7">
        <v>0</v>
      </c>
    </row>
    <row r="44" spans="1:5" ht="15" customHeight="1">
      <c r="A44" s="8">
        <v>2062</v>
      </c>
      <c r="B44" s="7">
        <v>0</v>
      </c>
      <c r="C44" s="7">
        <v>0</v>
      </c>
      <c r="D44" s="7">
        <v>0</v>
      </c>
      <c r="E44" s="7">
        <v>0</v>
      </c>
    </row>
    <row r="45" spans="1:5" ht="15" customHeight="1">
      <c r="A45" s="8">
        <v>2063</v>
      </c>
      <c r="B45" s="7">
        <v>0</v>
      </c>
      <c r="C45" s="7">
        <v>0</v>
      </c>
      <c r="D45" s="7">
        <v>0</v>
      </c>
      <c r="E45" s="7">
        <v>0</v>
      </c>
    </row>
    <row r="46" spans="1:5" ht="15" customHeight="1">
      <c r="A46" s="8">
        <v>2064</v>
      </c>
      <c r="B46" s="7">
        <v>0</v>
      </c>
      <c r="C46" s="7">
        <v>0</v>
      </c>
      <c r="D46" s="7">
        <v>0</v>
      </c>
      <c r="E46" s="7">
        <v>0</v>
      </c>
    </row>
    <row r="47" spans="1:5" ht="15" customHeight="1">
      <c r="A47" s="8">
        <v>2065</v>
      </c>
      <c r="B47" s="7">
        <v>0</v>
      </c>
      <c r="C47" s="7">
        <v>0</v>
      </c>
      <c r="D47" s="7">
        <v>0</v>
      </c>
      <c r="E47" s="7">
        <v>0</v>
      </c>
    </row>
    <row r="48" spans="1:5" ht="15" customHeight="1">
      <c r="A48" s="8">
        <v>2066</v>
      </c>
      <c r="B48" s="7">
        <v>0</v>
      </c>
      <c r="C48" s="7">
        <v>0</v>
      </c>
      <c r="D48" s="7">
        <v>0</v>
      </c>
      <c r="E48" s="7">
        <v>0</v>
      </c>
    </row>
    <row r="49" spans="1:5" ht="15" customHeight="1">
      <c r="A49" s="8">
        <v>2067</v>
      </c>
      <c r="B49" s="7">
        <v>0</v>
      </c>
      <c r="C49" s="7">
        <v>0</v>
      </c>
      <c r="D49" s="7">
        <v>0</v>
      </c>
      <c r="E49" s="7">
        <v>0</v>
      </c>
    </row>
    <row r="50" spans="1:5" ht="15" customHeight="1">
      <c r="A50" s="8">
        <v>2068</v>
      </c>
      <c r="B50" s="7">
        <v>0</v>
      </c>
      <c r="C50" s="7">
        <v>0</v>
      </c>
      <c r="D50" s="7">
        <v>0</v>
      </c>
      <c r="E50" s="7">
        <v>0</v>
      </c>
    </row>
    <row r="51" spans="1:5" ht="15" customHeight="1">
      <c r="A51" s="8">
        <v>2069</v>
      </c>
      <c r="B51" s="7">
        <v>0</v>
      </c>
      <c r="C51" s="7">
        <v>0</v>
      </c>
      <c r="D51" s="7">
        <v>0</v>
      </c>
      <c r="E51" s="7">
        <v>0</v>
      </c>
    </row>
    <row r="52" spans="1:5" ht="15" customHeight="1">
      <c r="A52" s="8">
        <v>2070</v>
      </c>
      <c r="B52" s="7">
        <v>0</v>
      </c>
      <c r="C52" s="7">
        <v>0</v>
      </c>
      <c r="D52" s="7">
        <v>0</v>
      </c>
      <c r="E52" s="7">
        <v>0</v>
      </c>
    </row>
    <row r="53" spans="1:5" ht="15" customHeight="1">
      <c r="A53" s="8">
        <v>2071</v>
      </c>
      <c r="B53" s="7">
        <v>0</v>
      </c>
      <c r="C53" s="7">
        <v>0</v>
      </c>
      <c r="D53" s="7">
        <v>0</v>
      </c>
      <c r="E53" s="7">
        <v>0</v>
      </c>
    </row>
    <row r="54" spans="1:5" ht="15" customHeight="1">
      <c r="A54" s="8">
        <v>2072</v>
      </c>
      <c r="B54" s="7">
        <v>0</v>
      </c>
      <c r="C54" s="7">
        <v>0</v>
      </c>
      <c r="D54" s="7">
        <v>0</v>
      </c>
      <c r="E54" s="7">
        <v>0</v>
      </c>
    </row>
    <row r="55" spans="1:5" ht="15" customHeight="1">
      <c r="A55" s="8">
        <v>2073</v>
      </c>
      <c r="B55" s="7">
        <v>0</v>
      </c>
      <c r="C55" s="7">
        <v>0</v>
      </c>
      <c r="D55" s="7">
        <v>0</v>
      </c>
      <c r="E55" s="7">
        <v>0</v>
      </c>
    </row>
    <row r="56" spans="1:5" ht="15" customHeight="1">
      <c r="A56" s="8">
        <v>2074</v>
      </c>
      <c r="B56" s="7">
        <v>0</v>
      </c>
      <c r="C56" s="7">
        <v>0</v>
      </c>
      <c r="D56" s="7">
        <v>0</v>
      </c>
      <c r="E56" s="7">
        <v>0</v>
      </c>
    </row>
    <row r="57" spans="1:5" ht="15" customHeight="1">
      <c r="A57" s="8">
        <v>2075</v>
      </c>
      <c r="B57" s="7">
        <v>0</v>
      </c>
      <c r="C57" s="7">
        <v>0</v>
      </c>
      <c r="D57" s="7">
        <v>0</v>
      </c>
      <c r="E57" s="7">
        <v>0</v>
      </c>
    </row>
    <row r="58" spans="1:5" ht="15" customHeight="1">
      <c r="A58" s="8">
        <v>2076</v>
      </c>
      <c r="B58" s="7">
        <v>0</v>
      </c>
      <c r="C58" s="7">
        <v>0</v>
      </c>
      <c r="D58" s="7">
        <v>0</v>
      </c>
      <c r="E58" s="7">
        <v>0</v>
      </c>
    </row>
    <row r="59" spans="1:5" ht="15" customHeight="1">
      <c r="A59" s="8">
        <v>2077</v>
      </c>
      <c r="B59" s="7">
        <v>0</v>
      </c>
      <c r="C59" s="7">
        <v>0</v>
      </c>
      <c r="D59" s="7">
        <v>0</v>
      </c>
      <c r="E59" s="7">
        <v>0</v>
      </c>
    </row>
    <row r="60" spans="1:5" ht="15" customHeight="1">
      <c r="A60" s="8">
        <v>2078</v>
      </c>
      <c r="B60" s="7">
        <v>0</v>
      </c>
      <c r="C60" s="7">
        <v>0</v>
      </c>
      <c r="D60" s="7">
        <v>0</v>
      </c>
      <c r="E60" s="7">
        <v>0</v>
      </c>
    </row>
    <row r="61" spans="1:5" ht="15" customHeight="1">
      <c r="A61" s="8">
        <v>2079</v>
      </c>
      <c r="B61" s="7">
        <v>0</v>
      </c>
      <c r="C61" s="7">
        <v>0</v>
      </c>
      <c r="D61" s="7">
        <v>0</v>
      </c>
      <c r="E61" s="7">
        <v>0</v>
      </c>
    </row>
    <row r="62" spans="1:5" ht="15" customHeight="1">
      <c r="A62" s="8">
        <v>2080</v>
      </c>
      <c r="B62" s="7">
        <v>0</v>
      </c>
      <c r="C62" s="7">
        <v>0</v>
      </c>
      <c r="D62" s="7">
        <v>0</v>
      </c>
      <c r="E62" s="7">
        <v>0</v>
      </c>
    </row>
    <row r="63" spans="1:5" ht="15" customHeight="1">
      <c r="A63" s="8">
        <v>2081</v>
      </c>
      <c r="B63" s="7">
        <v>0</v>
      </c>
      <c r="C63" s="7">
        <v>0</v>
      </c>
      <c r="D63" s="7">
        <v>0</v>
      </c>
      <c r="E63" s="7">
        <v>0</v>
      </c>
    </row>
    <row r="64" spans="1:5" ht="15" customHeight="1">
      <c r="A64" s="8">
        <v>2082</v>
      </c>
      <c r="B64" s="7">
        <v>0</v>
      </c>
      <c r="C64" s="7">
        <v>0</v>
      </c>
      <c r="D64" s="7">
        <v>0</v>
      </c>
      <c r="E64" s="7">
        <v>0</v>
      </c>
    </row>
    <row r="65" spans="1:5" ht="15" customHeight="1">
      <c r="A65" s="8">
        <v>2083</v>
      </c>
      <c r="B65" s="7">
        <v>0</v>
      </c>
      <c r="C65" s="7">
        <v>0</v>
      </c>
      <c r="D65" s="7">
        <v>0</v>
      </c>
      <c r="E65" s="7">
        <v>0</v>
      </c>
    </row>
    <row r="66" spans="1:5" ht="15" customHeight="1">
      <c r="A66" s="8">
        <v>2084</v>
      </c>
      <c r="B66" s="7">
        <v>0</v>
      </c>
      <c r="C66" s="7">
        <v>0</v>
      </c>
      <c r="D66" s="7">
        <v>0</v>
      </c>
      <c r="E66" s="7">
        <v>0</v>
      </c>
    </row>
    <row r="67" spans="1:5" ht="15" customHeight="1">
      <c r="A67" s="8">
        <v>2085</v>
      </c>
      <c r="B67" s="7">
        <v>0</v>
      </c>
      <c r="C67" s="7">
        <v>0</v>
      </c>
      <c r="D67" s="7">
        <v>0</v>
      </c>
      <c r="E67" s="7">
        <v>0</v>
      </c>
    </row>
    <row r="68" spans="1:5" ht="15" customHeight="1">
      <c r="A68" s="8">
        <v>2086</v>
      </c>
      <c r="B68" s="7">
        <v>0</v>
      </c>
      <c r="C68" s="7">
        <v>0</v>
      </c>
      <c r="D68" s="7">
        <v>0</v>
      </c>
      <c r="E68" s="7">
        <v>0</v>
      </c>
    </row>
    <row r="69" spans="1:5" ht="15" customHeight="1">
      <c r="A69" s="8">
        <v>2087</v>
      </c>
      <c r="B69" s="7">
        <v>0</v>
      </c>
      <c r="C69" s="7">
        <v>0</v>
      </c>
      <c r="D69" s="7">
        <v>0</v>
      </c>
      <c r="E69" s="7">
        <v>0</v>
      </c>
    </row>
    <row r="70" spans="1:5" ht="15" customHeight="1">
      <c r="A70" s="8">
        <v>2088</v>
      </c>
      <c r="B70" s="7">
        <v>0</v>
      </c>
      <c r="C70" s="7">
        <v>0</v>
      </c>
      <c r="D70" s="7">
        <v>0</v>
      </c>
      <c r="E70" s="7">
        <v>0</v>
      </c>
    </row>
    <row r="71" spans="1:5" ht="15" customHeight="1">
      <c r="A71" s="8">
        <v>2089</v>
      </c>
      <c r="B71" s="7">
        <v>0</v>
      </c>
      <c r="C71" s="7">
        <v>0</v>
      </c>
      <c r="D71" s="7">
        <v>0</v>
      </c>
      <c r="E71" s="7">
        <v>0</v>
      </c>
    </row>
    <row r="72" spans="1:5" ht="15" customHeight="1">
      <c r="A72" s="8">
        <v>2090</v>
      </c>
      <c r="B72" s="7">
        <v>0</v>
      </c>
      <c r="C72" s="7">
        <v>0</v>
      </c>
      <c r="D72" s="7">
        <v>0</v>
      </c>
      <c r="E72" s="7">
        <v>0</v>
      </c>
    </row>
    <row r="73" spans="1:5" ht="15" customHeight="1">
      <c r="A73" s="8">
        <v>2091</v>
      </c>
      <c r="B73" s="7">
        <v>0</v>
      </c>
      <c r="C73" s="7">
        <v>0</v>
      </c>
      <c r="D73" s="7">
        <v>0</v>
      </c>
      <c r="E73" s="7">
        <v>0</v>
      </c>
    </row>
    <row r="74" spans="1:5" ht="15" customHeight="1">
      <c r="A74" s="8">
        <v>2092</v>
      </c>
      <c r="B74" s="7">
        <v>0</v>
      </c>
      <c r="C74" s="7">
        <v>0</v>
      </c>
      <c r="D74" s="7">
        <v>0</v>
      </c>
      <c r="E74" s="7">
        <v>0</v>
      </c>
    </row>
    <row r="75" spans="1:5" ht="15" customHeight="1">
      <c r="A75" s="8">
        <v>2093</v>
      </c>
      <c r="B75" s="7">
        <v>0</v>
      </c>
      <c r="C75" s="7">
        <v>0</v>
      </c>
      <c r="D75" s="7">
        <v>0</v>
      </c>
      <c r="E75" s="7">
        <v>0</v>
      </c>
    </row>
    <row r="76" spans="1:5" ht="15" customHeight="1">
      <c r="A76" s="8">
        <v>2094</v>
      </c>
      <c r="B76" s="7">
        <v>0</v>
      </c>
      <c r="C76" s="7">
        <v>0</v>
      </c>
      <c r="D76" s="7">
        <v>0</v>
      </c>
      <c r="E76" s="7">
        <v>0</v>
      </c>
    </row>
    <row r="77" spans="1:5" ht="15" customHeight="1">
      <c r="A77" s="8">
        <v>2095</v>
      </c>
      <c r="B77" s="7">
        <v>0</v>
      </c>
      <c r="C77" s="7">
        <v>0</v>
      </c>
      <c r="D77" s="7">
        <v>0</v>
      </c>
      <c r="E77" s="7">
        <v>0</v>
      </c>
    </row>
    <row r="78" spans="1:5" ht="15" customHeight="1">
      <c r="A78" s="8">
        <v>2096</v>
      </c>
      <c r="B78" s="7">
        <v>0</v>
      </c>
      <c r="C78" s="7">
        <v>0</v>
      </c>
      <c r="D78" s="7">
        <v>0</v>
      </c>
      <c r="E78" s="7">
        <v>0</v>
      </c>
    </row>
    <row r="79" spans="1:5" ht="15" customHeight="1">
      <c r="A79" s="8">
        <v>2097</v>
      </c>
      <c r="B79" s="7">
        <v>0</v>
      </c>
      <c r="C79" s="7">
        <v>0</v>
      </c>
      <c r="D79" s="7">
        <v>0</v>
      </c>
      <c r="E79" s="7">
        <v>0</v>
      </c>
    </row>
    <row r="80" spans="1:5" ht="15" customHeight="1">
      <c r="A80" s="8">
        <v>2098</v>
      </c>
      <c r="B80" s="7">
        <v>0</v>
      </c>
      <c r="C80" s="7">
        <v>0</v>
      </c>
      <c r="D80" s="7">
        <v>0</v>
      </c>
      <c r="E80" s="7">
        <v>0</v>
      </c>
    </row>
    <row r="81" spans="1:5" ht="15" customHeight="1">
      <c r="A81" s="8">
        <v>2099</v>
      </c>
      <c r="B81" s="7">
        <v>0</v>
      </c>
      <c r="C81" s="7">
        <v>0</v>
      </c>
      <c r="D81" s="7">
        <v>0</v>
      </c>
      <c r="E81" s="7">
        <v>0</v>
      </c>
    </row>
    <row r="82" spans="1:5" ht="15" customHeight="1">
      <c r="A82" s="8">
        <v>2100</v>
      </c>
      <c r="B82" s="7">
        <v>0</v>
      </c>
      <c r="C82" s="7">
        <v>0</v>
      </c>
      <c r="D82" s="7">
        <v>0</v>
      </c>
      <c r="E82" s="7">
        <v>0</v>
      </c>
    </row>
    <row r="83" spans="1:5" ht="15" customHeight="1">
      <c r="A83" s="8"/>
    </row>
    <row r="84" spans="1:5" ht="15" customHeight="1">
      <c r="A84" s="8"/>
    </row>
    <row r="85" spans="1:5" ht="15" customHeight="1">
      <c r="A85" s="8"/>
    </row>
    <row r="86" spans="1:5" ht="15" customHeight="1">
      <c r="A86" s="8"/>
    </row>
    <row r="87" spans="1:5" ht="15" customHeight="1">
      <c r="A87" s="8"/>
    </row>
    <row r="88" spans="1:5" ht="15" customHeight="1">
      <c r="A88" s="8"/>
    </row>
    <row r="89" spans="1:5" ht="15" customHeight="1">
      <c r="A89" s="8"/>
    </row>
    <row r="90" spans="1:5" ht="15" customHeight="1">
      <c r="A90" s="8"/>
    </row>
    <row r="91" spans="1:5" ht="15" customHeight="1">
      <c r="A91" s="8"/>
    </row>
    <row r="92" spans="1:5" ht="15" customHeight="1">
      <c r="A92" s="8"/>
    </row>
    <row r="93" spans="1:5" ht="15" customHeight="1">
      <c r="A93" s="8"/>
    </row>
    <row r="94" spans="1:5" ht="15" customHeight="1">
      <c r="A94" s="8"/>
    </row>
    <row r="95" spans="1:5" ht="15" customHeight="1">
      <c r="A95" s="8"/>
    </row>
    <row r="96" spans="1:5" ht="15" customHeight="1">
      <c r="A96" s="8"/>
    </row>
    <row r="97" spans="1:1" ht="15" customHeight="1">
      <c r="A97" s="8"/>
    </row>
    <row r="98" spans="1:1" ht="15" customHeight="1">
      <c r="A98" s="8"/>
    </row>
    <row r="99" spans="1:1" ht="15" customHeight="1">
      <c r="A99" s="8"/>
    </row>
    <row r="100" spans="1:1" ht="15" customHeight="1">
      <c r="A100" s="8"/>
    </row>
    <row r="101" spans="1:1" ht="15" customHeight="1">
      <c r="A101" s="8"/>
    </row>
    <row r="102" spans="1:1" ht="15" customHeight="1">
      <c r="A102" s="8"/>
    </row>
    <row r="103" spans="1:1" ht="15" customHeight="1">
      <c r="A103" s="8"/>
    </row>
    <row r="104" spans="1:1" ht="15" customHeight="1">
      <c r="A104" s="8"/>
    </row>
    <row r="105" spans="1:1" ht="15" customHeight="1">
      <c r="A105" s="8"/>
    </row>
    <row r="106" spans="1:1" ht="15" customHeight="1">
      <c r="A106" s="8"/>
    </row>
    <row r="107" spans="1:1" ht="15" customHeight="1">
      <c r="A107" s="8"/>
    </row>
    <row r="108" spans="1:1" ht="15" customHeight="1">
      <c r="A108" s="8"/>
    </row>
    <row r="109" spans="1:1" ht="15" customHeight="1">
      <c r="A109" s="8"/>
    </row>
    <row r="110" spans="1:1" ht="15" customHeight="1">
      <c r="A110" s="8"/>
    </row>
    <row r="111" spans="1:1" ht="15" customHeight="1">
      <c r="A111" s="8"/>
    </row>
    <row r="112" spans="1:1" ht="15" customHeight="1">
      <c r="A112" s="8"/>
    </row>
    <row r="113" spans="1:1" ht="15" customHeight="1">
      <c r="A113" s="8"/>
    </row>
    <row r="114" spans="1:1" ht="15" customHeight="1">
      <c r="A114" s="8"/>
    </row>
    <row r="115" spans="1:1" ht="15" customHeight="1">
      <c r="A115" s="8"/>
    </row>
    <row r="116" spans="1:1" ht="15" customHeight="1">
      <c r="A116" s="8"/>
    </row>
    <row r="117" spans="1:1" ht="15" customHeight="1">
      <c r="A117" s="8"/>
    </row>
    <row r="118" spans="1:1" ht="15" customHeight="1">
      <c r="A118" s="8"/>
    </row>
    <row r="119" spans="1:1" ht="15" customHeight="1">
      <c r="A119" s="8"/>
    </row>
    <row r="120" spans="1:1" ht="15" customHeight="1">
      <c r="A120" s="8"/>
    </row>
    <row r="121" spans="1:1" ht="15" customHeight="1">
      <c r="A121" s="8"/>
    </row>
    <row r="122" spans="1:1" ht="15" customHeight="1">
      <c r="A122" s="8"/>
    </row>
    <row r="123" spans="1:1" ht="15" customHeight="1">
      <c r="A123" s="8"/>
    </row>
    <row r="124" spans="1:1" ht="15" customHeight="1">
      <c r="A124" s="8"/>
    </row>
    <row r="125" spans="1:1" ht="15" customHeight="1">
      <c r="A125" s="8"/>
    </row>
    <row r="126" spans="1:1" ht="15" customHeight="1">
      <c r="A126" s="8"/>
    </row>
    <row r="127" spans="1:1" ht="15" customHeight="1">
      <c r="A127" s="8"/>
    </row>
    <row r="128" spans="1:1" ht="15" customHeight="1">
      <c r="A128" s="8"/>
    </row>
    <row r="129" spans="1:1" ht="15" customHeight="1">
      <c r="A129" s="8"/>
    </row>
    <row r="130" spans="1:1" ht="15" customHeight="1">
      <c r="A130" s="8"/>
    </row>
    <row r="131" spans="1:1" ht="15" customHeight="1">
      <c r="A131" s="8"/>
    </row>
    <row r="132" spans="1:1" ht="15" customHeight="1">
      <c r="A132" s="8"/>
    </row>
    <row r="133" spans="1:1" ht="15" customHeight="1">
      <c r="A133" s="8"/>
    </row>
    <row r="134" spans="1:1" ht="15" customHeight="1">
      <c r="A134" s="8"/>
    </row>
    <row r="135" spans="1:1" ht="15" customHeight="1">
      <c r="A135" s="8"/>
    </row>
    <row r="136" spans="1:1" ht="15" customHeight="1">
      <c r="A136" s="8"/>
    </row>
    <row r="137" spans="1:1" ht="15" customHeight="1">
      <c r="A137" s="8"/>
    </row>
    <row r="138" spans="1:1" ht="15" customHeight="1">
      <c r="A138" s="8"/>
    </row>
    <row r="139" spans="1:1" ht="15" customHeight="1">
      <c r="A139" s="8"/>
    </row>
    <row r="140" spans="1:1" ht="15" customHeight="1">
      <c r="A140" s="8"/>
    </row>
    <row r="141" spans="1:1" ht="15" customHeight="1">
      <c r="A141" s="8"/>
    </row>
    <row r="142" spans="1:1" ht="15" customHeight="1">
      <c r="A142" s="8"/>
    </row>
    <row r="143" spans="1:1" ht="15" customHeight="1">
      <c r="A143" s="8"/>
    </row>
    <row r="144" spans="1:1" ht="15" customHeight="1">
      <c r="A144" s="8"/>
    </row>
    <row r="145" spans="1:1" ht="15" customHeight="1">
      <c r="A145" s="8"/>
    </row>
    <row r="146" spans="1:1" ht="15" customHeight="1">
      <c r="A146" s="8"/>
    </row>
    <row r="147" spans="1:1" ht="15" customHeight="1">
      <c r="A147" s="8"/>
    </row>
    <row r="148" spans="1:1" ht="15" customHeight="1">
      <c r="A148" s="8"/>
    </row>
    <row r="149" spans="1:1" ht="15" customHeight="1">
      <c r="A149" s="8"/>
    </row>
    <row r="150" spans="1:1" ht="15" customHeight="1">
      <c r="A150" s="8"/>
    </row>
    <row r="151" spans="1:1" ht="15" customHeight="1">
      <c r="A151" s="8"/>
    </row>
    <row r="152" spans="1:1" ht="15" customHeight="1">
      <c r="A152" s="8"/>
    </row>
    <row r="153" spans="1:1" ht="15" customHeight="1">
      <c r="A153" s="8"/>
    </row>
    <row r="154" spans="1:1" ht="15" customHeight="1">
      <c r="A154" s="8"/>
    </row>
    <row r="155" spans="1:1" ht="15" customHeight="1">
      <c r="A155" s="8"/>
    </row>
    <row r="156" spans="1:1" ht="15" customHeight="1">
      <c r="A156" s="8"/>
    </row>
    <row r="157" spans="1:1" ht="15" customHeight="1">
      <c r="A157" s="8"/>
    </row>
    <row r="158" spans="1:1" ht="15" customHeight="1">
      <c r="A158" s="8"/>
    </row>
    <row r="159" spans="1:1" ht="15" customHeight="1">
      <c r="A159" s="8"/>
    </row>
    <row r="160" spans="1:1" ht="15" customHeight="1">
      <c r="A160" s="8"/>
    </row>
    <row r="161" spans="1:1" ht="15" customHeight="1">
      <c r="A161" s="8"/>
    </row>
    <row r="162" spans="1:1" ht="15" customHeight="1">
      <c r="A162" s="8"/>
    </row>
    <row r="163" spans="1:1" ht="15" customHeight="1">
      <c r="A163" s="8"/>
    </row>
    <row r="164" spans="1:1" ht="15" customHeight="1">
      <c r="A164" s="8"/>
    </row>
    <row r="165" spans="1:1" ht="15" customHeight="1">
      <c r="A165" s="8"/>
    </row>
    <row r="166" spans="1:1" ht="15" customHeight="1">
      <c r="A166" s="8"/>
    </row>
    <row r="167" spans="1:1" ht="15" customHeight="1">
      <c r="A167" s="8"/>
    </row>
    <row r="168" spans="1:1" ht="15" customHeight="1">
      <c r="A168" s="8"/>
    </row>
    <row r="169" spans="1:1" ht="15" customHeight="1">
      <c r="A169" s="8"/>
    </row>
    <row r="170" spans="1:1" ht="15" customHeight="1">
      <c r="A170" s="8"/>
    </row>
    <row r="171" spans="1:1" ht="15" customHeight="1">
      <c r="A171" s="8"/>
    </row>
    <row r="172" spans="1:1" ht="15" customHeight="1">
      <c r="A172" s="8"/>
    </row>
    <row r="173" spans="1:1" ht="15" customHeight="1">
      <c r="A173" s="8"/>
    </row>
    <row r="174" spans="1:1" ht="15" customHeight="1">
      <c r="A174" s="8"/>
    </row>
    <row r="175" spans="1:1" ht="15" customHeight="1">
      <c r="A175" s="8"/>
    </row>
    <row r="176" spans="1:1" ht="15" customHeight="1">
      <c r="A176" s="8"/>
    </row>
    <row r="177" spans="1:1" ht="15" customHeight="1">
      <c r="A177" s="8"/>
    </row>
    <row r="178" spans="1:1" ht="15" customHeight="1">
      <c r="A178" s="8"/>
    </row>
    <row r="179" spans="1:1" ht="15" customHeight="1">
      <c r="A179" s="8"/>
    </row>
    <row r="180" spans="1:1" ht="15" customHeight="1">
      <c r="A180" s="8"/>
    </row>
    <row r="181" spans="1:1" ht="15" customHeight="1">
      <c r="A181" s="8"/>
    </row>
    <row r="182" spans="1:1" ht="15" customHeight="1">
      <c r="A182" s="8"/>
    </row>
    <row r="183" spans="1:1" ht="15" customHeight="1">
      <c r="A183" s="8"/>
    </row>
    <row r="184" spans="1:1" ht="15" customHeight="1">
      <c r="A184" s="8"/>
    </row>
    <row r="185" spans="1:1" ht="15" customHeight="1">
      <c r="A185" s="8"/>
    </row>
    <row r="186" spans="1:1" ht="15" customHeight="1">
      <c r="A186" s="8"/>
    </row>
    <row r="187" spans="1:1" ht="15" customHeight="1">
      <c r="A187" s="8"/>
    </row>
    <row r="188" spans="1:1" ht="15" customHeight="1">
      <c r="A188" s="8"/>
    </row>
    <row r="189" spans="1:1" ht="15" customHeight="1">
      <c r="A189" s="8"/>
    </row>
    <row r="190" spans="1:1" ht="15" customHeight="1">
      <c r="A190" s="8"/>
    </row>
    <row r="191" spans="1:1" ht="15" customHeight="1">
      <c r="A191" s="8"/>
    </row>
    <row r="192" spans="1:1" ht="15" customHeight="1">
      <c r="A192" s="8"/>
    </row>
    <row r="193" spans="1:1" ht="15" customHeight="1">
      <c r="A193" s="8"/>
    </row>
    <row r="194" spans="1:1" ht="15" customHeight="1">
      <c r="A194" s="8"/>
    </row>
    <row r="195" spans="1:1" ht="15" customHeight="1">
      <c r="A195" s="8"/>
    </row>
    <row r="196" spans="1:1" ht="15" customHeight="1">
      <c r="A196" s="8"/>
    </row>
    <row r="197" spans="1:1" ht="15" customHeight="1">
      <c r="A197" s="8"/>
    </row>
    <row r="198" spans="1:1" ht="15" customHeight="1">
      <c r="A198" s="8"/>
    </row>
    <row r="199" spans="1:1" ht="15" customHeight="1">
      <c r="A199" s="8"/>
    </row>
    <row r="200" spans="1:1" ht="15" customHeight="1">
      <c r="A200" s="8"/>
    </row>
    <row r="201" spans="1:1" ht="15" customHeight="1">
      <c r="A201" s="8"/>
    </row>
    <row r="202" spans="1:1" ht="15" customHeight="1">
      <c r="A202" s="8"/>
    </row>
    <row r="203" spans="1:1" ht="15" customHeight="1">
      <c r="A203" s="8"/>
    </row>
    <row r="204" spans="1:1" ht="15" customHeight="1">
      <c r="A204" s="8"/>
    </row>
    <row r="205" spans="1:1" ht="15" customHeight="1">
      <c r="A205" s="8"/>
    </row>
    <row r="206" spans="1:1" ht="15" customHeight="1">
      <c r="A206" s="8"/>
    </row>
    <row r="207" spans="1:1" ht="15" customHeight="1">
      <c r="A207" s="8"/>
    </row>
    <row r="208" spans="1:1" ht="15" customHeight="1">
      <c r="A208" s="8"/>
    </row>
    <row r="209" spans="1:1" ht="15" customHeight="1">
      <c r="A209" s="8"/>
    </row>
    <row r="210" spans="1:1" ht="15" customHeight="1">
      <c r="A210" s="8"/>
    </row>
    <row r="211" spans="1:1" ht="15" customHeight="1">
      <c r="A211" s="8"/>
    </row>
    <row r="212" spans="1:1" ht="15" customHeight="1">
      <c r="A212" s="8"/>
    </row>
    <row r="213" spans="1:1" ht="15" customHeight="1">
      <c r="A213" s="8"/>
    </row>
    <row r="214" spans="1:1" ht="15" customHeight="1">
      <c r="A214" s="8"/>
    </row>
    <row r="215" spans="1:1" ht="15" customHeight="1">
      <c r="A215" s="8"/>
    </row>
    <row r="216" spans="1:1" ht="15" customHeight="1">
      <c r="A216" s="8"/>
    </row>
    <row r="217" spans="1:1" ht="15" customHeight="1">
      <c r="A217" s="8"/>
    </row>
    <row r="218" spans="1:1" ht="15" customHeight="1">
      <c r="A218" s="8"/>
    </row>
    <row r="219" spans="1:1" ht="15" customHeight="1">
      <c r="A219" s="8"/>
    </row>
    <row r="220" spans="1:1" ht="15" customHeight="1">
      <c r="A220" s="8"/>
    </row>
    <row r="221" spans="1:1" ht="15" customHeight="1">
      <c r="A221" s="8"/>
    </row>
    <row r="222" spans="1:1" ht="15" customHeight="1">
      <c r="A222" s="8"/>
    </row>
    <row r="223" spans="1:1" ht="15" customHeight="1">
      <c r="A223" s="8"/>
    </row>
    <row r="224" spans="1:1" ht="15" customHeight="1">
      <c r="A224" s="8"/>
    </row>
    <row r="225" spans="1:1" ht="15" customHeight="1">
      <c r="A225" s="8"/>
    </row>
    <row r="226" spans="1:1" ht="15" customHeight="1">
      <c r="A226" s="8"/>
    </row>
    <row r="227" spans="1:1" ht="15" customHeight="1">
      <c r="A227" s="8"/>
    </row>
    <row r="228" spans="1:1" ht="15" customHeight="1">
      <c r="A228" s="8"/>
    </row>
    <row r="229" spans="1:1" ht="15" customHeight="1">
      <c r="A229" s="8"/>
    </row>
    <row r="230" spans="1:1" ht="15" customHeight="1">
      <c r="A230" s="8"/>
    </row>
    <row r="231" spans="1:1" ht="15" customHeight="1">
      <c r="A231" s="8"/>
    </row>
    <row r="232" spans="1:1" ht="15" customHeight="1">
      <c r="A232" s="8"/>
    </row>
    <row r="233" spans="1:1" ht="15" customHeight="1">
      <c r="A233" s="8"/>
    </row>
    <row r="234" spans="1:1" ht="15" customHeight="1">
      <c r="A234" s="8"/>
    </row>
    <row r="235" spans="1:1" ht="15" customHeight="1">
      <c r="A235" s="8"/>
    </row>
    <row r="236" spans="1:1" ht="15" customHeight="1">
      <c r="A236" s="8"/>
    </row>
    <row r="237" spans="1:1" ht="15" customHeight="1">
      <c r="A237" s="8"/>
    </row>
    <row r="238" spans="1:1" ht="15" customHeight="1">
      <c r="A238" s="8"/>
    </row>
    <row r="239" spans="1:1" ht="15" customHeight="1">
      <c r="A239" s="8"/>
    </row>
    <row r="240" spans="1:1" ht="15" customHeight="1">
      <c r="A240" s="8"/>
    </row>
    <row r="241" spans="1:1" ht="15" customHeight="1">
      <c r="A241" s="8"/>
    </row>
    <row r="242" spans="1:1" ht="15" customHeight="1">
      <c r="A242" s="8"/>
    </row>
    <row r="243" spans="1:1" ht="15" customHeight="1">
      <c r="A243" s="8"/>
    </row>
    <row r="244" spans="1:1" ht="15" customHeight="1">
      <c r="A244" s="8"/>
    </row>
    <row r="245" spans="1:1" ht="15" customHeight="1">
      <c r="A245" s="8"/>
    </row>
    <row r="246" spans="1:1" ht="15" customHeight="1">
      <c r="A246" s="8"/>
    </row>
    <row r="247" spans="1:1" ht="15" customHeight="1">
      <c r="A247" s="8"/>
    </row>
    <row r="248" spans="1:1" ht="15" customHeight="1">
      <c r="A248" s="8"/>
    </row>
    <row r="249" spans="1:1" ht="15" customHeight="1">
      <c r="A249" s="8"/>
    </row>
    <row r="250" spans="1:1" ht="15" customHeight="1">
      <c r="A250" s="8"/>
    </row>
    <row r="251" spans="1:1" ht="15" customHeight="1">
      <c r="A251" s="8"/>
    </row>
    <row r="252" spans="1:1" ht="15" customHeight="1">
      <c r="A252" s="8"/>
    </row>
    <row r="253" spans="1:1" ht="15" customHeight="1">
      <c r="A253" s="8"/>
    </row>
    <row r="254" spans="1:1" ht="15" customHeight="1">
      <c r="A254" s="8"/>
    </row>
    <row r="255" spans="1:1" ht="15" customHeight="1">
      <c r="A255" s="8"/>
    </row>
    <row r="256" spans="1:1" ht="15" customHeight="1">
      <c r="A256" s="8"/>
    </row>
    <row r="257" spans="1:1" ht="15" customHeight="1">
      <c r="A257" s="8"/>
    </row>
    <row r="258" spans="1:1" ht="15" customHeight="1">
      <c r="A258" s="8"/>
    </row>
    <row r="259" spans="1:1" ht="15" customHeight="1">
      <c r="A259" s="8"/>
    </row>
    <row r="260" spans="1:1" ht="15" customHeight="1">
      <c r="A260" s="8"/>
    </row>
    <row r="261" spans="1:1" ht="15" customHeight="1">
      <c r="A261" s="8"/>
    </row>
    <row r="262" spans="1:1" ht="15" customHeight="1">
      <c r="A262" s="8"/>
    </row>
    <row r="263" spans="1:1" ht="15" customHeight="1">
      <c r="A263" s="8"/>
    </row>
    <row r="264" spans="1:1" ht="15" customHeight="1">
      <c r="A264" s="8"/>
    </row>
    <row r="265" spans="1:1" ht="15" customHeight="1">
      <c r="A265" s="8"/>
    </row>
    <row r="266" spans="1:1" ht="15" customHeight="1">
      <c r="A266" s="8"/>
    </row>
    <row r="267" spans="1:1" ht="15" customHeight="1">
      <c r="A267" s="8"/>
    </row>
    <row r="268" spans="1:1" ht="15" customHeight="1">
      <c r="A268" s="8"/>
    </row>
    <row r="269" spans="1:1" ht="15" customHeight="1">
      <c r="A269" s="8"/>
    </row>
    <row r="270" spans="1:1" ht="15" customHeight="1">
      <c r="A270" s="8"/>
    </row>
    <row r="271" spans="1:1" ht="15" customHeight="1">
      <c r="A271" s="8"/>
    </row>
    <row r="272" spans="1:1" ht="15" customHeight="1">
      <c r="A272" s="8"/>
    </row>
    <row r="273" spans="1:1" ht="15" customHeight="1">
      <c r="A273" s="8"/>
    </row>
    <row r="274" spans="1:1" ht="15" customHeight="1">
      <c r="A274" s="8"/>
    </row>
    <row r="275" spans="1:1" ht="15" customHeight="1">
      <c r="A275" s="8"/>
    </row>
    <row r="276" spans="1:1" ht="15" customHeight="1">
      <c r="A276" s="8"/>
    </row>
    <row r="277" spans="1:1" ht="15" customHeight="1">
      <c r="A277" s="8"/>
    </row>
    <row r="278" spans="1:1" ht="15" customHeight="1">
      <c r="A278" s="8"/>
    </row>
    <row r="279" spans="1:1" ht="15" customHeight="1">
      <c r="A279" s="8"/>
    </row>
    <row r="280" spans="1:1" ht="15" customHeight="1">
      <c r="A280" s="8"/>
    </row>
    <row r="281" spans="1:1" ht="15" customHeight="1">
      <c r="A281" s="8"/>
    </row>
    <row r="282" spans="1:1" ht="15" customHeight="1">
      <c r="A282" s="8"/>
    </row>
    <row r="283" spans="1:1" ht="15" customHeight="1">
      <c r="A283" s="8"/>
    </row>
    <row r="284" spans="1:1" ht="15" customHeight="1">
      <c r="A284" s="8"/>
    </row>
    <row r="285" spans="1:1" ht="15" customHeight="1">
      <c r="A285" s="8"/>
    </row>
    <row r="286" spans="1:1" ht="15" customHeight="1">
      <c r="A286" s="8"/>
    </row>
    <row r="287" spans="1:1" ht="15" customHeight="1">
      <c r="A287" s="8"/>
    </row>
    <row r="288" spans="1:1" ht="15" customHeight="1">
      <c r="A288" s="8"/>
    </row>
    <row r="289" spans="1:1" ht="15" customHeight="1">
      <c r="A289" s="8"/>
    </row>
    <row r="290" spans="1:1" ht="15" customHeight="1">
      <c r="A290" s="8"/>
    </row>
    <row r="291" spans="1:1" ht="15" customHeight="1">
      <c r="A291" s="8"/>
    </row>
    <row r="292" spans="1:1" ht="15" customHeight="1">
      <c r="A292" s="8"/>
    </row>
    <row r="293" spans="1:1" ht="15" customHeight="1">
      <c r="A293" s="8"/>
    </row>
    <row r="294" spans="1:1" ht="15" customHeight="1">
      <c r="A294" s="8"/>
    </row>
    <row r="295" spans="1:1" ht="15" customHeight="1">
      <c r="A295" s="8"/>
    </row>
    <row r="296" spans="1:1" ht="15" customHeight="1">
      <c r="A296" s="8"/>
    </row>
    <row r="297" spans="1:1" ht="15" customHeight="1">
      <c r="A297" s="8"/>
    </row>
    <row r="298" spans="1:1" ht="15" customHeight="1">
      <c r="A298" s="8"/>
    </row>
    <row r="299" spans="1:1" ht="15" customHeight="1">
      <c r="A299" s="8"/>
    </row>
    <row r="300" spans="1:1" ht="15" customHeight="1">
      <c r="A300" s="8"/>
    </row>
    <row r="301" spans="1:1" ht="15" customHeight="1">
      <c r="A301" s="8"/>
    </row>
    <row r="302" spans="1:1" ht="15" customHeight="1">
      <c r="A302" s="8"/>
    </row>
    <row r="303" spans="1:1" ht="15" customHeight="1">
      <c r="A303" s="8"/>
    </row>
    <row r="304" spans="1:1" ht="15" customHeight="1">
      <c r="A304" s="8"/>
    </row>
    <row r="305" spans="1:1" ht="15" customHeight="1">
      <c r="A305" s="8"/>
    </row>
    <row r="306" spans="1:1" ht="15" customHeight="1">
      <c r="A306" s="8"/>
    </row>
    <row r="307" spans="1:1" ht="15" customHeight="1">
      <c r="A307" s="8"/>
    </row>
    <row r="308" spans="1:1" ht="15" customHeight="1">
      <c r="A308" s="8"/>
    </row>
    <row r="309" spans="1:1" ht="15" customHeight="1">
      <c r="A309" s="8"/>
    </row>
    <row r="310" spans="1:1" ht="15" customHeight="1">
      <c r="A310" s="8"/>
    </row>
    <row r="311" spans="1:1" ht="15" customHeight="1">
      <c r="A311" s="8"/>
    </row>
    <row r="312" spans="1:1" ht="15" customHeight="1">
      <c r="A312" s="8"/>
    </row>
    <row r="313" spans="1:1" ht="15" customHeight="1">
      <c r="A313" s="8"/>
    </row>
    <row r="314" spans="1:1" ht="15" customHeight="1">
      <c r="A314" s="8"/>
    </row>
    <row r="315" spans="1:1" ht="15" customHeight="1">
      <c r="A315" s="8"/>
    </row>
    <row r="316" spans="1:1" ht="15" customHeight="1">
      <c r="A316" s="8"/>
    </row>
    <row r="317" spans="1:1" ht="15" customHeight="1">
      <c r="A317" s="8"/>
    </row>
    <row r="318" spans="1:1" ht="15" customHeight="1">
      <c r="A318" s="8"/>
    </row>
    <row r="319" spans="1:1" ht="15" customHeight="1">
      <c r="A319" s="8"/>
    </row>
    <row r="320" spans="1:1" ht="15" customHeight="1">
      <c r="A320" s="8"/>
    </row>
    <row r="321" spans="1:1" ht="15" customHeight="1">
      <c r="A321" s="8"/>
    </row>
    <row r="322" spans="1:1" ht="15" customHeight="1">
      <c r="A322" s="8"/>
    </row>
    <row r="323" spans="1:1" ht="15" customHeight="1">
      <c r="A323" s="8"/>
    </row>
    <row r="324" spans="1:1" ht="15" customHeight="1">
      <c r="A324" s="8"/>
    </row>
    <row r="325" spans="1:1" ht="15" customHeight="1">
      <c r="A325" s="8"/>
    </row>
    <row r="326" spans="1:1" ht="15" customHeight="1">
      <c r="A326" s="8"/>
    </row>
    <row r="327" spans="1:1" ht="15" customHeight="1">
      <c r="A327" s="8"/>
    </row>
    <row r="328" spans="1:1" ht="15" customHeight="1">
      <c r="A328" s="8"/>
    </row>
    <row r="329" spans="1:1" ht="15" customHeight="1">
      <c r="A329" s="8"/>
    </row>
    <row r="330" spans="1:1" ht="15" customHeight="1">
      <c r="A330" s="8"/>
    </row>
    <row r="331" spans="1:1" ht="15" customHeight="1">
      <c r="A331" s="8"/>
    </row>
    <row r="332" spans="1:1" ht="15" customHeight="1">
      <c r="A332" s="8"/>
    </row>
    <row r="333" spans="1:1" ht="15" customHeight="1">
      <c r="A333" s="8"/>
    </row>
    <row r="334" spans="1:1" ht="15" customHeight="1">
      <c r="A334" s="8"/>
    </row>
    <row r="335" spans="1:1" ht="15" customHeight="1">
      <c r="A335" s="8"/>
    </row>
    <row r="336" spans="1:1" ht="15" customHeight="1">
      <c r="A336" s="8"/>
    </row>
    <row r="337" spans="1:1" ht="15" customHeight="1">
      <c r="A337" s="8"/>
    </row>
    <row r="338" spans="1:1" ht="15" customHeight="1">
      <c r="A338" s="8"/>
    </row>
    <row r="339" spans="1:1" ht="15" customHeight="1">
      <c r="A339" s="8"/>
    </row>
    <row r="340" spans="1:1" ht="15" customHeight="1">
      <c r="A340" s="8"/>
    </row>
    <row r="341" spans="1:1" ht="15" customHeight="1">
      <c r="A341" s="8"/>
    </row>
    <row r="342" spans="1:1" ht="15" customHeight="1">
      <c r="A342" s="8"/>
    </row>
    <row r="343" spans="1:1" ht="15" customHeight="1">
      <c r="A343" s="8"/>
    </row>
    <row r="344" spans="1:1" ht="15" customHeight="1">
      <c r="A344" s="8"/>
    </row>
    <row r="345" spans="1:1" ht="15" customHeight="1">
      <c r="A345" s="8"/>
    </row>
    <row r="346" spans="1:1" ht="15" customHeight="1">
      <c r="A346" s="8"/>
    </row>
    <row r="347" spans="1:1" ht="15" customHeight="1">
      <c r="A347" s="8"/>
    </row>
    <row r="348" spans="1:1" ht="15" customHeight="1">
      <c r="A348" s="8"/>
    </row>
    <row r="349" spans="1:1" ht="15" customHeight="1">
      <c r="A349" s="8"/>
    </row>
    <row r="350" spans="1:1" ht="15" customHeight="1">
      <c r="A350" s="8"/>
    </row>
    <row r="351" spans="1:1" ht="15" customHeight="1">
      <c r="A351" s="8"/>
    </row>
    <row r="352" spans="1:1" ht="15" customHeight="1">
      <c r="A352" s="8"/>
    </row>
    <row r="353" spans="1:1" ht="15" customHeight="1">
      <c r="A353" s="8"/>
    </row>
    <row r="354" spans="1:1" ht="15" customHeight="1">
      <c r="A354" s="8"/>
    </row>
    <row r="355" spans="1:1" ht="15" customHeight="1">
      <c r="A355" s="8"/>
    </row>
    <row r="356" spans="1:1" ht="15" customHeight="1">
      <c r="A356" s="8"/>
    </row>
    <row r="357" spans="1:1" ht="15" customHeight="1">
      <c r="A357" s="8"/>
    </row>
    <row r="358" spans="1:1" ht="15" customHeight="1">
      <c r="A358" s="8"/>
    </row>
    <row r="359" spans="1:1" ht="15" customHeight="1">
      <c r="A359" s="8"/>
    </row>
    <row r="360" spans="1:1" ht="15" customHeight="1">
      <c r="A360" s="8"/>
    </row>
    <row r="361" spans="1:1" ht="15" customHeight="1">
      <c r="A361" s="8"/>
    </row>
    <row r="362" spans="1:1" ht="15" customHeight="1">
      <c r="A362" s="8"/>
    </row>
    <row r="363" spans="1:1" ht="15" customHeight="1">
      <c r="A363" s="8"/>
    </row>
    <row r="364" spans="1:1" ht="15" customHeight="1">
      <c r="A364" s="8"/>
    </row>
    <row r="365" spans="1:1" ht="15" customHeight="1">
      <c r="A365" s="8"/>
    </row>
    <row r="366" spans="1:1" ht="15" customHeight="1">
      <c r="A366" s="8"/>
    </row>
    <row r="367" spans="1:1" ht="15" customHeight="1">
      <c r="A367" s="8"/>
    </row>
    <row r="368" spans="1:1" ht="15" customHeight="1">
      <c r="A368" s="8"/>
    </row>
    <row r="369" spans="1:1" ht="15" customHeight="1">
      <c r="A369" s="8"/>
    </row>
    <row r="370" spans="1:1" ht="15" customHeight="1">
      <c r="A370" s="8"/>
    </row>
    <row r="371" spans="1:1" ht="15" customHeight="1">
      <c r="A371" s="8"/>
    </row>
    <row r="372" spans="1:1" ht="15" customHeight="1">
      <c r="A372" s="8"/>
    </row>
    <row r="373" spans="1:1" ht="15" customHeight="1">
      <c r="A373" s="8"/>
    </row>
    <row r="374" spans="1:1" ht="15" customHeight="1">
      <c r="A374" s="8"/>
    </row>
    <row r="375" spans="1:1" ht="15" customHeight="1">
      <c r="A375" s="8"/>
    </row>
    <row r="376" spans="1:1" ht="15" customHeight="1">
      <c r="A376" s="8"/>
    </row>
    <row r="377" spans="1:1" ht="15" customHeight="1">
      <c r="A377" s="8"/>
    </row>
    <row r="378" spans="1:1" ht="15" customHeight="1">
      <c r="A378" s="8"/>
    </row>
    <row r="379" spans="1:1" ht="15" customHeight="1">
      <c r="A379" s="8"/>
    </row>
    <row r="380" spans="1:1" ht="15" customHeight="1">
      <c r="A380" s="8"/>
    </row>
    <row r="381" spans="1:1" ht="15" customHeight="1">
      <c r="A381" s="8"/>
    </row>
    <row r="382" spans="1:1" ht="15" customHeight="1">
      <c r="A382" s="8"/>
    </row>
    <row r="383" spans="1:1" ht="15" customHeight="1">
      <c r="A383" s="8"/>
    </row>
    <row r="384" spans="1:1" ht="15" customHeight="1">
      <c r="A384" s="8"/>
    </row>
    <row r="385" spans="1:1" ht="15" customHeight="1">
      <c r="A385" s="8"/>
    </row>
    <row r="386" spans="1:1" ht="15" customHeight="1">
      <c r="A386" s="8"/>
    </row>
    <row r="387" spans="1:1" ht="15" customHeight="1">
      <c r="A387" s="8"/>
    </row>
    <row r="388" spans="1:1" ht="15" customHeight="1">
      <c r="A388" s="8"/>
    </row>
    <row r="389" spans="1:1" ht="15" customHeight="1">
      <c r="A389" s="8"/>
    </row>
    <row r="390" spans="1:1" ht="15" customHeight="1">
      <c r="A390" s="8"/>
    </row>
    <row r="391" spans="1:1" ht="15" customHeight="1">
      <c r="A391" s="8"/>
    </row>
    <row r="392" spans="1:1" ht="15" customHeight="1">
      <c r="A392" s="8"/>
    </row>
    <row r="393" spans="1:1" ht="15" customHeight="1">
      <c r="A393" s="8"/>
    </row>
    <row r="394" spans="1:1" ht="15" customHeight="1">
      <c r="A394" s="8"/>
    </row>
    <row r="395" spans="1:1" ht="15" customHeight="1">
      <c r="A395" s="8"/>
    </row>
    <row r="396" spans="1:1" ht="15" customHeight="1">
      <c r="A396" s="8"/>
    </row>
    <row r="397" spans="1:1" ht="15" customHeight="1">
      <c r="A397" s="8"/>
    </row>
    <row r="398" spans="1:1" ht="15" customHeight="1">
      <c r="A398" s="8"/>
    </row>
    <row r="399" spans="1:1" ht="15" customHeight="1">
      <c r="A399" s="8"/>
    </row>
    <row r="400" spans="1:1" ht="15" customHeight="1">
      <c r="A400" s="8"/>
    </row>
    <row r="401" spans="1:1" ht="15" customHeight="1">
      <c r="A401" s="8"/>
    </row>
    <row r="402" spans="1:1" ht="15" customHeight="1">
      <c r="A402" s="8"/>
    </row>
    <row r="403" spans="1:1" ht="15" customHeight="1">
      <c r="A403" s="8"/>
    </row>
    <row r="404" spans="1:1" ht="15" customHeight="1">
      <c r="A404" s="8"/>
    </row>
    <row r="405" spans="1:1" ht="15" customHeight="1">
      <c r="A405" s="8"/>
    </row>
    <row r="406" spans="1:1" ht="15" customHeight="1">
      <c r="A406" s="8"/>
    </row>
    <row r="407" spans="1:1" ht="15" customHeight="1">
      <c r="A407" s="8"/>
    </row>
    <row r="408" spans="1:1" ht="15" customHeight="1">
      <c r="A408" s="8"/>
    </row>
    <row r="409" spans="1:1" ht="15" customHeight="1">
      <c r="A409" s="8"/>
    </row>
    <row r="410" spans="1:1" ht="15" customHeight="1">
      <c r="A410" s="8"/>
    </row>
    <row r="411" spans="1:1" ht="15" customHeight="1">
      <c r="A411" s="8"/>
    </row>
    <row r="412" spans="1:1" ht="15" customHeight="1">
      <c r="A412" s="8"/>
    </row>
    <row r="413" spans="1:1" ht="15" customHeight="1">
      <c r="A413" s="8"/>
    </row>
    <row r="414" spans="1:1" ht="15" customHeight="1">
      <c r="A414" s="8"/>
    </row>
    <row r="415" spans="1:1" ht="15" customHeight="1">
      <c r="A415" s="8"/>
    </row>
    <row r="416" spans="1:1" ht="15" customHeight="1">
      <c r="A416" s="8"/>
    </row>
    <row r="417" spans="1:1" ht="15" customHeight="1">
      <c r="A417" s="8"/>
    </row>
    <row r="418" spans="1:1" ht="15" customHeight="1">
      <c r="A418" s="8"/>
    </row>
    <row r="419" spans="1:1" ht="15" customHeight="1">
      <c r="A419" s="8"/>
    </row>
    <row r="420" spans="1:1" ht="15" customHeight="1">
      <c r="A420" s="8"/>
    </row>
    <row r="421" spans="1:1" ht="15" customHeight="1">
      <c r="A421" s="8"/>
    </row>
    <row r="422" spans="1:1" ht="15" customHeight="1">
      <c r="A422" s="8"/>
    </row>
    <row r="423" spans="1:1" ht="15" customHeight="1">
      <c r="A423" s="8"/>
    </row>
    <row r="424" spans="1:1" ht="15" customHeight="1">
      <c r="A424" s="8"/>
    </row>
    <row r="425" spans="1:1" ht="15" customHeight="1">
      <c r="A425" s="8"/>
    </row>
    <row r="426" spans="1:1" ht="15" customHeight="1">
      <c r="A426" s="8"/>
    </row>
    <row r="427" spans="1:1" ht="15" customHeight="1">
      <c r="A427" s="8"/>
    </row>
    <row r="428" spans="1:1" ht="15" customHeight="1">
      <c r="A428" s="8"/>
    </row>
    <row r="429" spans="1:1" ht="15" customHeight="1">
      <c r="A429" s="8"/>
    </row>
    <row r="430" spans="1:1" ht="15" customHeight="1">
      <c r="A430" s="8"/>
    </row>
    <row r="431" spans="1:1" ht="15" customHeight="1">
      <c r="A431" s="8"/>
    </row>
    <row r="432" spans="1:1" ht="15" customHeight="1">
      <c r="A432" s="8"/>
    </row>
    <row r="433" spans="1:1" ht="15" customHeight="1">
      <c r="A433" s="8"/>
    </row>
    <row r="434" spans="1:1" ht="15" customHeight="1">
      <c r="A434" s="8"/>
    </row>
    <row r="435" spans="1:1" ht="15" customHeight="1">
      <c r="A435" s="8"/>
    </row>
    <row r="436" spans="1:1" ht="15" customHeight="1">
      <c r="A436" s="8"/>
    </row>
    <row r="437" spans="1:1" ht="15" customHeight="1">
      <c r="A437" s="8"/>
    </row>
    <row r="438" spans="1:1" ht="15" customHeight="1">
      <c r="A438" s="8"/>
    </row>
    <row r="439" spans="1:1" ht="15" customHeight="1">
      <c r="A439" s="8"/>
    </row>
    <row r="440" spans="1:1" ht="15" customHeight="1">
      <c r="A440" s="8"/>
    </row>
    <row r="441" spans="1:1" ht="15" customHeight="1">
      <c r="A441" s="8"/>
    </row>
    <row r="442" spans="1:1" ht="15" customHeight="1">
      <c r="A442" s="8"/>
    </row>
    <row r="443" spans="1:1" ht="15" customHeight="1">
      <c r="A443" s="8"/>
    </row>
    <row r="444" spans="1:1" ht="15" customHeight="1">
      <c r="A444" s="8"/>
    </row>
    <row r="445" spans="1:1" ht="15" customHeight="1">
      <c r="A445" s="8"/>
    </row>
    <row r="446" spans="1:1" ht="15" customHeight="1">
      <c r="A446" s="8"/>
    </row>
    <row r="447" spans="1:1" ht="15" customHeight="1">
      <c r="A447" s="8"/>
    </row>
    <row r="448" spans="1:1" ht="15" customHeight="1">
      <c r="A448" s="8"/>
    </row>
    <row r="449" spans="1:1" ht="15" customHeight="1">
      <c r="A449" s="8"/>
    </row>
    <row r="450" spans="1:1" ht="15" customHeight="1">
      <c r="A450" s="8"/>
    </row>
    <row r="451" spans="1:1" ht="15" customHeight="1">
      <c r="A451" s="8"/>
    </row>
    <row r="452" spans="1:1" ht="15" customHeight="1">
      <c r="A452" s="8"/>
    </row>
    <row r="453" spans="1:1" ht="15" customHeight="1">
      <c r="A453" s="8"/>
    </row>
    <row r="454" spans="1:1" ht="15" customHeight="1">
      <c r="A454" s="8"/>
    </row>
    <row r="455" spans="1:1" ht="15" customHeight="1">
      <c r="A455" s="8"/>
    </row>
    <row r="456" spans="1:1" ht="15" customHeight="1">
      <c r="A456" s="8"/>
    </row>
    <row r="457" spans="1:1" ht="15" customHeight="1">
      <c r="A457" s="8"/>
    </row>
    <row r="458" spans="1:1" ht="15" customHeight="1">
      <c r="A458" s="8"/>
    </row>
    <row r="459" spans="1:1" ht="15" customHeight="1">
      <c r="A459" s="8"/>
    </row>
    <row r="460" spans="1:1" ht="15" customHeight="1">
      <c r="A460" s="8"/>
    </row>
    <row r="461" spans="1:1" ht="15" customHeight="1">
      <c r="A461" s="8"/>
    </row>
    <row r="462" spans="1:1" ht="15" customHeight="1">
      <c r="A462" s="8"/>
    </row>
    <row r="463" spans="1:1" ht="15" customHeight="1">
      <c r="A463" s="8"/>
    </row>
    <row r="464" spans="1:1" ht="15" customHeight="1">
      <c r="A464" s="8"/>
    </row>
    <row r="465" spans="1:1" ht="15" customHeight="1">
      <c r="A465" s="8"/>
    </row>
    <row r="466" spans="1:1" ht="15" customHeight="1">
      <c r="A466" s="8"/>
    </row>
    <row r="467" spans="1:1" ht="15" customHeight="1">
      <c r="A467" s="8"/>
    </row>
    <row r="468" spans="1:1" ht="15" customHeight="1">
      <c r="A468" s="8"/>
    </row>
    <row r="469" spans="1:1" ht="15" customHeight="1">
      <c r="A469" s="8"/>
    </row>
    <row r="470" spans="1:1" ht="15" customHeight="1">
      <c r="A470" s="8"/>
    </row>
    <row r="471" spans="1:1" ht="15" customHeight="1">
      <c r="A471" s="8"/>
    </row>
    <row r="472" spans="1:1" ht="15" customHeight="1">
      <c r="A472" s="8"/>
    </row>
    <row r="473" spans="1:1" ht="15" customHeight="1">
      <c r="A473" s="8"/>
    </row>
    <row r="474" spans="1:1" ht="15" customHeight="1">
      <c r="A474" s="8"/>
    </row>
    <row r="475" spans="1:1" ht="15" customHeight="1">
      <c r="A475" s="8"/>
    </row>
    <row r="476" spans="1:1" ht="15" customHeight="1">
      <c r="A476" s="8"/>
    </row>
    <row r="477" spans="1:1" ht="15" customHeight="1">
      <c r="A477" s="8"/>
    </row>
    <row r="478" spans="1:1" ht="15" customHeight="1">
      <c r="A478" s="8"/>
    </row>
    <row r="479" spans="1:1" ht="15" customHeight="1">
      <c r="A479" s="8"/>
    </row>
    <row r="480" spans="1:1" ht="15" customHeight="1">
      <c r="A480" s="8"/>
    </row>
    <row r="481" spans="1:1" ht="15" customHeight="1">
      <c r="A481" s="8"/>
    </row>
    <row r="482" spans="1:1" ht="15" customHeight="1">
      <c r="A482" s="8"/>
    </row>
    <row r="483" spans="1:1" ht="15" customHeight="1">
      <c r="A483" s="8"/>
    </row>
    <row r="484" spans="1:1" ht="15" customHeight="1">
      <c r="A484" s="8"/>
    </row>
    <row r="485" spans="1:1" ht="15" customHeight="1">
      <c r="A485" s="8"/>
    </row>
    <row r="486" spans="1:1" ht="15" customHeight="1">
      <c r="A486" s="8"/>
    </row>
    <row r="487" spans="1:1" ht="15" customHeight="1">
      <c r="A487" s="8"/>
    </row>
    <row r="488" spans="1:1" ht="15" customHeight="1">
      <c r="A488" s="8"/>
    </row>
    <row r="489" spans="1:1" ht="15" customHeight="1">
      <c r="A489" s="8"/>
    </row>
    <row r="490" spans="1:1" ht="15" customHeight="1">
      <c r="A490" s="8"/>
    </row>
    <row r="491" spans="1:1" ht="15" customHeight="1">
      <c r="A491" s="8"/>
    </row>
    <row r="492" spans="1:1" ht="15" customHeight="1">
      <c r="A492" s="8"/>
    </row>
    <row r="493" spans="1:1" ht="15" customHeight="1">
      <c r="A493" s="8"/>
    </row>
    <row r="494" spans="1:1" ht="15" customHeight="1">
      <c r="A494" s="8"/>
    </row>
    <row r="495" spans="1:1" ht="15" customHeight="1">
      <c r="A495" s="8"/>
    </row>
    <row r="496" spans="1:1" ht="15" customHeight="1">
      <c r="A496" s="8"/>
    </row>
    <row r="497" spans="1:1" ht="15" customHeight="1">
      <c r="A497" s="8"/>
    </row>
    <row r="498" spans="1:1" ht="15" customHeight="1">
      <c r="A498" s="8"/>
    </row>
    <row r="499" spans="1:1" ht="15" customHeight="1">
      <c r="A499" s="8"/>
    </row>
    <row r="500" spans="1:1" ht="15" customHeight="1">
      <c r="A500" s="8"/>
    </row>
    <row r="501" spans="1:1" ht="15" customHeight="1">
      <c r="A501" s="8"/>
    </row>
    <row r="502" spans="1:1" ht="15" customHeight="1">
      <c r="A502" s="8"/>
    </row>
    <row r="503" spans="1:1" ht="15" customHeight="1">
      <c r="A503" s="8"/>
    </row>
    <row r="504" spans="1:1" ht="15" customHeight="1">
      <c r="A504" s="8"/>
    </row>
    <row r="505" spans="1:1" ht="15" customHeight="1">
      <c r="A505" s="8"/>
    </row>
    <row r="506" spans="1:1" ht="15" customHeight="1">
      <c r="A506" s="8"/>
    </row>
    <row r="507" spans="1:1" ht="15" customHeight="1">
      <c r="A507" s="8"/>
    </row>
    <row r="508" spans="1:1" ht="15" customHeight="1">
      <c r="A508" s="8"/>
    </row>
    <row r="509" spans="1:1" ht="15" customHeight="1">
      <c r="A509" s="8"/>
    </row>
    <row r="510" spans="1:1" ht="15" customHeight="1">
      <c r="A510" s="8"/>
    </row>
    <row r="511" spans="1:1" ht="15" customHeight="1">
      <c r="A511" s="8"/>
    </row>
    <row r="512" spans="1:1" ht="15" customHeight="1">
      <c r="A512" s="8"/>
    </row>
    <row r="513" spans="1:1" ht="15" customHeight="1">
      <c r="A513" s="8"/>
    </row>
    <row r="514" spans="1:1" ht="15" customHeight="1">
      <c r="A514" s="8"/>
    </row>
    <row r="515" spans="1:1" ht="15" customHeight="1">
      <c r="A515" s="8"/>
    </row>
    <row r="516" spans="1:1" ht="15" customHeight="1">
      <c r="A516" s="8"/>
    </row>
    <row r="517" spans="1:1" ht="15" customHeight="1">
      <c r="A517" s="8"/>
    </row>
    <row r="518" spans="1:1" ht="15" customHeight="1">
      <c r="A518" s="8"/>
    </row>
    <row r="519" spans="1:1" ht="15" customHeight="1">
      <c r="A519" s="8"/>
    </row>
    <row r="520" spans="1:1" ht="15" customHeight="1">
      <c r="A520" s="8"/>
    </row>
    <row r="521" spans="1:1" ht="15" customHeight="1">
      <c r="A521" s="8"/>
    </row>
    <row r="522" spans="1:1" ht="15" customHeight="1">
      <c r="A522" s="8"/>
    </row>
    <row r="523" spans="1:1" ht="15" customHeight="1">
      <c r="A523" s="8"/>
    </row>
    <row r="524" spans="1:1" ht="15" customHeight="1">
      <c r="A524" s="8"/>
    </row>
    <row r="525" spans="1:1" ht="15" customHeight="1">
      <c r="A525" s="8"/>
    </row>
    <row r="526" spans="1:1" ht="15" customHeight="1">
      <c r="A526" s="8"/>
    </row>
    <row r="527" spans="1:1" ht="15" customHeight="1">
      <c r="A527" s="8"/>
    </row>
    <row r="528" spans="1:1" ht="15" customHeight="1">
      <c r="A528" s="8"/>
    </row>
    <row r="529" spans="1:1" ht="15" customHeight="1">
      <c r="A529" s="8"/>
    </row>
    <row r="530" spans="1:1" ht="15" customHeight="1">
      <c r="A530" s="8"/>
    </row>
    <row r="531" spans="1:1" ht="15" customHeight="1">
      <c r="A531" s="8"/>
    </row>
    <row r="532" spans="1:1" ht="15" customHeight="1">
      <c r="A532" s="8"/>
    </row>
    <row r="533" spans="1:1" ht="15" customHeight="1">
      <c r="A533" s="8"/>
    </row>
    <row r="534" spans="1:1" ht="15" customHeight="1">
      <c r="A534" s="8"/>
    </row>
    <row r="535" spans="1:1" ht="15" customHeight="1">
      <c r="A535" s="8"/>
    </row>
    <row r="536" spans="1:1" ht="15" customHeight="1">
      <c r="A536" s="8"/>
    </row>
    <row r="537" spans="1:1" ht="15" customHeight="1">
      <c r="A537" s="8"/>
    </row>
    <row r="538" spans="1:1" ht="15" customHeight="1">
      <c r="A538" s="8"/>
    </row>
    <row r="539" spans="1:1" ht="15" customHeight="1">
      <c r="A539" s="8"/>
    </row>
    <row r="540" spans="1:1" ht="15" customHeight="1">
      <c r="A540" s="8"/>
    </row>
    <row r="541" spans="1:1" ht="15" customHeight="1">
      <c r="A541" s="8"/>
    </row>
    <row r="542" spans="1:1" ht="15" customHeight="1">
      <c r="A542" s="8"/>
    </row>
    <row r="543" spans="1:1" ht="15" customHeight="1">
      <c r="A543" s="8"/>
    </row>
    <row r="544" spans="1:1" ht="15" customHeight="1">
      <c r="A544" s="8"/>
    </row>
    <row r="545" spans="1:1" ht="15" customHeight="1">
      <c r="A545" s="8"/>
    </row>
    <row r="546" spans="1:1" ht="15" customHeight="1">
      <c r="A546" s="8"/>
    </row>
    <row r="547" spans="1:1" ht="15" customHeight="1">
      <c r="A547" s="8"/>
    </row>
    <row r="548" spans="1:1" ht="15" customHeight="1">
      <c r="A548" s="8"/>
    </row>
    <row r="549" spans="1:1" ht="15" customHeight="1">
      <c r="A549" s="8"/>
    </row>
    <row r="550" spans="1:1" ht="15" customHeight="1">
      <c r="A550" s="8"/>
    </row>
    <row r="551" spans="1:1" ht="15" customHeight="1">
      <c r="A551" s="8"/>
    </row>
    <row r="552" spans="1:1" ht="15" customHeight="1">
      <c r="A552" s="8"/>
    </row>
    <row r="553" spans="1:1" ht="15" customHeight="1">
      <c r="A553" s="8"/>
    </row>
    <row r="554" spans="1:1" ht="15" customHeight="1">
      <c r="A554" s="8"/>
    </row>
    <row r="555" spans="1:1" ht="15" customHeight="1">
      <c r="A555" s="8"/>
    </row>
    <row r="556" spans="1:1" ht="15" customHeight="1">
      <c r="A556" s="8"/>
    </row>
    <row r="557" spans="1:1" ht="15" customHeight="1">
      <c r="A557" s="8"/>
    </row>
    <row r="558" spans="1:1" ht="15" customHeight="1">
      <c r="A558" s="8"/>
    </row>
    <row r="559" spans="1:1" ht="15" customHeight="1">
      <c r="A559" s="8"/>
    </row>
    <row r="560" spans="1:1" ht="15" customHeight="1">
      <c r="A560" s="8"/>
    </row>
    <row r="561" spans="1:1" ht="15" customHeight="1">
      <c r="A561" s="8"/>
    </row>
    <row r="562" spans="1:1" ht="15" customHeight="1">
      <c r="A562" s="8"/>
    </row>
    <row r="563" spans="1:1" ht="15" customHeight="1">
      <c r="A563" s="8"/>
    </row>
    <row r="564" spans="1:1" ht="15" customHeight="1">
      <c r="A564" s="8"/>
    </row>
    <row r="565" spans="1:1" ht="15" customHeight="1">
      <c r="A565" s="8"/>
    </row>
    <row r="566" spans="1:1" ht="15" customHeight="1">
      <c r="A566" s="8"/>
    </row>
    <row r="567" spans="1:1" ht="15" customHeight="1">
      <c r="A567" s="8"/>
    </row>
    <row r="568" spans="1:1" ht="15" customHeight="1">
      <c r="A568" s="8"/>
    </row>
    <row r="569" spans="1:1" ht="15" customHeight="1">
      <c r="A569" s="8"/>
    </row>
    <row r="570" spans="1:1" ht="15" customHeight="1">
      <c r="A570" s="8"/>
    </row>
    <row r="571" spans="1:1" ht="15" customHeight="1">
      <c r="A571" s="8"/>
    </row>
    <row r="572" spans="1:1" ht="15" customHeight="1">
      <c r="A572" s="8"/>
    </row>
    <row r="573" spans="1:1" ht="15" customHeight="1">
      <c r="A573" s="8"/>
    </row>
    <row r="574" spans="1:1" ht="15" customHeight="1">
      <c r="A574" s="8"/>
    </row>
    <row r="575" spans="1:1" ht="15" customHeight="1">
      <c r="A575" s="8"/>
    </row>
    <row r="576" spans="1:1" ht="15" customHeight="1">
      <c r="A576" s="8"/>
    </row>
    <row r="577" spans="1:1" ht="15" customHeight="1">
      <c r="A577" s="8"/>
    </row>
    <row r="578" spans="1:1" ht="15" customHeight="1">
      <c r="A578" s="8"/>
    </row>
    <row r="579" spans="1:1" ht="15" customHeight="1">
      <c r="A579" s="8"/>
    </row>
    <row r="580" spans="1:1" ht="15" customHeight="1">
      <c r="A580" s="8"/>
    </row>
    <row r="581" spans="1:1" ht="15" customHeight="1">
      <c r="A581" s="8"/>
    </row>
    <row r="582" spans="1:1" ht="15" customHeight="1">
      <c r="A582" s="8"/>
    </row>
    <row r="583" spans="1:1" ht="15" customHeight="1">
      <c r="A583" s="8"/>
    </row>
    <row r="584" spans="1:1" ht="15" customHeight="1">
      <c r="A584" s="8"/>
    </row>
    <row r="585" spans="1:1" ht="15" customHeight="1">
      <c r="A585" s="8"/>
    </row>
    <row r="586" spans="1:1" ht="15" customHeight="1">
      <c r="A586" s="8"/>
    </row>
    <row r="587" spans="1:1" ht="15" customHeight="1">
      <c r="A587" s="8"/>
    </row>
    <row r="588" spans="1:1" ht="15" customHeight="1">
      <c r="A588" s="8"/>
    </row>
    <row r="589" spans="1:1" ht="15" customHeight="1">
      <c r="A589" s="8"/>
    </row>
    <row r="590" spans="1:1" ht="15" customHeight="1">
      <c r="A590" s="8"/>
    </row>
    <row r="591" spans="1:1" ht="15" customHeight="1">
      <c r="A591" s="8"/>
    </row>
    <row r="592" spans="1:1" ht="15" customHeight="1">
      <c r="A592" s="8"/>
    </row>
    <row r="593" spans="1:1" ht="15" customHeight="1">
      <c r="A593" s="8"/>
    </row>
    <row r="594" spans="1:1" ht="15" customHeight="1">
      <c r="A594" s="8"/>
    </row>
    <row r="595" spans="1:1" ht="15" customHeight="1">
      <c r="A595" s="8"/>
    </row>
    <row r="596" spans="1:1" ht="15" customHeight="1">
      <c r="A596" s="8"/>
    </row>
    <row r="597" spans="1:1" ht="15" customHeight="1">
      <c r="A597" s="8"/>
    </row>
    <row r="598" spans="1:1" ht="15" customHeight="1">
      <c r="A598" s="8"/>
    </row>
    <row r="599" spans="1:1" ht="15" customHeight="1">
      <c r="A599" s="8"/>
    </row>
    <row r="600" spans="1:1" ht="15" customHeight="1">
      <c r="A600" s="8"/>
    </row>
    <row r="601" spans="1:1" ht="15" customHeight="1">
      <c r="A601" s="8"/>
    </row>
    <row r="602" spans="1:1" ht="15" customHeight="1">
      <c r="A602" s="8"/>
    </row>
    <row r="603" spans="1:1" ht="15" customHeight="1">
      <c r="A603" s="8"/>
    </row>
    <row r="604" spans="1:1" ht="15" customHeight="1">
      <c r="A604" s="8"/>
    </row>
    <row r="605" spans="1:1" ht="15" customHeight="1">
      <c r="A605" s="8"/>
    </row>
    <row r="606" spans="1:1" ht="15" customHeight="1">
      <c r="A606" s="8"/>
    </row>
    <row r="607" spans="1:1" ht="15" customHeight="1">
      <c r="A607" s="8"/>
    </row>
    <row r="608" spans="1:1" ht="15" customHeight="1">
      <c r="A608" s="8"/>
    </row>
    <row r="609" spans="1:1" ht="15" customHeight="1">
      <c r="A609" s="8"/>
    </row>
    <row r="610" spans="1:1" ht="15" customHeight="1">
      <c r="A610" s="8"/>
    </row>
    <row r="611" spans="1:1" ht="15" customHeight="1">
      <c r="A611" s="8"/>
    </row>
    <row r="612" spans="1:1" ht="15" customHeight="1">
      <c r="A612" s="8"/>
    </row>
    <row r="613" spans="1:1" ht="15" customHeight="1">
      <c r="A613" s="8"/>
    </row>
    <row r="614" spans="1:1" ht="15" customHeight="1">
      <c r="A614" s="8"/>
    </row>
    <row r="615" spans="1:1" ht="15" customHeight="1">
      <c r="A615" s="8"/>
    </row>
    <row r="616" spans="1:1" ht="15" customHeight="1">
      <c r="A616" s="8"/>
    </row>
    <row r="617" spans="1:1" ht="15" customHeight="1">
      <c r="A617" s="8"/>
    </row>
    <row r="618" spans="1:1" ht="15" customHeight="1">
      <c r="A618" s="8"/>
    </row>
    <row r="619" spans="1:1" ht="15" customHeight="1">
      <c r="A619" s="8"/>
    </row>
    <row r="620" spans="1:1" ht="15" customHeight="1">
      <c r="A620" s="8"/>
    </row>
    <row r="621" spans="1:1" ht="15" customHeight="1">
      <c r="A621" s="8"/>
    </row>
    <row r="622" spans="1:1" ht="15" customHeight="1">
      <c r="A622" s="8"/>
    </row>
    <row r="623" spans="1:1" ht="15" customHeight="1">
      <c r="A623" s="8"/>
    </row>
    <row r="624" spans="1:1" ht="15" customHeight="1">
      <c r="A624" s="8"/>
    </row>
    <row r="625" spans="1:1" ht="15" customHeight="1">
      <c r="A625" s="8"/>
    </row>
    <row r="626" spans="1:1" ht="15" customHeight="1">
      <c r="A626" s="8"/>
    </row>
    <row r="627" spans="1:1" ht="15" customHeight="1">
      <c r="A627" s="8"/>
    </row>
    <row r="628" spans="1:1" ht="15" customHeight="1">
      <c r="A628" s="8"/>
    </row>
    <row r="629" spans="1:1" ht="15" customHeight="1">
      <c r="A629" s="8"/>
    </row>
    <row r="630" spans="1:1" ht="15" customHeight="1">
      <c r="A630" s="8"/>
    </row>
    <row r="631" spans="1:1" ht="15" customHeight="1">
      <c r="A631" s="8"/>
    </row>
    <row r="632" spans="1:1" ht="15" customHeight="1">
      <c r="A632" s="8"/>
    </row>
    <row r="633" spans="1:1" ht="15" customHeight="1">
      <c r="A633" s="8"/>
    </row>
    <row r="634" spans="1:1" ht="15" customHeight="1">
      <c r="A634" s="8"/>
    </row>
    <row r="635" spans="1:1" ht="15" customHeight="1">
      <c r="A635" s="8"/>
    </row>
    <row r="636" spans="1:1" ht="15" customHeight="1">
      <c r="A636" s="8"/>
    </row>
    <row r="637" spans="1:1" ht="15" customHeight="1">
      <c r="A637" s="8"/>
    </row>
    <row r="638" spans="1:1" ht="15" customHeight="1">
      <c r="A638" s="8"/>
    </row>
    <row r="639" spans="1:1" ht="15" customHeight="1">
      <c r="A639" s="8"/>
    </row>
    <row r="640" spans="1:1" ht="15" customHeight="1">
      <c r="A640" s="8"/>
    </row>
    <row r="641" spans="1:1" ht="15" customHeight="1">
      <c r="A641" s="8"/>
    </row>
    <row r="642" spans="1:1" ht="15" customHeight="1">
      <c r="A642" s="8"/>
    </row>
    <row r="643" spans="1:1" ht="15" customHeight="1">
      <c r="A643" s="8"/>
    </row>
    <row r="644" spans="1:1" ht="15" customHeight="1">
      <c r="A644" s="8"/>
    </row>
    <row r="645" spans="1:1" ht="15" customHeight="1">
      <c r="A645" s="8"/>
    </row>
    <row r="646" spans="1:1" ht="15" customHeight="1">
      <c r="A646" s="8"/>
    </row>
    <row r="647" spans="1:1" ht="15" customHeight="1">
      <c r="A647" s="8"/>
    </row>
    <row r="648" spans="1:1" ht="15" customHeight="1">
      <c r="A648" s="8"/>
    </row>
    <row r="649" spans="1:1" ht="15" customHeight="1">
      <c r="A649" s="8"/>
    </row>
    <row r="650" spans="1:1" ht="15" customHeight="1">
      <c r="A650" s="8"/>
    </row>
    <row r="651" spans="1:1" ht="15" customHeight="1">
      <c r="A651" s="8"/>
    </row>
    <row r="652" spans="1:1" ht="15" customHeight="1">
      <c r="A652" s="8"/>
    </row>
    <row r="653" spans="1:1" ht="15" customHeight="1">
      <c r="A653" s="8"/>
    </row>
    <row r="654" spans="1:1" ht="15" customHeight="1">
      <c r="A654" s="8"/>
    </row>
    <row r="655" spans="1:1" ht="15" customHeight="1">
      <c r="A655" s="8"/>
    </row>
    <row r="656" spans="1:1" ht="15" customHeight="1">
      <c r="A656" s="8"/>
    </row>
    <row r="657" spans="1:1" ht="15" customHeight="1">
      <c r="A657" s="8"/>
    </row>
    <row r="658" spans="1:1" ht="15" customHeight="1">
      <c r="A658" s="8"/>
    </row>
    <row r="659" spans="1:1" ht="15" customHeight="1">
      <c r="A659" s="8"/>
    </row>
    <row r="660" spans="1:1" ht="15" customHeight="1">
      <c r="A660" s="8"/>
    </row>
    <row r="661" spans="1:1" ht="15" customHeight="1">
      <c r="A661" s="8"/>
    </row>
    <row r="662" spans="1:1" ht="15" customHeight="1">
      <c r="A662" s="8"/>
    </row>
    <row r="663" spans="1:1" ht="15" customHeight="1">
      <c r="A663" s="8"/>
    </row>
    <row r="664" spans="1:1" ht="15" customHeight="1">
      <c r="A664" s="8"/>
    </row>
    <row r="665" spans="1:1" ht="15" customHeight="1">
      <c r="A665" s="8"/>
    </row>
    <row r="666" spans="1:1" ht="15" customHeight="1">
      <c r="A666" s="8"/>
    </row>
    <row r="667" spans="1:1" ht="15" customHeight="1">
      <c r="A667" s="8"/>
    </row>
    <row r="668" spans="1:1" ht="15" customHeight="1">
      <c r="A668" s="8"/>
    </row>
    <row r="669" spans="1:1" ht="15" customHeight="1">
      <c r="A669" s="8"/>
    </row>
    <row r="670" spans="1:1" ht="15" customHeight="1">
      <c r="A670" s="8"/>
    </row>
    <row r="671" spans="1:1" ht="15" customHeight="1">
      <c r="A671" s="8"/>
    </row>
    <row r="672" spans="1:1" ht="15" customHeight="1">
      <c r="A672" s="8"/>
    </row>
    <row r="673" spans="1:1" ht="15" customHeight="1">
      <c r="A673" s="8"/>
    </row>
    <row r="674" spans="1:1" ht="15" customHeight="1">
      <c r="A674" s="8"/>
    </row>
    <row r="675" spans="1:1" ht="15" customHeight="1">
      <c r="A675" s="8"/>
    </row>
    <row r="676" spans="1:1" ht="15" customHeight="1">
      <c r="A676" s="8"/>
    </row>
    <row r="677" spans="1:1" ht="15" customHeight="1">
      <c r="A677" s="8"/>
    </row>
    <row r="678" spans="1:1" ht="15" customHeight="1">
      <c r="A678" s="8"/>
    </row>
    <row r="679" spans="1:1" ht="15" customHeight="1">
      <c r="A679" s="8"/>
    </row>
    <row r="680" spans="1:1" ht="15" customHeight="1">
      <c r="A680" s="8"/>
    </row>
    <row r="681" spans="1:1" ht="15" customHeight="1">
      <c r="A681" s="8"/>
    </row>
    <row r="682" spans="1:1" ht="15" customHeight="1">
      <c r="A682" s="8"/>
    </row>
    <row r="683" spans="1:1" ht="15" customHeight="1">
      <c r="A683" s="8"/>
    </row>
    <row r="684" spans="1:1" ht="15" customHeight="1">
      <c r="A684" s="8"/>
    </row>
    <row r="685" spans="1:1" ht="15" customHeight="1">
      <c r="A685" s="8"/>
    </row>
    <row r="686" spans="1:1" ht="15" customHeight="1">
      <c r="A686" s="8"/>
    </row>
    <row r="687" spans="1:1" ht="15" customHeight="1">
      <c r="A687" s="8"/>
    </row>
    <row r="688" spans="1:1" ht="15" customHeight="1">
      <c r="A688" s="8"/>
    </row>
    <row r="689" spans="1:1" ht="15" customHeight="1">
      <c r="A689" s="8"/>
    </row>
    <row r="690" spans="1:1" ht="15" customHeight="1">
      <c r="A690" s="8"/>
    </row>
    <row r="691" spans="1:1" ht="15" customHeight="1">
      <c r="A691" s="8"/>
    </row>
    <row r="692" spans="1:1" ht="15" customHeight="1">
      <c r="A692" s="8"/>
    </row>
    <row r="693" spans="1:1" ht="15" customHeight="1">
      <c r="A693" s="8"/>
    </row>
    <row r="694" spans="1:1" ht="15" customHeight="1">
      <c r="A694" s="8"/>
    </row>
    <row r="695" spans="1:1" ht="15" customHeight="1">
      <c r="A695" s="8"/>
    </row>
    <row r="696" spans="1:1" ht="15" customHeight="1">
      <c r="A696" s="8"/>
    </row>
    <row r="697" spans="1:1" ht="15" customHeight="1">
      <c r="A697" s="8"/>
    </row>
    <row r="698" spans="1:1" ht="15" customHeight="1">
      <c r="A698" s="8"/>
    </row>
    <row r="699" spans="1:1" ht="15" customHeight="1">
      <c r="A699" s="8"/>
    </row>
    <row r="700" spans="1:1" ht="15" customHeight="1">
      <c r="A700" s="8"/>
    </row>
    <row r="701" spans="1:1" ht="15" customHeight="1">
      <c r="A701" s="8"/>
    </row>
    <row r="702" spans="1:1" ht="15" customHeight="1">
      <c r="A702" s="8"/>
    </row>
    <row r="703" spans="1:1" ht="15" customHeight="1">
      <c r="A703" s="8"/>
    </row>
    <row r="704" spans="1:1" ht="15" customHeight="1">
      <c r="A704" s="8"/>
    </row>
    <row r="705" spans="1:1" ht="15" customHeight="1">
      <c r="A705" s="8"/>
    </row>
    <row r="706" spans="1:1" ht="15" customHeight="1">
      <c r="A706" s="8"/>
    </row>
    <row r="707" spans="1:1" ht="15" customHeight="1">
      <c r="A707" s="8"/>
    </row>
    <row r="708" spans="1:1" ht="15" customHeight="1">
      <c r="A708" s="8"/>
    </row>
    <row r="709" spans="1:1" ht="15" customHeight="1">
      <c r="A709" s="8"/>
    </row>
    <row r="710" spans="1:1" ht="15" customHeight="1">
      <c r="A710" s="8"/>
    </row>
    <row r="711" spans="1:1" ht="15" customHeight="1">
      <c r="A711" s="8"/>
    </row>
    <row r="712" spans="1:1" ht="15" customHeight="1">
      <c r="A712" s="8"/>
    </row>
    <row r="713" spans="1:1" ht="15" customHeight="1">
      <c r="A713" s="8"/>
    </row>
    <row r="714" spans="1:1" ht="15" customHeight="1">
      <c r="A714" s="8"/>
    </row>
    <row r="715" spans="1:1" ht="15" customHeight="1">
      <c r="A715" s="8"/>
    </row>
    <row r="716" spans="1:1" ht="15" customHeight="1">
      <c r="A716" s="8"/>
    </row>
    <row r="717" spans="1:1" ht="15" customHeight="1">
      <c r="A717" s="8"/>
    </row>
    <row r="718" spans="1:1" ht="15" customHeight="1">
      <c r="A718" s="8"/>
    </row>
    <row r="719" spans="1:1" ht="15" customHeight="1">
      <c r="A719" s="8"/>
    </row>
    <row r="720" spans="1:1" ht="15" customHeight="1">
      <c r="A720" s="8"/>
    </row>
    <row r="721" spans="1:1" ht="15" customHeight="1">
      <c r="A721" s="8"/>
    </row>
    <row r="722" spans="1:1" ht="15" customHeight="1">
      <c r="A722" s="8"/>
    </row>
    <row r="723" spans="1:1" ht="15" customHeight="1">
      <c r="A723" s="8"/>
    </row>
    <row r="724" spans="1:1" ht="15" customHeight="1">
      <c r="A724" s="8"/>
    </row>
    <row r="725" spans="1:1" ht="15" customHeight="1">
      <c r="A725" s="8"/>
    </row>
    <row r="726" spans="1:1" ht="15" customHeight="1">
      <c r="A726" s="8"/>
    </row>
    <row r="727" spans="1:1" ht="15" customHeight="1">
      <c r="A727" s="8"/>
    </row>
    <row r="728" spans="1:1" ht="15" customHeight="1">
      <c r="A728" s="8"/>
    </row>
    <row r="729" spans="1:1" ht="15" customHeight="1">
      <c r="A729" s="8"/>
    </row>
    <row r="730" spans="1:1" ht="15" customHeight="1">
      <c r="A730" s="8"/>
    </row>
    <row r="731" spans="1:1" ht="15" customHeight="1">
      <c r="A731" s="8"/>
    </row>
    <row r="732" spans="1:1" ht="15" customHeight="1">
      <c r="A732" s="8"/>
    </row>
    <row r="733" spans="1:1" ht="15" customHeight="1">
      <c r="A733" s="8"/>
    </row>
    <row r="734" spans="1:1" ht="15" customHeight="1">
      <c r="A734" s="8"/>
    </row>
    <row r="735" spans="1:1" ht="15" customHeight="1">
      <c r="A735" s="8"/>
    </row>
    <row r="736" spans="1:1" ht="15" customHeight="1">
      <c r="A736" s="8"/>
    </row>
    <row r="737" spans="1:1" ht="15" customHeight="1">
      <c r="A737" s="8"/>
    </row>
    <row r="738" spans="1:1" ht="15" customHeight="1">
      <c r="A738" s="8"/>
    </row>
    <row r="739" spans="1:1" ht="15" customHeight="1">
      <c r="A739" s="8"/>
    </row>
    <row r="740" spans="1:1" ht="15" customHeight="1">
      <c r="A740" s="8"/>
    </row>
    <row r="741" spans="1:1" ht="15" customHeight="1">
      <c r="A741" s="8"/>
    </row>
    <row r="742" spans="1:1" ht="15" customHeight="1">
      <c r="A742" s="8"/>
    </row>
    <row r="743" spans="1:1" ht="15" customHeight="1">
      <c r="A743" s="8"/>
    </row>
    <row r="744" spans="1:1" ht="15" customHeight="1">
      <c r="A744" s="8"/>
    </row>
    <row r="745" spans="1:1" ht="15" customHeight="1">
      <c r="A745" s="8"/>
    </row>
    <row r="746" spans="1:1" ht="15" customHeight="1">
      <c r="A746" s="8"/>
    </row>
    <row r="747" spans="1:1" ht="15" customHeight="1">
      <c r="A747" s="8"/>
    </row>
    <row r="748" spans="1:1" ht="15" customHeight="1">
      <c r="A748" s="8"/>
    </row>
    <row r="749" spans="1:1" ht="15" customHeight="1">
      <c r="A749" s="8"/>
    </row>
    <row r="750" spans="1:1" ht="15" customHeight="1">
      <c r="A750" s="8"/>
    </row>
    <row r="751" spans="1:1" ht="15" customHeight="1">
      <c r="A751" s="8"/>
    </row>
    <row r="752" spans="1:1" ht="15" customHeight="1">
      <c r="A752" s="8"/>
    </row>
    <row r="753" spans="1:1" ht="15" customHeight="1">
      <c r="A753" s="8"/>
    </row>
    <row r="754" spans="1:1" ht="15" customHeight="1">
      <c r="A754" s="8"/>
    </row>
    <row r="755" spans="1:1" ht="15" customHeight="1">
      <c r="A755" s="8"/>
    </row>
    <row r="756" spans="1:1" ht="15" customHeight="1">
      <c r="A756" s="8"/>
    </row>
    <row r="757" spans="1:1" ht="15" customHeight="1">
      <c r="A757" s="8"/>
    </row>
    <row r="758" spans="1:1" ht="15" customHeight="1">
      <c r="A758" s="8"/>
    </row>
    <row r="759" spans="1:1" ht="15" customHeight="1">
      <c r="A759" s="8"/>
    </row>
    <row r="760" spans="1:1" ht="15" customHeight="1">
      <c r="A760" s="8"/>
    </row>
    <row r="761" spans="1:1" ht="15" customHeight="1">
      <c r="A761" s="8"/>
    </row>
    <row r="762" spans="1:1" ht="15" customHeight="1">
      <c r="A762" s="8"/>
    </row>
    <row r="763" spans="1:1" ht="15" customHeight="1">
      <c r="A763" s="8"/>
    </row>
    <row r="764" spans="1:1" ht="15" customHeight="1">
      <c r="A764" s="8"/>
    </row>
    <row r="765" spans="1:1" ht="15" customHeight="1">
      <c r="A765" s="8"/>
    </row>
    <row r="766" spans="1:1" ht="15" customHeight="1">
      <c r="A766" s="8"/>
    </row>
    <row r="767" spans="1:1" ht="15" customHeight="1">
      <c r="A767" s="8"/>
    </row>
    <row r="768" spans="1:1" ht="15" customHeight="1">
      <c r="A768" s="8"/>
    </row>
    <row r="769" spans="1:1" ht="15" customHeight="1">
      <c r="A769" s="8"/>
    </row>
    <row r="770" spans="1:1" ht="15" customHeight="1">
      <c r="A770" s="8"/>
    </row>
    <row r="771" spans="1:1" ht="15" customHeight="1">
      <c r="A771" s="8"/>
    </row>
    <row r="772" spans="1:1" ht="15" customHeight="1">
      <c r="A772" s="8"/>
    </row>
    <row r="773" spans="1:1" ht="15" customHeight="1">
      <c r="A773" s="8"/>
    </row>
    <row r="774" spans="1:1" ht="15" customHeight="1">
      <c r="A774" s="8"/>
    </row>
    <row r="775" spans="1:1" ht="15" customHeight="1">
      <c r="A775" s="8"/>
    </row>
    <row r="776" spans="1:1" ht="15" customHeight="1">
      <c r="A776" s="8"/>
    </row>
    <row r="777" spans="1:1" ht="15" customHeight="1">
      <c r="A777" s="8"/>
    </row>
    <row r="778" spans="1:1" ht="15" customHeight="1">
      <c r="A778" s="8"/>
    </row>
    <row r="779" spans="1:1" ht="15" customHeight="1">
      <c r="A779" s="8"/>
    </row>
    <row r="780" spans="1:1" ht="15" customHeight="1">
      <c r="A780" s="8"/>
    </row>
    <row r="781" spans="1:1" ht="15" customHeight="1">
      <c r="A781" s="8"/>
    </row>
    <row r="782" spans="1:1" ht="15" customHeight="1">
      <c r="A782" s="8"/>
    </row>
    <row r="783" spans="1:1" ht="15" customHeight="1">
      <c r="A783" s="8"/>
    </row>
    <row r="784" spans="1:1" ht="15" customHeight="1">
      <c r="A784" s="8"/>
    </row>
    <row r="785" spans="1:1" ht="15" customHeight="1">
      <c r="A785" s="8"/>
    </row>
    <row r="786" spans="1:1" ht="15" customHeight="1">
      <c r="A786" s="8"/>
    </row>
    <row r="787" spans="1:1" ht="15" customHeight="1">
      <c r="A787" s="8"/>
    </row>
    <row r="788" spans="1:1" ht="15" customHeight="1">
      <c r="A788" s="8"/>
    </row>
    <row r="789" spans="1:1" ht="15" customHeight="1">
      <c r="A789" s="8"/>
    </row>
    <row r="790" spans="1:1" ht="15" customHeight="1">
      <c r="A790" s="8"/>
    </row>
    <row r="791" spans="1:1" ht="15" customHeight="1">
      <c r="A791" s="8"/>
    </row>
    <row r="792" spans="1:1" ht="15" customHeight="1">
      <c r="A792" s="8"/>
    </row>
    <row r="793" spans="1:1" ht="15" customHeight="1">
      <c r="A793" s="8"/>
    </row>
    <row r="794" spans="1:1" ht="15" customHeight="1">
      <c r="A794" s="8"/>
    </row>
    <row r="795" spans="1:1" ht="15" customHeight="1">
      <c r="A795" s="8"/>
    </row>
    <row r="796" spans="1:1" ht="15" customHeight="1">
      <c r="A796" s="8"/>
    </row>
    <row r="797" spans="1:1" ht="15" customHeight="1">
      <c r="A797" s="8"/>
    </row>
    <row r="798" spans="1:1" ht="15" customHeight="1">
      <c r="A798" s="8"/>
    </row>
    <row r="799" spans="1:1" ht="15" customHeight="1">
      <c r="A799" s="8"/>
    </row>
    <row r="800" spans="1:1" ht="15" customHeight="1">
      <c r="A800" s="8"/>
    </row>
    <row r="801" spans="1:1" ht="15" customHeight="1">
      <c r="A801" s="8"/>
    </row>
    <row r="802" spans="1:1" ht="15" customHeight="1">
      <c r="A802" s="8"/>
    </row>
    <row r="803" spans="1:1" ht="15" customHeight="1">
      <c r="A803" s="8"/>
    </row>
    <row r="804" spans="1:1" ht="15" customHeight="1">
      <c r="A804" s="8"/>
    </row>
    <row r="805" spans="1:1" ht="15" customHeight="1">
      <c r="A805" s="8"/>
    </row>
    <row r="806" spans="1:1" ht="15" customHeight="1">
      <c r="A806" s="8"/>
    </row>
    <row r="807" spans="1:1" ht="15" customHeight="1">
      <c r="A807" s="8"/>
    </row>
    <row r="808" spans="1:1" ht="15" customHeight="1">
      <c r="A808" s="8"/>
    </row>
    <row r="809" spans="1:1" ht="15" customHeight="1">
      <c r="A809" s="8"/>
    </row>
    <row r="810" spans="1:1" ht="15" customHeight="1">
      <c r="A810" s="8"/>
    </row>
    <row r="811" spans="1:1" ht="15" customHeight="1">
      <c r="A811" s="8"/>
    </row>
    <row r="812" spans="1:1" ht="15" customHeight="1">
      <c r="A812" s="8"/>
    </row>
    <row r="813" spans="1:1" ht="15" customHeight="1">
      <c r="A813" s="8"/>
    </row>
    <row r="814" spans="1:1" ht="15" customHeight="1">
      <c r="A814" s="8"/>
    </row>
    <row r="815" spans="1:1" ht="15" customHeight="1">
      <c r="A815" s="8"/>
    </row>
    <row r="816" spans="1:1" ht="15" customHeight="1">
      <c r="A816" s="8"/>
    </row>
    <row r="817" spans="1:1" ht="15" customHeight="1">
      <c r="A817" s="8"/>
    </row>
    <row r="818" spans="1:1" ht="15" customHeight="1">
      <c r="A818" s="8"/>
    </row>
    <row r="819" spans="1:1" ht="15" customHeight="1">
      <c r="A819" s="8"/>
    </row>
    <row r="820" spans="1:1" ht="15" customHeight="1">
      <c r="A820" s="8"/>
    </row>
    <row r="821" spans="1:1" ht="15" customHeight="1">
      <c r="A821" s="8"/>
    </row>
    <row r="822" spans="1:1" ht="15" customHeight="1">
      <c r="A822" s="8"/>
    </row>
    <row r="823" spans="1:1" ht="15" customHeight="1">
      <c r="A823" s="8"/>
    </row>
    <row r="824" spans="1:1" ht="15" customHeight="1">
      <c r="A824" s="8"/>
    </row>
    <row r="825" spans="1:1" ht="15" customHeight="1">
      <c r="A825" s="8"/>
    </row>
    <row r="826" spans="1:1" ht="15" customHeight="1">
      <c r="A826" s="8"/>
    </row>
    <row r="827" spans="1:1" ht="15" customHeight="1">
      <c r="A827" s="8"/>
    </row>
    <row r="828" spans="1:1" ht="15" customHeight="1">
      <c r="A828" s="8"/>
    </row>
    <row r="829" spans="1:1" ht="15" customHeight="1">
      <c r="A829" s="8"/>
    </row>
    <row r="830" spans="1:1" ht="15" customHeight="1">
      <c r="A830" s="8"/>
    </row>
    <row r="831" spans="1:1" ht="15" customHeight="1">
      <c r="A831" s="8"/>
    </row>
    <row r="832" spans="1:1" ht="15" customHeight="1">
      <c r="A832" s="8"/>
    </row>
    <row r="833" spans="1:1" ht="15" customHeight="1">
      <c r="A833" s="8"/>
    </row>
    <row r="834" spans="1:1" ht="15" customHeight="1">
      <c r="A834" s="8"/>
    </row>
    <row r="835" spans="1:1" ht="15" customHeight="1">
      <c r="A835" s="8"/>
    </row>
    <row r="836" spans="1:1" ht="15" customHeight="1">
      <c r="A836" s="8"/>
    </row>
    <row r="837" spans="1:1" ht="15" customHeight="1">
      <c r="A837" s="8"/>
    </row>
    <row r="838" spans="1:1" ht="15" customHeight="1">
      <c r="A838" s="8"/>
    </row>
    <row r="839" spans="1:1" ht="15" customHeight="1">
      <c r="A839" s="8"/>
    </row>
    <row r="840" spans="1:1" ht="15" customHeight="1">
      <c r="A840" s="8"/>
    </row>
    <row r="841" spans="1:1" ht="15" customHeight="1">
      <c r="A841" s="8"/>
    </row>
    <row r="842" spans="1:1" ht="15" customHeight="1">
      <c r="A842" s="8"/>
    </row>
    <row r="843" spans="1:1" ht="15" customHeight="1">
      <c r="A843" s="8"/>
    </row>
    <row r="844" spans="1:1" ht="15" customHeight="1">
      <c r="A844" s="8"/>
    </row>
    <row r="845" spans="1:1" ht="15" customHeight="1">
      <c r="A845" s="8"/>
    </row>
    <row r="846" spans="1:1" ht="15" customHeight="1">
      <c r="A846" s="8"/>
    </row>
    <row r="847" spans="1:1" ht="15" customHeight="1">
      <c r="A847" s="8"/>
    </row>
    <row r="848" spans="1:1" ht="15" customHeight="1">
      <c r="A848" s="8"/>
    </row>
    <row r="849" spans="1:1" ht="15" customHeight="1">
      <c r="A849" s="8"/>
    </row>
    <row r="850" spans="1:1" ht="15" customHeight="1">
      <c r="A850" s="8"/>
    </row>
    <row r="851" spans="1:1" ht="15" customHeight="1">
      <c r="A851" s="8"/>
    </row>
    <row r="852" spans="1:1" ht="15" customHeight="1">
      <c r="A852" s="8"/>
    </row>
    <row r="853" spans="1:1" ht="15" customHeight="1">
      <c r="A853" s="8"/>
    </row>
    <row r="854" spans="1:1" ht="15" customHeight="1">
      <c r="A854" s="8"/>
    </row>
    <row r="855" spans="1:1" ht="15" customHeight="1">
      <c r="A855" s="8"/>
    </row>
    <row r="856" spans="1:1" ht="15" customHeight="1">
      <c r="A856" s="8"/>
    </row>
    <row r="857" spans="1:1" ht="15" customHeight="1">
      <c r="A857" s="8"/>
    </row>
    <row r="858" spans="1:1" ht="15" customHeight="1">
      <c r="A858" s="8"/>
    </row>
    <row r="859" spans="1:1" ht="15" customHeight="1">
      <c r="A859" s="8"/>
    </row>
    <row r="860" spans="1:1" ht="15" customHeight="1">
      <c r="A860" s="8"/>
    </row>
    <row r="861" spans="1:1" ht="15" customHeight="1">
      <c r="A861" s="8"/>
    </row>
    <row r="862" spans="1:1" ht="15" customHeight="1">
      <c r="A862" s="8"/>
    </row>
    <row r="863" spans="1:1" ht="15" customHeight="1">
      <c r="A863" s="8"/>
    </row>
    <row r="864" spans="1:1" ht="15" customHeight="1">
      <c r="A864" s="8"/>
    </row>
    <row r="865" spans="1:1" ht="15" customHeight="1">
      <c r="A865" s="8"/>
    </row>
    <row r="866" spans="1:1" ht="15" customHeight="1">
      <c r="A866" s="8"/>
    </row>
    <row r="867" spans="1:1" ht="15" customHeight="1">
      <c r="A867" s="8"/>
    </row>
    <row r="868" spans="1:1" ht="15" customHeight="1">
      <c r="A868" s="8"/>
    </row>
    <row r="869" spans="1:1" ht="15" customHeight="1">
      <c r="A869" s="8"/>
    </row>
    <row r="870" spans="1:1" ht="15" customHeight="1">
      <c r="A870" s="8"/>
    </row>
    <row r="871" spans="1:1" ht="15" customHeight="1">
      <c r="A871" s="8"/>
    </row>
    <row r="872" spans="1:1" ht="15" customHeight="1">
      <c r="A872" s="8"/>
    </row>
    <row r="873" spans="1:1" ht="15" customHeight="1">
      <c r="A873" s="8"/>
    </row>
    <row r="874" spans="1:1" ht="15" customHeight="1">
      <c r="A874" s="8"/>
    </row>
    <row r="875" spans="1:1" ht="15" customHeight="1">
      <c r="A875" s="8"/>
    </row>
    <row r="876" spans="1:1" ht="15" customHeight="1">
      <c r="A876" s="8"/>
    </row>
    <row r="877" spans="1:1" ht="15" customHeight="1">
      <c r="A877" s="8"/>
    </row>
    <row r="878" spans="1:1" ht="15" customHeight="1">
      <c r="A878" s="8"/>
    </row>
    <row r="879" spans="1:1" ht="15" customHeight="1">
      <c r="A879" s="8"/>
    </row>
    <row r="880" spans="1:1" ht="15" customHeight="1">
      <c r="A880" s="8"/>
    </row>
    <row r="881" spans="1:1" ht="15" customHeight="1">
      <c r="A881" s="8"/>
    </row>
    <row r="882" spans="1:1" ht="15" customHeight="1">
      <c r="A882" s="8"/>
    </row>
    <row r="883" spans="1:1" ht="15" customHeight="1">
      <c r="A883" s="8"/>
    </row>
    <row r="884" spans="1:1" ht="15" customHeight="1">
      <c r="A884" s="8"/>
    </row>
    <row r="885" spans="1:1" ht="15" customHeight="1">
      <c r="A885" s="8"/>
    </row>
    <row r="886" spans="1:1" ht="15" customHeight="1">
      <c r="A886" s="8"/>
    </row>
    <row r="887" spans="1:1" ht="15" customHeight="1">
      <c r="A887" s="8"/>
    </row>
    <row r="888" spans="1:1" ht="15" customHeight="1">
      <c r="A888" s="8"/>
    </row>
    <row r="889" spans="1:1" ht="15" customHeight="1">
      <c r="A889" s="8"/>
    </row>
    <row r="890" spans="1:1" ht="15" customHeight="1">
      <c r="A890" s="8"/>
    </row>
    <row r="891" spans="1:1" ht="15" customHeight="1">
      <c r="A891" s="8"/>
    </row>
    <row r="892" spans="1:1" ht="15" customHeight="1">
      <c r="A892" s="8"/>
    </row>
    <row r="893" spans="1:1" ht="15" customHeight="1">
      <c r="A893" s="8"/>
    </row>
    <row r="894" spans="1:1" ht="15" customHeight="1">
      <c r="A894" s="8"/>
    </row>
    <row r="895" spans="1:1" ht="15" customHeight="1">
      <c r="A895" s="8"/>
    </row>
    <row r="896" spans="1:1" ht="15" customHeight="1">
      <c r="A896" s="8"/>
    </row>
    <row r="897" spans="1:1" ht="15" customHeight="1">
      <c r="A897" s="8"/>
    </row>
    <row r="898" spans="1:1" ht="15" customHeight="1">
      <c r="A898" s="8"/>
    </row>
    <row r="899" spans="1:1" ht="15" customHeight="1">
      <c r="A899" s="8"/>
    </row>
    <row r="900" spans="1:1" ht="15" customHeight="1">
      <c r="A900" s="8"/>
    </row>
    <row r="901" spans="1:1" ht="15" customHeight="1">
      <c r="A901" s="8"/>
    </row>
    <row r="902" spans="1:1" ht="15" customHeight="1">
      <c r="A902" s="8"/>
    </row>
    <row r="903" spans="1:1" ht="15" customHeight="1">
      <c r="A903" s="8"/>
    </row>
    <row r="904" spans="1:1" ht="15" customHeight="1">
      <c r="A904" s="8"/>
    </row>
    <row r="905" spans="1:1" ht="15" customHeight="1">
      <c r="A905" s="8"/>
    </row>
    <row r="906" spans="1:1" ht="15" customHeight="1">
      <c r="A906" s="8"/>
    </row>
    <row r="907" spans="1:1" ht="15" customHeight="1">
      <c r="A907" s="8"/>
    </row>
    <row r="908" spans="1:1" ht="15" customHeight="1">
      <c r="A908" s="8"/>
    </row>
    <row r="909" spans="1:1" ht="15" customHeight="1">
      <c r="A909" s="8"/>
    </row>
    <row r="910" spans="1:1" ht="15" customHeight="1">
      <c r="A910" s="8"/>
    </row>
    <row r="911" spans="1:1" ht="15" customHeight="1">
      <c r="A911" s="8"/>
    </row>
    <row r="912" spans="1:1" ht="15" customHeight="1">
      <c r="A912" s="8"/>
    </row>
    <row r="913" spans="1:1" ht="15" customHeight="1">
      <c r="A913" s="8"/>
    </row>
    <row r="914" spans="1:1" ht="15" customHeight="1">
      <c r="A914" s="8"/>
    </row>
    <row r="915" spans="1:1" ht="15" customHeight="1">
      <c r="A915" s="8"/>
    </row>
    <row r="916" spans="1:1" ht="15" customHeight="1">
      <c r="A916" s="8"/>
    </row>
    <row r="917" spans="1:1" ht="15" customHeight="1">
      <c r="A917" s="8"/>
    </row>
    <row r="918" spans="1:1" ht="15" customHeight="1">
      <c r="A918" s="8"/>
    </row>
    <row r="919" spans="1:1" ht="15" customHeight="1">
      <c r="A919" s="8"/>
    </row>
    <row r="920" spans="1:1" ht="15" customHeight="1">
      <c r="A920" s="8"/>
    </row>
    <row r="921" spans="1:1" ht="15" customHeight="1">
      <c r="A921" s="8"/>
    </row>
    <row r="922" spans="1:1" ht="15" customHeight="1">
      <c r="A922" s="8"/>
    </row>
    <row r="923" spans="1:1" ht="15" customHeight="1">
      <c r="A923" s="8"/>
    </row>
    <row r="924" spans="1:1" ht="15" customHeight="1">
      <c r="A924" s="8"/>
    </row>
    <row r="925" spans="1:1" ht="15" customHeight="1">
      <c r="A925" s="8"/>
    </row>
    <row r="926" spans="1:1" ht="15" customHeight="1">
      <c r="A926" s="8"/>
    </row>
    <row r="927" spans="1:1" ht="15" customHeight="1">
      <c r="A927" s="8"/>
    </row>
    <row r="928" spans="1:1" ht="15" customHeight="1">
      <c r="A928" s="8"/>
    </row>
    <row r="929" spans="1:1" ht="15" customHeight="1">
      <c r="A929" s="8"/>
    </row>
    <row r="930" spans="1:1" ht="15" customHeight="1">
      <c r="A930" s="8"/>
    </row>
    <row r="931" spans="1:1" ht="15" customHeight="1">
      <c r="A931" s="8"/>
    </row>
    <row r="932" spans="1:1" ht="15" customHeight="1">
      <c r="A932" s="8"/>
    </row>
    <row r="933" spans="1:1" ht="15" customHeight="1">
      <c r="A933" s="8"/>
    </row>
    <row r="934" spans="1:1" ht="15" customHeight="1">
      <c r="A934" s="8"/>
    </row>
    <row r="935" spans="1:1" ht="15" customHeight="1">
      <c r="A935" s="8"/>
    </row>
    <row r="936" spans="1:1" ht="15" customHeight="1">
      <c r="A936" s="8"/>
    </row>
    <row r="937" spans="1:1" ht="15" customHeight="1">
      <c r="A937" s="8"/>
    </row>
    <row r="938" spans="1:1" ht="15" customHeight="1">
      <c r="A938" s="8"/>
    </row>
    <row r="939" spans="1:1" ht="15" customHeight="1">
      <c r="A939" s="8"/>
    </row>
    <row r="940" spans="1:1" ht="15" customHeight="1">
      <c r="A940" s="8"/>
    </row>
    <row r="941" spans="1:1" ht="15" customHeight="1">
      <c r="A941" s="8"/>
    </row>
    <row r="942" spans="1:1" ht="15" customHeight="1">
      <c r="A942" s="8"/>
    </row>
    <row r="943" spans="1:1" ht="15" customHeight="1">
      <c r="A943" s="8"/>
    </row>
    <row r="944" spans="1:1" ht="15" customHeight="1">
      <c r="A944" s="8"/>
    </row>
    <row r="945" spans="1:1" ht="15" customHeight="1">
      <c r="A945" s="8"/>
    </row>
    <row r="946" spans="1:1" ht="15" customHeight="1">
      <c r="A946" s="8"/>
    </row>
    <row r="947" spans="1:1" ht="15" customHeight="1">
      <c r="A947" s="8"/>
    </row>
    <row r="948" spans="1:1" ht="15" customHeight="1">
      <c r="A948" s="8"/>
    </row>
    <row r="949" spans="1:1" ht="15" customHeight="1">
      <c r="A949" s="8"/>
    </row>
    <row r="950" spans="1:1" ht="15" customHeight="1">
      <c r="A950" s="8"/>
    </row>
    <row r="951" spans="1:1" ht="15" customHeight="1">
      <c r="A951" s="8"/>
    </row>
    <row r="952" spans="1:1" ht="15" customHeight="1">
      <c r="A952" s="8"/>
    </row>
    <row r="953" spans="1:1" ht="15" customHeight="1">
      <c r="A953" s="8"/>
    </row>
    <row r="954" spans="1:1" ht="15" customHeight="1">
      <c r="A954" s="8"/>
    </row>
    <row r="955" spans="1:1" ht="15" customHeight="1">
      <c r="A955" s="8"/>
    </row>
    <row r="956" spans="1:1" ht="15" customHeight="1">
      <c r="A956" s="8"/>
    </row>
    <row r="957" spans="1:1" ht="15" customHeight="1">
      <c r="A957" s="8"/>
    </row>
    <row r="958" spans="1:1" ht="15" customHeight="1">
      <c r="A958" s="8"/>
    </row>
    <row r="959" spans="1:1" ht="15" customHeight="1">
      <c r="A959" s="8"/>
    </row>
    <row r="960" spans="1:1" ht="15" customHeight="1">
      <c r="A960" s="8"/>
    </row>
    <row r="961" spans="1:1" ht="15" customHeight="1">
      <c r="A961" s="8"/>
    </row>
    <row r="962" spans="1:1" ht="15" customHeight="1">
      <c r="A962" s="8"/>
    </row>
    <row r="963" spans="1:1" ht="15" customHeight="1">
      <c r="A963" s="8"/>
    </row>
    <row r="964" spans="1:1" ht="15" customHeight="1">
      <c r="A964" s="8"/>
    </row>
    <row r="965" spans="1:1" ht="15" customHeight="1">
      <c r="A965" s="8"/>
    </row>
    <row r="966" spans="1:1" ht="15" customHeight="1">
      <c r="A966" s="8"/>
    </row>
    <row r="967" spans="1:1" ht="15" customHeight="1">
      <c r="A967" s="8"/>
    </row>
    <row r="968" spans="1:1" ht="15" customHeight="1">
      <c r="A968" s="8"/>
    </row>
    <row r="969" spans="1:1" ht="15" customHeight="1">
      <c r="A969" s="8"/>
    </row>
    <row r="970" spans="1:1" ht="15" customHeight="1">
      <c r="A970" s="8"/>
    </row>
    <row r="971" spans="1:1" ht="15" customHeight="1">
      <c r="A971" s="8"/>
    </row>
    <row r="972" spans="1:1" ht="15" customHeight="1">
      <c r="A972" s="8"/>
    </row>
    <row r="973" spans="1:1" ht="15" customHeight="1">
      <c r="A973" s="8"/>
    </row>
    <row r="974" spans="1:1" ht="15" customHeight="1">
      <c r="A974" s="8"/>
    </row>
    <row r="975" spans="1:1" ht="15" customHeight="1">
      <c r="A975" s="8"/>
    </row>
    <row r="976" spans="1:1" ht="15" customHeight="1">
      <c r="A976" s="8"/>
    </row>
    <row r="977" spans="1:1" ht="15" customHeight="1">
      <c r="A977" s="8"/>
    </row>
    <row r="978" spans="1:1" ht="15" customHeight="1">
      <c r="A978" s="8"/>
    </row>
    <row r="979" spans="1:1" ht="15" customHeight="1">
      <c r="A979" s="8"/>
    </row>
    <row r="980" spans="1:1" ht="15" customHeight="1">
      <c r="A980" s="8"/>
    </row>
    <row r="981" spans="1:1" ht="15" customHeight="1">
      <c r="A981" s="8"/>
    </row>
    <row r="982" spans="1:1" ht="15" customHeight="1">
      <c r="A982" s="8"/>
    </row>
    <row r="983" spans="1:1" ht="15" customHeight="1">
      <c r="A983" s="8"/>
    </row>
    <row r="984" spans="1:1" ht="15" customHeight="1">
      <c r="A984" s="8"/>
    </row>
    <row r="985" spans="1:1" ht="15" customHeight="1">
      <c r="A985" s="8"/>
    </row>
    <row r="986" spans="1:1" ht="15" customHeight="1">
      <c r="A986" s="8"/>
    </row>
    <row r="987" spans="1:1" ht="15" customHeight="1">
      <c r="A987" s="8"/>
    </row>
    <row r="988" spans="1:1" ht="15" customHeight="1">
      <c r="A988" s="8"/>
    </row>
    <row r="989" spans="1:1" ht="15" customHeight="1">
      <c r="A989" s="8"/>
    </row>
    <row r="990" spans="1:1" ht="15" customHeight="1">
      <c r="A990" s="8"/>
    </row>
    <row r="991" spans="1:1" ht="15" customHeight="1">
      <c r="A991" s="8"/>
    </row>
    <row r="992" spans="1:1" ht="15" customHeight="1">
      <c r="A992" s="8"/>
    </row>
    <row r="993" spans="1:1" ht="15" customHeight="1">
      <c r="A993" s="8"/>
    </row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B96B6-BC07-4780-AF83-47A2C772382A}">
  <sheetPr>
    <tabColor rgb="FFFFFF00"/>
    <outlinePr summaryBelow="0" summaryRight="0"/>
  </sheetPr>
  <dimension ref="A1:F102"/>
  <sheetViews>
    <sheetView workbookViewId="0">
      <selection activeCell="H12" sqref="H12"/>
    </sheetView>
  </sheetViews>
  <sheetFormatPr defaultColWidth="12.5546875" defaultRowHeight="15" customHeight="1"/>
  <cols>
    <col min="1" max="1" width="18.33203125" style="5" bestFit="1" customWidth="1"/>
    <col min="2" max="2" width="12.77734375" style="5" bestFit="1" customWidth="1"/>
    <col min="3" max="3" width="15" style="5" bestFit="1" customWidth="1"/>
    <col min="4" max="4" width="16.88671875" style="5" bestFit="1" customWidth="1"/>
    <col min="5" max="5" width="9.5546875" style="5" bestFit="1" customWidth="1"/>
    <col min="6" max="16384" width="12.5546875" style="5"/>
  </cols>
  <sheetData>
    <row r="1" spans="1:6" ht="15" customHeight="1">
      <c r="A1" s="4" t="s">
        <v>41</v>
      </c>
      <c r="B1" s="4" t="s">
        <v>29</v>
      </c>
      <c r="C1" s="4" t="s">
        <v>31</v>
      </c>
      <c r="D1" s="4" t="s">
        <v>33</v>
      </c>
      <c r="E1" s="4" t="s">
        <v>35</v>
      </c>
      <c r="F1" s="47" t="s">
        <v>56</v>
      </c>
    </row>
    <row r="2" spans="1:6" ht="15" customHeight="1">
      <c r="A2" s="11">
        <v>0</v>
      </c>
      <c r="B2" s="12">
        <v>-0.04</v>
      </c>
      <c r="C2" s="12">
        <v>-1.4999999999999999E-2</v>
      </c>
      <c r="D2" s="12">
        <v>-1.8150018150018155E-2</v>
      </c>
      <c r="E2" s="12">
        <v>-1.65000165000165E-2</v>
      </c>
      <c r="F2" s="5">
        <v>-1.4999999999999999E-2</v>
      </c>
    </row>
    <row r="3" spans="1:6" ht="15" customHeight="1">
      <c r="A3" s="11">
        <v>0.05</v>
      </c>
      <c r="B3" s="12">
        <v>-0.04</v>
      </c>
      <c r="C3" s="12">
        <v>-1.4999999999999999E-2</v>
      </c>
      <c r="D3" s="12">
        <v>-1.8150018150018155E-2</v>
      </c>
      <c r="E3" s="12">
        <v>-1.65000165000165E-2</v>
      </c>
      <c r="F3" s="5">
        <v>-1.4999999999999999E-2</v>
      </c>
    </row>
    <row r="4" spans="1:6" ht="15" customHeight="1">
      <c r="A4" s="11">
        <v>0.1</v>
      </c>
      <c r="B4" s="12">
        <v>-0.04</v>
      </c>
      <c r="C4" s="12">
        <v>-1.4999999999999999E-2</v>
      </c>
      <c r="D4" s="12">
        <v>-1.8150018150018155E-2</v>
      </c>
      <c r="E4" s="12">
        <v>-1.65000165000165E-2</v>
      </c>
      <c r="F4" s="5">
        <v>-1.4999999999999999E-2</v>
      </c>
    </row>
    <row r="5" spans="1:6" ht="15" customHeight="1">
      <c r="A5" s="11">
        <v>0.15</v>
      </c>
      <c r="B5" s="12">
        <v>-0.04</v>
      </c>
      <c r="C5" s="12">
        <v>-1.4999999999999999E-2</v>
      </c>
      <c r="D5" s="12">
        <v>-1.8150018150018155E-2</v>
      </c>
      <c r="E5" s="12">
        <v>-1.65000165000165E-2</v>
      </c>
      <c r="F5" s="5">
        <v>-1.4999999999999999E-2</v>
      </c>
    </row>
    <row r="6" spans="1:6" ht="15" customHeight="1">
      <c r="A6" s="11">
        <v>0.2</v>
      </c>
      <c r="B6" s="12">
        <v>-0.04</v>
      </c>
      <c r="C6" s="12">
        <v>-1.4999999999999999E-2</v>
      </c>
      <c r="D6" s="12">
        <v>-1.8150018150018155E-2</v>
      </c>
      <c r="E6" s="12">
        <v>-1.65000165000165E-2</v>
      </c>
      <c r="F6" s="5">
        <v>-1.4999999999999999E-2</v>
      </c>
    </row>
    <row r="7" spans="1:6" ht="15" customHeight="1">
      <c r="A7" s="11">
        <v>0.25</v>
      </c>
      <c r="B7" s="12">
        <v>-0.04</v>
      </c>
      <c r="C7" s="12">
        <v>-1.4999999999999999E-2</v>
      </c>
      <c r="D7" s="12">
        <v>-1.8150018150018155E-2</v>
      </c>
      <c r="E7" s="12">
        <v>-1.65000165000165E-2</v>
      </c>
      <c r="F7" s="5">
        <v>-1.4999999999999999E-2</v>
      </c>
    </row>
    <row r="8" spans="1:6" ht="15" customHeight="1">
      <c r="A8" s="11">
        <v>0.3</v>
      </c>
      <c r="B8" s="12">
        <v>-0.04</v>
      </c>
      <c r="C8" s="12">
        <v>-1.4999999999999999E-2</v>
      </c>
      <c r="D8" s="12">
        <v>-1.8150018150018155E-2</v>
      </c>
      <c r="E8" s="12">
        <v>-1.65000165000165E-2</v>
      </c>
      <c r="F8" s="5">
        <v>-1.4999999999999999E-2</v>
      </c>
    </row>
    <row r="9" spans="1:6" ht="15" customHeight="1">
      <c r="A9" s="11">
        <v>0.35</v>
      </c>
      <c r="B9" s="12">
        <v>-0.04</v>
      </c>
      <c r="C9" s="12">
        <v>-1.4999999999999999E-2</v>
      </c>
      <c r="D9" s="12">
        <v>-1.8150018150018155E-2</v>
      </c>
      <c r="E9" s="12">
        <v>-1.65000165000165E-2</v>
      </c>
      <c r="F9" s="5">
        <v>-1.4999999999999999E-2</v>
      </c>
    </row>
    <row r="10" spans="1:6" ht="15" customHeight="1">
      <c r="A10" s="11">
        <v>0.4</v>
      </c>
      <c r="B10" s="12">
        <v>-0.04</v>
      </c>
      <c r="C10" s="12">
        <v>-1.4999999999999999E-2</v>
      </c>
      <c r="D10" s="12">
        <v>-1.8150018150018155E-2</v>
      </c>
      <c r="E10" s="12">
        <v>-1.65000165000165E-2</v>
      </c>
      <c r="F10" s="5">
        <v>-1.4999999999999999E-2</v>
      </c>
    </row>
    <row r="11" spans="1:6" ht="15" customHeight="1">
      <c r="A11" s="11">
        <v>0.45</v>
      </c>
      <c r="B11" s="12">
        <v>-0.04</v>
      </c>
      <c r="C11" s="12">
        <v>-1.4999999999999999E-2</v>
      </c>
      <c r="D11" s="12">
        <v>-1.8150018150018155E-2</v>
      </c>
      <c r="E11" s="12">
        <v>-1.65000165000165E-2</v>
      </c>
      <c r="F11" s="5">
        <v>-1.4999999999999999E-2</v>
      </c>
    </row>
    <row r="12" spans="1:6" ht="15" customHeight="1">
      <c r="A12" s="11">
        <v>0.5</v>
      </c>
      <c r="B12" s="12">
        <v>-0.04</v>
      </c>
      <c r="C12" s="12">
        <v>-1.4999999999999999E-2</v>
      </c>
      <c r="D12" s="12">
        <v>-1.8150018150018155E-2</v>
      </c>
      <c r="E12" s="12">
        <v>-1.65000165000165E-2</v>
      </c>
      <c r="F12" s="5">
        <v>-1.4999999999999999E-2</v>
      </c>
    </row>
    <row r="13" spans="1:6" ht="15" customHeight="1">
      <c r="A13" s="11">
        <v>0.55000000000000004</v>
      </c>
      <c r="B13" s="12">
        <v>-0.04</v>
      </c>
      <c r="C13" s="12">
        <v>-1.4999999999999999E-2</v>
      </c>
      <c r="D13" s="12">
        <v>-1.8150018150018155E-2</v>
      </c>
      <c r="E13" s="12">
        <v>-1.65000165000165E-2</v>
      </c>
      <c r="F13" s="5">
        <v>-1.4999999999999999E-2</v>
      </c>
    </row>
    <row r="14" spans="1:6" ht="15" customHeight="1">
      <c r="A14" s="11">
        <v>0.6</v>
      </c>
      <c r="B14" s="12">
        <v>-0.04</v>
      </c>
      <c r="C14" s="12">
        <v>-1.4999999999999999E-2</v>
      </c>
      <c r="D14" s="12">
        <v>-1.8150018150018155E-2</v>
      </c>
      <c r="E14" s="12">
        <v>-1.65000165000165E-2</v>
      </c>
      <c r="F14" s="5">
        <v>-1.4999999999999999E-2</v>
      </c>
    </row>
    <row r="15" spans="1:6" ht="15" customHeight="1">
      <c r="A15" s="11">
        <v>0.65</v>
      </c>
      <c r="B15" s="12">
        <v>-0.04</v>
      </c>
      <c r="C15" s="12">
        <v>-1.4999999999999999E-2</v>
      </c>
      <c r="D15" s="12">
        <v>-1.8150018150018155E-2</v>
      </c>
      <c r="E15" s="12">
        <v>-1.65000165000165E-2</v>
      </c>
      <c r="F15" s="5">
        <v>-1.4999999999999999E-2</v>
      </c>
    </row>
    <row r="16" spans="1:6" ht="15" customHeight="1">
      <c r="A16" s="11">
        <v>0.7</v>
      </c>
      <c r="B16" s="12">
        <v>-0.04</v>
      </c>
      <c r="C16" s="12">
        <v>-1.4999999999999999E-2</v>
      </c>
      <c r="D16" s="12">
        <v>-1.8150018150018155E-2</v>
      </c>
      <c r="E16" s="12">
        <v>-1.65000165000165E-2</v>
      </c>
      <c r="F16" s="5">
        <v>-1.4999999999999999E-2</v>
      </c>
    </row>
    <row r="17" spans="1:6" ht="15" customHeight="1">
      <c r="A17" s="11">
        <v>0.75</v>
      </c>
      <c r="B17" s="12">
        <v>-0.04</v>
      </c>
      <c r="C17" s="12">
        <v>-1.4999999999999999E-2</v>
      </c>
      <c r="D17" s="12">
        <v>-1.8150018150018155E-2</v>
      </c>
      <c r="E17" s="12">
        <v>-1.65000165000165E-2</v>
      </c>
      <c r="F17" s="5">
        <v>-1.4999999999999999E-2</v>
      </c>
    </row>
    <row r="18" spans="1:6" ht="15" customHeight="1">
      <c r="A18" s="11">
        <v>0.8</v>
      </c>
      <c r="B18" s="12">
        <v>-0.04</v>
      </c>
      <c r="C18" s="12">
        <v>-1.4999999999999999E-2</v>
      </c>
      <c r="D18" s="12">
        <v>-1.8150018150018155E-2</v>
      </c>
      <c r="E18" s="12">
        <v>-1.65000165000165E-2</v>
      </c>
      <c r="F18" s="5">
        <v>-1.4999999999999999E-2</v>
      </c>
    </row>
    <row r="19" spans="1:6" ht="15" customHeight="1">
      <c r="A19" s="11">
        <v>0.85</v>
      </c>
      <c r="B19" s="12">
        <v>-0.04</v>
      </c>
      <c r="C19" s="12">
        <v>-1.4999999999999999E-2</v>
      </c>
      <c r="D19" s="12">
        <v>-1.8150018150018155E-2</v>
      </c>
      <c r="E19" s="12">
        <v>-1.65000165000165E-2</v>
      </c>
      <c r="F19" s="5">
        <v>-1.4999999999999999E-2</v>
      </c>
    </row>
    <row r="20" spans="1:6" ht="15" customHeight="1">
      <c r="A20" s="11">
        <v>0.9</v>
      </c>
      <c r="B20" s="12">
        <v>-0.04</v>
      </c>
      <c r="C20" s="12">
        <v>-1.4999999999999999E-2</v>
      </c>
      <c r="D20" s="12">
        <v>-1.8150018150018155E-2</v>
      </c>
      <c r="E20" s="12">
        <v>-1.65000165000165E-2</v>
      </c>
      <c r="F20" s="5">
        <v>-1.4999999999999999E-2</v>
      </c>
    </row>
    <row r="21" spans="1:6" ht="15" customHeight="1">
      <c r="A21" s="11">
        <v>0.95</v>
      </c>
      <c r="B21" s="12">
        <v>-0.04</v>
      </c>
      <c r="C21" s="12">
        <v>-1.4999999999999999E-2</v>
      </c>
      <c r="D21" s="12">
        <v>-1.8150018150018155E-2</v>
      </c>
      <c r="E21" s="12">
        <v>-1.65000165000165E-2</v>
      </c>
      <c r="F21" s="5">
        <v>-1.4999999999999999E-2</v>
      </c>
    </row>
    <row r="22" spans="1:6" ht="15" customHeight="1">
      <c r="A22" s="11">
        <v>1</v>
      </c>
      <c r="B22" s="12">
        <v>-0.04</v>
      </c>
      <c r="C22" s="12">
        <v>-1.4999999999999999E-2</v>
      </c>
      <c r="D22" s="12">
        <v>-1.8150018150018155E-2</v>
      </c>
      <c r="E22" s="12">
        <v>-1.65000165000165E-2</v>
      </c>
      <c r="F22" s="5">
        <v>-1.4999999999999999E-2</v>
      </c>
    </row>
    <row r="23" spans="1:6" ht="15" customHeight="1">
      <c r="A23" s="11"/>
      <c r="B23" s="12"/>
    </row>
    <row r="24" spans="1:6" ht="15" customHeight="1">
      <c r="A24" s="11"/>
    </row>
    <row r="25" spans="1:6" ht="15" customHeight="1">
      <c r="A25" s="11"/>
    </row>
    <row r="26" spans="1:6" ht="15" customHeight="1">
      <c r="A26" s="11"/>
    </row>
    <row r="27" spans="1:6" ht="15" customHeight="1">
      <c r="A27" s="11"/>
    </row>
    <row r="28" spans="1:6" ht="15" customHeight="1">
      <c r="A28" s="11"/>
    </row>
    <row r="29" spans="1:6" ht="15" customHeight="1">
      <c r="A29" s="11"/>
    </row>
    <row r="30" spans="1:6" ht="15" customHeight="1">
      <c r="A30" s="11"/>
    </row>
    <row r="31" spans="1:6" ht="15" customHeight="1">
      <c r="A31" s="11"/>
    </row>
    <row r="32" spans="1:6" ht="15" customHeight="1">
      <c r="A32" s="11"/>
    </row>
    <row r="33" spans="1:1" ht="15" customHeight="1">
      <c r="A33" s="11"/>
    </row>
    <row r="34" spans="1:1" ht="15" customHeight="1">
      <c r="A34" s="11"/>
    </row>
    <row r="35" spans="1:1" ht="15" customHeight="1">
      <c r="A35" s="11"/>
    </row>
    <row r="36" spans="1:1" ht="15" customHeight="1">
      <c r="A36" s="11"/>
    </row>
    <row r="37" spans="1:1" ht="15" customHeight="1">
      <c r="A37" s="11"/>
    </row>
    <row r="38" spans="1:1" ht="15" customHeight="1">
      <c r="A38" s="11"/>
    </row>
    <row r="39" spans="1:1" ht="15" customHeight="1">
      <c r="A39" s="11"/>
    </row>
    <row r="40" spans="1:1" ht="15" customHeight="1">
      <c r="A40" s="11"/>
    </row>
    <row r="41" spans="1:1" ht="15" customHeight="1">
      <c r="A41" s="11"/>
    </row>
    <row r="42" spans="1:1" ht="15" customHeight="1">
      <c r="A42" s="11"/>
    </row>
    <row r="43" spans="1:1" ht="15" customHeight="1">
      <c r="A43" s="11"/>
    </row>
    <row r="44" spans="1:1" ht="15" customHeight="1">
      <c r="A44" s="11"/>
    </row>
    <row r="45" spans="1:1" ht="15" customHeight="1">
      <c r="A45" s="11"/>
    </row>
    <row r="46" spans="1:1" ht="15" customHeight="1">
      <c r="A46" s="11"/>
    </row>
    <row r="47" spans="1:1" ht="15" customHeight="1">
      <c r="A47" s="11"/>
    </row>
    <row r="48" spans="1:1" ht="15" customHeight="1">
      <c r="A48" s="11"/>
    </row>
    <row r="49" spans="1:1" ht="15" customHeight="1">
      <c r="A49" s="11"/>
    </row>
    <row r="50" spans="1:1" ht="15" customHeight="1">
      <c r="A50" s="11"/>
    </row>
    <row r="51" spans="1:1" ht="15" customHeight="1">
      <c r="A51" s="11"/>
    </row>
    <row r="52" spans="1:1" ht="15" customHeight="1">
      <c r="A52" s="11"/>
    </row>
    <row r="53" spans="1:1" ht="15" customHeight="1">
      <c r="A53" s="11"/>
    </row>
    <row r="54" spans="1:1" ht="15" customHeight="1">
      <c r="A54" s="11"/>
    </row>
    <row r="55" spans="1:1" ht="15" customHeight="1">
      <c r="A55" s="11"/>
    </row>
    <row r="56" spans="1:1" ht="15" customHeight="1">
      <c r="A56" s="11"/>
    </row>
    <row r="57" spans="1:1" ht="15" customHeight="1">
      <c r="A57" s="11"/>
    </row>
    <row r="58" spans="1:1" ht="15" customHeight="1">
      <c r="A58" s="11"/>
    </row>
    <row r="59" spans="1:1" ht="15" customHeight="1">
      <c r="A59" s="11"/>
    </row>
    <row r="60" spans="1:1" ht="15" customHeight="1">
      <c r="A60" s="11"/>
    </row>
    <row r="61" spans="1:1" ht="15" customHeight="1">
      <c r="A61" s="11"/>
    </row>
    <row r="62" spans="1:1" ht="15" customHeight="1">
      <c r="A62" s="11"/>
    </row>
    <row r="63" spans="1:1" ht="15" customHeight="1">
      <c r="A63" s="11"/>
    </row>
    <row r="64" spans="1:1" ht="15" customHeight="1">
      <c r="A64" s="11"/>
    </row>
    <row r="65" spans="1:1" ht="15" customHeight="1">
      <c r="A65" s="11"/>
    </row>
    <row r="66" spans="1:1" ht="15" customHeight="1">
      <c r="A66" s="11"/>
    </row>
    <row r="67" spans="1:1" ht="15" customHeight="1">
      <c r="A67" s="11"/>
    </row>
    <row r="68" spans="1:1" ht="15" customHeight="1">
      <c r="A68" s="11"/>
    </row>
    <row r="69" spans="1:1" ht="15" customHeight="1">
      <c r="A69" s="11"/>
    </row>
    <row r="70" spans="1:1" ht="15" customHeight="1">
      <c r="A70" s="11"/>
    </row>
    <row r="71" spans="1:1" ht="15" customHeight="1">
      <c r="A71" s="11"/>
    </row>
    <row r="72" spans="1:1" ht="15" customHeight="1">
      <c r="A72" s="11"/>
    </row>
    <row r="73" spans="1:1" ht="15" customHeight="1">
      <c r="A73" s="11"/>
    </row>
    <row r="74" spans="1:1" ht="15" customHeight="1">
      <c r="A74" s="11"/>
    </row>
    <row r="75" spans="1:1" ht="15" customHeight="1">
      <c r="A75" s="11"/>
    </row>
    <row r="76" spans="1:1" ht="15" customHeight="1">
      <c r="A76" s="11"/>
    </row>
    <row r="77" spans="1:1" ht="15" customHeight="1">
      <c r="A77" s="11"/>
    </row>
    <row r="78" spans="1:1" ht="15" customHeight="1">
      <c r="A78" s="11"/>
    </row>
    <row r="79" spans="1:1" ht="15" customHeight="1">
      <c r="A79" s="11"/>
    </row>
    <row r="80" spans="1:1" ht="15" customHeight="1">
      <c r="A80" s="11"/>
    </row>
    <row r="81" spans="1:1" ht="15" customHeight="1">
      <c r="A81" s="11"/>
    </row>
    <row r="82" spans="1:1" ht="15" customHeight="1">
      <c r="A82" s="11"/>
    </row>
    <row r="83" spans="1:1" ht="15" customHeight="1">
      <c r="A83" s="11"/>
    </row>
    <row r="84" spans="1:1" ht="15" customHeight="1">
      <c r="A84" s="11"/>
    </row>
    <row r="85" spans="1:1" ht="15" customHeight="1">
      <c r="A85" s="11"/>
    </row>
    <row r="86" spans="1:1" ht="15" customHeight="1">
      <c r="A86" s="11"/>
    </row>
    <row r="87" spans="1:1" ht="15" customHeight="1">
      <c r="A87" s="11"/>
    </row>
    <row r="88" spans="1:1" ht="15" customHeight="1">
      <c r="A88" s="11"/>
    </row>
    <row r="89" spans="1:1" ht="15" customHeight="1">
      <c r="A89" s="11"/>
    </row>
    <row r="90" spans="1:1" ht="15" customHeight="1">
      <c r="A90" s="11"/>
    </row>
    <row r="91" spans="1:1" ht="15" customHeight="1">
      <c r="A91" s="11"/>
    </row>
    <row r="92" spans="1:1" ht="15" customHeight="1">
      <c r="A92" s="11"/>
    </row>
    <row r="93" spans="1:1" ht="15" customHeight="1">
      <c r="A93" s="11"/>
    </row>
    <row r="94" spans="1:1" ht="15" customHeight="1">
      <c r="A94" s="11"/>
    </row>
    <row r="95" spans="1:1" ht="15" customHeight="1">
      <c r="A95" s="11"/>
    </row>
    <row r="96" spans="1:1" ht="15" customHeight="1">
      <c r="A96" s="11"/>
    </row>
    <row r="97" spans="1:1" ht="15" customHeight="1">
      <c r="A97" s="11"/>
    </row>
    <row r="98" spans="1:1" ht="15" customHeight="1">
      <c r="A98" s="11"/>
    </row>
    <row r="99" spans="1:1" ht="15" customHeight="1">
      <c r="A99" s="11"/>
    </row>
    <row r="100" spans="1:1" ht="15" customHeight="1">
      <c r="A100" s="11"/>
    </row>
    <row r="101" spans="1:1" ht="15" customHeight="1">
      <c r="A101" s="11"/>
    </row>
    <row r="102" spans="1:1" ht="15" customHeight="1">
      <c r="A102" s="1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BA260-5F35-4402-8789-C2ABB030CA84}">
  <dimension ref="A1:C9"/>
  <sheetViews>
    <sheetView workbookViewId="0">
      <selection activeCell="E3" sqref="E3"/>
    </sheetView>
  </sheetViews>
  <sheetFormatPr defaultRowHeight="19.2" customHeight="1"/>
  <cols>
    <col min="1" max="1" width="31.33203125" style="51" customWidth="1"/>
    <col min="2" max="2" width="8.88671875" style="54"/>
    <col min="3" max="3" width="31.21875" style="52" customWidth="1"/>
  </cols>
  <sheetData>
    <row r="1" spans="1:3" ht="19.2" customHeight="1">
      <c r="A1" s="49" t="s">
        <v>68</v>
      </c>
      <c r="B1" s="56" t="s">
        <v>69</v>
      </c>
      <c r="C1" s="50" t="s">
        <v>70</v>
      </c>
    </row>
    <row r="2" spans="1:3" ht="19.2" customHeight="1">
      <c r="A2" s="51" t="s">
        <v>75</v>
      </c>
      <c r="B2" s="54">
        <v>15</v>
      </c>
    </row>
    <row r="3" spans="1:3" ht="19.2" customHeight="1">
      <c r="A3" s="53" t="s">
        <v>76</v>
      </c>
      <c r="B3" s="55">
        <v>0.94</v>
      </c>
    </row>
    <row r="4" spans="1:3" ht="19.2" customHeight="1">
      <c r="A4" s="51" t="s">
        <v>77</v>
      </c>
      <c r="B4" s="57">
        <v>0.9597</v>
      </c>
    </row>
    <row r="5" spans="1:3" ht="19.2" customHeight="1">
      <c r="A5" s="51" t="s">
        <v>78</v>
      </c>
      <c r="B5" s="54">
        <v>0</v>
      </c>
    </row>
    <row r="6" spans="1:3" ht="19.2" customHeight="1">
      <c r="A6" s="51" t="s">
        <v>79</v>
      </c>
      <c r="B6" s="55">
        <v>0.15</v>
      </c>
    </row>
    <row r="7" spans="1:3" ht="19.2" customHeight="1">
      <c r="A7" s="51" t="s">
        <v>80</v>
      </c>
      <c r="B7" s="54" t="b">
        <v>1</v>
      </c>
      <c r="C7" s="52" t="s">
        <v>81</v>
      </c>
    </row>
    <row r="8" spans="1:3" ht="19.2" customHeight="1">
      <c r="A8" s="51" t="s">
        <v>82</v>
      </c>
      <c r="B8" s="54">
        <v>0.1</v>
      </c>
    </row>
    <row r="9" spans="1:3" ht="19.2" customHeight="1">
      <c r="A9" s="51" t="s">
        <v>83</v>
      </c>
      <c r="B9" s="54" t="b">
        <v>1</v>
      </c>
      <c r="C9" s="52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8463-2B96-461E-9F1D-83F4C3412B20}">
  <dimension ref="A1:E16"/>
  <sheetViews>
    <sheetView workbookViewId="0">
      <selection activeCell="E29" sqref="E29"/>
    </sheetView>
  </sheetViews>
  <sheetFormatPr defaultRowHeight="14.4"/>
  <cols>
    <col min="1" max="2" width="14.109375" customWidth="1"/>
    <col min="3" max="3" width="20.33203125" customWidth="1"/>
    <col min="4" max="4" width="10.21875" customWidth="1"/>
    <col min="5" max="5" width="17.5546875" customWidth="1"/>
  </cols>
  <sheetData>
    <row r="1" spans="1:5">
      <c r="A1" t="s">
        <v>42</v>
      </c>
      <c r="B1" t="s">
        <v>46</v>
      </c>
      <c r="C1" t="s">
        <v>43</v>
      </c>
      <c r="D1" t="s">
        <v>44</v>
      </c>
      <c r="E1" t="s">
        <v>62</v>
      </c>
    </row>
    <row r="2" spans="1:5">
      <c r="A2">
        <v>1</v>
      </c>
      <c r="B2">
        <v>2026</v>
      </c>
      <c r="C2" t="s">
        <v>50</v>
      </c>
      <c r="D2">
        <v>2027</v>
      </c>
      <c r="E2">
        <v>2026</v>
      </c>
    </row>
    <row r="3" spans="1:5">
      <c r="A3">
        <v>2</v>
      </c>
      <c r="B3">
        <v>2027</v>
      </c>
      <c r="C3" t="s">
        <v>50</v>
      </c>
      <c r="D3">
        <v>2027</v>
      </c>
      <c r="E3">
        <v>2027</v>
      </c>
    </row>
    <row r="4" spans="1:5">
      <c r="A4">
        <v>3</v>
      </c>
      <c r="B4">
        <v>2028</v>
      </c>
      <c r="C4" t="s">
        <v>50</v>
      </c>
      <c r="D4">
        <v>2027</v>
      </c>
      <c r="E4">
        <v>2028</v>
      </c>
    </row>
    <row r="5" spans="1:5">
      <c r="A5">
        <v>4</v>
      </c>
      <c r="B5">
        <v>2029</v>
      </c>
      <c r="C5" t="s">
        <v>50</v>
      </c>
      <c r="D5">
        <v>2027</v>
      </c>
      <c r="E5">
        <v>2029</v>
      </c>
    </row>
    <row r="6" spans="1:5">
      <c r="A6">
        <v>5</v>
      </c>
      <c r="B6">
        <v>2030</v>
      </c>
      <c r="C6" t="s">
        <v>50</v>
      </c>
      <c r="D6">
        <v>2027</v>
      </c>
      <c r="E6">
        <v>2030</v>
      </c>
    </row>
    <row r="7" spans="1:5">
      <c r="A7">
        <v>6</v>
      </c>
      <c r="B7">
        <v>2031</v>
      </c>
      <c r="C7" t="s">
        <v>50</v>
      </c>
      <c r="D7">
        <v>2027</v>
      </c>
      <c r="E7">
        <v>2031</v>
      </c>
    </row>
    <row r="8" spans="1:5">
      <c r="A8">
        <v>7</v>
      </c>
      <c r="B8">
        <v>2032</v>
      </c>
      <c r="C8" t="s">
        <v>50</v>
      </c>
      <c r="D8">
        <v>2027</v>
      </c>
      <c r="E8">
        <v>2032</v>
      </c>
    </row>
    <row r="9" spans="1:5">
      <c r="A9">
        <v>8</v>
      </c>
      <c r="B9">
        <v>2033</v>
      </c>
      <c r="C9" t="s">
        <v>50</v>
      </c>
      <c r="D9">
        <v>2027</v>
      </c>
      <c r="E9">
        <v>2033</v>
      </c>
    </row>
    <row r="10" spans="1:5">
      <c r="A10">
        <v>9</v>
      </c>
      <c r="B10">
        <v>2034</v>
      </c>
      <c r="C10" t="s">
        <v>50</v>
      </c>
      <c r="D10">
        <v>2027</v>
      </c>
      <c r="E10">
        <v>2034</v>
      </c>
    </row>
    <row r="11" spans="1:5">
      <c r="A11">
        <v>10</v>
      </c>
      <c r="B11">
        <v>2035</v>
      </c>
      <c r="C11" t="s">
        <v>50</v>
      </c>
      <c r="D11">
        <v>2027</v>
      </c>
      <c r="E11">
        <v>2035</v>
      </c>
    </row>
    <row r="12" spans="1:5">
      <c r="A12">
        <v>11</v>
      </c>
      <c r="B12">
        <v>2036</v>
      </c>
      <c r="C12" t="s">
        <v>50</v>
      </c>
      <c r="D12">
        <v>2027</v>
      </c>
      <c r="E12">
        <v>2036</v>
      </c>
    </row>
    <row r="13" spans="1:5">
      <c r="A13">
        <v>12</v>
      </c>
      <c r="B13">
        <v>2037</v>
      </c>
      <c r="C13" t="s">
        <v>50</v>
      </c>
      <c r="D13">
        <v>2027</v>
      </c>
      <c r="E13">
        <v>2037</v>
      </c>
    </row>
    <row r="14" spans="1:5">
      <c r="A14">
        <v>13</v>
      </c>
      <c r="B14">
        <v>2038</v>
      </c>
      <c r="C14" t="s">
        <v>50</v>
      </c>
      <c r="D14">
        <v>2027</v>
      </c>
      <c r="E14">
        <v>2038</v>
      </c>
    </row>
    <row r="15" spans="1:5">
      <c r="A15">
        <v>14</v>
      </c>
      <c r="B15">
        <v>2039</v>
      </c>
      <c r="C15" t="s">
        <v>50</v>
      </c>
      <c r="D15">
        <v>2027</v>
      </c>
      <c r="E15">
        <v>2039</v>
      </c>
    </row>
    <row r="16" spans="1:5">
      <c r="A16">
        <v>15</v>
      </c>
      <c r="B16">
        <v>2040</v>
      </c>
      <c r="C16" t="s">
        <v>50</v>
      </c>
      <c r="D16">
        <v>2027</v>
      </c>
      <c r="E16">
        <v>2040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079D9-CD85-48E1-85A0-DFB17399170D}">
  <dimension ref="A1:A4"/>
  <sheetViews>
    <sheetView workbookViewId="0">
      <selection activeCell="B7" sqref="B7"/>
    </sheetView>
  </sheetViews>
  <sheetFormatPr defaultRowHeight="14.4"/>
  <cols>
    <col min="1" max="1" width="27.109375" customWidth="1"/>
  </cols>
  <sheetData>
    <row r="1" spans="1:1">
      <c r="A1" s="16" t="s">
        <v>48</v>
      </c>
    </row>
    <row r="2" spans="1:1">
      <c r="A2" s="15" t="s">
        <v>49</v>
      </c>
    </row>
    <row r="3" spans="1:1">
      <c r="A3">
        <v>7</v>
      </c>
    </row>
    <row r="4" spans="1:1">
      <c r="A4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4174A-FC9A-4FAF-92C2-EE8946CCD799}">
  <dimension ref="A1:BV85"/>
  <sheetViews>
    <sheetView workbookViewId="0">
      <selection activeCell="E7" sqref="E7"/>
    </sheetView>
  </sheetViews>
  <sheetFormatPr defaultRowHeight="14.4"/>
  <sheetData>
    <row r="1" spans="1:74">
      <c r="A1" s="18" t="s">
        <v>51</v>
      </c>
      <c r="B1" s="19" t="s">
        <v>52</v>
      </c>
      <c r="C1" s="20">
        <v>0</v>
      </c>
      <c r="D1" s="20">
        <v>2.0833333333333332E-2</v>
      </c>
      <c r="E1" s="20">
        <v>4.1666666666666664E-2</v>
      </c>
      <c r="F1" s="20">
        <v>6.25E-2</v>
      </c>
      <c r="G1" s="20">
        <v>8.3333333333333329E-2</v>
      </c>
      <c r="H1" s="20">
        <v>0.10416666666666667</v>
      </c>
      <c r="I1" s="20">
        <v>0.125</v>
      </c>
      <c r="J1" s="20">
        <v>0.14583333333333334</v>
      </c>
      <c r="K1" s="20">
        <v>0.16666666666666666</v>
      </c>
      <c r="L1" s="20">
        <v>0.1875</v>
      </c>
      <c r="M1" s="20">
        <v>0.20833333333333334</v>
      </c>
      <c r="N1" s="20">
        <v>0.22916666666666666</v>
      </c>
      <c r="O1" s="20">
        <v>0.25</v>
      </c>
      <c r="P1" s="20">
        <v>0.27083333333333331</v>
      </c>
      <c r="Q1" s="20">
        <v>0.29166666666666669</v>
      </c>
      <c r="R1" s="20">
        <v>0.3125</v>
      </c>
      <c r="S1" s="20">
        <v>0.33333333333333331</v>
      </c>
      <c r="T1" s="20">
        <v>0.35416666666666669</v>
      </c>
      <c r="U1" s="20">
        <v>0.375</v>
      </c>
      <c r="V1" s="20">
        <v>0.39583333333333331</v>
      </c>
      <c r="W1" s="20">
        <v>0.41666666666666669</v>
      </c>
      <c r="X1" s="20">
        <v>0.4375</v>
      </c>
      <c r="Y1" s="20">
        <v>0.45833333333333331</v>
      </c>
      <c r="Z1" s="20">
        <v>0.47916666666666669</v>
      </c>
      <c r="AA1" s="20">
        <v>0.5</v>
      </c>
      <c r="AB1" s="20">
        <v>0.52083333333333337</v>
      </c>
      <c r="AC1" s="20">
        <v>0.54166666666666663</v>
      </c>
      <c r="AD1" s="20">
        <v>0.5625</v>
      </c>
      <c r="AE1" s="20">
        <v>0.58333333333333337</v>
      </c>
      <c r="AF1" s="20">
        <v>0.60416666666666663</v>
      </c>
      <c r="AG1" s="20">
        <v>0.625</v>
      </c>
      <c r="AH1" s="20">
        <v>0.64583333333333337</v>
      </c>
      <c r="AI1" s="20">
        <v>0.66666666666666663</v>
      </c>
      <c r="AJ1" s="20">
        <v>0.6875</v>
      </c>
      <c r="AK1" s="20">
        <v>0.70833333333333337</v>
      </c>
      <c r="AL1" s="20">
        <v>0.72916666666666663</v>
      </c>
      <c r="AM1" s="20">
        <v>0.75</v>
      </c>
      <c r="AN1" s="20">
        <v>0.77083333333333337</v>
      </c>
      <c r="AO1" s="20">
        <v>0.79166666666666663</v>
      </c>
      <c r="AP1" s="20">
        <v>0.8125</v>
      </c>
      <c r="AQ1" s="20">
        <v>0.83333333333333337</v>
      </c>
      <c r="AR1" s="20">
        <v>0.85416666666666663</v>
      </c>
      <c r="AS1" s="20">
        <v>0.875</v>
      </c>
      <c r="AT1" s="20">
        <v>0.89583333333333337</v>
      </c>
      <c r="AU1" s="20">
        <v>0.91666666666666663</v>
      </c>
      <c r="AV1" s="20">
        <v>0.9375</v>
      </c>
      <c r="AW1" s="20">
        <v>0.95833333333333337</v>
      </c>
      <c r="AX1" s="20">
        <v>0.97916666666666663</v>
      </c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</row>
    <row r="2" spans="1:74">
      <c r="A2" s="18">
        <v>1</v>
      </c>
      <c r="B2" s="22">
        <v>0</v>
      </c>
      <c r="C2" s="23">
        <v>0</v>
      </c>
      <c r="D2" s="24">
        <v>0</v>
      </c>
      <c r="E2" s="24">
        <v>0</v>
      </c>
      <c r="F2" s="24">
        <v>0</v>
      </c>
      <c r="G2" s="24">
        <v>0</v>
      </c>
      <c r="H2" s="24">
        <v>0</v>
      </c>
      <c r="I2" s="24">
        <v>0</v>
      </c>
      <c r="J2" s="24">
        <v>0</v>
      </c>
      <c r="K2" s="24">
        <v>0</v>
      </c>
      <c r="L2" s="24">
        <v>0</v>
      </c>
      <c r="M2" s="24">
        <v>0</v>
      </c>
      <c r="N2" s="24">
        <v>0</v>
      </c>
      <c r="O2" s="24">
        <v>0</v>
      </c>
      <c r="P2" s="24">
        <v>0</v>
      </c>
      <c r="Q2" s="24">
        <v>0</v>
      </c>
      <c r="R2" s="24">
        <v>0</v>
      </c>
      <c r="S2" s="24">
        <v>0</v>
      </c>
      <c r="T2" s="24">
        <v>0</v>
      </c>
      <c r="U2" s="24">
        <v>0</v>
      </c>
      <c r="V2" s="24">
        <v>0</v>
      </c>
      <c r="W2" s="24">
        <v>0</v>
      </c>
      <c r="X2" s="24">
        <v>0</v>
      </c>
      <c r="Y2" s="24">
        <v>0</v>
      </c>
      <c r="Z2" s="24">
        <v>0</v>
      </c>
      <c r="AA2" s="24">
        <v>0</v>
      </c>
      <c r="AB2" s="24">
        <v>0</v>
      </c>
      <c r="AC2" s="24">
        <v>0</v>
      </c>
      <c r="AD2" s="24">
        <v>0</v>
      </c>
      <c r="AE2" s="24">
        <v>0</v>
      </c>
      <c r="AF2" s="24">
        <v>0</v>
      </c>
      <c r="AG2" s="24">
        <v>0</v>
      </c>
      <c r="AH2" s="24">
        <v>0</v>
      </c>
      <c r="AI2" s="24">
        <v>0</v>
      </c>
      <c r="AJ2" s="24">
        <v>0</v>
      </c>
      <c r="AK2" s="24">
        <v>0</v>
      </c>
      <c r="AL2" s="24">
        <v>0</v>
      </c>
      <c r="AM2" s="24">
        <v>0</v>
      </c>
      <c r="AN2" s="24">
        <v>0</v>
      </c>
      <c r="AO2" s="24">
        <v>0</v>
      </c>
      <c r="AP2" s="24">
        <v>0</v>
      </c>
      <c r="AQ2" s="24">
        <v>0</v>
      </c>
      <c r="AR2" s="24">
        <v>0</v>
      </c>
      <c r="AS2" s="24">
        <v>0</v>
      </c>
      <c r="AT2" s="24">
        <v>0</v>
      </c>
      <c r="AU2" s="24">
        <v>0</v>
      </c>
      <c r="AV2" s="24">
        <v>0</v>
      </c>
      <c r="AW2" s="24">
        <v>0</v>
      </c>
      <c r="AX2" s="25">
        <v>0</v>
      </c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</row>
    <row r="3" spans="1:74">
      <c r="A3" s="26">
        <v>1</v>
      </c>
      <c r="B3" s="21">
        <v>1</v>
      </c>
      <c r="C3" s="27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O3" s="28">
        <v>0</v>
      </c>
      <c r="P3" s="28">
        <v>0</v>
      </c>
      <c r="Q3" s="28">
        <v>0</v>
      </c>
      <c r="R3" s="28">
        <v>0</v>
      </c>
      <c r="S3" s="28">
        <v>0</v>
      </c>
      <c r="T3" s="28">
        <v>0</v>
      </c>
      <c r="U3" s="28">
        <v>0</v>
      </c>
      <c r="V3" s="28">
        <v>0</v>
      </c>
      <c r="W3" s="28">
        <v>0</v>
      </c>
      <c r="X3" s="28">
        <v>0</v>
      </c>
      <c r="Y3" s="28">
        <v>0</v>
      </c>
      <c r="Z3" s="28">
        <v>0</v>
      </c>
      <c r="AA3" s="28">
        <v>0</v>
      </c>
      <c r="AB3" s="28">
        <v>0</v>
      </c>
      <c r="AC3" s="28">
        <v>0</v>
      </c>
      <c r="AD3" s="28">
        <v>0</v>
      </c>
      <c r="AE3" s="28">
        <v>0</v>
      </c>
      <c r="AF3" s="28">
        <v>0</v>
      </c>
      <c r="AG3" s="28">
        <v>0</v>
      </c>
      <c r="AH3" s="28">
        <v>0</v>
      </c>
      <c r="AI3" s="28">
        <v>0</v>
      </c>
      <c r="AJ3" s="28">
        <v>0</v>
      </c>
      <c r="AK3" s="28">
        <v>0</v>
      </c>
      <c r="AL3" s="28">
        <v>0</v>
      </c>
      <c r="AM3" s="28">
        <v>0</v>
      </c>
      <c r="AN3" s="28">
        <v>0</v>
      </c>
      <c r="AO3" s="28">
        <v>0</v>
      </c>
      <c r="AP3" s="28">
        <v>0</v>
      </c>
      <c r="AQ3" s="28">
        <v>0</v>
      </c>
      <c r="AR3" s="28">
        <v>0</v>
      </c>
      <c r="AS3" s="28">
        <v>0</v>
      </c>
      <c r="AT3" s="28">
        <v>0</v>
      </c>
      <c r="AU3" s="28">
        <v>0</v>
      </c>
      <c r="AV3" s="28">
        <v>0</v>
      </c>
      <c r="AW3" s="28">
        <v>0</v>
      </c>
      <c r="AX3" s="29">
        <v>0</v>
      </c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</row>
    <row r="4" spans="1:74">
      <c r="A4" s="26">
        <v>1</v>
      </c>
      <c r="B4" s="21">
        <v>2</v>
      </c>
      <c r="C4" s="27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  <c r="U4" s="28">
        <v>0</v>
      </c>
      <c r="V4" s="28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28">
        <v>0</v>
      </c>
      <c r="AJ4" s="28">
        <v>0</v>
      </c>
      <c r="AK4" s="28">
        <v>0</v>
      </c>
      <c r="AL4" s="28">
        <v>0</v>
      </c>
      <c r="AM4" s="28">
        <v>0</v>
      </c>
      <c r="AN4" s="28">
        <v>0</v>
      </c>
      <c r="AO4" s="28">
        <v>0</v>
      </c>
      <c r="AP4" s="28">
        <v>0</v>
      </c>
      <c r="AQ4" s="28">
        <v>0</v>
      </c>
      <c r="AR4" s="28">
        <v>0</v>
      </c>
      <c r="AS4" s="28">
        <v>0</v>
      </c>
      <c r="AT4" s="28">
        <v>0</v>
      </c>
      <c r="AU4" s="28">
        <v>0</v>
      </c>
      <c r="AV4" s="28">
        <v>0</v>
      </c>
      <c r="AW4" s="28">
        <v>0</v>
      </c>
      <c r="AX4" s="29">
        <v>0</v>
      </c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</row>
    <row r="5" spans="1:74">
      <c r="A5" s="26">
        <v>1</v>
      </c>
      <c r="B5" s="21">
        <v>3</v>
      </c>
      <c r="C5" s="27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28">
        <v>0</v>
      </c>
      <c r="AJ5" s="28">
        <v>0</v>
      </c>
      <c r="AK5" s="28">
        <v>0</v>
      </c>
      <c r="AL5" s="28">
        <v>0</v>
      </c>
      <c r="AM5" s="28">
        <v>0</v>
      </c>
      <c r="AN5" s="28">
        <v>0</v>
      </c>
      <c r="AO5" s="28">
        <v>0</v>
      </c>
      <c r="AP5" s="28">
        <v>0</v>
      </c>
      <c r="AQ5" s="28">
        <v>0</v>
      </c>
      <c r="AR5" s="28">
        <v>0</v>
      </c>
      <c r="AS5" s="28">
        <v>0</v>
      </c>
      <c r="AT5" s="28">
        <v>0</v>
      </c>
      <c r="AU5" s="28">
        <v>0</v>
      </c>
      <c r="AV5" s="28">
        <v>0</v>
      </c>
      <c r="AW5" s="28">
        <v>0</v>
      </c>
      <c r="AX5" s="29">
        <v>0</v>
      </c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</row>
    <row r="6" spans="1:74">
      <c r="A6" s="26">
        <v>1</v>
      </c>
      <c r="B6" s="21">
        <v>4</v>
      </c>
      <c r="C6" s="27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  <c r="U6" s="28">
        <v>0</v>
      </c>
      <c r="V6" s="28">
        <v>0</v>
      </c>
      <c r="W6" s="28">
        <v>0</v>
      </c>
      <c r="X6" s="28">
        <v>0</v>
      </c>
      <c r="Y6" s="28">
        <v>0</v>
      </c>
      <c r="Z6" s="28">
        <v>0</v>
      </c>
      <c r="AA6" s="28">
        <v>0</v>
      </c>
      <c r="AB6" s="28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28">
        <v>0</v>
      </c>
      <c r="AJ6" s="28">
        <v>0</v>
      </c>
      <c r="AK6" s="28">
        <v>0</v>
      </c>
      <c r="AL6" s="28">
        <v>0</v>
      </c>
      <c r="AM6" s="28">
        <v>0</v>
      </c>
      <c r="AN6" s="28">
        <v>0</v>
      </c>
      <c r="AO6" s="28">
        <v>0</v>
      </c>
      <c r="AP6" s="28">
        <v>0</v>
      </c>
      <c r="AQ6" s="28">
        <v>0</v>
      </c>
      <c r="AR6" s="28">
        <v>0</v>
      </c>
      <c r="AS6" s="28">
        <v>0</v>
      </c>
      <c r="AT6" s="28">
        <v>0</v>
      </c>
      <c r="AU6" s="28">
        <v>0</v>
      </c>
      <c r="AV6" s="28">
        <v>0</v>
      </c>
      <c r="AW6" s="28">
        <v>0</v>
      </c>
      <c r="AX6" s="29">
        <v>0</v>
      </c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</row>
    <row r="7" spans="1:74">
      <c r="A7" s="26">
        <v>1</v>
      </c>
      <c r="B7" s="21">
        <v>5</v>
      </c>
      <c r="C7" s="27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  <c r="W7" s="28">
        <v>0</v>
      </c>
      <c r="X7" s="28">
        <v>0</v>
      </c>
      <c r="Y7" s="28">
        <v>0</v>
      </c>
      <c r="Z7" s="28">
        <v>0</v>
      </c>
      <c r="AA7" s="28">
        <v>0</v>
      </c>
      <c r="AB7" s="28">
        <v>0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28">
        <v>0</v>
      </c>
      <c r="AJ7" s="28">
        <v>0</v>
      </c>
      <c r="AK7" s="28">
        <v>0</v>
      </c>
      <c r="AL7" s="28">
        <v>0</v>
      </c>
      <c r="AM7" s="28">
        <v>0</v>
      </c>
      <c r="AN7" s="28">
        <v>0</v>
      </c>
      <c r="AO7" s="28">
        <v>0</v>
      </c>
      <c r="AP7" s="28">
        <v>0</v>
      </c>
      <c r="AQ7" s="28">
        <v>0</v>
      </c>
      <c r="AR7" s="28">
        <v>0</v>
      </c>
      <c r="AS7" s="28">
        <v>0</v>
      </c>
      <c r="AT7" s="28">
        <v>0</v>
      </c>
      <c r="AU7" s="28">
        <v>0</v>
      </c>
      <c r="AV7" s="28">
        <v>0</v>
      </c>
      <c r="AW7" s="28">
        <v>0</v>
      </c>
      <c r="AX7" s="29">
        <v>0</v>
      </c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</row>
    <row r="8" spans="1:74">
      <c r="A8" s="26">
        <v>1</v>
      </c>
      <c r="B8" s="21">
        <v>6</v>
      </c>
      <c r="C8" s="27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  <c r="X8" s="28">
        <v>0</v>
      </c>
      <c r="Y8" s="28">
        <v>0</v>
      </c>
      <c r="Z8" s="28">
        <v>0</v>
      </c>
      <c r="AA8" s="28">
        <v>0</v>
      </c>
      <c r="AB8" s="28">
        <v>0</v>
      </c>
      <c r="AC8" s="28">
        <v>0</v>
      </c>
      <c r="AD8" s="28">
        <v>0</v>
      </c>
      <c r="AE8" s="28">
        <v>0</v>
      </c>
      <c r="AF8" s="28">
        <v>0</v>
      </c>
      <c r="AG8" s="28">
        <v>0</v>
      </c>
      <c r="AH8" s="28">
        <v>0</v>
      </c>
      <c r="AI8" s="28">
        <v>0</v>
      </c>
      <c r="AJ8" s="28">
        <v>0</v>
      </c>
      <c r="AK8" s="28">
        <v>0</v>
      </c>
      <c r="AL8" s="28">
        <v>0</v>
      </c>
      <c r="AM8" s="28">
        <v>0</v>
      </c>
      <c r="AN8" s="28">
        <v>0</v>
      </c>
      <c r="AO8" s="28">
        <v>0</v>
      </c>
      <c r="AP8" s="28">
        <v>0</v>
      </c>
      <c r="AQ8" s="28">
        <v>0</v>
      </c>
      <c r="AR8" s="28">
        <v>0</v>
      </c>
      <c r="AS8" s="28">
        <v>0</v>
      </c>
      <c r="AT8" s="28">
        <v>0</v>
      </c>
      <c r="AU8" s="28">
        <v>0</v>
      </c>
      <c r="AV8" s="28">
        <v>0</v>
      </c>
      <c r="AW8" s="28">
        <v>0</v>
      </c>
      <c r="AX8" s="29">
        <v>0</v>
      </c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</row>
    <row r="9" spans="1:74">
      <c r="A9" s="18">
        <v>2</v>
      </c>
      <c r="B9" s="22">
        <v>0</v>
      </c>
      <c r="C9" s="27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0</v>
      </c>
      <c r="AI9" s="28">
        <v>0</v>
      </c>
      <c r="AJ9" s="28">
        <v>0</v>
      </c>
      <c r="AK9" s="28">
        <v>0</v>
      </c>
      <c r="AL9" s="28">
        <v>0</v>
      </c>
      <c r="AM9" s="28">
        <v>0</v>
      </c>
      <c r="AN9" s="28">
        <v>0</v>
      </c>
      <c r="AO9" s="28">
        <v>0</v>
      </c>
      <c r="AP9" s="28">
        <v>0</v>
      </c>
      <c r="AQ9" s="28">
        <v>0</v>
      </c>
      <c r="AR9" s="28">
        <v>0</v>
      </c>
      <c r="AS9" s="28">
        <v>0</v>
      </c>
      <c r="AT9" s="28">
        <v>0</v>
      </c>
      <c r="AU9" s="28">
        <v>0</v>
      </c>
      <c r="AV9" s="28">
        <v>0</v>
      </c>
      <c r="AW9" s="28">
        <v>0</v>
      </c>
      <c r="AX9" s="29">
        <v>0</v>
      </c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</row>
    <row r="10" spans="1:74">
      <c r="A10" s="26">
        <v>2</v>
      </c>
      <c r="B10" s="21">
        <v>1</v>
      </c>
      <c r="C10" s="27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Y10" s="28">
        <v>0</v>
      </c>
      <c r="Z10" s="28">
        <v>0</v>
      </c>
      <c r="AA10" s="28">
        <v>0</v>
      </c>
      <c r="AB10" s="28">
        <v>0</v>
      </c>
      <c r="AC10" s="28">
        <v>0</v>
      </c>
      <c r="AD10" s="28">
        <v>0</v>
      </c>
      <c r="AE10" s="28">
        <v>0</v>
      </c>
      <c r="AF10" s="28">
        <v>0</v>
      </c>
      <c r="AG10" s="28">
        <v>0</v>
      </c>
      <c r="AH10" s="28">
        <v>0</v>
      </c>
      <c r="AI10" s="28">
        <v>0</v>
      </c>
      <c r="AJ10" s="28">
        <v>0</v>
      </c>
      <c r="AK10" s="28">
        <v>0</v>
      </c>
      <c r="AL10" s="28">
        <v>0</v>
      </c>
      <c r="AM10" s="28">
        <v>0</v>
      </c>
      <c r="AN10" s="28">
        <v>0</v>
      </c>
      <c r="AO10" s="28">
        <v>0</v>
      </c>
      <c r="AP10" s="28">
        <v>0</v>
      </c>
      <c r="AQ10" s="28">
        <v>0</v>
      </c>
      <c r="AR10" s="28">
        <v>0</v>
      </c>
      <c r="AS10" s="28">
        <v>0</v>
      </c>
      <c r="AT10" s="28">
        <v>0</v>
      </c>
      <c r="AU10" s="28">
        <v>0</v>
      </c>
      <c r="AV10" s="28">
        <v>0</v>
      </c>
      <c r="AW10" s="28">
        <v>0</v>
      </c>
      <c r="AX10" s="29">
        <v>0</v>
      </c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</row>
    <row r="11" spans="1:74">
      <c r="A11" s="26">
        <v>2</v>
      </c>
      <c r="B11" s="21">
        <v>2</v>
      </c>
      <c r="C11" s="27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8">
        <v>0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8">
        <v>0</v>
      </c>
      <c r="AW11" s="28">
        <v>0</v>
      </c>
      <c r="AX11" s="29">
        <v>0</v>
      </c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</row>
    <row r="12" spans="1:74">
      <c r="A12" s="26">
        <v>2</v>
      </c>
      <c r="B12" s="21">
        <v>3</v>
      </c>
      <c r="C12" s="27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Y12" s="28">
        <v>0</v>
      </c>
      <c r="Z12" s="28">
        <v>0</v>
      </c>
      <c r="AA12" s="28">
        <v>0</v>
      </c>
      <c r="AB12" s="28">
        <v>0</v>
      </c>
      <c r="AC12" s="28">
        <v>0</v>
      </c>
      <c r="AD12" s="28">
        <v>0</v>
      </c>
      <c r="AE12" s="28">
        <v>0</v>
      </c>
      <c r="AF12" s="28">
        <v>0</v>
      </c>
      <c r="AG12" s="28">
        <v>0</v>
      </c>
      <c r="AH12" s="28">
        <v>0</v>
      </c>
      <c r="AI12" s="28">
        <v>0</v>
      </c>
      <c r="AJ12" s="28">
        <v>0</v>
      </c>
      <c r="AK12" s="28">
        <v>0</v>
      </c>
      <c r="AL12" s="28">
        <v>0</v>
      </c>
      <c r="AM12" s="28">
        <v>0</v>
      </c>
      <c r="AN12" s="28">
        <v>0</v>
      </c>
      <c r="AO12" s="28">
        <v>0</v>
      </c>
      <c r="AP12" s="28">
        <v>0</v>
      </c>
      <c r="AQ12" s="28">
        <v>0</v>
      </c>
      <c r="AR12" s="28">
        <v>0</v>
      </c>
      <c r="AS12" s="28">
        <v>0</v>
      </c>
      <c r="AT12" s="28">
        <v>0</v>
      </c>
      <c r="AU12" s="28">
        <v>0</v>
      </c>
      <c r="AV12" s="28">
        <v>0</v>
      </c>
      <c r="AW12" s="28">
        <v>0</v>
      </c>
      <c r="AX12" s="29">
        <v>0</v>
      </c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</row>
    <row r="13" spans="1:74">
      <c r="A13" s="26">
        <v>2</v>
      </c>
      <c r="B13" s="21">
        <v>4</v>
      </c>
      <c r="C13" s="27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8">
        <v>0</v>
      </c>
      <c r="AP13" s="28">
        <v>0</v>
      </c>
      <c r="AQ13" s="28">
        <v>0</v>
      </c>
      <c r="AR13" s="28">
        <v>0</v>
      </c>
      <c r="AS13" s="28">
        <v>0</v>
      </c>
      <c r="AT13" s="28">
        <v>0</v>
      </c>
      <c r="AU13" s="28">
        <v>0</v>
      </c>
      <c r="AV13" s="28">
        <v>0</v>
      </c>
      <c r="AW13" s="28">
        <v>0</v>
      </c>
      <c r="AX13" s="29">
        <v>0</v>
      </c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</row>
    <row r="14" spans="1:74">
      <c r="A14" s="26">
        <v>2</v>
      </c>
      <c r="B14" s="21">
        <v>5</v>
      </c>
      <c r="C14" s="27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8">
        <v>0</v>
      </c>
      <c r="AP14" s="28">
        <v>0</v>
      </c>
      <c r="AQ14" s="28">
        <v>0</v>
      </c>
      <c r="AR14" s="28">
        <v>0</v>
      </c>
      <c r="AS14" s="28">
        <v>0</v>
      </c>
      <c r="AT14" s="28">
        <v>0</v>
      </c>
      <c r="AU14" s="28">
        <v>0</v>
      </c>
      <c r="AV14" s="28">
        <v>0</v>
      </c>
      <c r="AW14" s="28">
        <v>0</v>
      </c>
      <c r="AX14" s="29">
        <v>0</v>
      </c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</row>
    <row r="15" spans="1:74">
      <c r="A15" s="26">
        <v>2</v>
      </c>
      <c r="B15" s="21">
        <v>6</v>
      </c>
      <c r="C15" s="27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8">
        <v>0</v>
      </c>
      <c r="AP15" s="28">
        <v>0</v>
      </c>
      <c r="AQ15" s="28">
        <v>0</v>
      </c>
      <c r="AR15" s="28">
        <v>0</v>
      </c>
      <c r="AS15" s="28">
        <v>0</v>
      </c>
      <c r="AT15" s="28">
        <v>0</v>
      </c>
      <c r="AU15" s="28">
        <v>0</v>
      </c>
      <c r="AV15" s="28">
        <v>0</v>
      </c>
      <c r="AW15" s="28">
        <v>0</v>
      </c>
      <c r="AX15" s="29">
        <v>0</v>
      </c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</row>
    <row r="16" spans="1:74">
      <c r="A16" s="18">
        <v>3</v>
      </c>
      <c r="B16" s="22">
        <v>0</v>
      </c>
      <c r="C16" s="27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0</v>
      </c>
      <c r="AO16" s="28">
        <v>0</v>
      </c>
      <c r="AP16" s="28">
        <v>0</v>
      </c>
      <c r="AQ16" s="28">
        <v>0</v>
      </c>
      <c r="AR16" s="28">
        <v>0</v>
      </c>
      <c r="AS16" s="28">
        <v>0</v>
      </c>
      <c r="AT16" s="28">
        <v>0</v>
      </c>
      <c r="AU16" s="28">
        <v>0</v>
      </c>
      <c r="AV16" s="28">
        <v>0</v>
      </c>
      <c r="AW16" s="28">
        <v>0</v>
      </c>
      <c r="AX16" s="29">
        <v>0</v>
      </c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</row>
    <row r="17" spans="1:74">
      <c r="A17" s="26">
        <v>3</v>
      </c>
      <c r="B17" s="21">
        <v>1</v>
      </c>
      <c r="C17" s="27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8">
        <v>0</v>
      </c>
      <c r="AP17" s="28">
        <v>0</v>
      </c>
      <c r="AQ17" s="28">
        <v>0</v>
      </c>
      <c r="AR17" s="28">
        <v>0</v>
      </c>
      <c r="AS17" s="28">
        <v>0</v>
      </c>
      <c r="AT17" s="28">
        <v>0</v>
      </c>
      <c r="AU17" s="28">
        <v>0</v>
      </c>
      <c r="AV17" s="28">
        <v>0</v>
      </c>
      <c r="AW17" s="28">
        <v>0</v>
      </c>
      <c r="AX17" s="29">
        <v>0</v>
      </c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</row>
    <row r="18" spans="1:74">
      <c r="A18" s="26">
        <v>3</v>
      </c>
      <c r="B18" s="21">
        <v>2</v>
      </c>
      <c r="C18" s="27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8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8">
        <v>0</v>
      </c>
      <c r="AW18" s="28">
        <v>0</v>
      </c>
      <c r="AX18" s="29">
        <v>0</v>
      </c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</row>
    <row r="19" spans="1:74">
      <c r="A19" s="26">
        <v>3</v>
      </c>
      <c r="B19" s="21">
        <v>3</v>
      </c>
      <c r="C19" s="27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8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8">
        <v>0</v>
      </c>
      <c r="AW19" s="28">
        <v>0</v>
      </c>
      <c r="AX19" s="29">
        <v>0</v>
      </c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</row>
    <row r="20" spans="1:74">
      <c r="A20" s="26">
        <v>3</v>
      </c>
      <c r="B20" s="21">
        <v>4</v>
      </c>
      <c r="C20" s="27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8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8">
        <v>0</v>
      </c>
      <c r="AW20" s="28">
        <v>0</v>
      </c>
      <c r="AX20" s="29">
        <v>0</v>
      </c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</row>
    <row r="21" spans="1:74">
      <c r="A21" s="26">
        <v>3</v>
      </c>
      <c r="B21" s="21">
        <v>5</v>
      </c>
      <c r="C21" s="27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>
        <v>0</v>
      </c>
      <c r="AK21" s="28">
        <v>0</v>
      </c>
      <c r="AL21" s="28">
        <v>0</v>
      </c>
      <c r="AM21" s="28">
        <v>0</v>
      </c>
      <c r="AN21" s="28">
        <v>0</v>
      </c>
      <c r="AO21" s="28">
        <v>0</v>
      </c>
      <c r="AP21" s="28">
        <v>0</v>
      </c>
      <c r="AQ21" s="28">
        <v>0</v>
      </c>
      <c r="AR21" s="28">
        <v>0</v>
      </c>
      <c r="AS21" s="28">
        <v>0</v>
      </c>
      <c r="AT21" s="28">
        <v>0</v>
      </c>
      <c r="AU21" s="28">
        <v>0</v>
      </c>
      <c r="AV21" s="28">
        <v>0</v>
      </c>
      <c r="AW21" s="28">
        <v>0</v>
      </c>
      <c r="AX21" s="29">
        <v>0</v>
      </c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</row>
    <row r="22" spans="1:74">
      <c r="A22" s="26">
        <v>3</v>
      </c>
      <c r="B22" s="21">
        <v>6</v>
      </c>
      <c r="C22" s="27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8">
        <v>0</v>
      </c>
      <c r="AD22" s="28">
        <v>0</v>
      </c>
      <c r="AE22" s="28">
        <v>0</v>
      </c>
      <c r="AF22" s="28">
        <v>0</v>
      </c>
      <c r="AG22" s="28">
        <v>0</v>
      </c>
      <c r="AH22" s="28">
        <v>0</v>
      </c>
      <c r="AI22" s="28">
        <v>0</v>
      </c>
      <c r="AJ22" s="28">
        <v>0</v>
      </c>
      <c r="AK22" s="28">
        <v>0</v>
      </c>
      <c r="AL22" s="28">
        <v>0</v>
      </c>
      <c r="AM22" s="28">
        <v>0</v>
      </c>
      <c r="AN22" s="28">
        <v>0</v>
      </c>
      <c r="AO22" s="28">
        <v>0</v>
      </c>
      <c r="AP22" s="28">
        <v>0</v>
      </c>
      <c r="AQ22" s="28">
        <v>0</v>
      </c>
      <c r="AR22" s="28">
        <v>0</v>
      </c>
      <c r="AS22" s="28">
        <v>0</v>
      </c>
      <c r="AT22" s="28">
        <v>0</v>
      </c>
      <c r="AU22" s="28">
        <v>0</v>
      </c>
      <c r="AV22" s="28">
        <v>0</v>
      </c>
      <c r="AW22" s="28">
        <v>0</v>
      </c>
      <c r="AX22" s="29">
        <v>0</v>
      </c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</row>
    <row r="23" spans="1:74">
      <c r="A23" s="18">
        <v>4</v>
      </c>
      <c r="B23" s="22">
        <v>0</v>
      </c>
      <c r="C23" s="27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  <c r="AJ23" s="28">
        <v>0</v>
      </c>
      <c r="AK23" s="28">
        <v>0</v>
      </c>
      <c r="AL23" s="28">
        <v>0</v>
      </c>
      <c r="AM23" s="28">
        <v>0</v>
      </c>
      <c r="AN23" s="28">
        <v>0</v>
      </c>
      <c r="AO23" s="28">
        <v>0</v>
      </c>
      <c r="AP23" s="28">
        <v>0</v>
      </c>
      <c r="AQ23" s="28">
        <v>0</v>
      </c>
      <c r="AR23" s="28">
        <v>0</v>
      </c>
      <c r="AS23" s="28">
        <v>0</v>
      </c>
      <c r="AT23" s="28">
        <v>0</v>
      </c>
      <c r="AU23" s="28">
        <v>0</v>
      </c>
      <c r="AV23" s="28">
        <v>0</v>
      </c>
      <c r="AW23" s="28">
        <v>0</v>
      </c>
      <c r="AX23" s="29">
        <v>0</v>
      </c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</row>
    <row r="24" spans="1:74">
      <c r="A24" s="26">
        <v>4</v>
      </c>
      <c r="B24" s="21">
        <v>1</v>
      </c>
      <c r="C24" s="27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  <c r="AA24" s="28">
        <v>0</v>
      </c>
      <c r="AB24" s="28">
        <v>0</v>
      </c>
      <c r="AC24" s="28">
        <v>0</v>
      </c>
      <c r="AD24" s="28">
        <v>0</v>
      </c>
      <c r="AE24" s="28">
        <v>0</v>
      </c>
      <c r="AF24" s="28">
        <v>0</v>
      </c>
      <c r="AG24" s="28">
        <v>0</v>
      </c>
      <c r="AH24" s="28">
        <v>0</v>
      </c>
      <c r="AI24" s="28">
        <v>0</v>
      </c>
      <c r="AJ24" s="28">
        <v>0</v>
      </c>
      <c r="AK24" s="28">
        <v>0</v>
      </c>
      <c r="AL24" s="28">
        <v>0</v>
      </c>
      <c r="AM24" s="28">
        <v>0</v>
      </c>
      <c r="AN24" s="28">
        <v>0</v>
      </c>
      <c r="AO24" s="28">
        <v>0</v>
      </c>
      <c r="AP24" s="28">
        <v>0</v>
      </c>
      <c r="AQ24" s="28">
        <v>0</v>
      </c>
      <c r="AR24" s="28">
        <v>0</v>
      </c>
      <c r="AS24" s="28">
        <v>0</v>
      </c>
      <c r="AT24" s="28">
        <v>0</v>
      </c>
      <c r="AU24" s="28">
        <v>0</v>
      </c>
      <c r="AV24" s="28">
        <v>0</v>
      </c>
      <c r="AW24" s="28">
        <v>0</v>
      </c>
      <c r="AX24" s="29">
        <v>0</v>
      </c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</row>
    <row r="25" spans="1:74">
      <c r="A25" s="26">
        <v>4</v>
      </c>
      <c r="B25" s="21">
        <v>2</v>
      </c>
      <c r="C25" s="27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  <c r="U25" s="28">
        <v>0</v>
      </c>
      <c r="V25" s="28">
        <v>0</v>
      </c>
      <c r="W25" s="28">
        <v>0</v>
      </c>
      <c r="X25" s="28">
        <v>0</v>
      </c>
      <c r="Y25" s="28">
        <v>0</v>
      </c>
      <c r="Z25" s="28">
        <v>0</v>
      </c>
      <c r="AA25" s="28">
        <v>0</v>
      </c>
      <c r="AB25" s="28">
        <v>0</v>
      </c>
      <c r="AC25" s="28">
        <v>0</v>
      </c>
      <c r="AD25" s="28">
        <v>0</v>
      </c>
      <c r="AE25" s="28">
        <v>0</v>
      </c>
      <c r="AF25" s="28">
        <v>0</v>
      </c>
      <c r="AG25" s="28">
        <v>0</v>
      </c>
      <c r="AH25" s="28">
        <v>0</v>
      </c>
      <c r="AI25" s="28">
        <v>0</v>
      </c>
      <c r="AJ25" s="28">
        <v>0</v>
      </c>
      <c r="AK25" s="28">
        <v>0</v>
      </c>
      <c r="AL25" s="28">
        <v>0</v>
      </c>
      <c r="AM25" s="28">
        <v>0</v>
      </c>
      <c r="AN25" s="28">
        <v>0</v>
      </c>
      <c r="AO25" s="28">
        <v>0</v>
      </c>
      <c r="AP25" s="28">
        <v>0</v>
      </c>
      <c r="AQ25" s="28">
        <v>0</v>
      </c>
      <c r="AR25" s="28">
        <v>0</v>
      </c>
      <c r="AS25" s="28">
        <v>0</v>
      </c>
      <c r="AT25" s="28">
        <v>0</v>
      </c>
      <c r="AU25" s="28">
        <v>0</v>
      </c>
      <c r="AV25" s="28">
        <v>0</v>
      </c>
      <c r="AW25" s="28">
        <v>0</v>
      </c>
      <c r="AX25" s="29">
        <v>0</v>
      </c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</row>
    <row r="26" spans="1:74">
      <c r="A26" s="26">
        <v>4</v>
      </c>
      <c r="B26" s="21">
        <v>3</v>
      </c>
      <c r="C26" s="27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28">
        <v>0</v>
      </c>
      <c r="X26" s="28">
        <v>0</v>
      </c>
      <c r="Y26" s="28">
        <v>0</v>
      </c>
      <c r="Z26" s="28">
        <v>0</v>
      </c>
      <c r="AA26" s="28">
        <v>0</v>
      </c>
      <c r="AB26" s="28">
        <v>0</v>
      </c>
      <c r="AC26" s="28">
        <v>0</v>
      </c>
      <c r="AD26" s="28">
        <v>0</v>
      </c>
      <c r="AE26" s="28">
        <v>0</v>
      </c>
      <c r="AF26" s="28">
        <v>0</v>
      </c>
      <c r="AG26" s="28">
        <v>0</v>
      </c>
      <c r="AH26" s="28">
        <v>0</v>
      </c>
      <c r="AI26" s="28">
        <v>0</v>
      </c>
      <c r="AJ26" s="28">
        <v>0</v>
      </c>
      <c r="AK26" s="28">
        <v>0</v>
      </c>
      <c r="AL26" s="28">
        <v>0</v>
      </c>
      <c r="AM26" s="28">
        <v>0</v>
      </c>
      <c r="AN26" s="28">
        <v>0</v>
      </c>
      <c r="AO26" s="28">
        <v>0</v>
      </c>
      <c r="AP26" s="28">
        <v>0</v>
      </c>
      <c r="AQ26" s="28">
        <v>0</v>
      </c>
      <c r="AR26" s="28">
        <v>0</v>
      </c>
      <c r="AS26" s="28">
        <v>0</v>
      </c>
      <c r="AT26" s="28">
        <v>0</v>
      </c>
      <c r="AU26" s="28">
        <v>0</v>
      </c>
      <c r="AV26" s="28">
        <v>0</v>
      </c>
      <c r="AW26" s="28">
        <v>0</v>
      </c>
      <c r="AX26" s="29">
        <v>0</v>
      </c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</row>
    <row r="27" spans="1:74">
      <c r="A27" s="26">
        <v>4</v>
      </c>
      <c r="B27" s="21">
        <v>4</v>
      </c>
      <c r="C27" s="27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  <c r="U27" s="28">
        <v>0</v>
      </c>
      <c r="V27" s="28">
        <v>0</v>
      </c>
      <c r="W27" s="28">
        <v>0</v>
      </c>
      <c r="X27" s="28">
        <v>0</v>
      </c>
      <c r="Y27" s="28">
        <v>0</v>
      </c>
      <c r="Z27" s="28">
        <v>0</v>
      </c>
      <c r="AA27" s="28">
        <v>0</v>
      </c>
      <c r="AB27" s="28">
        <v>0</v>
      </c>
      <c r="AC27" s="28">
        <v>0</v>
      </c>
      <c r="AD27" s="28">
        <v>0</v>
      </c>
      <c r="AE27" s="28">
        <v>0</v>
      </c>
      <c r="AF27" s="28">
        <v>0</v>
      </c>
      <c r="AG27" s="28">
        <v>0</v>
      </c>
      <c r="AH27" s="28">
        <v>0</v>
      </c>
      <c r="AI27" s="28">
        <v>0</v>
      </c>
      <c r="AJ27" s="28">
        <v>0</v>
      </c>
      <c r="AK27" s="28">
        <v>0</v>
      </c>
      <c r="AL27" s="28">
        <v>0</v>
      </c>
      <c r="AM27" s="28">
        <v>0</v>
      </c>
      <c r="AN27" s="28">
        <v>0</v>
      </c>
      <c r="AO27" s="28">
        <v>0</v>
      </c>
      <c r="AP27" s="28">
        <v>0</v>
      </c>
      <c r="AQ27" s="28">
        <v>0</v>
      </c>
      <c r="AR27" s="28">
        <v>0</v>
      </c>
      <c r="AS27" s="28">
        <v>0</v>
      </c>
      <c r="AT27" s="28">
        <v>0</v>
      </c>
      <c r="AU27" s="28">
        <v>0</v>
      </c>
      <c r="AV27" s="28">
        <v>0</v>
      </c>
      <c r="AW27" s="28">
        <v>0</v>
      </c>
      <c r="AX27" s="29">
        <v>0</v>
      </c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</row>
    <row r="28" spans="1:74">
      <c r="A28" s="26">
        <v>4</v>
      </c>
      <c r="B28" s="21">
        <v>5</v>
      </c>
      <c r="C28" s="27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8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8">
        <v>0</v>
      </c>
      <c r="AI28" s="28">
        <v>0</v>
      </c>
      <c r="AJ28" s="28">
        <v>0</v>
      </c>
      <c r="AK28" s="28">
        <v>0</v>
      </c>
      <c r="AL28" s="28">
        <v>0</v>
      </c>
      <c r="AM28" s="28">
        <v>0</v>
      </c>
      <c r="AN28" s="28">
        <v>0</v>
      </c>
      <c r="AO28" s="28">
        <v>0</v>
      </c>
      <c r="AP28" s="28">
        <v>0</v>
      </c>
      <c r="AQ28" s="28">
        <v>0</v>
      </c>
      <c r="AR28" s="28">
        <v>0</v>
      </c>
      <c r="AS28" s="28">
        <v>0</v>
      </c>
      <c r="AT28" s="28">
        <v>0</v>
      </c>
      <c r="AU28" s="28">
        <v>0</v>
      </c>
      <c r="AV28" s="28">
        <v>0</v>
      </c>
      <c r="AW28" s="28">
        <v>0</v>
      </c>
      <c r="AX28" s="29">
        <v>0</v>
      </c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</row>
    <row r="29" spans="1:74">
      <c r="A29" s="26">
        <v>4</v>
      </c>
      <c r="B29" s="21">
        <v>6</v>
      </c>
      <c r="C29" s="27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28">
        <v>0</v>
      </c>
      <c r="AC29" s="28">
        <v>0</v>
      </c>
      <c r="AD29" s="28">
        <v>0</v>
      </c>
      <c r="AE29" s="28">
        <v>0</v>
      </c>
      <c r="AF29" s="28">
        <v>0</v>
      </c>
      <c r="AG29" s="28">
        <v>0</v>
      </c>
      <c r="AH29" s="28">
        <v>0</v>
      </c>
      <c r="AI29" s="28">
        <v>0</v>
      </c>
      <c r="AJ29" s="28">
        <v>0</v>
      </c>
      <c r="AK29" s="28">
        <v>0</v>
      </c>
      <c r="AL29" s="28">
        <v>0</v>
      </c>
      <c r="AM29" s="28">
        <v>0</v>
      </c>
      <c r="AN29" s="28">
        <v>0</v>
      </c>
      <c r="AO29" s="28">
        <v>0</v>
      </c>
      <c r="AP29" s="28">
        <v>0</v>
      </c>
      <c r="AQ29" s="28">
        <v>0</v>
      </c>
      <c r="AR29" s="28">
        <v>0</v>
      </c>
      <c r="AS29" s="28">
        <v>0</v>
      </c>
      <c r="AT29" s="28">
        <v>0</v>
      </c>
      <c r="AU29" s="28">
        <v>0</v>
      </c>
      <c r="AV29" s="28">
        <v>0</v>
      </c>
      <c r="AW29" s="28">
        <v>0</v>
      </c>
      <c r="AX29" s="29">
        <v>0</v>
      </c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</row>
    <row r="30" spans="1:74">
      <c r="A30" s="18">
        <v>5</v>
      </c>
      <c r="B30" s="22">
        <v>0</v>
      </c>
      <c r="C30" s="27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0</v>
      </c>
      <c r="Z30" s="28">
        <v>0</v>
      </c>
      <c r="AA30" s="28">
        <v>0</v>
      </c>
      <c r="AB30" s="28">
        <v>0</v>
      </c>
      <c r="AC30" s="28">
        <v>0</v>
      </c>
      <c r="AD30" s="28">
        <v>0</v>
      </c>
      <c r="AE30" s="28">
        <v>0</v>
      </c>
      <c r="AF30" s="28">
        <v>0</v>
      </c>
      <c r="AG30" s="28">
        <v>0</v>
      </c>
      <c r="AH30" s="28">
        <v>0</v>
      </c>
      <c r="AI30" s="28">
        <v>0</v>
      </c>
      <c r="AJ30" s="28">
        <v>0</v>
      </c>
      <c r="AK30" s="28">
        <v>0</v>
      </c>
      <c r="AL30" s="28">
        <v>0</v>
      </c>
      <c r="AM30" s="28">
        <v>0</v>
      </c>
      <c r="AN30" s="28">
        <v>0</v>
      </c>
      <c r="AO30" s="28">
        <v>0</v>
      </c>
      <c r="AP30" s="28">
        <v>0</v>
      </c>
      <c r="AQ30" s="28">
        <v>0</v>
      </c>
      <c r="AR30" s="28">
        <v>0</v>
      </c>
      <c r="AS30" s="28">
        <v>0</v>
      </c>
      <c r="AT30" s="28">
        <v>0</v>
      </c>
      <c r="AU30" s="28">
        <v>0</v>
      </c>
      <c r="AV30" s="28">
        <v>0</v>
      </c>
      <c r="AW30" s="28">
        <v>0</v>
      </c>
      <c r="AX30" s="29">
        <v>0</v>
      </c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</row>
    <row r="31" spans="1:74">
      <c r="A31" s="26">
        <v>5</v>
      </c>
      <c r="B31" s="21">
        <v>1</v>
      </c>
      <c r="C31" s="27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  <c r="T31" s="28">
        <v>0</v>
      </c>
      <c r="U31" s="28">
        <v>0</v>
      </c>
      <c r="V31" s="28">
        <v>0</v>
      </c>
      <c r="W31" s="28">
        <v>0</v>
      </c>
      <c r="X31" s="28">
        <v>0</v>
      </c>
      <c r="Y31" s="28">
        <v>0</v>
      </c>
      <c r="Z31" s="28">
        <v>0</v>
      </c>
      <c r="AA31" s="28">
        <v>0</v>
      </c>
      <c r="AB31" s="28">
        <v>0</v>
      </c>
      <c r="AC31" s="28">
        <v>0</v>
      </c>
      <c r="AD31" s="28">
        <v>0</v>
      </c>
      <c r="AE31" s="28">
        <v>0</v>
      </c>
      <c r="AF31" s="28">
        <v>0</v>
      </c>
      <c r="AG31" s="28">
        <v>0</v>
      </c>
      <c r="AH31" s="28">
        <v>0</v>
      </c>
      <c r="AI31" s="28">
        <v>0</v>
      </c>
      <c r="AJ31" s="28">
        <v>0</v>
      </c>
      <c r="AK31" s="28">
        <v>0</v>
      </c>
      <c r="AL31" s="28">
        <v>0</v>
      </c>
      <c r="AM31" s="28">
        <v>0</v>
      </c>
      <c r="AN31" s="28">
        <v>0</v>
      </c>
      <c r="AO31" s="28">
        <v>0</v>
      </c>
      <c r="AP31" s="28">
        <v>0</v>
      </c>
      <c r="AQ31" s="28">
        <v>0</v>
      </c>
      <c r="AR31" s="28">
        <v>0</v>
      </c>
      <c r="AS31" s="28">
        <v>0</v>
      </c>
      <c r="AT31" s="28">
        <v>0</v>
      </c>
      <c r="AU31" s="28">
        <v>0</v>
      </c>
      <c r="AV31" s="28">
        <v>0</v>
      </c>
      <c r="AW31" s="28">
        <v>0</v>
      </c>
      <c r="AX31" s="29">
        <v>0</v>
      </c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</row>
    <row r="32" spans="1:74">
      <c r="A32" s="26">
        <v>5</v>
      </c>
      <c r="B32" s="21">
        <v>2</v>
      </c>
      <c r="C32" s="27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8">
        <v>0</v>
      </c>
      <c r="Y32" s="28">
        <v>0</v>
      </c>
      <c r="Z32" s="28">
        <v>0</v>
      </c>
      <c r="AA32" s="28">
        <v>0</v>
      </c>
      <c r="AB32" s="28">
        <v>0</v>
      </c>
      <c r="AC32" s="28">
        <v>0</v>
      </c>
      <c r="AD32" s="28">
        <v>0</v>
      </c>
      <c r="AE32" s="28">
        <v>0</v>
      </c>
      <c r="AF32" s="28">
        <v>0</v>
      </c>
      <c r="AG32" s="28">
        <v>0</v>
      </c>
      <c r="AH32" s="28">
        <v>0</v>
      </c>
      <c r="AI32" s="28">
        <v>0</v>
      </c>
      <c r="AJ32" s="28">
        <v>0</v>
      </c>
      <c r="AK32" s="28">
        <v>0</v>
      </c>
      <c r="AL32" s="28">
        <v>0</v>
      </c>
      <c r="AM32" s="28">
        <v>0</v>
      </c>
      <c r="AN32" s="28">
        <v>0</v>
      </c>
      <c r="AO32" s="28">
        <v>0</v>
      </c>
      <c r="AP32" s="28">
        <v>0</v>
      </c>
      <c r="AQ32" s="28">
        <v>0</v>
      </c>
      <c r="AR32" s="28">
        <v>0</v>
      </c>
      <c r="AS32" s="28">
        <v>0</v>
      </c>
      <c r="AT32" s="28">
        <v>0</v>
      </c>
      <c r="AU32" s="28">
        <v>0</v>
      </c>
      <c r="AV32" s="28">
        <v>0</v>
      </c>
      <c r="AW32" s="28">
        <v>0</v>
      </c>
      <c r="AX32" s="29">
        <v>0</v>
      </c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</row>
    <row r="33" spans="1:74">
      <c r="A33" s="26">
        <v>5</v>
      </c>
      <c r="B33" s="21">
        <v>3</v>
      </c>
      <c r="C33" s="27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  <c r="R33" s="28">
        <v>0</v>
      </c>
      <c r="S33" s="28">
        <v>0</v>
      </c>
      <c r="T33" s="28">
        <v>0</v>
      </c>
      <c r="U33" s="28">
        <v>0</v>
      </c>
      <c r="V33" s="28">
        <v>0</v>
      </c>
      <c r="W33" s="28">
        <v>0</v>
      </c>
      <c r="X33" s="28">
        <v>0</v>
      </c>
      <c r="Y33" s="28">
        <v>0</v>
      </c>
      <c r="Z33" s="28">
        <v>0</v>
      </c>
      <c r="AA33" s="28">
        <v>0</v>
      </c>
      <c r="AB33" s="28">
        <v>0</v>
      </c>
      <c r="AC33" s="28">
        <v>0</v>
      </c>
      <c r="AD33" s="28">
        <v>0</v>
      </c>
      <c r="AE33" s="28">
        <v>0</v>
      </c>
      <c r="AF33" s="28">
        <v>0</v>
      </c>
      <c r="AG33" s="28">
        <v>0</v>
      </c>
      <c r="AH33" s="28">
        <v>0</v>
      </c>
      <c r="AI33" s="28">
        <v>0</v>
      </c>
      <c r="AJ33" s="28">
        <v>0</v>
      </c>
      <c r="AK33" s="28">
        <v>0</v>
      </c>
      <c r="AL33" s="28">
        <v>0</v>
      </c>
      <c r="AM33" s="28">
        <v>0</v>
      </c>
      <c r="AN33" s="28">
        <v>0</v>
      </c>
      <c r="AO33" s="28">
        <v>0</v>
      </c>
      <c r="AP33" s="28">
        <v>0</v>
      </c>
      <c r="AQ33" s="28">
        <v>0</v>
      </c>
      <c r="AR33" s="28">
        <v>0</v>
      </c>
      <c r="AS33" s="28">
        <v>0</v>
      </c>
      <c r="AT33" s="28">
        <v>0</v>
      </c>
      <c r="AU33" s="28">
        <v>0</v>
      </c>
      <c r="AV33" s="28">
        <v>0</v>
      </c>
      <c r="AW33" s="28">
        <v>0</v>
      </c>
      <c r="AX33" s="29">
        <v>0</v>
      </c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</row>
    <row r="34" spans="1:74">
      <c r="A34" s="26">
        <v>5</v>
      </c>
      <c r="B34" s="21">
        <v>4</v>
      </c>
      <c r="C34" s="27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  <c r="P34" s="28">
        <v>0</v>
      </c>
      <c r="Q34" s="28">
        <v>0</v>
      </c>
      <c r="R34" s="28">
        <v>0</v>
      </c>
      <c r="S34" s="28">
        <v>0</v>
      </c>
      <c r="T34" s="28">
        <v>0</v>
      </c>
      <c r="U34" s="28">
        <v>0</v>
      </c>
      <c r="V34" s="28">
        <v>0</v>
      </c>
      <c r="W34" s="28">
        <v>0</v>
      </c>
      <c r="X34" s="28">
        <v>0</v>
      </c>
      <c r="Y34" s="28">
        <v>0</v>
      </c>
      <c r="Z34" s="28">
        <v>0</v>
      </c>
      <c r="AA34" s="28">
        <v>0</v>
      </c>
      <c r="AB34" s="28">
        <v>0</v>
      </c>
      <c r="AC34" s="28">
        <v>0</v>
      </c>
      <c r="AD34" s="28">
        <v>0</v>
      </c>
      <c r="AE34" s="28">
        <v>0</v>
      </c>
      <c r="AF34" s="28">
        <v>0</v>
      </c>
      <c r="AG34" s="28">
        <v>0</v>
      </c>
      <c r="AH34" s="28">
        <v>0</v>
      </c>
      <c r="AI34" s="28">
        <v>0</v>
      </c>
      <c r="AJ34" s="28">
        <v>0</v>
      </c>
      <c r="AK34" s="28">
        <v>0</v>
      </c>
      <c r="AL34" s="28">
        <v>0</v>
      </c>
      <c r="AM34" s="28">
        <v>0</v>
      </c>
      <c r="AN34" s="28">
        <v>0</v>
      </c>
      <c r="AO34" s="28">
        <v>0</v>
      </c>
      <c r="AP34" s="28">
        <v>0</v>
      </c>
      <c r="AQ34" s="28">
        <v>0</v>
      </c>
      <c r="AR34" s="28">
        <v>0</v>
      </c>
      <c r="AS34" s="28">
        <v>0</v>
      </c>
      <c r="AT34" s="28">
        <v>0</v>
      </c>
      <c r="AU34" s="28">
        <v>0</v>
      </c>
      <c r="AV34" s="28">
        <v>0</v>
      </c>
      <c r="AW34" s="28">
        <v>0</v>
      </c>
      <c r="AX34" s="29">
        <v>0</v>
      </c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</row>
    <row r="35" spans="1:74">
      <c r="A35" s="26">
        <v>5</v>
      </c>
      <c r="B35" s="21">
        <v>5</v>
      </c>
      <c r="C35" s="27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  <c r="R35" s="28">
        <v>0</v>
      </c>
      <c r="S35" s="28">
        <v>0</v>
      </c>
      <c r="T35" s="28">
        <v>0</v>
      </c>
      <c r="U35" s="28">
        <v>0</v>
      </c>
      <c r="V35" s="28">
        <v>0</v>
      </c>
      <c r="W35" s="28">
        <v>0</v>
      </c>
      <c r="X35" s="28">
        <v>0</v>
      </c>
      <c r="Y35" s="28">
        <v>0</v>
      </c>
      <c r="Z35" s="28">
        <v>0</v>
      </c>
      <c r="AA35" s="28">
        <v>0</v>
      </c>
      <c r="AB35" s="28">
        <v>0</v>
      </c>
      <c r="AC35" s="28">
        <v>0</v>
      </c>
      <c r="AD35" s="28">
        <v>0</v>
      </c>
      <c r="AE35" s="28">
        <v>0</v>
      </c>
      <c r="AF35" s="28">
        <v>0</v>
      </c>
      <c r="AG35" s="28">
        <v>0</v>
      </c>
      <c r="AH35" s="28">
        <v>0</v>
      </c>
      <c r="AI35" s="28">
        <v>0</v>
      </c>
      <c r="AJ35" s="28">
        <v>0</v>
      </c>
      <c r="AK35" s="28">
        <v>0</v>
      </c>
      <c r="AL35" s="28">
        <v>0</v>
      </c>
      <c r="AM35" s="28">
        <v>0</v>
      </c>
      <c r="AN35" s="28">
        <v>0</v>
      </c>
      <c r="AO35" s="28">
        <v>0</v>
      </c>
      <c r="AP35" s="28">
        <v>0</v>
      </c>
      <c r="AQ35" s="28">
        <v>0</v>
      </c>
      <c r="AR35" s="28">
        <v>0</v>
      </c>
      <c r="AS35" s="28">
        <v>0</v>
      </c>
      <c r="AT35" s="28">
        <v>0</v>
      </c>
      <c r="AU35" s="28">
        <v>0</v>
      </c>
      <c r="AV35" s="28">
        <v>0</v>
      </c>
      <c r="AW35" s="28">
        <v>0</v>
      </c>
      <c r="AX35" s="29">
        <v>0</v>
      </c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</row>
    <row r="36" spans="1:74">
      <c r="A36" s="26">
        <v>5</v>
      </c>
      <c r="B36" s="21">
        <v>6</v>
      </c>
      <c r="C36" s="27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  <c r="R36" s="28">
        <v>0</v>
      </c>
      <c r="S36" s="28">
        <v>0</v>
      </c>
      <c r="T36" s="28">
        <v>0</v>
      </c>
      <c r="U36" s="28">
        <v>0</v>
      </c>
      <c r="V36" s="28">
        <v>0</v>
      </c>
      <c r="W36" s="28">
        <v>0</v>
      </c>
      <c r="X36" s="28">
        <v>0</v>
      </c>
      <c r="Y36" s="28">
        <v>0</v>
      </c>
      <c r="Z36" s="28">
        <v>0</v>
      </c>
      <c r="AA36" s="28">
        <v>0</v>
      </c>
      <c r="AB36" s="28">
        <v>0</v>
      </c>
      <c r="AC36" s="28">
        <v>0</v>
      </c>
      <c r="AD36" s="28">
        <v>0</v>
      </c>
      <c r="AE36" s="28">
        <v>0</v>
      </c>
      <c r="AF36" s="28">
        <v>0</v>
      </c>
      <c r="AG36" s="28">
        <v>0</v>
      </c>
      <c r="AH36" s="28">
        <v>0</v>
      </c>
      <c r="AI36" s="28">
        <v>0</v>
      </c>
      <c r="AJ36" s="28">
        <v>0</v>
      </c>
      <c r="AK36" s="28">
        <v>0</v>
      </c>
      <c r="AL36" s="28">
        <v>0</v>
      </c>
      <c r="AM36" s="28">
        <v>0</v>
      </c>
      <c r="AN36" s="28">
        <v>0</v>
      </c>
      <c r="AO36" s="28">
        <v>0</v>
      </c>
      <c r="AP36" s="28">
        <v>0</v>
      </c>
      <c r="AQ36" s="28">
        <v>0</v>
      </c>
      <c r="AR36" s="28">
        <v>0</v>
      </c>
      <c r="AS36" s="28">
        <v>0</v>
      </c>
      <c r="AT36" s="28">
        <v>0</v>
      </c>
      <c r="AU36" s="28">
        <v>0</v>
      </c>
      <c r="AV36" s="28">
        <v>0</v>
      </c>
      <c r="AW36" s="28">
        <v>0</v>
      </c>
      <c r="AX36" s="29">
        <v>0</v>
      </c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</row>
    <row r="37" spans="1:74">
      <c r="A37" s="18">
        <v>6</v>
      </c>
      <c r="B37" s="22">
        <v>0</v>
      </c>
      <c r="C37" s="27"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  <c r="R37" s="28">
        <v>0</v>
      </c>
      <c r="S37" s="28">
        <v>0</v>
      </c>
      <c r="T37" s="28">
        <v>0</v>
      </c>
      <c r="U37" s="28">
        <v>0</v>
      </c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28">
        <v>0</v>
      </c>
      <c r="AB37" s="28">
        <v>0</v>
      </c>
      <c r="AC37" s="28">
        <v>0</v>
      </c>
      <c r="AD37" s="28">
        <v>0</v>
      </c>
      <c r="AE37" s="28">
        <v>0</v>
      </c>
      <c r="AF37" s="28">
        <v>0</v>
      </c>
      <c r="AG37" s="28">
        <v>0</v>
      </c>
      <c r="AH37" s="28">
        <v>0</v>
      </c>
      <c r="AI37" s="28">
        <v>0</v>
      </c>
      <c r="AJ37" s="28">
        <v>0</v>
      </c>
      <c r="AK37" s="28">
        <v>0</v>
      </c>
      <c r="AL37" s="28">
        <v>0</v>
      </c>
      <c r="AM37" s="28">
        <v>0</v>
      </c>
      <c r="AN37" s="28">
        <v>0</v>
      </c>
      <c r="AO37" s="28">
        <v>0</v>
      </c>
      <c r="AP37" s="28">
        <v>0</v>
      </c>
      <c r="AQ37" s="28">
        <v>0</v>
      </c>
      <c r="AR37" s="28">
        <v>0</v>
      </c>
      <c r="AS37" s="28">
        <v>0</v>
      </c>
      <c r="AT37" s="28">
        <v>0</v>
      </c>
      <c r="AU37" s="28">
        <v>0</v>
      </c>
      <c r="AV37" s="28">
        <v>0</v>
      </c>
      <c r="AW37" s="28">
        <v>0</v>
      </c>
      <c r="AX37" s="29">
        <v>0</v>
      </c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</row>
    <row r="38" spans="1:74">
      <c r="A38" s="26">
        <v>6</v>
      </c>
      <c r="B38" s="21">
        <v>1</v>
      </c>
      <c r="C38" s="27">
        <v>0</v>
      </c>
      <c r="D38" s="28">
        <v>0</v>
      </c>
      <c r="E38" s="28">
        <v>0</v>
      </c>
      <c r="F38" s="28">
        <v>0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  <c r="P38" s="28">
        <v>0</v>
      </c>
      <c r="Q38" s="28">
        <v>0</v>
      </c>
      <c r="R38" s="28">
        <v>0</v>
      </c>
      <c r="S38" s="28">
        <v>0</v>
      </c>
      <c r="T38" s="28">
        <v>0</v>
      </c>
      <c r="U38" s="28">
        <v>0</v>
      </c>
      <c r="V38" s="28">
        <v>0</v>
      </c>
      <c r="W38" s="28">
        <v>0</v>
      </c>
      <c r="X38" s="28">
        <v>0</v>
      </c>
      <c r="Y38" s="28">
        <v>0</v>
      </c>
      <c r="Z38" s="28">
        <v>0</v>
      </c>
      <c r="AA38" s="28">
        <v>0</v>
      </c>
      <c r="AB38" s="28">
        <v>0</v>
      </c>
      <c r="AC38" s="28">
        <v>0</v>
      </c>
      <c r="AD38" s="28">
        <v>0</v>
      </c>
      <c r="AE38" s="28">
        <v>0</v>
      </c>
      <c r="AF38" s="28">
        <v>0</v>
      </c>
      <c r="AG38" s="28">
        <v>0</v>
      </c>
      <c r="AH38" s="28">
        <v>0</v>
      </c>
      <c r="AI38" s="28">
        <v>0</v>
      </c>
      <c r="AJ38" s="28">
        <v>0</v>
      </c>
      <c r="AK38" s="28">
        <v>0</v>
      </c>
      <c r="AL38" s="28">
        <v>0</v>
      </c>
      <c r="AM38" s="28">
        <v>0</v>
      </c>
      <c r="AN38" s="28">
        <v>0</v>
      </c>
      <c r="AO38" s="28">
        <v>0</v>
      </c>
      <c r="AP38" s="28">
        <v>0</v>
      </c>
      <c r="AQ38" s="28">
        <v>0</v>
      </c>
      <c r="AR38" s="28">
        <v>0</v>
      </c>
      <c r="AS38" s="28">
        <v>0</v>
      </c>
      <c r="AT38" s="28">
        <v>0</v>
      </c>
      <c r="AU38" s="28">
        <v>0</v>
      </c>
      <c r="AV38" s="28">
        <v>0</v>
      </c>
      <c r="AW38" s="28">
        <v>0</v>
      </c>
      <c r="AX38" s="29">
        <v>0</v>
      </c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</row>
    <row r="39" spans="1:74">
      <c r="A39" s="26">
        <v>6</v>
      </c>
      <c r="B39" s="21">
        <v>2</v>
      </c>
      <c r="C39" s="27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  <c r="R39" s="28">
        <v>0</v>
      </c>
      <c r="S39" s="28">
        <v>0</v>
      </c>
      <c r="T39" s="28">
        <v>0</v>
      </c>
      <c r="U39" s="28">
        <v>0</v>
      </c>
      <c r="V39" s="28">
        <v>0</v>
      </c>
      <c r="W39" s="28">
        <v>0</v>
      </c>
      <c r="X39" s="28">
        <v>0</v>
      </c>
      <c r="Y39" s="28">
        <v>0</v>
      </c>
      <c r="Z39" s="28">
        <v>0</v>
      </c>
      <c r="AA39" s="28">
        <v>0</v>
      </c>
      <c r="AB39" s="28">
        <v>0</v>
      </c>
      <c r="AC39" s="28">
        <v>0</v>
      </c>
      <c r="AD39" s="28">
        <v>0</v>
      </c>
      <c r="AE39" s="28">
        <v>0</v>
      </c>
      <c r="AF39" s="28">
        <v>0</v>
      </c>
      <c r="AG39" s="28">
        <v>0</v>
      </c>
      <c r="AH39" s="28">
        <v>0</v>
      </c>
      <c r="AI39" s="28">
        <v>0</v>
      </c>
      <c r="AJ39" s="28">
        <v>0</v>
      </c>
      <c r="AK39" s="28">
        <v>0</v>
      </c>
      <c r="AL39" s="28">
        <v>0</v>
      </c>
      <c r="AM39" s="28">
        <v>0</v>
      </c>
      <c r="AN39" s="28">
        <v>0</v>
      </c>
      <c r="AO39" s="28">
        <v>0</v>
      </c>
      <c r="AP39" s="28">
        <v>0</v>
      </c>
      <c r="AQ39" s="28">
        <v>0</v>
      </c>
      <c r="AR39" s="28">
        <v>0</v>
      </c>
      <c r="AS39" s="28">
        <v>0</v>
      </c>
      <c r="AT39" s="28">
        <v>0</v>
      </c>
      <c r="AU39" s="28">
        <v>0</v>
      </c>
      <c r="AV39" s="28">
        <v>0</v>
      </c>
      <c r="AW39" s="28">
        <v>0</v>
      </c>
      <c r="AX39" s="29">
        <v>0</v>
      </c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</row>
    <row r="40" spans="1:74">
      <c r="A40" s="26">
        <v>6</v>
      </c>
      <c r="B40" s="21">
        <v>3</v>
      </c>
      <c r="C40" s="27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  <c r="N40" s="28">
        <v>0</v>
      </c>
      <c r="O40" s="28">
        <v>0</v>
      </c>
      <c r="P40" s="28">
        <v>0</v>
      </c>
      <c r="Q40" s="28">
        <v>0</v>
      </c>
      <c r="R40" s="28">
        <v>0</v>
      </c>
      <c r="S40" s="28">
        <v>0</v>
      </c>
      <c r="T40" s="28">
        <v>0</v>
      </c>
      <c r="U40" s="28">
        <v>0</v>
      </c>
      <c r="V40" s="28">
        <v>0</v>
      </c>
      <c r="W40" s="28">
        <v>0</v>
      </c>
      <c r="X40" s="28">
        <v>0</v>
      </c>
      <c r="Y40" s="28">
        <v>0</v>
      </c>
      <c r="Z40" s="28">
        <v>0</v>
      </c>
      <c r="AA40" s="28">
        <v>0</v>
      </c>
      <c r="AB40" s="28">
        <v>0</v>
      </c>
      <c r="AC40" s="28">
        <v>0</v>
      </c>
      <c r="AD40" s="28">
        <v>0</v>
      </c>
      <c r="AE40" s="28">
        <v>0</v>
      </c>
      <c r="AF40" s="28">
        <v>0</v>
      </c>
      <c r="AG40" s="28">
        <v>0</v>
      </c>
      <c r="AH40" s="28">
        <v>0</v>
      </c>
      <c r="AI40" s="28">
        <v>0</v>
      </c>
      <c r="AJ40" s="28">
        <v>0</v>
      </c>
      <c r="AK40" s="28">
        <v>0</v>
      </c>
      <c r="AL40" s="28">
        <v>0</v>
      </c>
      <c r="AM40" s="28">
        <v>0</v>
      </c>
      <c r="AN40" s="28">
        <v>0</v>
      </c>
      <c r="AO40" s="28">
        <v>0</v>
      </c>
      <c r="AP40" s="28">
        <v>0</v>
      </c>
      <c r="AQ40" s="28">
        <v>0</v>
      </c>
      <c r="AR40" s="28">
        <v>0</v>
      </c>
      <c r="AS40" s="28">
        <v>0</v>
      </c>
      <c r="AT40" s="28">
        <v>0</v>
      </c>
      <c r="AU40" s="28">
        <v>0</v>
      </c>
      <c r="AV40" s="28">
        <v>0</v>
      </c>
      <c r="AW40" s="28">
        <v>0</v>
      </c>
      <c r="AX40" s="29">
        <v>0</v>
      </c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</row>
    <row r="41" spans="1:74">
      <c r="A41" s="26">
        <v>6</v>
      </c>
      <c r="B41" s="21">
        <v>4</v>
      </c>
      <c r="C41" s="27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  <c r="P41" s="28">
        <v>0</v>
      </c>
      <c r="Q41" s="28">
        <v>0</v>
      </c>
      <c r="R41" s="28">
        <v>0</v>
      </c>
      <c r="S41" s="28">
        <v>0</v>
      </c>
      <c r="T41" s="28">
        <v>0</v>
      </c>
      <c r="U41" s="28">
        <v>0</v>
      </c>
      <c r="V41" s="28">
        <v>0</v>
      </c>
      <c r="W41" s="28">
        <v>0</v>
      </c>
      <c r="X41" s="28">
        <v>0</v>
      </c>
      <c r="Y41" s="28">
        <v>0</v>
      </c>
      <c r="Z41" s="28">
        <v>0</v>
      </c>
      <c r="AA41" s="28">
        <v>0</v>
      </c>
      <c r="AB41" s="28">
        <v>0</v>
      </c>
      <c r="AC41" s="28">
        <v>0</v>
      </c>
      <c r="AD41" s="28">
        <v>0</v>
      </c>
      <c r="AE41" s="28">
        <v>0</v>
      </c>
      <c r="AF41" s="28">
        <v>0</v>
      </c>
      <c r="AG41" s="28">
        <v>0</v>
      </c>
      <c r="AH41" s="28">
        <v>0</v>
      </c>
      <c r="AI41" s="28">
        <v>0</v>
      </c>
      <c r="AJ41" s="28">
        <v>0</v>
      </c>
      <c r="AK41" s="28">
        <v>0</v>
      </c>
      <c r="AL41" s="28">
        <v>0</v>
      </c>
      <c r="AM41" s="28">
        <v>0</v>
      </c>
      <c r="AN41" s="28">
        <v>0</v>
      </c>
      <c r="AO41" s="28">
        <v>0</v>
      </c>
      <c r="AP41" s="28">
        <v>0</v>
      </c>
      <c r="AQ41" s="28">
        <v>0</v>
      </c>
      <c r="AR41" s="28">
        <v>0</v>
      </c>
      <c r="AS41" s="28">
        <v>0</v>
      </c>
      <c r="AT41" s="28">
        <v>0</v>
      </c>
      <c r="AU41" s="28">
        <v>0</v>
      </c>
      <c r="AV41" s="28">
        <v>0</v>
      </c>
      <c r="AW41" s="28">
        <v>0</v>
      </c>
      <c r="AX41" s="29">
        <v>0</v>
      </c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</row>
    <row r="42" spans="1:74">
      <c r="A42" s="26">
        <v>6</v>
      </c>
      <c r="B42" s="21">
        <v>5</v>
      </c>
      <c r="C42" s="27">
        <v>0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8">
        <v>0</v>
      </c>
      <c r="N42" s="28">
        <v>0</v>
      </c>
      <c r="O42" s="28">
        <v>0</v>
      </c>
      <c r="P42" s="28">
        <v>0</v>
      </c>
      <c r="Q42" s="28">
        <v>0</v>
      </c>
      <c r="R42" s="28">
        <v>0</v>
      </c>
      <c r="S42" s="28">
        <v>0</v>
      </c>
      <c r="T42" s="28">
        <v>0</v>
      </c>
      <c r="U42" s="28">
        <v>0</v>
      </c>
      <c r="V42" s="28">
        <v>0</v>
      </c>
      <c r="W42" s="28">
        <v>0</v>
      </c>
      <c r="X42" s="28">
        <v>0</v>
      </c>
      <c r="Y42" s="28">
        <v>0</v>
      </c>
      <c r="Z42" s="28">
        <v>0</v>
      </c>
      <c r="AA42" s="28">
        <v>0</v>
      </c>
      <c r="AB42" s="28">
        <v>0</v>
      </c>
      <c r="AC42" s="28">
        <v>0</v>
      </c>
      <c r="AD42" s="28">
        <v>0</v>
      </c>
      <c r="AE42" s="28">
        <v>0</v>
      </c>
      <c r="AF42" s="28">
        <v>0</v>
      </c>
      <c r="AG42" s="28">
        <v>0</v>
      </c>
      <c r="AH42" s="28">
        <v>0</v>
      </c>
      <c r="AI42" s="28">
        <v>0</v>
      </c>
      <c r="AJ42" s="28">
        <v>0</v>
      </c>
      <c r="AK42" s="28">
        <v>0</v>
      </c>
      <c r="AL42" s="28">
        <v>0</v>
      </c>
      <c r="AM42" s="28">
        <v>0</v>
      </c>
      <c r="AN42" s="28">
        <v>0</v>
      </c>
      <c r="AO42" s="28">
        <v>0</v>
      </c>
      <c r="AP42" s="28">
        <v>0</v>
      </c>
      <c r="AQ42" s="28">
        <v>0</v>
      </c>
      <c r="AR42" s="28">
        <v>0</v>
      </c>
      <c r="AS42" s="28">
        <v>0</v>
      </c>
      <c r="AT42" s="28">
        <v>0</v>
      </c>
      <c r="AU42" s="28">
        <v>0</v>
      </c>
      <c r="AV42" s="28">
        <v>0</v>
      </c>
      <c r="AW42" s="28">
        <v>0</v>
      </c>
      <c r="AX42" s="29">
        <v>0</v>
      </c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</row>
    <row r="43" spans="1:74">
      <c r="A43" s="26">
        <v>6</v>
      </c>
      <c r="B43" s="21">
        <v>6</v>
      </c>
      <c r="C43" s="27">
        <v>0</v>
      </c>
      <c r="D43" s="28">
        <v>0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  <c r="M43" s="28">
        <v>0</v>
      </c>
      <c r="N43" s="28">
        <v>0</v>
      </c>
      <c r="O43" s="28">
        <v>0</v>
      </c>
      <c r="P43" s="28">
        <v>0</v>
      </c>
      <c r="Q43" s="28">
        <v>0</v>
      </c>
      <c r="R43" s="28">
        <v>0</v>
      </c>
      <c r="S43" s="28">
        <v>0</v>
      </c>
      <c r="T43" s="28">
        <v>0</v>
      </c>
      <c r="U43" s="28">
        <v>0</v>
      </c>
      <c r="V43" s="28">
        <v>0</v>
      </c>
      <c r="W43" s="28">
        <v>0</v>
      </c>
      <c r="X43" s="28">
        <v>0</v>
      </c>
      <c r="Y43" s="28">
        <v>0</v>
      </c>
      <c r="Z43" s="28">
        <v>0</v>
      </c>
      <c r="AA43" s="28">
        <v>0</v>
      </c>
      <c r="AB43" s="28">
        <v>0</v>
      </c>
      <c r="AC43" s="28">
        <v>0</v>
      </c>
      <c r="AD43" s="28">
        <v>0</v>
      </c>
      <c r="AE43" s="28">
        <v>0</v>
      </c>
      <c r="AF43" s="28">
        <v>0</v>
      </c>
      <c r="AG43" s="28">
        <v>0</v>
      </c>
      <c r="AH43" s="28">
        <v>0</v>
      </c>
      <c r="AI43" s="28">
        <v>0</v>
      </c>
      <c r="AJ43" s="28">
        <v>0</v>
      </c>
      <c r="AK43" s="28">
        <v>0</v>
      </c>
      <c r="AL43" s="28">
        <v>0</v>
      </c>
      <c r="AM43" s="28">
        <v>0</v>
      </c>
      <c r="AN43" s="28">
        <v>0</v>
      </c>
      <c r="AO43" s="28">
        <v>0</v>
      </c>
      <c r="AP43" s="28">
        <v>0</v>
      </c>
      <c r="AQ43" s="28">
        <v>0</v>
      </c>
      <c r="AR43" s="28">
        <v>0</v>
      </c>
      <c r="AS43" s="28">
        <v>0</v>
      </c>
      <c r="AT43" s="28">
        <v>0</v>
      </c>
      <c r="AU43" s="28">
        <v>0</v>
      </c>
      <c r="AV43" s="28">
        <v>0</v>
      </c>
      <c r="AW43" s="28">
        <v>0</v>
      </c>
      <c r="AX43" s="29">
        <v>0</v>
      </c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</row>
    <row r="44" spans="1:74">
      <c r="A44" s="18">
        <v>7</v>
      </c>
      <c r="B44" s="22">
        <v>0</v>
      </c>
      <c r="C44" s="27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8">
        <v>0</v>
      </c>
      <c r="L44" s="28">
        <v>0</v>
      </c>
      <c r="M44" s="28">
        <v>0</v>
      </c>
      <c r="N44" s="28">
        <v>0</v>
      </c>
      <c r="O44" s="28">
        <v>0</v>
      </c>
      <c r="P44" s="28">
        <v>0</v>
      </c>
      <c r="Q44" s="28">
        <v>0</v>
      </c>
      <c r="R44" s="28">
        <v>0</v>
      </c>
      <c r="S44" s="28">
        <v>0</v>
      </c>
      <c r="T44" s="28">
        <v>0</v>
      </c>
      <c r="U44" s="28">
        <v>0</v>
      </c>
      <c r="V44" s="28">
        <v>0</v>
      </c>
      <c r="W44" s="28">
        <v>0</v>
      </c>
      <c r="X44" s="28">
        <v>0</v>
      </c>
      <c r="Y44" s="28">
        <v>0</v>
      </c>
      <c r="Z44" s="28">
        <v>0</v>
      </c>
      <c r="AA44" s="28">
        <v>0</v>
      </c>
      <c r="AB44" s="28">
        <v>0</v>
      </c>
      <c r="AC44" s="28">
        <v>0</v>
      </c>
      <c r="AD44" s="28">
        <v>0</v>
      </c>
      <c r="AE44" s="28">
        <v>0</v>
      </c>
      <c r="AF44" s="28">
        <v>0</v>
      </c>
      <c r="AG44" s="28">
        <v>0</v>
      </c>
      <c r="AH44" s="28">
        <v>0</v>
      </c>
      <c r="AI44" s="28">
        <v>0</v>
      </c>
      <c r="AJ44" s="28">
        <v>0</v>
      </c>
      <c r="AK44" s="28">
        <v>0</v>
      </c>
      <c r="AL44" s="28">
        <v>0</v>
      </c>
      <c r="AM44" s="28">
        <v>0</v>
      </c>
      <c r="AN44" s="28">
        <v>0</v>
      </c>
      <c r="AO44" s="28">
        <v>0</v>
      </c>
      <c r="AP44" s="28">
        <v>0</v>
      </c>
      <c r="AQ44" s="28">
        <v>0</v>
      </c>
      <c r="AR44" s="28">
        <v>0</v>
      </c>
      <c r="AS44" s="28">
        <v>0</v>
      </c>
      <c r="AT44" s="28">
        <v>0</v>
      </c>
      <c r="AU44" s="28">
        <v>0</v>
      </c>
      <c r="AV44" s="28">
        <v>0</v>
      </c>
      <c r="AW44" s="28">
        <v>0</v>
      </c>
      <c r="AX44" s="29">
        <v>0</v>
      </c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</row>
    <row r="45" spans="1:74">
      <c r="A45" s="26">
        <v>7</v>
      </c>
      <c r="B45" s="21">
        <v>1</v>
      </c>
      <c r="C45" s="27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28">
        <v>0</v>
      </c>
      <c r="N45" s="28">
        <v>0</v>
      </c>
      <c r="O45" s="28">
        <v>0</v>
      </c>
      <c r="P45" s="28">
        <v>0</v>
      </c>
      <c r="Q45" s="28">
        <v>0</v>
      </c>
      <c r="R45" s="28">
        <v>0</v>
      </c>
      <c r="S45" s="28">
        <v>0</v>
      </c>
      <c r="T45" s="28">
        <v>0</v>
      </c>
      <c r="U45" s="28">
        <v>0</v>
      </c>
      <c r="V45" s="28">
        <v>0</v>
      </c>
      <c r="W45" s="28">
        <v>0</v>
      </c>
      <c r="X45" s="28">
        <v>0</v>
      </c>
      <c r="Y45" s="28">
        <v>0</v>
      </c>
      <c r="Z45" s="28">
        <v>0</v>
      </c>
      <c r="AA45" s="28">
        <v>0</v>
      </c>
      <c r="AB45" s="28">
        <v>0</v>
      </c>
      <c r="AC45" s="28">
        <v>0</v>
      </c>
      <c r="AD45" s="28">
        <v>0</v>
      </c>
      <c r="AE45" s="28">
        <v>0</v>
      </c>
      <c r="AF45" s="28">
        <v>0</v>
      </c>
      <c r="AG45" s="28">
        <v>0</v>
      </c>
      <c r="AH45" s="28">
        <v>0</v>
      </c>
      <c r="AI45" s="28">
        <v>0</v>
      </c>
      <c r="AJ45" s="28">
        <v>0</v>
      </c>
      <c r="AK45" s="28">
        <v>0</v>
      </c>
      <c r="AL45" s="28">
        <v>0</v>
      </c>
      <c r="AM45" s="28">
        <v>0</v>
      </c>
      <c r="AN45" s="28">
        <v>0</v>
      </c>
      <c r="AO45" s="28">
        <v>0</v>
      </c>
      <c r="AP45" s="28">
        <v>0</v>
      </c>
      <c r="AQ45" s="28">
        <v>0</v>
      </c>
      <c r="AR45" s="28">
        <v>0</v>
      </c>
      <c r="AS45" s="28">
        <v>0</v>
      </c>
      <c r="AT45" s="28">
        <v>0</v>
      </c>
      <c r="AU45" s="28">
        <v>0</v>
      </c>
      <c r="AV45" s="28">
        <v>0</v>
      </c>
      <c r="AW45" s="28">
        <v>0</v>
      </c>
      <c r="AX45" s="29">
        <v>0</v>
      </c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</row>
    <row r="46" spans="1:74">
      <c r="A46" s="26">
        <v>7</v>
      </c>
      <c r="B46" s="21">
        <v>2</v>
      </c>
      <c r="C46" s="27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8">
        <v>0</v>
      </c>
      <c r="L46" s="28">
        <v>0</v>
      </c>
      <c r="M46" s="28">
        <v>0</v>
      </c>
      <c r="N46" s="28">
        <v>0</v>
      </c>
      <c r="O46" s="28">
        <v>0</v>
      </c>
      <c r="P46" s="28">
        <v>0</v>
      </c>
      <c r="Q46" s="28">
        <v>0</v>
      </c>
      <c r="R46" s="28">
        <v>0</v>
      </c>
      <c r="S46" s="28">
        <v>0</v>
      </c>
      <c r="T46" s="28">
        <v>0</v>
      </c>
      <c r="U46" s="28">
        <v>0</v>
      </c>
      <c r="V46" s="28">
        <v>0</v>
      </c>
      <c r="W46" s="28">
        <v>0</v>
      </c>
      <c r="X46" s="28">
        <v>0</v>
      </c>
      <c r="Y46" s="28">
        <v>0</v>
      </c>
      <c r="Z46" s="28">
        <v>0</v>
      </c>
      <c r="AA46" s="28">
        <v>0</v>
      </c>
      <c r="AB46" s="28">
        <v>0</v>
      </c>
      <c r="AC46" s="28">
        <v>0</v>
      </c>
      <c r="AD46" s="28">
        <v>0</v>
      </c>
      <c r="AE46" s="28">
        <v>0</v>
      </c>
      <c r="AF46" s="28">
        <v>0</v>
      </c>
      <c r="AG46" s="28">
        <v>0</v>
      </c>
      <c r="AH46" s="28">
        <v>0</v>
      </c>
      <c r="AI46" s="28">
        <v>0</v>
      </c>
      <c r="AJ46" s="28">
        <v>0</v>
      </c>
      <c r="AK46" s="28">
        <v>0</v>
      </c>
      <c r="AL46" s="28">
        <v>0</v>
      </c>
      <c r="AM46" s="28">
        <v>0</v>
      </c>
      <c r="AN46" s="28">
        <v>0</v>
      </c>
      <c r="AO46" s="28">
        <v>0</v>
      </c>
      <c r="AP46" s="28">
        <v>0</v>
      </c>
      <c r="AQ46" s="28">
        <v>0</v>
      </c>
      <c r="AR46" s="28">
        <v>0</v>
      </c>
      <c r="AS46" s="28">
        <v>0</v>
      </c>
      <c r="AT46" s="28">
        <v>0</v>
      </c>
      <c r="AU46" s="28">
        <v>0</v>
      </c>
      <c r="AV46" s="28">
        <v>0</v>
      </c>
      <c r="AW46" s="28">
        <v>0</v>
      </c>
      <c r="AX46" s="29">
        <v>0</v>
      </c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</row>
    <row r="47" spans="1:74">
      <c r="A47" s="26">
        <v>7</v>
      </c>
      <c r="B47" s="21">
        <v>3</v>
      </c>
      <c r="C47" s="27">
        <v>0</v>
      </c>
      <c r="D47" s="28">
        <v>0</v>
      </c>
      <c r="E47" s="28">
        <v>0</v>
      </c>
      <c r="F47" s="28">
        <v>0</v>
      </c>
      <c r="G47" s="28">
        <v>0</v>
      </c>
      <c r="H47" s="28">
        <v>0</v>
      </c>
      <c r="I47" s="28">
        <v>0</v>
      </c>
      <c r="J47" s="28">
        <v>0</v>
      </c>
      <c r="K47" s="28">
        <v>0</v>
      </c>
      <c r="L47" s="28">
        <v>0</v>
      </c>
      <c r="M47" s="28">
        <v>0</v>
      </c>
      <c r="N47" s="28">
        <v>0</v>
      </c>
      <c r="O47" s="28">
        <v>0</v>
      </c>
      <c r="P47" s="28">
        <v>0</v>
      </c>
      <c r="Q47" s="28">
        <v>0</v>
      </c>
      <c r="R47" s="28">
        <v>0</v>
      </c>
      <c r="S47" s="28">
        <v>0</v>
      </c>
      <c r="T47" s="28">
        <v>0</v>
      </c>
      <c r="U47" s="28">
        <v>0</v>
      </c>
      <c r="V47" s="28">
        <v>0</v>
      </c>
      <c r="W47" s="28">
        <v>0</v>
      </c>
      <c r="X47" s="28">
        <v>0</v>
      </c>
      <c r="Y47" s="28">
        <v>0</v>
      </c>
      <c r="Z47" s="28">
        <v>0</v>
      </c>
      <c r="AA47" s="28">
        <v>0</v>
      </c>
      <c r="AB47" s="28">
        <v>0</v>
      </c>
      <c r="AC47" s="28">
        <v>0</v>
      </c>
      <c r="AD47" s="28">
        <v>0</v>
      </c>
      <c r="AE47" s="28">
        <v>0</v>
      </c>
      <c r="AF47" s="28">
        <v>0</v>
      </c>
      <c r="AG47" s="28">
        <v>0</v>
      </c>
      <c r="AH47" s="28">
        <v>0</v>
      </c>
      <c r="AI47" s="28">
        <v>0</v>
      </c>
      <c r="AJ47" s="28">
        <v>0</v>
      </c>
      <c r="AK47" s="28">
        <v>0</v>
      </c>
      <c r="AL47" s="28">
        <v>0</v>
      </c>
      <c r="AM47" s="28">
        <v>0</v>
      </c>
      <c r="AN47" s="28">
        <v>0</v>
      </c>
      <c r="AO47" s="28">
        <v>0</v>
      </c>
      <c r="AP47" s="28">
        <v>0</v>
      </c>
      <c r="AQ47" s="28">
        <v>0</v>
      </c>
      <c r="AR47" s="28">
        <v>0</v>
      </c>
      <c r="AS47" s="28">
        <v>0</v>
      </c>
      <c r="AT47" s="28">
        <v>0</v>
      </c>
      <c r="AU47" s="28">
        <v>0</v>
      </c>
      <c r="AV47" s="28">
        <v>0</v>
      </c>
      <c r="AW47" s="28">
        <v>0</v>
      </c>
      <c r="AX47" s="29">
        <v>0</v>
      </c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</row>
    <row r="48" spans="1:74">
      <c r="A48" s="26">
        <v>7</v>
      </c>
      <c r="B48" s="21">
        <v>4</v>
      </c>
      <c r="C48" s="27">
        <v>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>
        <v>0</v>
      </c>
      <c r="K48" s="28">
        <v>0</v>
      </c>
      <c r="L48" s="28">
        <v>0</v>
      </c>
      <c r="M48" s="28">
        <v>0</v>
      </c>
      <c r="N48" s="28">
        <v>0</v>
      </c>
      <c r="O48" s="28">
        <v>0</v>
      </c>
      <c r="P48" s="28">
        <v>0</v>
      </c>
      <c r="Q48" s="28">
        <v>0</v>
      </c>
      <c r="R48" s="28">
        <v>0</v>
      </c>
      <c r="S48" s="28">
        <v>0</v>
      </c>
      <c r="T48" s="28">
        <v>0</v>
      </c>
      <c r="U48" s="28">
        <v>0</v>
      </c>
      <c r="V48" s="28">
        <v>0</v>
      </c>
      <c r="W48" s="28">
        <v>0</v>
      </c>
      <c r="X48" s="28">
        <v>0</v>
      </c>
      <c r="Y48" s="28">
        <v>0</v>
      </c>
      <c r="Z48" s="28">
        <v>0</v>
      </c>
      <c r="AA48" s="28">
        <v>0</v>
      </c>
      <c r="AB48" s="28">
        <v>0</v>
      </c>
      <c r="AC48" s="28">
        <v>0</v>
      </c>
      <c r="AD48" s="28">
        <v>0</v>
      </c>
      <c r="AE48" s="28">
        <v>0</v>
      </c>
      <c r="AF48" s="28">
        <v>0</v>
      </c>
      <c r="AG48" s="28">
        <v>0</v>
      </c>
      <c r="AH48" s="28">
        <v>0</v>
      </c>
      <c r="AI48" s="28">
        <v>0</v>
      </c>
      <c r="AJ48" s="28">
        <v>0</v>
      </c>
      <c r="AK48" s="28">
        <v>0</v>
      </c>
      <c r="AL48" s="28">
        <v>0</v>
      </c>
      <c r="AM48" s="28">
        <v>0</v>
      </c>
      <c r="AN48" s="28">
        <v>0</v>
      </c>
      <c r="AO48" s="28">
        <v>0</v>
      </c>
      <c r="AP48" s="28">
        <v>0</v>
      </c>
      <c r="AQ48" s="28">
        <v>0</v>
      </c>
      <c r="AR48" s="28">
        <v>0</v>
      </c>
      <c r="AS48" s="28">
        <v>0</v>
      </c>
      <c r="AT48" s="28">
        <v>0</v>
      </c>
      <c r="AU48" s="28">
        <v>0</v>
      </c>
      <c r="AV48" s="28">
        <v>0</v>
      </c>
      <c r="AW48" s="28">
        <v>0</v>
      </c>
      <c r="AX48" s="29">
        <v>0</v>
      </c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</row>
    <row r="49" spans="1:74">
      <c r="A49" s="26">
        <v>7</v>
      </c>
      <c r="B49" s="21">
        <v>5</v>
      </c>
      <c r="C49" s="27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28">
        <v>0</v>
      </c>
      <c r="N49" s="28">
        <v>0</v>
      </c>
      <c r="O49" s="28">
        <v>0</v>
      </c>
      <c r="P49" s="28">
        <v>0</v>
      </c>
      <c r="Q49" s="28">
        <v>0</v>
      </c>
      <c r="R49" s="28">
        <v>0</v>
      </c>
      <c r="S49" s="28">
        <v>0</v>
      </c>
      <c r="T49" s="28">
        <v>0</v>
      </c>
      <c r="U49" s="28">
        <v>0</v>
      </c>
      <c r="V49" s="28">
        <v>0</v>
      </c>
      <c r="W49" s="28">
        <v>0</v>
      </c>
      <c r="X49" s="28">
        <v>0</v>
      </c>
      <c r="Y49" s="28">
        <v>0</v>
      </c>
      <c r="Z49" s="28">
        <v>0</v>
      </c>
      <c r="AA49" s="28">
        <v>0</v>
      </c>
      <c r="AB49" s="28">
        <v>0</v>
      </c>
      <c r="AC49" s="28">
        <v>0</v>
      </c>
      <c r="AD49" s="28">
        <v>0</v>
      </c>
      <c r="AE49" s="28">
        <v>0</v>
      </c>
      <c r="AF49" s="28">
        <v>0</v>
      </c>
      <c r="AG49" s="28">
        <v>0</v>
      </c>
      <c r="AH49" s="28">
        <v>0</v>
      </c>
      <c r="AI49" s="28">
        <v>0</v>
      </c>
      <c r="AJ49" s="28">
        <v>0</v>
      </c>
      <c r="AK49" s="28">
        <v>0</v>
      </c>
      <c r="AL49" s="28">
        <v>0</v>
      </c>
      <c r="AM49" s="28">
        <v>0</v>
      </c>
      <c r="AN49" s="28">
        <v>0</v>
      </c>
      <c r="AO49" s="28">
        <v>0</v>
      </c>
      <c r="AP49" s="28">
        <v>0</v>
      </c>
      <c r="AQ49" s="28">
        <v>0</v>
      </c>
      <c r="AR49" s="28">
        <v>0</v>
      </c>
      <c r="AS49" s="28">
        <v>0</v>
      </c>
      <c r="AT49" s="28">
        <v>0</v>
      </c>
      <c r="AU49" s="28">
        <v>0</v>
      </c>
      <c r="AV49" s="28">
        <v>0</v>
      </c>
      <c r="AW49" s="28">
        <v>0</v>
      </c>
      <c r="AX49" s="29">
        <v>0</v>
      </c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</row>
    <row r="50" spans="1:74">
      <c r="A50" s="26">
        <v>7</v>
      </c>
      <c r="B50" s="21">
        <v>6</v>
      </c>
      <c r="C50" s="27">
        <v>0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  <c r="L50" s="28">
        <v>0</v>
      </c>
      <c r="M50" s="28">
        <v>0</v>
      </c>
      <c r="N50" s="28">
        <v>0</v>
      </c>
      <c r="O50" s="28">
        <v>0</v>
      </c>
      <c r="P50" s="28">
        <v>0</v>
      </c>
      <c r="Q50" s="28">
        <v>0</v>
      </c>
      <c r="R50" s="28">
        <v>0</v>
      </c>
      <c r="S50" s="28">
        <v>0</v>
      </c>
      <c r="T50" s="28">
        <v>0</v>
      </c>
      <c r="U50" s="28">
        <v>0</v>
      </c>
      <c r="V50" s="28">
        <v>0</v>
      </c>
      <c r="W50" s="28">
        <v>0</v>
      </c>
      <c r="X50" s="28">
        <v>0</v>
      </c>
      <c r="Y50" s="28">
        <v>0</v>
      </c>
      <c r="Z50" s="28">
        <v>0</v>
      </c>
      <c r="AA50" s="28">
        <v>0</v>
      </c>
      <c r="AB50" s="28">
        <v>0</v>
      </c>
      <c r="AC50" s="28">
        <v>0</v>
      </c>
      <c r="AD50" s="28">
        <v>0</v>
      </c>
      <c r="AE50" s="28">
        <v>0</v>
      </c>
      <c r="AF50" s="28">
        <v>0</v>
      </c>
      <c r="AG50" s="28">
        <v>0</v>
      </c>
      <c r="AH50" s="28">
        <v>0</v>
      </c>
      <c r="AI50" s="28">
        <v>0</v>
      </c>
      <c r="AJ50" s="28">
        <v>0</v>
      </c>
      <c r="AK50" s="28">
        <v>0</v>
      </c>
      <c r="AL50" s="28">
        <v>0</v>
      </c>
      <c r="AM50" s="28">
        <v>0</v>
      </c>
      <c r="AN50" s="28">
        <v>0</v>
      </c>
      <c r="AO50" s="28">
        <v>0</v>
      </c>
      <c r="AP50" s="28">
        <v>0</v>
      </c>
      <c r="AQ50" s="28">
        <v>0</v>
      </c>
      <c r="AR50" s="28">
        <v>0</v>
      </c>
      <c r="AS50" s="28">
        <v>0</v>
      </c>
      <c r="AT50" s="28">
        <v>0</v>
      </c>
      <c r="AU50" s="28">
        <v>0</v>
      </c>
      <c r="AV50" s="28">
        <v>0</v>
      </c>
      <c r="AW50" s="28">
        <v>0</v>
      </c>
      <c r="AX50" s="29">
        <v>0</v>
      </c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</row>
    <row r="51" spans="1:74">
      <c r="A51" s="18">
        <v>8</v>
      </c>
      <c r="B51" s="22">
        <v>0</v>
      </c>
      <c r="C51" s="27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8">
        <v>0</v>
      </c>
      <c r="S51" s="28">
        <v>0</v>
      </c>
      <c r="T51" s="28">
        <v>0</v>
      </c>
      <c r="U51" s="28">
        <v>0</v>
      </c>
      <c r="V51" s="28">
        <v>0</v>
      </c>
      <c r="W51" s="28">
        <v>0</v>
      </c>
      <c r="X51" s="28">
        <v>0</v>
      </c>
      <c r="Y51" s="28">
        <v>0</v>
      </c>
      <c r="Z51" s="28">
        <v>0</v>
      </c>
      <c r="AA51" s="28">
        <v>0</v>
      </c>
      <c r="AB51" s="28">
        <v>0</v>
      </c>
      <c r="AC51" s="28">
        <v>0</v>
      </c>
      <c r="AD51" s="28">
        <v>0</v>
      </c>
      <c r="AE51" s="28">
        <v>0</v>
      </c>
      <c r="AF51" s="28">
        <v>0</v>
      </c>
      <c r="AG51" s="28">
        <v>0</v>
      </c>
      <c r="AH51" s="28">
        <v>0</v>
      </c>
      <c r="AI51" s="28">
        <v>0</v>
      </c>
      <c r="AJ51" s="28">
        <v>0</v>
      </c>
      <c r="AK51" s="28">
        <v>0</v>
      </c>
      <c r="AL51" s="28">
        <v>0</v>
      </c>
      <c r="AM51" s="28">
        <v>0</v>
      </c>
      <c r="AN51" s="28">
        <v>0</v>
      </c>
      <c r="AO51" s="28">
        <v>0</v>
      </c>
      <c r="AP51" s="28">
        <v>0</v>
      </c>
      <c r="AQ51" s="28">
        <v>0</v>
      </c>
      <c r="AR51" s="28">
        <v>0</v>
      </c>
      <c r="AS51" s="28">
        <v>0</v>
      </c>
      <c r="AT51" s="28">
        <v>0</v>
      </c>
      <c r="AU51" s="28">
        <v>0</v>
      </c>
      <c r="AV51" s="28">
        <v>0</v>
      </c>
      <c r="AW51" s="28">
        <v>0</v>
      </c>
      <c r="AX51" s="29">
        <v>0</v>
      </c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</row>
    <row r="52" spans="1:74">
      <c r="A52" s="26">
        <v>8</v>
      </c>
      <c r="B52" s="21">
        <v>1</v>
      </c>
      <c r="C52" s="27">
        <v>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>
        <v>0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8">
        <v>0</v>
      </c>
      <c r="S52" s="28">
        <v>0</v>
      </c>
      <c r="T52" s="28">
        <v>0</v>
      </c>
      <c r="U52" s="28">
        <v>0</v>
      </c>
      <c r="V52" s="28">
        <v>0</v>
      </c>
      <c r="W52" s="28">
        <v>0</v>
      </c>
      <c r="X52" s="28">
        <v>0</v>
      </c>
      <c r="Y52" s="28">
        <v>0</v>
      </c>
      <c r="Z52" s="28">
        <v>0</v>
      </c>
      <c r="AA52" s="28">
        <v>0</v>
      </c>
      <c r="AB52" s="28">
        <v>0</v>
      </c>
      <c r="AC52" s="28">
        <v>0</v>
      </c>
      <c r="AD52" s="28">
        <v>0</v>
      </c>
      <c r="AE52" s="28">
        <v>0</v>
      </c>
      <c r="AF52" s="28">
        <v>0</v>
      </c>
      <c r="AG52" s="28">
        <v>0</v>
      </c>
      <c r="AH52" s="28">
        <v>0</v>
      </c>
      <c r="AI52" s="28">
        <v>0</v>
      </c>
      <c r="AJ52" s="28">
        <v>0</v>
      </c>
      <c r="AK52" s="28">
        <v>0</v>
      </c>
      <c r="AL52" s="28">
        <v>0</v>
      </c>
      <c r="AM52" s="28">
        <v>0</v>
      </c>
      <c r="AN52" s="28">
        <v>0</v>
      </c>
      <c r="AO52" s="28">
        <v>0</v>
      </c>
      <c r="AP52" s="28">
        <v>0</v>
      </c>
      <c r="AQ52" s="28">
        <v>0</v>
      </c>
      <c r="AR52" s="28">
        <v>0</v>
      </c>
      <c r="AS52" s="28">
        <v>0</v>
      </c>
      <c r="AT52" s="28">
        <v>0</v>
      </c>
      <c r="AU52" s="28">
        <v>0</v>
      </c>
      <c r="AV52" s="28">
        <v>0</v>
      </c>
      <c r="AW52" s="28">
        <v>0</v>
      </c>
      <c r="AX52" s="29">
        <v>0</v>
      </c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</row>
    <row r="53" spans="1:74">
      <c r="A53" s="26">
        <v>8</v>
      </c>
      <c r="B53" s="21">
        <v>2</v>
      </c>
      <c r="C53" s="27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8">
        <v>0</v>
      </c>
      <c r="S53" s="28">
        <v>0</v>
      </c>
      <c r="T53" s="28">
        <v>0</v>
      </c>
      <c r="U53" s="28">
        <v>0</v>
      </c>
      <c r="V53" s="28">
        <v>0</v>
      </c>
      <c r="W53" s="28">
        <v>0</v>
      </c>
      <c r="X53" s="28">
        <v>0</v>
      </c>
      <c r="Y53" s="28">
        <v>0</v>
      </c>
      <c r="Z53" s="28">
        <v>0</v>
      </c>
      <c r="AA53" s="28">
        <v>0</v>
      </c>
      <c r="AB53" s="28">
        <v>0</v>
      </c>
      <c r="AC53" s="28">
        <v>0</v>
      </c>
      <c r="AD53" s="28">
        <v>0</v>
      </c>
      <c r="AE53" s="28">
        <v>0</v>
      </c>
      <c r="AF53" s="28">
        <v>0</v>
      </c>
      <c r="AG53" s="28">
        <v>0</v>
      </c>
      <c r="AH53" s="28">
        <v>0</v>
      </c>
      <c r="AI53" s="28">
        <v>0</v>
      </c>
      <c r="AJ53" s="28">
        <v>0</v>
      </c>
      <c r="AK53" s="28">
        <v>0</v>
      </c>
      <c r="AL53" s="28">
        <v>0</v>
      </c>
      <c r="AM53" s="28">
        <v>0</v>
      </c>
      <c r="AN53" s="28">
        <v>0</v>
      </c>
      <c r="AO53" s="28">
        <v>0</v>
      </c>
      <c r="AP53" s="28">
        <v>0</v>
      </c>
      <c r="AQ53" s="28">
        <v>0</v>
      </c>
      <c r="AR53" s="28">
        <v>0</v>
      </c>
      <c r="AS53" s="28">
        <v>0</v>
      </c>
      <c r="AT53" s="28">
        <v>0</v>
      </c>
      <c r="AU53" s="28">
        <v>0</v>
      </c>
      <c r="AV53" s="28">
        <v>0</v>
      </c>
      <c r="AW53" s="28">
        <v>0</v>
      </c>
      <c r="AX53" s="29">
        <v>0</v>
      </c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</row>
    <row r="54" spans="1:74">
      <c r="A54" s="26">
        <v>8</v>
      </c>
      <c r="B54" s="21">
        <v>3</v>
      </c>
      <c r="C54" s="27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8">
        <v>0</v>
      </c>
      <c r="S54" s="28">
        <v>0</v>
      </c>
      <c r="T54" s="28">
        <v>0</v>
      </c>
      <c r="U54" s="28">
        <v>0</v>
      </c>
      <c r="V54" s="28">
        <v>0</v>
      </c>
      <c r="W54" s="28">
        <v>0</v>
      </c>
      <c r="X54" s="28">
        <v>0</v>
      </c>
      <c r="Y54" s="28">
        <v>0</v>
      </c>
      <c r="Z54" s="28">
        <v>0</v>
      </c>
      <c r="AA54" s="28">
        <v>0</v>
      </c>
      <c r="AB54" s="28">
        <v>0</v>
      </c>
      <c r="AC54" s="28">
        <v>0</v>
      </c>
      <c r="AD54" s="28">
        <v>0</v>
      </c>
      <c r="AE54" s="28">
        <v>0</v>
      </c>
      <c r="AF54" s="28">
        <v>0</v>
      </c>
      <c r="AG54" s="28">
        <v>0</v>
      </c>
      <c r="AH54" s="28">
        <v>0</v>
      </c>
      <c r="AI54" s="28">
        <v>0</v>
      </c>
      <c r="AJ54" s="28">
        <v>0</v>
      </c>
      <c r="AK54" s="28">
        <v>0</v>
      </c>
      <c r="AL54" s="28">
        <v>0</v>
      </c>
      <c r="AM54" s="28">
        <v>0</v>
      </c>
      <c r="AN54" s="28">
        <v>0</v>
      </c>
      <c r="AO54" s="28">
        <v>0</v>
      </c>
      <c r="AP54" s="28">
        <v>0</v>
      </c>
      <c r="AQ54" s="28">
        <v>0</v>
      </c>
      <c r="AR54" s="28">
        <v>0</v>
      </c>
      <c r="AS54" s="28">
        <v>0</v>
      </c>
      <c r="AT54" s="28">
        <v>0</v>
      </c>
      <c r="AU54" s="28">
        <v>0</v>
      </c>
      <c r="AV54" s="28">
        <v>0</v>
      </c>
      <c r="AW54" s="28">
        <v>0</v>
      </c>
      <c r="AX54" s="29">
        <v>0</v>
      </c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</row>
    <row r="55" spans="1:74">
      <c r="A55" s="26">
        <v>8</v>
      </c>
      <c r="B55" s="21">
        <v>4</v>
      </c>
      <c r="C55" s="27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8">
        <v>0</v>
      </c>
      <c r="S55" s="28">
        <v>0</v>
      </c>
      <c r="T55" s="28">
        <v>0</v>
      </c>
      <c r="U55" s="28">
        <v>0</v>
      </c>
      <c r="V55" s="28">
        <v>0</v>
      </c>
      <c r="W55" s="28">
        <v>0</v>
      </c>
      <c r="X55" s="28">
        <v>0</v>
      </c>
      <c r="Y55" s="28">
        <v>0</v>
      </c>
      <c r="Z55" s="28">
        <v>0</v>
      </c>
      <c r="AA55" s="28">
        <v>0</v>
      </c>
      <c r="AB55" s="28">
        <v>0</v>
      </c>
      <c r="AC55" s="28">
        <v>0</v>
      </c>
      <c r="AD55" s="28">
        <v>0</v>
      </c>
      <c r="AE55" s="28">
        <v>0</v>
      </c>
      <c r="AF55" s="28">
        <v>0</v>
      </c>
      <c r="AG55" s="28">
        <v>0</v>
      </c>
      <c r="AH55" s="28">
        <v>0</v>
      </c>
      <c r="AI55" s="28">
        <v>0</v>
      </c>
      <c r="AJ55" s="28">
        <v>0</v>
      </c>
      <c r="AK55" s="28">
        <v>0</v>
      </c>
      <c r="AL55" s="28">
        <v>0</v>
      </c>
      <c r="AM55" s="28">
        <v>0</v>
      </c>
      <c r="AN55" s="28">
        <v>0</v>
      </c>
      <c r="AO55" s="28">
        <v>0</v>
      </c>
      <c r="AP55" s="28">
        <v>0</v>
      </c>
      <c r="AQ55" s="28">
        <v>0</v>
      </c>
      <c r="AR55" s="28">
        <v>0</v>
      </c>
      <c r="AS55" s="28">
        <v>0</v>
      </c>
      <c r="AT55" s="28">
        <v>0</v>
      </c>
      <c r="AU55" s="28">
        <v>0</v>
      </c>
      <c r="AV55" s="28">
        <v>0</v>
      </c>
      <c r="AW55" s="28">
        <v>0</v>
      </c>
      <c r="AX55" s="29">
        <v>0</v>
      </c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</row>
    <row r="56" spans="1:74">
      <c r="A56" s="26">
        <v>8</v>
      </c>
      <c r="B56" s="21">
        <v>5</v>
      </c>
      <c r="C56" s="27">
        <v>0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>
        <v>0</v>
      </c>
      <c r="K56" s="28">
        <v>0</v>
      </c>
      <c r="L56" s="28">
        <v>0</v>
      </c>
      <c r="M56" s="28">
        <v>0</v>
      </c>
      <c r="N56" s="28">
        <v>0</v>
      </c>
      <c r="O56" s="28">
        <v>0</v>
      </c>
      <c r="P56" s="28">
        <v>0</v>
      </c>
      <c r="Q56" s="28">
        <v>0</v>
      </c>
      <c r="R56" s="28">
        <v>0</v>
      </c>
      <c r="S56" s="28">
        <v>0</v>
      </c>
      <c r="T56" s="28">
        <v>0</v>
      </c>
      <c r="U56" s="28">
        <v>0</v>
      </c>
      <c r="V56" s="28">
        <v>0</v>
      </c>
      <c r="W56" s="28">
        <v>0</v>
      </c>
      <c r="X56" s="28">
        <v>0</v>
      </c>
      <c r="Y56" s="28">
        <v>0</v>
      </c>
      <c r="Z56" s="28">
        <v>0</v>
      </c>
      <c r="AA56" s="28">
        <v>0</v>
      </c>
      <c r="AB56" s="28">
        <v>0</v>
      </c>
      <c r="AC56" s="28">
        <v>0</v>
      </c>
      <c r="AD56" s="28">
        <v>0</v>
      </c>
      <c r="AE56" s="28">
        <v>0</v>
      </c>
      <c r="AF56" s="28">
        <v>0</v>
      </c>
      <c r="AG56" s="28">
        <v>0</v>
      </c>
      <c r="AH56" s="28">
        <v>0</v>
      </c>
      <c r="AI56" s="28">
        <v>0</v>
      </c>
      <c r="AJ56" s="28">
        <v>0</v>
      </c>
      <c r="AK56" s="28">
        <v>0</v>
      </c>
      <c r="AL56" s="28">
        <v>0</v>
      </c>
      <c r="AM56" s="28">
        <v>0</v>
      </c>
      <c r="AN56" s="28">
        <v>0</v>
      </c>
      <c r="AO56" s="28">
        <v>0</v>
      </c>
      <c r="AP56" s="28">
        <v>0</v>
      </c>
      <c r="AQ56" s="28">
        <v>0</v>
      </c>
      <c r="AR56" s="28">
        <v>0</v>
      </c>
      <c r="AS56" s="28">
        <v>0</v>
      </c>
      <c r="AT56" s="28">
        <v>0</v>
      </c>
      <c r="AU56" s="28">
        <v>0</v>
      </c>
      <c r="AV56" s="28">
        <v>0</v>
      </c>
      <c r="AW56" s="28">
        <v>0</v>
      </c>
      <c r="AX56" s="29">
        <v>0</v>
      </c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</row>
    <row r="57" spans="1:74">
      <c r="A57" s="26">
        <v>8</v>
      </c>
      <c r="B57" s="21">
        <v>6</v>
      </c>
      <c r="C57" s="27">
        <v>0</v>
      </c>
      <c r="D57" s="28">
        <v>0</v>
      </c>
      <c r="E57" s="28">
        <v>0</v>
      </c>
      <c r="F57" s="28">
        <v>0</v>
      </c>
      <c r="G57" s="28">
        <v>0</v>
      </c>
      <c r="H57" s="28">
        <v>0</v>
      </c>
      <c r="I57" s="28">
        <v>0</v>
      </c>
      <c r="J57" s="28">
        <v>0</v>
      </c>
      <c r="K57" s="28">
        <v>0</v>
      </c>
      <c r="L57" s="28">
        <v>0</v>
      </c>
      <c r="M57" s="28">
        <v>0</v>
      </c>
      <c r="N57" s="28">
        <v>0</v>
      </c>
      <c r="O57" s="28">
        <v>0</v>
      </c>
      <c r="P57" s="28">
        <v>0</v>
      </c>
      <c r="Q57" s="28">
        <v>0</v>
      </c>
      <c r="R57" s="28">
        <v>0</v>
      </c>
      <c r="S57" s="28">
        <v>0</v>
      </c>
      <c r="T57" s="28">
        <v>0</v>
      </c>
      <c r="U57" s="28">
        <v>0</v>
      </c>
      <c r="V57" s="28">
        <v>0</v>
      </c>
      <c r="W57" s="28">
        <v>0</v>
      </c>
      <c r="X57" s="28">
        <v>0</v>
      </c>
      <c r="Y57" s="28">
        <v>0</v>
      </c>
      <c r="Z57" s="28">
        <v>0</v>
      </c>
      <c r="AA57" s="28">
        <v>0</v>
      </c>
      <c r="AB57" s="28">
        <v>0</v>
      </c>
      <c r="AC57" s="28">
        <v>0</v>
      </c>
      <c r="AD57" s="28">
        <v>0</v>
      </c>
      <c r="AE57" s="28">
        <v>0</v>
      </c>
      <c r="AF57" s="28">
        <v>0</v>
      </c>
      <c r="AG57" s="28">
        <v>0</v>
      </c>
      <c r="AH57" s="28">
        <v>0</v>
      </c>
      <c r="AI57" s="28">
        <v>0</v>
      </c>
      <c r="AJ57" s="28">
        <v>0</v>
      </c>
      <c r="AK57" s="28">
        <v>0</v>
      </c>
      <c r="AL57" s="28">
        <v>0</v>
      </c>
      <c r="AM57" s="28">
        <v>0</v>
      </c>
      <c r="AN57" s="28">
        <v>0</v>
      </c>
      <c r="AO57" s="28">
        <v>0</v>
      </c>
      <c r="AP57" s="28">
        <v>0</v>
      </c>
      <c r="AQ57" s="28">
        <v>0</v>
      </c>
      <c r="AR57" s="28">
        <v>0</v>
      </c>
      <c r="AS57" s="28">
        <v>0</v>
      </c>
      <c r="AT57" s="28">
        <v>0</v>
      </c>
      <c r="AU57" s="28">
        <v>0</v>
      </c>
      <c r="AV57" s="28">
        <v>0</v>
      </c>
      <c r="AW57" s="28">
        <v>0</v>
      </c>
      <c r="AX57" s="29">
        <v>0</v>
      </c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</row>
    <row r="58" spans="1:74">
      <c r="A58" s="18">
        <v>9</v>
      </c>
      <c r="B58" s="22">
        <v>0</v>
      </c>
      <c r="C58" s="27">
        <v>0</v>
      </c>
      <c r="D58" s="28">
        <v>0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>
        <v>0</v>
      </c>
      <c r="K58" s="28">
        <v>0</v>
      </c>
      <c r="L58" s="28">
        <v>0</v>
      </c>
      <c r="M58" s="28">
        <v>0</v>
      </c>
      <c r="N58" s="28">
        <v>0</v>
      </c>
      <c r="O58" s="28">
        <v>0</v>
      </c>
      <c r="P58" s="28">
        <v>0</v>
      </c>
      <c r="Q58" s="28">
        <v>0</v>
      </c>
      <c r="R58" s="28">
        <v>0</v>
      </c>
      <c r="S58" s="28">
        <v>0</v>
      </c>
      <c r="T58" s="28">
        <v>0</v>
      </c>
      <c r="U58" s="28">
        <v>0</v>
      </c>
      <c r="V58" s="28">
        <v>0</v>
      </c>
      <c r="W58" s="28">
        <v>0</v>
      </c>
      <c r="X58" s="28">
        <v>0</v>
      </c>
      <c r="Y58" s="28">
        <v>0</v>
      </c>
      <c r="Z58" s="28">
        <v>0</v>
      </c>
      <c r="AA58" s="28">
        <v>0</v>
      </c>
      <c r="AB58" s="28">
        <v>0</v>
      </c>
      <c r="AC58" s="28">
        <v>0</v>
      </c>
      <c r="AD58" s="28">
        <v>0</v>
      </c>
      <c r="AE58" s="28">
        <v>0</v>
      </c>
      <c r="AF58" s="28">
        <v>0</v>
      </c>
      <c r="AG58" s="28">
        <v>0</v>
      </c>
      <c r="AH58" s="28">
        <v>0</v>
      </c>
      <c r="AI58" s="28">
        <v>0</v>
      </c>
      <c r="AJ58" s="28">
        <v>0</v>
      </c>
      <c r="AK58" s="28">
        <v>0</v>
      </c>
      <c r="AL58" s="28">
        <v>0</v>
      </c>
      <c r="AM58" s="28">
        <v>0</v>
      </c>
      <c r="AN58" s="28">
        <v>0</v>
      </c>
      <c r="AO58" s="28">
        <v>0</v>
      </c>
      <c r="AP58" s="28">
        <v>0</v>
      </c>
      <c r="AQ58" s="28">
        <v>0</v>
      </c>
      <c r="AR58" s="28">
        <v>0</v>
      </c>
      <c r="AS58" s="28">
        <v>0</v>
      </c>
      <c r="AT58" s="28">
        <v>0</v>
      </c>
      <c r="AU58" s="28">
        <v>0</v>
      </c>
      <c r="AV58" s="28">
        <v>0</v>
      </c>
      <c r="AW58" s="28">
        <v>0</v>
      </c>
      <c r="AX58" s="29">
        <v>0</v>
      </c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</row>
    <row r="59" spans="1:74">
      <c r="A59" s="26">
        <v>9</v>
      </c>
      <c r="B59" s="21">
        <v>1</v>
      </c>
      <c r="C59" s="27">
        <v>0</v>
      </c>
      <c r="D59" s="28">
        <v>0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>
        <v>0</v>
      </c>
      <c r="K59" s="28">
        <v>0</v>
      </c>
      <c r="L59" s="28">
        <v>0</v>
      </c>
      <c r="M59" s="28">
        <v>0</v>
      </c>
      <c r="N59" s="28">
        <v>0</v>
      </c>
      <c r="O59" s="28">
        <v>0</v>
      </c>
      <c r="P59" s="28">
        <v>0</v>
      </c>
      <c r="Q59" s="28">
        <v>0</v>
      </c>
      <c r="R59" s="28">
        <v>0</v>
      </c>
      <c r="S59" s="28">
        <v>0</v>
      </c>
      <c r="T59" s="28">
        <v>0</v>
      </c>
      <c r="U59" s="28">
        <v>0</v>
      </c>
      <c r="V59" s="28">
        <v>0</v>
      </c>
      <c r="W59" s="28">
        <v>0</v>
      </c>
      <c r="X59" s="28">
        <v>0</v>
      </c>
      <c r="Y59" s="28">
        <v>0</v>
      </c>
      <c r="Z59" s="28">
        <v>0</v>
      </c>
      <c r="AA59" s="28">
        <v>0</v>
      </c>
      <c r="AB59" s="28">
        <v>0</v>
      </c>
      <c r="AC59" s="28">
        <v>0</v>
      </c>
      <c r="AD59" s="28">
        <v>0</v>
      </c>
      <c r="AE59" s="28">
        <v>0</v>
      </c>
      <c r="AF59" s="28">
        <v>0</v>
      </c>
      <c r="AG59" s="28">
        <v>0</v>
      </c>
      <c r="AH59" s="28">
        <v>0</v>
      </c>
      <c r="AI59" s="28">
        <v>0</v>
      </c>
      <c r="AJ59" s="28">
        <v>0</v>
      </c>
      <c r="AK59" s="28">
        <v>0</v>
      </c>
      <c r="AL59" s="28">
        <v>0</v>
      </c>
      <c r="AM59" s="28">
        <v>0</v>
      </c>
      <c r="AN59" s="28">
        <v>0</v>
      </c>
      <c r="AO59" s="28">
        <v>0</v>
      </c>
      <c r="AP59" s="28">
        <v>0</v>
      </c>
      <c r="AQ59" s="28">
        <v>0</v>
      </c>
      <c r="AR59" s="28">
        <v>0</v>
      </c>
      <c r="AS59" s="28">
        <v>0</v>
      </c>
      <c r="AT59" s="28">
        <v>0</v>
      </c>
      <c r="AU59" s="28">
        <v>0</v>
      </c>
      <c r="AV59" s="28">
        <v>0</v>
      </c>
      <c r="AW59" s="28">
        <v>0</v>
      </c>
      <c r="AX59" s="29">
        <v>0</v>
      </c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</row>
    <row r="60" spans="1:74">
      <c r="A60" s="26">
        <v>9</v>
      </c>
      <c r="B60" s="21">
        <v>2</v>
      </c>
      <c r="C60" s="27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  <c r="P60" s="28">
        <v>0</v>
      </c>
      <c r="Q60" s="28">
        <v>0</v>
      </c>
      <c r="R60" s="28">
        <v>0</v>
      </c>
      <c r="S60" s="28">
        <v>0</v>
      </c>
      <c r="T60" s="28">
        <v>0</v>
      </c>
      <c r="U60" s="28">
        <v>0</v>
      </c>
      <c r="V60" s="28">
        <v>0</v>
      </c>
      <c r="W60" s="28">
        <v>0</v>
      </c>
      <c r="X60" s="28">
        <v>0</v>
      </c>
      <c r="Y60" s="28">
        <v>0</v>
      </c>
      <c r="Z60" s="28">
        <v>0</v>
      </c>
      <c r="AA60" s="28">
        <v>0</v>
      </c>
      <c r="AB60" s="28">
        <v>0</v>
      </c>
      <c r="AC60" s="28">
        <v>0</v>
      </c>
      <c r="AD60" s="28">
        <v>0</v>
      </c>
      <c r="AE60" s="28">
        <v>0</v>
      </c>
      <c r="AF60" s="28">
        <v>0</v>
      </c>
      <c r="AG60" s="28">
        <v>0</v>
      </c>
      <c r="AH60" s="28">
        <v>0</v>
      </c>
      <c r="AI60" s="28">
        <v>0</v>
      </c>
      <c r="AJ60" s="28">
        <v>0</v>
      </c>
      <c r="AK60" s="28">
        <v>0</v>
      </c>
      <c r="AL60" s="28">
        <v>0</v>
      </c>
      <c r="AM60" s="28">
        <v>0</v>
      </c>
      <c r="AN60" s="28">
        <v>0</v>
      </c>
      <c r="AO60" s="28">
        <v>0</v>
      </c>
      <c r="AP60" s="28">
        <v>0</v>
      </c>
      <c r="AQ60" s="28">
        <v>0</v>
      </c>
      <c r="AR60" s="28">
        <v>0</v>
      </c>
      <c r="AS60" s="28">
        <v>0</v>
      </c>
      <c r="AT60" s="28">
        <v>0</v>
      </c>
      <c r="AU60" s="28">
        <v>0</v>
      </c>
      <c r="AV60" s="28">
        <v>0</v>
      </c>
      <c r="AW60" s="28">
        <v>0</v>
      </c>
      <c r="AX60" s="29">
        <v>0</v>
      </c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</row>
    <row r="61" spans="1:74">
      <c r="A61" s="26">
        <v>9</v>
      </c>
      <c r="B61" s="21">
        <v>3</v>
      </c>
      <c r="C61" s="27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>
        <v>0</v>
      </c>
      <c r="M61" s="28">
        <v>0</v>
      </c>
      <c r="N61" s="28">
        <v>0</v>
      </c>
      <c r="O61" s="28">
        <v>0</v>
      </c>
      <c r="P61" s="28">
        <v>0</v>
      </c>
      <c r="Q61" s="28">
        <v>0</v>
      </c>
      <c r="R61" s="28">
        <v>0</v>
      </c>
      <c r="S61" s="28">
        <v>0</v>
      </c>
      <c r="T61" s="28">
        <v>0</v>
      </c>
      <c r="U61" s="28">
        <v>0</v>
      </c>
      <c r="V61" s="28">
        <v>0</v>
      </c>
      <c r="W61" s="28">
        <v>0</v>
      </c>
      <c r="X61" s="28">
        <v>0</v>
      </c>
      <c r="Y61" s="28">
        <v>0</v>
      </c>
      <c r="Z61" s="28">
        <v>0</v>
      </c>
      <c r="AA61" s="28">
        <v>0</v>
      </c>
      <c r="AB61" s="28">
        <v>0</v>
      </c>
      <c r="AC61" s="28">
        <v>0</v>
      </c>
      <c r="AD61" s="28">
        <v>0</v>
      </c>
      <c r="AE61" s="28">
        <v>0</v>
      </c>
      <c r="AF61" s="28">
        <v>0</v>
      </c>
      <c r="AG61" s="28">
        <v>0</v>
      </c>
      <c r="AH61" s="28">
        <v>0</v>
      </c>
      <c r="AI61" s="28">
        <v>0</v>
      </c>
      <c r="AJ61" s="28">
        <v>0</v>
      </c>
      <c r="AK61" s="28">
        <v>0</v>
      </c>
      <c r="AL61" s="28">
        <v>0</v>
      </c>
      <c r="AM61" s="28">
        <v>0</v>
      </c>
      <c r="AN61" s="28">
        <v>0</v>
      </c>
      <c r="AO61" s="28">
        <v>0</v>
      </c>
      <c r="AP61" s="28">
        <v>0</v>
      </c>
      <c r="AQ61" s="28">
        <v>0</v>
      </c>
      <c r="AR61" s="28">
        <v>0</v>
      </c>
      <c r="AS61" s="28">
        <v>0</v>
      </c>
      <c r="AT61" s="28">
        <v>0</v>
      </c>
      <c r="AU61" s="28">
        <v>0</v>
      </c>
      <c r="AV61" s="28">
        <v>0</v>
      </c>
      <c r="AW61" s="28">
        <v>0</v>
      </c>
      <c r="AX61" s="29">
        <v>0</v>
      </c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</row>
    <row r="62" spans="1:74">
      <c r="A62" s="26">
        <v>9</v>
      </c>
      <c r="B62" s="21">
        <v>4</v>
      </c>
      <c r="C62" s="27">
        <v>0</v>
      </c>
      <c r="D62" s="28">
        <v>0</v>
      </c>
      <c r="E62" s="28">
        <v>0</v>
      </c>
      <c r="F62" s="28">
        <v>0</v>
      </c>
      <c r="G62" s="28">
        <v>0</v>
      </c>
      <c r="H62" s="28">
        <v>0</v>
      </c>
      <c r="I62" s="28">
        <v>0</v>
      </c>
      <c r="J62" s="28">
        <v>0</v>
      </c>
      <c r="K62" s="28">
        <v>0</v>
      </c>
      <c r="L62" s="28">
        <v>0</v>
      </c>
      <c r="M62" s="28">
        <v>0</v>
      </c>
      <c r="N62" s="28">
        <v>0</v>
      </c>
      <c r="O62" s="28">
        <v>0</v>
      </c>
      <c r="P62" s="28">
        <v>0</v>
      </c>
      <c r="Q62" s="28">
        <v>0</v>
      </c>
      <c r="R62" s="28">
        <v>0</v>
      </c>
      <c r="S62" s="28">
        <v>0</v>
      </c>
      <c r="T62" s="28">
        <v>0</v>
      </c>
      <c r="U62" s="28">
        <v>0</v>
      </c>
      <c r="V62" s="28">
        <v>0</v>
      </c>
      <c r="W62" s="28">
        <v>0</v>
      </c>
      <c r="X62" s="28">
        <v>0</v>
      </c>
      <c r="Y62" s="28">
        <v>0</v>
      </c>
      <c r="Z62" s="28">
        <v>0</v>
      </c>
      <c r="AA62" s="28">
        <v>0</v>
      </c>
      <c r="AB62" s="28">
        <v>0</v>
      </c>
      <c r="AC62" s="28">
        <v>0</v>
      </c>
      <c r="AD62" s="28">
        <v>0</v>
      </c>
      <c r="AE62" s="28">
        <v>0</v>
      </c>
      <c r="AF62" s="28">
        <v>0</v>
      </c>
      <c r="AG62" s="28">
        <v>0</v>
      </c>
      <c r="AH62" s="28">
        <v>0</v>
      </c>
      <c r="AI62" s="28">
        <v>0</v>
      </c>
      <c r="AJ62" s="28">
        <v>0</v>
      </c>
      <c r="AK62" s="28">
        <v>0</v>
      </c>
      <c r="AL62" s="28">
        <v>0</v>
      </c>
      <c r="AM62" s="28">
        <v>0</v>
      </c>
      <c r="AN62" s="28">
        <v>0</v>
      </c>
      <c r="AO62" s="28">
        <v>0</v>
      </c>
      <c r="AP62" s="28">
        <v>0</v>
      </c>
      <c r="AQ62" s="28">
        <v>0</v>
      </c>
      <c r="AR62" s="28">
        <v>0</v>
      </c>
      <c r="AS62" s="28">
        <v>0</v>
      </c>
      <c r="AT62" s="28">
        <v>0</v>
      </c>
      <c r="AU62" s="28">
        <v>0</v>
      </c>
      <c r="AV62" s="28">
        <v>0</v>
      </c>
      <c r="AW62" s="28">
        <v>0</v>
      </c>
      <c r="AX62" s="29">
        <v>0</v>
      </c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</row>
    <row r="63" spans="1:74">
      <c r="A63" s="26">
        <v>9</v>
      </c>
      <c r="B63" s="21">
        <v>5</v>
      </c>
      <c r="C63" s="27">
        <v>0</v>
      </c>
      <c r="D63" s="28">
        <v>0</v>
      </c>
      <c r="E63" s="28">
        <v>0</v>
      </c>
      <c r="F63" s="28">
        <v>0</v>
      </c>
      <c r="G63" s="28">
        <v>0</v>
      </c>
      <c r="H63" s="28">
        <v>0</v>
      </c>
      <c r="I63" s="28">
        <v>0</v>
      </c>
      <c r="J63" s="28">
        <v>0</v>
      </c>
      <c r="K63" s="28">
        <v>0</v>
      </c>
      <c r="L63" s="28">
        <v>0</v>
      </c>
      <c r="M63" s="28">
        <v>0</v>
      </c>
      <c r="N63" s="28">
        <v>0</v>
      </c>
      <c r="O63" s="28">
        <v>0</v>
      </c>
      <c r="P63" s="28">
        <v>0</v>
      </c>
      <c r="Q63" s="28">
        <v>0</v>
      </c>
      <c r="R63" s="28">
        <v>0</v>
      </c>
      <c r="S63" s="28">
        <v>0</v>
      </c>
      <c r="T63" s="28">
        <v>0</v>
      </c>
      <c r="U63" s="28">
        <v>0</v>
      </c>
      <c r="V63" s="28">
        <v>0</v>
      </c>
      <c r="W63" s="28">
        <v>0</v>
      </c>
      <c r="X63" s="28">
        <v>0</v>
      </c>
      <c r="Y63" s="28">
        <v>0</v>
      </c>
      <c r="Z63" s="28">
        <v>0</v>
      </c>
      <c r="AA63" s="28">
        <v>0</v>
      </c>
      <c r="AB63" s="28">
        <v>0</v>
      </c>
      <c r="AC63" s="28">
        <v>0</v>
      </c>
      <c r="AD63" s="28">
        <v>0</v>
      </c>
      <c r="AE63" s="28">
        <v>0</v>
      </c>
      <c r="AF63" s="28">
        <v>0</v>
      </c>
      <c r="AG63" s="28">
        <v>0</v>
      </c>
      <c r="AH63" s="28">
        <v>0</v>
      </c>
      <c r="AI63" s="28">
        <v>0</v>
      </c>
      <c r="AJ63" s="28">
        <v>0</v>
      </c>
      <c r="AK63" s="28">
        <v>0</v>
      </c>
      <c r="AL63" s="28">
        <v>0</v>
      </c>
      <c r="AM63" s="28">
        <v>0</v>
      </c>
      <c r="AN63" s="28">
        <v>0</v>
      </c>
      <c r="AO63" s="28">
        <v>0</v>
      </c>
      <c r="AP63" s="28">
        <v>0</v>
      </c>
      <c r="AQ63" s="28">
        <v>0</v>
      </c>
      <c r="AR63" s="28">
        <v>0</v>
      </c>
      <c r="AS63" s="28">
        <v>0</v>
      </c>
      <c r="AT63" s="28">
        <v>0</v>
      </c>
      <c r="AU63" s="28">
        <v>0</v>
      </c>
      <c r="AV63" s="28">
        <v>0</v>
      </c>
      <c r="AW63" s="28">
        <v>0</v>
      </c>
      <c r="AX63" s="29">
        <v>0</v>
      </c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</row>
    <row r="64" spans="1:74">
      <c r="A64" s="26">
        <v>9</v>
      </c>
      <c r="B64" s="21">
        <v>6</v>
      </c>
      <c r="C64" s="27">
        <v>0</v>
      </c>
      <c r="D64" s="28">
        <v>0</v>
      </c>
      <c r="E64" s="28">
        <v>0</v>
      </c>
      <c r="F64" s="28">
        <v>0</v>
      </c>
      <c r="G64" s="28">
        <v>0</v>
      </c>
      <c r="H64" s="28">
        <v>0</v>
      </c>
      <c r="I64" s="28">
        <v>0</v>
      </c>
      <c r="J64" s="28">
        <v>0</v>
      </c>
      <c r="K64" s="28">
        <v>0</v>
      </c>
      <c r="L64" s="28">
        <v>0</v>
      </c>
      <c r="M64" s="28">
        <v>0</v>
      </c>
      <c r="N64" s="28">
        <v>0</v>
      </c>
      <c r="O64" s="28">
        <v>0</v>
      </c>
      <c r="P64" s="28">
        <v>0</v>
      </c>
      <c r="Q64" s="28">
        <v>0</v>
      </c>
      <c r="R64" s="28">
        <v>0</v>
      </c>
      <c r="S64" s="28">
        <v>0</v>
      </c>
      <c r="T64" s="28">
        <v>0</v>
      </c>
      <c r="U64" s="28">
        <v>0</v>
      </c>
      <c r="V64" s="28">
        <v>0</v>
      </c>
      <c r="W64" s="28">
        <v>0</v>
      </c>
      <c r="X64" s="28">
        <v>0</v>
      </c>
      <c r="Y64" s="28">
        <v>0</v>
      </c>
      <c r="Z64" s="28">
        <v>0</v>
      </c>
      <c r="AA64" s="28">
        <v>0</v>
      </c>
      <c r="AB64" s="28">
        <v>0</v>
      </c>
      <c r="AC64" s="28">
        <v>0</v>
      </c>
      <c r="AD64" s="28">
        <v>0</v>
      </c>
      <c r="AE64" s="28">
        <v>0</v>
      </c>
      <c r="AF64" s="28">
        <v>0</v>
      </c>
      <c r="AG64" s="28">
        <v>0</v>
      </c>
      <c r="AH64" s="28">
        <v>0</v>
      </c>
      <c r="AI64" s="28">
        <v>0</v>
      </c>
      <c r="AJ64" s="28">
        <v>0</v>
      </c>
      <c r="AK64" s="28">
        <v>0</v>
      </c>
      <c r="AL64" s="28">
        <v>0</v>
      </c>
      <c r="AM64" s="28">
        <v>0</v>
      </c>
      <c r="AN64" s="28">
        <v>0</v>
      </c>
      <c r="AO64" s="28">
        <v>0</v>
      </c>
      <c r="AP64" s="28">
        <v>0</v>
      </c>
      <c r="AQ64" s="28">
        <v>0</v>
      </c>
      <c r="AR64" s="28">
        <v>0</v>
      </c>
      <c r="AS64" s="28">
        <v>0</v>
      </c>
      <c r="AT64" s="28">
        <v>0</v>
      </c>
      <c r="AU64" s="28">
        <v>0</v>
      </c>
      <c r="AV64" s="28">
        <v>0</v>
      </c>
      <c r="AW64" s="28">
        <v>0</v>
      </c>
      <c r="AX64" s="29">
        <v>0</v>
      </c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</row>
    <row r="65" spans="1:74">
      <c r="A65" s="18">
        <v>10</v>
      </c>
      <c r="B65" s="22">
        <v>0</v>
      </c>
      <c r="C65" s="27">
        <v>0</v>
      </c>
      <c r="D65" s="28">
        <v>0</v>
      </c>
      <c r="E65" s="28">
        <v>0</v>
      </c>
      <c r="F65" s="28">
        <v>0</v>
      </c>
      <c r="G65" s="28">
        <v>0</v>
      </c>
      <c r="H65" s="28">
        <v>0</v>
      </c>
      <c r="I65" s="28">
        <v>0</v>
      </c>
      <c r="J65" s="28">
        <v>0</v>
      </c>
      <c r="K65" s="28">
        <v>0</v>
      </c>
      <c r="L65" s="28">
        <v>0</v>
      </c>
      <c r="M65" s="28">
        <v>0</v>
      </c>
      <c r="N65" s="28">
        <v>0</v>
      </c>
      <c r="O65" s="28">
        <v>0</v>
      </c>
      <c r="P65" s="28">
        <v>0</v>
      </c>
      <c r="Q65" s="28">
        <v>0</v>
      </c>
      <c r="R65" s="28">
        <v>0</v>
      </c>
      <c r="S65" s="28">
        <v>0</v>
      </c>
      <c r="T65" s="28">
        <v>0</v>
      </c>
      <c r="U65" s="28">
        <v>0</v>
      </c>
      <c r="V65" s="28">
        <v>0</v>
      </c>
      <c r="W65" s="28">
        <v>0</v>
      </c>
      <c r="X65" s="28">
        <v>0</v>
      </c>
      <c r="Y65" s="28">
        <v>0</v>
      </c>
      <c r="Z65" s="28">
        <v>0</v>
      </c>
      <c r="AA65" s="28">
        <v>0</v>
      </c>
      <c r="AB65" s="28">
        <v>0</v>
      </c>
      <c r="AC65" s="28">
        <v>0</v>
      </c>
      <c r="AD65" s="28">
        <v>0</v>
      </c>
      <c r="AE65" s="28">
        <v>0</v>
      </c>
      <c r="AF65" s="28">
        <v>0</v>
      </c>
      <c r="AG65" s="28">
        <v>0</v>
      </c>
      <c r="AH65" s="28">
        <v>0</v>
      </c>
      <c r="AI65" s="28">
        <v>0</v>
      </c>
      <c r="AJ65" s="28">
        <v>0</v>
      </c>
      <c r="AK65" s="28">
        <v>0</v>
      </c>
      <c r="AL65" s="28">
        <v>0</v>
      </c>
      <c r="AM65" s="28">
        <v>0</v>
      </c>
      <c r="AN65" s="28">
        <v>0</v>
      </c>
      <c r="AO65" s="28">
        <v>0</v>
      </c>
      <c r="AP65" s="28">
        <v>0</v>
      </c>
      <c r="AQ65" s="28">
        <v>0</v>
      </c>
      <c r="AR65" s="28">
        <v>0</v>
      </c>
      <c r="AS65" s="28">
        <v>0</v>
      </c>
      <c r="AT65" s="28">
        <v>0</v>
      </c>
      <c r="AU65" s="28">
        <v>0</v>
      </c>
      <c r="AV65" s="28">
        <v>0</v>
      </c>
      <c r="AW65" s="28">
        <v>0</v>
      </c>
      <c r="AX65" s="29">
        <v>0</v>
      </c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</row>
    <row r="66" spans="1:74">
      <c r="A66" s="26">
        <v>10</v>
      </c>
      <c r="B66" s="21">
        <v>1</v>
      </c>
      <c r="C66" s="27">
        <v>0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>
        <v>0</v>
      </c>
      <c r="K66" s="28">
        <v>0</v>
      </c>
      <c r="L66" s="28">
        <v>0</v>
      </c>
      <c r="M66" s="28">
        <v>0</v>
      </c>
      <c r="N66" s="28">
        <v>0</v>
      </c>
      <c r="O66" s="28">
        <v>0</v>
      </c>
      <c r="P66" s="28">
        <v>0</v>
      </c>
      <c r="Q66" s="28">
        <v>0</v>
      </c>
      <c r="R66" s="28">
        <v>0</v>
      </c>
      <c r="S66" s="28">
        <v>0</v>
      </c>
      <c r="T66" s="28">
        <v>0</v>
      </c>
      <c r="U66" s="28">
        <v>0</v>
      </c>
      <c r="V66" s="28">
        <v>0</v>
      </c>
      <c r="W66" s="28">
        <v>0</v>
      </c>
      <c r="X66" s="28">
        <v>0</v>
      </c>
      <c r="Y66" s="28">
        <v>0</v>
      </c>
      <c r="Z66" s="28">
        <v>0</v>
      </c>
      <c r="AA66" s="28">
        <v>0</v>
      </c>
      <c r="AB66" s="28">
        <v>0</v>
      </c>
      <c r="AC66" s="28">
        <v>0</v>
      </c>
      <c r="AD66" s="28">
        <v>0</v>
      </c>
      <c r="AE66" s="28">
        <v>0</v>
      </c>
      <c r="AF66" s="28">
        <v>0</v>
      </c>
      <c r="AG66" s="28">
        <v>0</v>
      </c>
      <c r="AH66" s="28">
        <v>0</v>
      </c>
      <c r="AI66" s="28">
        <v>0</v>
      </c>
      <c r="AJ66" s="28">
        <v>0</v>
      </c>
      <c r="AK66" s="28">
        <v>0</v>
      </c>
      <c r="AL66" s="28">
        <v>0</v>
      </c>
      <c r="AM66" s="28">
        <v>0</v>
      </c>
      <c r="AN66" s="28">
        <v>0</v>
      </c>
      <c r="AO66" s="28">
        <v>0</v>
      </c>
      <c r="AP66" s="28">
        <v>0</v>
      </c>
      <c r="AQ66" s="28">
        <v>0</v>
      </c>
      <c r="AR66" s="28">
        <v>0</v>
      </c>
      <c r="AS66" s="28">
        <v>0</v>
      </c>
      <c r="AT66" s="28">
        <v>0</v>
      </c>
      <c r="AU66" s="28">
        <v>0</v>
      </c>
      <c r="AV66" s="28">
        <v>0</v>
      </c>
      <c r="AW66" s="28">
        <v>0</v>
      </c>
      <c r="AX66" s="29">
        <v>0</v>
      </c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</row>
    <row r="67" spans="1:74">
      <c r="A67" s="26">
        <v>10</v>
      </c>
      <c r="B67" s="21">
        <v>2</v>
      </c>
      <c r="C67" s="27">
        <v>0</v>
      </c>
      <c r="D67" s="28">
        <v>0</v>
      </c>
      <c r="E67" s="28">
        <v>0</v>
      </c>
      <c r="F67" s="28">
        <v>0</v>
      </c>
      <c r="G67" s="28">
        <v>0</v>
      </c>
      <c r="H67" s="28">
        <v>0</v>
      </c>
      <c r="I67" s="28">
        <v>0</v>
      </c>
      <c r="J67" s="28">
        <v>0</v>
      </c>
      <c r="K67" s="28">
        <v>0</v>
      </c>
      <c r="L67" s="28">
        <v>0</v>
      </c>
      <c r="M67" s="28">
        <v>0</v>
      </c>
      <c r="N67" s="28">
        <v>0</v>
      </c>
      <c r="O67" s="28">
        <v>0</v>
      </c>
      <c r="P67" s="28">
        <v>0</v>
      </c>
      <c r="Q67" s="28">
        <v>0</v>
      </c>
      <c r="R67" s="28">
        <v>0</v>
      </c>
      <c r="S67" s="28">
        <v>0</v>
      </c>
      <c r="T67" s="28">
        <v>0</v>
      </c>
      <c r="U67" s="28">
        <v>0</v>
      </c>
      <c r="V67" s="28">
        <v>0</v>
      </c>
      <c r="W67" s="28">
        <v>0</v>
      </c>
      <c r="X67" s="28">
        <v>0</v>
      </c>
      <c r="Y67" s="28">
        <v>0</v>
      </c>
      <c r="Z67" s="28">
        <v>0</v>
      </c>
      <c r="AA67" s="28">
        <v>0</v>
      </c>
      <c r="AB67" s="28">
        <v>0</v>
      </c>
      <c r="AC67" s="28">
        <v>0</v>
      </c>
      <c r="AD67" s="28">
        <v>0</v>
      </c>
      <c r="AE67" s="28">
        <v>0</v>
      </c>
      <c r="AF67" s="28">
        <v>0</v>
      </c>
      <c r="AG67" s="28">
        <v>0</v>
      </c>
      <c r="AH67" s="28">
        <v>0</v>
      </c>
      <c r="AI67" s="28">
        <v>0</v>
      </c>
      <c r="AJ67" s="28">
        <v>0</v>
      </c>
      <c r="AK67" s="28">
        <v>0</v>
      </c>
      <c r="AL67" s="28">
        <v>0</v>
      </c>
      <c r="AM67" s="28">
        <v>0</v>
      </c>
      <c r="AN67" s="28">
        <v>0</v>
      </c>
      <c r="AO67" s="28">
        <v>0</v>
      </c>
      <c r="AP67" s="28">
        <v>0</v>
      </c>
      <c r="AQ67" s="28">
        <v>0</v>
      </c>
      <c r="AR67" s="28">
        <v>0</v>
      </c>
      <c r="AS67" s="28">
        <v>0</v>
      </c>
      <c r="AT67" s="28">
        <v>0</v>
      </c>
      <c r="AU67" s="28">
        <v>0</v>
      </c>
      <c r="AV67" s="28">
        <v>0</v>
      </c>
      <c r="AW67" s="28">
        <v>0</v>
      </c>
      <c r="AX67" s="29">
        <v>0</v>
      </c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</row>
    <row r="68" spans="1:74">
      <c r="A68" s="26">
        <v>10</v>
      </c>
      <c r="B68" s="21">
        <v>3</v>
      </c>
      <c r="C68" s="27">
        <v>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>
        <v>0</v>
      </c>
      <c r="K68" s="28">
        <v>0</v>
      </c>
      <c r="L68" s="28">
        <v>0</v>
      </c>
      <c r="M68" s="28">
        <v>0</v>
      </c>
      <c r="N68" s="28">
        <v>0</v>
      </c>
      <c r="O68" s="28">
        <v>0</v>
      </c>
      <c r="P68" s="28">
        <v>0</v>
      </c>
      <c r="Q68" s="28">
        <v>0</v>
      </c>
      <c r="R68" s="28">
        <v>0</v>
      </c>
      <c r="S68" s="28">
        <v>0</v>
      </c>
      <c r="T68" s="28">
        <v>0</v>
      </c>
      <c r="U68" s="28">
        <v>0</v>
      </c>
      <c r="V68" s="28">
        <v>0</v>
      </c>
      <c r="W68" s="28">
        <v>0</v>
      </c>
      <c r="X68" s="28">
        <v>0</v>
      </c>
      <c r="Y68" s="28">
        <v>0</v>
      </c>
      <c r="Z68" s="28">
        <v>0</v>
      </c>
      <c r="AA68" s="28">
        <v>0</v>
      </c>
      <c r="AB68" s="28">
        <v>0</v>
      </c>
      <c r="AC68" s="28">
        <v>0</v>
      </c>
      <c r="AD68" s="28">
        <v>0</v>
      </c>
      <c r="AE68" s="28">
        <v>0</v>
      </c>
      <c r="AF68" s="28">
        <v>0</v>
      </c>
      <c r="AG68" s="28">
        <v>0</v>
      </c>
      <c r="AH68" s="28">
        <v>0</v>
      </c>
      <c r="AI68" s="28">
        <v>0</v>
      </c>
      <c r="AJ68" s="28">
        <v>0</v>
      </c>
      <c r="AK68" s="28">
        <v>0</v>
      </c>
      <c r="AL68" s="28">
        <v>0</v>
      </c>
      <c r="AM68" s="28">
        <v>0</v>
      </c>
      <c r="AN68" s="28">
        <v>0</v>
      </c>
      <c r="AO68" s="28">
        <v>0</v>
      </c>
      <c r="AP68" s="28">
        <v>0</v>
      </c>
      <c r="AQ68" s="28">
        <v>0</v>
      </c>
      <c r="AR68" s="28">
        <v>0</v>
      </c>
      <c r="AS68" s="28">
        <v>0</v>
      </c>
      <c r="AT68" s="28">
        <v>0</v>
      </c>
      <c r="AU68" s="28">
        <v>0</v>
      </c>
      <c r="AV68" s="28">
        <v>0</v>
      </c>
      <c r="AW68" s="28">
        <v>0</v>
      </c>
      <c r="AX68" s="29">
        <v>0</v>
      </c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</row>
    <row r="69" spans="1:74">
      <c r="A69" s="26">
        <v>10</v>
      </c>
      <c r="B69" s="21">
        <v>4</v>
      </c>
      <c r="C69" s="27">
        <v>0</v>
      </c>
      <c r="D69" s="28">
        <v>0</v>
      </c>
      <c r="E69" s="28">
        <v>0</v>
      </c>
      <c r="F69" s="28">
        <v>0</v>
      </c>
      <c r="G69" s="28">
        <v>0</v>
      </c>
      <c r="H69" s="28">
        <v>0</v>
      </c>
      <c r="I69" s="28">
        <v>0</v>
      </c>
      <c r="J69" s="28">
        <v>0</v>
      </c>
      <c r="K69" s="28">
        <v>0</v>
      </c>
      <c r="L69" s="28">
        <v>0</v>
      </c>
      <c r="M69" s="28">
        <v>0</v>
      </c>
      <c r="N69" s="28">
        <v>0</v>
      </c>
      <c r="O69" s="28">
        <v>0</v>
      </c>
      <c r="P69" s="28">
        <v>0</v>
      </c>
      <c r="Q69" s="28">
        <v>0</v>
      </c>
      <c r="R69" s="28">
        <v>0</v>
      </c>
      <c r="S69" s="28">
        <v>0</v>
      </c>
      <c r="T69" s="28">
        <v>0</v>
      </c>
      <c r="U69" s="28">
        <v>0</v>
      </c>
      <c r="V69" s="28">
        <v>0</v>
      </c>
      <c r="W69" s="28">
        <v>0</v>
      </c>
      <c r="X69" s="28">
        <v>0</v>
      </c>
      <c r="Y69" s="28">
        <v>0</v>
      </c>
      <c r="Z69" s="28">
        <v>0</v>
      </c>
      <c r="AA69" s="28">
        <v>0</v>
      </c>
      <c r="AB69" s="28">
        <v>0</v>
      </c>
      <c r="AC69" s="28">
        <v>0</v>
      </c>
      <c r="AD69" s="28">
        <v>0</v>
      </c>
      <c r="AE69" s="28">
        <v>0</v>
      </c>
      <c r="AF69" s="28">
        <v>0</v>
      </c>
      <c r="AG69" s="28">
        <v>0</v>
      </c>
      <c r="AH69" s="28">
        <v>0</v>
      </c>
      <c r="AI69" s="28">
        <v>0</v>
      </c>
      <c r="AJ69" s="28">
        <v>0</v>
      </c>
      <c r="AK69" s="28">
        <v>0</v>
      </c>
      <c r="AL69" s="28">
        <v>0</v>
      </c>
      <c r="AM69" s="28">
        <v>0</v>
      </c>
      <c r="AN69" s="28">
        <v>0</v>
      </c>
      <c r="AO69" s="28">
        <v>0</v>
      </c>
      <c r="AP69" s="28">
        <v>0</v>
      </c>
      <c r="AQ69" s="28">
        <v>0</v>
      </c>
      <c r="AR69" s="28">
        <v>0</v>
      </c>
      <c r="AS69" s="28">
        <v>0</v>
      </c>
      <c r="AT69" s="28">
        <v>0</v>
      </c>
      <c r="AU69" s="28">
        <v>0</v>
      </c>
      <c r="AV69" s="28">
        <v>0</v>
      </c>
      <c r="AW69" s="28">
        <v>0</v>
      </c>
      <c r="AX69" s="29">
        <v>0</v>
      </c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</row>
    <row r="70" spans="1:74">
      <c r="A70" s="26">
        <v>10</v>
      </c>
      <c r="B70" s="21">
        <v>5</v>
      </c>
      <c r="C70" s="27">
        <v>0</v>
      </c>
      <c r="D70" s="28">
        <v>0</v>
      </c>
      <c r="E70" s="28">
        <v>0</v>
      </c>
      <c r="F70" s="28">
        <v>0</v>
      </c>
      <c r="G70" s="28">
        <v>0</v>
      </c>
      <c r="H70" s="28">
        <v>0</v>
      </c>
      <c r="I70" s="28">
        <v>0</v>
      </c>
      <c r="J70" s="28">
        <v>0</v>
      </c>
      <c r="K70" s="28">
        <v>0</v>
      </c>
      <c r="L70" s="28">
        <v>0</v>
      </c>
      <c r="M70" s="28">
        <v>0</v>
      </c>
      <c r="N70" s="28">
        <v>0</v>
      </c>
      <c r="O70" s="28">
        <v>0</v>
      </c>
      <c r="P70" s="28">
        <v>0</v>
      </c>
      <c r="Q70" s="28">
        <v>0</v>
      </c>
      <c r="R70" s="28">
        <v>0</v>
      </c>
      <c r="S70" s="28">
        <v>0</v>
      </c>
      <c r="T70" s="28">
        <v>0</v>
      </c>
      <c r="U70" s="28">
        <v>0</v>
      </c>
      <c r="V70" s="28">
        <v>0</v>
      </c>
      <c r="W70" s="28">
        <v>0</v>
      </c>
      <c r="X70" s="28">
        <v>0</v>
      </c>
      <c r="Y70" s="28">
        <v>0</v>
      </c>
      <c r="Z70" s="28">
        <v>0</v>
      </c>
      <c r="AA70" s="28">
        <v>0</v>
      </c>
      <c r="AB70" s="28">
        <v>0</v>
      </c>
      <c r="AC70" s="28">
        <v>0</v>
      </c>
      <c r="AD70" s="28">
        <v>0</v>
      </c>
      <c r="AE70" s="28">
        <v>0</v>
      </c>
      <c r="AF70" s="28">
        <v>0</v>
      </c>
      <c r="AG70" s="28">
        <v>0</v>
      </c>
      <c r="AH70" s="28">
        <v>0</v>
      </c>
      <c r="AI70" s="28">
        <v>0</v>
      </c>
      <c r="AJ70" s="28">
        <v>0</v>
      </c>
      <c r="AK70" s="28">
        <v>0</v>
      </c>
      <c r="AL70" s="28">
        <v>0</v>
      </c>
      <c r="AM70" s="28">
        <v>0</v>
      </c>
      <c r="AN70" s="28">
        <v>0</v>
      </c>
      <c r="AO70" s="28">
        <v>0</v>
      </c>
      <c r="AP70" s="28">
        <v>0</v>
      </c>
      <c r="AQ70" s="28">
        <v>0</v>
      </c>
      <c r="AR70" s="28">
        <v>0</v>
      </c>
      <c r="AS70" s="28">
        <v>0</v>
      </c>
      <c r="AT70" s="28">
        <v>0</v>
      </c>
      <c r="AU70" s="28">
        <v>0</v>
      </c>
      <c r="AV70" s="28">
        <v>0</v>
      </c>
      <c r="AW70" s="28">
        <v>0</v>
      </c>
      <c r="AX70" s="29">
        <v>0</v>
      </c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</row>
    <row r="71" spans="1:74">
      <c r="A71" s="26">
        <v>10</v>
      </c>
      <c r="B71" s="21">
        <v>6</v>
      </c>
      <c r="C71" s="27">
        <v>0</v>
      </c>
      <c r="D71" s="28">
        <v>0</v>
      </c>
      <c r="E71" s="28">
        <v>0</v>
      </c>
      <c r="F71" s="28">
        <v>0</v>
      </c>
      <c r="G71" s="28">
        <v>0</v>
      </c>
      <c r="H71" s="28">
        <v>0</v>
      </c>
      <c r="I71" s="28">
        <v>0</v>
      </c>
      <c r="J71" s="28">
        <v>0</v>
      </c>
      <c r="K71" s="28">
        <v>0</v>
      </c>
      <c r="L71" s="28">
        <v>0</v>
      </c>
      <c r="M71" s="28">
        <v>0</v>
      </c>
      <c r="N71" s="28">
        <v>0</v>
      </c>
      <c r="O71" s="28">
        <v>0</v>
      </c>
      <c r="P71" s="28">
        <v>0</v>
      </c>
      <c r="Q71" s="28">
        <v>0</v>
      </c>
      <c r="R71" s="28">
        <v>0</v>
      </c>
      <c r="S71" s="28">
        <v>0</v>
      </c>
      <c r="T71" s="28">
        <v>0</v>
      </c>
      <c r="U71" s="28">
        <v>0</v>
      </c>
      <c r="V71" s="28">
        <v>0</v>
      </c>
      <c r="W71" s="28">
        <v>0</v>
      </c>
      <c r="X71" s="28">
        <v>0</v>
      </c>
      <c r="Y71" s="28">
        <v>0</v>
      </c>
      <c r="Z71" s="28">
        <v>0</v>
      </c>
      <c r="AA71" s="28">
        <v>0</v>
      </c>
      <c r="AB71" s="28">
        <v>0</v>
      </c>
      <c r="AC71" s="28">
        <v>0</v>
      </c>
      <c r="AD71" s="28">
        <v>0</v>
      </c>
      <c r="AE71" s="28">
        <v>0</v>
      </c>
      <c r="AF71" s="28">
        <v>0</v>
      </c>
      <c r="AG71" s="28">
        <v>0</v>
      </c>
      <c r="AH71" s="28">
        <v>0</v>
      </c>
      <c r="AI71" s="28">
        <v>0</v>
      </c>
      <c r="AJ71" s="28">
        <v>0</v>
      </c>
      <c r="AK71" s="28">
        <v>0</v>
      </c>
      <c r="AL71" s="28">
        <v>0</v>
      </c>
      <c r="AM71" s="28">
        <v>0</v>
      </c>
      <c r="AN71" s="28">
        <v>0</v>
      </c>
      <c r="AO71" s="28">
        <v>0</v>
      </c>
      <c r="AP71" s="28">
        <v>0</v>
      </c>
      <c r="AQ71" s="28">
        <v>0</v>
      </c>
      <c r="AR71" s="28">
        <v>0</v>
      </c>
      <c r="AS71" s="28">
        <v>0</v>
      </c>
      <c r="AT71" s="28">
        <v>0</v>
      </c>
      <c r="AU71" s="28">
        <v>0</v>
      </c>
      <c r="AV71" s="28">
        <v>0</v>
      </c>
      <c r="AW71" s="28">
        <v>0</v>
      </c>
      <c r="AX71" s="29">
        <v>0</v>
      </c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</row>
    <row r="72" spans="1:74">
      <c r="A72" s="18">
        <v>11</v>
      </c>
      <c r="B72" s="22">
        <v>0</v>
      </c>
      <c r="C72" s="27">
        <v>0</v>
      </c>
      <c r="D72" s="28">
        <v>0</v>
      </c>
      <c r="E72" s="28">
        <v>0</v>
      </c>
      <c r="F72" s="28">
        <v>0</v>
      </c>
      <c r="G72" s="28">
        <v>0</v>
      </c>
      <c r="H72" s="28">
        <v>0</v>
      </c>
      <c r="I72" s="28">
        <v>0</v>
      </c>
      <c r="J72" s="28">
        <v>0</v>
      </c>
      <c r="K72" s="28">
        <v>0</v>
      </c>
      <c r="L72" s="28">
        <v>0</v>
      </c>
      <c r="M72" s="28">
        <v>0</v>
      </c>
      <c r="N72" s="28">
        <v>0</v>
      </c>
      <c r="O72" s="28">
        <v>0</v>
      </c>
      <c r="P72" s="28">
        <v>0</v>
      </c>
      <c r="Q72" s="28">
        <v>0</v>
      </c>
      <c r="R72" s="28">
        <v>0</v>
      </c>
      <c r="S72" s="28">
        <v>0</v>
      </c>
      <c r="T72" s="28">
        <v>0</v>
      </c>
      <c r="U72" s="28">
        <v>0</v>
      </c>
      <c r="V72" s="28">
        <v>0</v>
      </c>
      <c r="W72" s="28">
        <v>0</v>
      </c>
      <c r="X72" s="28">
        <v>0</v>
      </c>
      <c r="Y72" s="28">
        <v>0</v>
      </c>
      <c r="Z72" s="28">
        <v>0</v>
      </c>
      <c r="AA72" s="28">
        <v>0</v>
      </c>
      <c r="AB72" s="28">
        <v>0</v>
      </c>
      <c r="AC72" s="28">
        <v>0</v>
      </c>
      <c r="AD72" s="28">
        <v>0</v>
      </c>
      <c r="AE72" s="28">
        <v>0</v>
      </c>
      <c r="AF72" s="28">
        <v>0</v>
      </c>
      <c r="AG72" s="28">
        <v>0</v>
      </c>
      <c r="AH72" s="28">
        <v>0</v>
      </c>
      <c r="AI72" s="28">
        <v>0</v>
      </c>
      <c r="AJ72" s="28">
        <v>0</v>
      </c>
      <c r="AK72" s="28">
        <v>0</v>
      </c>
      <c r="AL72" s="28">
        <v>0</v>
      </c>
      <c r="AM72" s="28">
        <v>0</v>
      </c>
      <c r="AN72" s="28">
        <v>0</v>
      </c>
      <c r="AO72" s="28">
        <v>0</v>
      </c>
      <c r="AP72" s="28">
        <v>0</v>
      </c>
      <c r="AQ72" s="28">
        <v>0</v>
      </c>
      <c r="AR72" s="28">
        <v>0</v>
      </c>
      <c r="AS72" s="28">
        <v>0</v>
      </c>
      <c r="AT72" s="28">
        <v>0</v>
      </c>
      <c r="AU72" s="28">
        <v>0</v>
      </c>
      <c r="AV72" s="28">
        <v>0</v>
      </c>
      <c r="AW72" s="28">
        <v>0</v>
      </c>
      <c r="AX72" s="29">
        <v>0</v>
      </c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</row>
    <row r="73" spans="1:74">
      <c r="A73" s="26">
        <v>11</v>
      </c>
      <c r="B73" s="21">
        <v>1</v>
      </c>
      <c r="C73" s="27">
        <v>0</v>
      </c>
      <c r="D73" s="28">
        <v>0</v>
      </c>
      <c r="E73" s="28">
        <v>0</v>
      </c>
      <c r="F73" s="28">
        <v>0</v>
      </c>
      <c r="G73" s="28">
        <v>0</v>
      </c>
      <c r="H73" s="28">
        <v>0</v>
      </c>
      <c r="I73" s="28">
        <v>0</v>
      </c>
      <c r="J73" s="28">
        <v>0</v>
      </c>
      <c r="K73" s="28">
        <v>0</v>
      </c>
      <c r="L73" s="28">
        <v>0</v>
      </c>
      <c r="M73" s="28">
        <v>0</v>
      </c>
      <c r="N73" s="28">
        <v>0</v>
      </c>
      <c r="O73" s="28">
        <v>0</v>
      </c>
      <c r="P73" s="28">
        <v>0</v>
      </c>
      <c r="Q73" s="28">
        <v>0</v>
      </c>
      <c r="R73" s="28">
        <v>0</v>
      </c>
      <c r="S73" s="28">
        <v>0</v>
      </c>
      <c r="T73" s="28">
        <v>0</v>
      </c>
      <c r="U73" s="28">
        <v>0</v>
      </c>
      <c r="V73" s="28">
        <v>0</v>
      </c>
      <c r="W73" s="28">
        <v>0</v>
      </c>
      <c r="X73" s="28">
        <v>0</v>
      </c>
      <c r="Y73" s="28">
        <v>0</v>
      </c>
      <c r="Z73" s="28">
        <v>0</v>
      </c>
      <c r="AA73" s="28">
        <v>0</v>
      </c>
      <c r="AB73" s="28">
        <v>0</v>
      </c>
      <c r="AC73" s="28">
        <v>0</v>
      </c>
      <c r="AD73" s="28">
        <v>0</v>
      </c>
      <c r="AE73" s="28">
        <v>0</v>
      </c>
      <c r="AF73" s="28">
        <v>0</v>
      </c>
      <c r="AG73" s="28">
        <v>0</v>
      </c>
      <c r="AH73" s="28">
        <v>0</v>
      </c>
      <c r="AI73" s="28">
        <v>0</v>
      </c>
      <c r="AJ73" s="28">
        <v>0</v>
      </c>
      <c r="AK73" s="28">
        <v>0</v>
      </c>
      <c r="AL73" s="28">
        <v>0</v>
      </c>
      <c r="AM73" s="28">
        <v>0</v>
      </c>
      <c r="AN73" s="28">
        <v>0</v>
      </c>
      <c r="AO73" s="28">
        <v>0</v>
      </c>
      <c r="AP73" s="28">
        <v>0</v>
      </c>
      <c r="AQ73" s="28">
        <v>0</v>
      </c>
      <c r="AR73" s="28">
        <v>0</v>
      </c>
      <c r="AS73" s="28">
        <v>0</v>
      </c>
      <c r="AT73" s="28">
        <v>0</v>
      </c>
      <c r="AU73" s="28">
        <v>0</v>
      </c>
      <c r="AV73" s="28">
        <v>0</v>
      </c>
      <c r="AW73" s="28">
        <v>0</v>
      </c>
      <c r="AX73" s="29">
        <v>0</v>
      </c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</row>
    <row r="74" spans="1:74">
      <c r="A74" s="26">
        <v>11</v>
      </c>
      <c r="B74" s="21">
        <v>2</v>
      </c>
      <c r="C74" s="27">
        <v>0</v>
      </c>
      <c r="D74" s="28">
        <v>0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>
        <v>0</v>
      </c>
      <c r="K74" s="28">
        <v>0</v>
      </c>
      <c r="L74" s="28">
        <v>0</v>
      </c>
      <c r="M74" s="28">
        <v>0</v>
      </c>
      <c r="N74" s="28">
        <v>0</v>
      </c>
      <c r="O74" s="28">
        <v>0</v>
      </c>
      <c r="P74" s="28">
        <v>0</v>
      </c>
      <c r="Q74" s="28">
        <v>0</v>
      </c>
      <c r="R74" s="28">
        <v>0</v>
      </c>
      <c r="S74" s="28">
        <v>0</v>
      </c>
      <c r="T74" s="28">
        <v>0</v>
      </c>
      <c r="U74" s="28">
        <v>0</v>
      </c>
      <c r="V74" s="28">
        <v>0</v>
      </c>
      <c r="W74" s="28">
        <v>0</v>
      </c>
      <c r="X74" s="28">
        <v>0</v>
      </c>
      <c r="Y74" s="28">
        <v>0</v>
      </c>
      <c r="Z74" s="28">
        <v>0</v>
      </c>
      <c r="AA74" s="28">
        <v>0</v>
      </c>
      <c r="AB74" s="28">
        <v>0</v>
      </c>
      <c r="AC74" s="28">
        <v>0</v>
      </c>
      <c r="AD74" s="28">
        <v>0</v>
      </c>
      <c r="AE74" s="28">
        <v>0</v>
      </c>
      <c r="AF74" s="28">
        <v>0</v>
      </c>
      <c r="AG74" s="28">
        <v>0</v>
      </c>
      <c r="AH74" s="28">
        <v>0</v>
      </c>
      <c r="AI74" s="28">
        <v>0</v>
      </c>
      <c r="AJ74" s="28">
        <v>0</v>
      </c>
      <c r="AK74" s="28">
        <v>0</v>
      </c>
      <c r="AL74" s="28">
        <v>0</v>
      </c>
      <c r="AM74" s="28">
        <v>0</v>
      </c>
      <c r="AN74" s="28">
        <v>0</v>
      </c>
      <c r="AO74" s="28">
        <v>0</v>
      </c>
      <c r="AP74" s="28">
        <v>0</v>
      </c>
      <c r="AQ74" s="28">
        <v>0</v>
      </c>
      <c r="AR74" s="28">
        <v>0</v>
      </c>
      <c r="AS74" s="28">
        <v>0</v>
      </c>
      <c r="AT74" s="28">
        <v>0</v>
      </c>
      <c r="AU74" s="28">
        <v>0</v>
      </c>
      <c r="AV74" s="28">
        <v>0</v>
      </c>
      <c r="AW74" s="28">
        <v>0</v>
      </c>
      <c r="AX74" s="29">
        <v>0</v>
      </c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</row>
    <row r="75" spans="1:74">
      <c r="A75" s="26">
        <v>11</v>
      </c>
      <c r="B75" s="21">
        <v>3</v>
      </c>
      <c r="C75" s="27">
        <v>0</v>
      </c>
      <c r="D75" s="28">
        <v>0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>
        <v>0</v>
      </c>
      <c r="K75" s="28">
        <v>0</v>
      </c>
      <c r="L75" s="28">
        <v>0</v>
      </c>
      <c r="M75" s="28">
        <v>0</v>
      </c>
      <c r="N75" s="28">
        <v>0</v>
      </c>
      <c r="O75" s="28">
        <v>0</v>
      </c>
      <c r="P75" s="28">
        <v>0</v>
      </c>
      <c r="Q75" s="28">
        <v>0</v>
      </c>
      <c r="R75" s="28">
        <v>0</v>
      </c>
      <c r="S75" s="28">
        <v>0</v>
      </c>
      <c r="T75" s="28">
        <v>0</v>
      </c>
      <c r="U75" s="28">
        <v>0</v>
      </c>
      <c r="V75" s="28">
        <v>0</v>
      </c>
      <c r="W75" s="28">
        <v>0</v>
      </c>
      <c r="X75" s="28">
        <v>0</v>
      </c>
      <c r="Y75" s="28">
        <v>0</v>
      </c>
      <c r="Z75" s="28">
        <v>0</v>
      </c>
      <c r="AA75" s="28">
        <v>0</v>
      </c>
      <c r="AB75" s="28">
        <v>0</v>
      </c>
      <c r="AC75" s="28">
        <v>0</v>
      </c>
      <c r="AD75" s="28">
        <v>0</v>
      </c>
      <c r="AE75" s="28">
        <v>0</v>
      </c>
      <c r="AF75" s="28">
        <v>0</v>
      </c>
      <c r="AG75" s="28">
        <v>0</v>
      </c>
      <c r="AH75" s="28">
        <v>0</v>
      </c>
      <c r="AI75" s="28">
        <v>0</v>
      </c>
      <c r="AJ75" s="28">
        <v>0</v>
      </c>
      <c r="AK75" s="28">
        <v>0</v>
      </c>
      <c r="AL75" s="28">
        <v>0</v>
      </c>
      <c r="AM75" s="28">
        <v>0</v>
      </c>
      <c r="AN75" s="28">
        <v>0</v>
      </c>
      <c r="AO75" s="28">
        <v>0</v>
      </c>
      <c r="AP75" s="28">
        <v>0</v>
      </c>
      <c r="AQ75" s="28">
        <v>0</v>
      </c>
      <c r="AR75" s="28">
        <v>0</v>
      </c>
      <c r="AS75" s="28">
        <v>0</v>
      </c>
      <c r="AT75" s="28">
        <v>0</v>
      </c>
      <c r="AU75" s="28">
        <v>0</v>
      </c>
      <c r="AV75" s="28">
        <v>0</v>
      </c>
      <c r="AW75" s="28">
        <v>0</v>
      </c>
      <c r="AX75" s="29">
        <v>0</v>
      </c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</row>
    <row r="76" spans="1:74">
      <c r="A76" s="26">
        <v>11</v>
      </c>
      <c r="B76" s="21">
        <v>4</v>
      </c>
      <c r="C76" s="27">
        <v>0</v>
      </c>
      <c r="D76" s="28">
        <v>0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>
        <v>0</v>
      </c>
      <c r="K76" s="28">
        <v>0</v>
      </c>
      <c r="L76" s="28">
        <v>0</v>
      </c>
      <c r="M76" s="28">
        <v>0</v>
      </c>
      <c r="N76" s="28">
        <v>0</v>
      </c>
      <c r="O76" s="28">
        <v>0</v>
      </c>
      <c r="P76" s="28">
        <v>0</v>
      </c>
      <c r="Q76" s="28">
        <v>0</v>
      </c>
      <c r="R76" s="28">
        <v>0</v>
      </c>
      <c r="S76" s="28">
        <v>0</v>
      </c>
      <c r="T76" s="28">
        <v>0</v>
      </c>
      <c r="U76" s="28">
        <v>0</v>
      </c>
      <c r="V76" s="28">
        <v>0</v>
      </c>
      <c r="W76" s="28">
        <v>0</v>
      </c>
      <c r="X76" s="28">
        <v>0</v>
      </c>
      <c r="Y76" s="28">
        <v>0</v>
      </c>
      <c r="Z76" s="28">
        <v>0</v>
      </c>
      <c r="AA76" s="28">
        <v>0</v>
      </c>
      <c r="AB76" s="28">
        <v>0</v>
      </c>
      <c r="AC76" s="28">
        <v>0</v>
      </c>
      <c r="AD76" s="28">
        <v>0</v>
      </c>
      <c r="AE76" s="28">
        <v>0</v>
      </c>
      <c r="AF76" s="28">
        <v>0</v>
      </c>
      <c r="AG76" s="28">
        <v>0</v>
      </c>
      <c r="AH76" s="28">
        <v>0</v>
      </c>
      <c r="AI76" s="28">
        <v>0</v>
      </c>
      <c r="AJ76" s="28">
        <v>0</v>
      </c>
      <c r="AK76" s="28">
        <v>0</v>
      </c>
      <c r="AL76" s="28">
        <v>0</v>
      </c>
      <c r="AM76" s="28">
        <v>0</v>
      </c>
      <c r="AN76" s="28">
        <v>0</v>
      </c>
      <c r="AO76" s="28">
        <v>0</v>
      </c>
      <c r="AP76" s="28">
        <v>0</v>
      </c>
      <c r="AQ76" s="28">
        <v>0</v>
      </c>
      <c r="AR76" s="28">
        <v>0</v>
      </c>
      <c r="AS76" s="28">
        <v>0</v>
      </c>
      <c r="AT76" s="28">
        <v>0</v>
      </c>
      <c r="AU76" s="28">
        <v>0</v>
      </c>
      <c r="AV76" s="28">
        <v>0</v>
      </c>
      <c r="AW76" s="28">
        <v>0</v>
      </c>
      <c r="AX76" s="29">
        <v>0</v>
      </c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</row>
    <row r="77" spans="1:74">
      <c r="A77" s="26">
        <v>11</v>
      </c>
      <c r="B77" s="21">
        <v>5</v>
      </c>
      <c r="C77" s="27">
        <v>0</v>
      </c>
      <c r="D77" s="28">
        <v>0</v>
      </c>
      <c r="E77" s="28">
        <v>0</v>
      </c>
      <c r="F77" s="28">
        <v>0</v>
      </c>
      <c r="G77" s="28">
        <v>0</v>
      </c>
      <c r="H77" s="28">
        <v>0</v>
      </c>
      <c r="I77" s="28">
        <v>0</v>
      </c>
      <c r="J77" s="28">
        <v>0</v>
      </c>
      <c r="K77" s="28">
        <v>0</v>
      </c>
      <c r="L77" s="28">
        <v>0</v>
      </c>
      <c r="M77" s="28">
        <v>0</v>
      </c>
      <c r="N77" s="28">
        <v>0</v>
      </c>
      <c r="O77" s="28">
        <v>0</v>
      </c>
      <c r="P77" s="28">
        <v>0</v>
      </c>
      <c r="Q77" s="28">
        <v>0</v>
      </c>
      <c r="R77" s="28">
        <v>0</v>
      </c>
      <c r="S77" s="28">
        <v>0</v>
      </c>
      <c r="T77" s="28">
        <v>0</v>
      </c>
      <c r="U77" s="28">
        <v>0</v>
      </c>
      <c r="V77" s="28">
        <v>0</v>
      </c>
      <c r="W77" s="28">
        <v>0</v>
      </c>
      <c r="X77" s="28">
        <v>0</v>
      </c>
      <c r="Y77" s="28">
        <v>0</v>
      </c>
      <c r="Z77" s="28">
        <v>0</v>
      </c>
      <c r="AA77" s="28">
        <v>0</v>
      </c>
      <c r="AB77" s="28">
        <v>0</v>
      </c>
      <c r="AC77" s="28">
        <v>0</v>
      </c>
      <c r="AD77" s="28">
        <v>0</v>
      </c>
      <c r="AE77" s="28">
        <v>0</v>
      </c>
      <c r="AF77" s="28">
        <v>0</v>
      </c>
      <c r="AG77" s="28">
        <v>0</v>
      </c>
      <c r="AH77" s="28">
        <v>0</v>
      </c>
      <c r="AI77" s="28">
        <v>0</v>
      </c>
      <c r="AJ77" s="28">
        <v>0</v>
      </c>
      <c r="AK77" s="28">
        <v>0</v>
      </c>
      <c r="AL77" s="28">
        <v>0</v>
      </c>
      <c r="AM77" s="28">
        <v>0</v>
      </c>
      <c r="AN77" s="28">
        <v>0</v>
      </c>
      <c r="AO77" s="28">
        <v>0</v>
      </c>
      <c r="AP77" s="28">
        <v>0</v>
      </c>
      <c r="AQ77" s="28">
        <v>0</v>
      </c>
      <c r="AR77" s="28">
        <v>0</v>
      </c>
      <c r="AS77" s="28">
        <v>0</v>
      </c>
      <c r="AT77" s="28">
        <v>0</v>
      </c>
      <c r="AU77" s="28">
        <v>0</v>
      </c>
      <c r="AV77" s="28">
        <v>0</v>
      </c>
      <c r="AW77" s="28">
        <v>0</v>
      </c>
      <c r="AX77" s="29">
        <v>0</v>
      </c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</row>
    <row r="78" spans="1:74">
      <c r="A78" s="26">
        <v>11</v>
      </c>
      <c r="B78" s="21">
        <v>6</v>
      </c>
      <c r="C78" s="27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>
        <v>0</v>
      </c>
      <c r="M78" s="28">
        <v>0</v>
      </c>
      <c r="N78" s="28">
        <v>0</v>
      </c>
      <c r="O78" s="28">
        <v>0</v>
      </c>
      <c r="P78" s="28">
        <v>0</v>
      </c>
      <c r="Q78" s="28">
        <v>0</v>
      </c>
      <c r="R78" s="28">
        <v>0</v>
      </c>
      <c r="S78" s="28">
        <v>0</v>
      </c>
      <c r="T78" s="28">
        <v>0</v>
      </c>
      <c r="U78" s="28">
        <v>0</v>
      </c>
      <c r="V78" s="28">
        <v>0</v>
      </c>
      <c r="W78" s="28">
        <v>0</v>
      </c>
      <c r="X78" s="28">
        <v>0</v>
      </c>
      <c r="Y78" s="28">
        <v>0</v>
      </c>
      <c r="Z78" s="28">
        <v>0</v>
      </c>
      <c r="AA78" s="28">
        <v>0</v>
      </c>
      <c r="AB78" s="28">
        <v>0</v>
      </c>
      <c r="AC78" s="28">
        <v>0</v>
      </c>
      <c r="AD78" s="28">
        <v>0</v>
      </c>
      <c r="AE78" s="28">
        <v>0</v>
      </c>
      <c r="AF78" s="28">
        <v>0</v>
      </c>
      <c r="AG78" s="28">
        <v>0</v>
      </c>
      <c r="AH78" s="28">
        <v>0</v>
      </c>
      <c r="AI78" s="28">
        <v>0</v>
      </c>
      <c r="AJ78" s="28">
        <v>0</v>
      </c>
      <c r="AK78" s="28">
        <v>0</v>
      </c>
      <c r="AL78" s="28">
        <v>0</v>
      </c>
      <c r="AM78" s="28">
        <v>0</v>
      </c>
      <c r="AN78" s="28">
        <v>0</v>
      </c>
      <c r="AO78" s="28">
        <v>0</v>
      </c>
      <c r="AP78" s="28">
        <v>0</v>
      </c>
      <c r="AQ78" s="28">
        <v>0</v>
      </c>
      <c r="AR78" s="28">
        <v>0</v>
      </c>
      <c r="AS78" s="28">
        <v>0</v>
      </c>
      <c r="AT78" s="28">
        <v>0</v>
      </c>
      <c r="AU78" s="28">
        <v>0</v>
      </c>
      <c r="AV78" s="28">
        <v>0</v>
      </c>
      <c r="AW78" s="28">
        <v>0</v>
      </c>
      <c r="AX78" s="29">
        <v>0</v>
      </c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</row>
    <row r="79" spans="1:74">
      <c r="A79" s="18">
        <v>12</v>
      </c>
      <c r="B79" s="22">
        <v>0</v>
      </c>
      <c r="C79" s="27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>
        <v>0</v>
      </c>
      <c r="K79" s="28">
        <v>0</v>
      </c>
      <c r="L79" s="28">
        <v>0</v>
      </c>
      <c r="M79" s="28">
        <v>0</v>
      </c>
      <c r="N79" s="28">
        <v>0</v>
      </c>
      <c r="O79" s="28">
        <v>0</v>
      </c>
      <c r="P79" s="28">
        <v>0</v>
      </c>
      <c r="Q79" s="28">
        <v>0</v>
      </c>
      <c r="R79" s="28">
        <v>0</v>
      </c>
      <c r="S79" s="28">
        <v>0</v>
      </c>
      <c r="T79" s="28">
        <v>0</v>
      </c>
      <c r="U79" s="28">
        <v>0</v>
      </c>
      <c r="V79" s="28">
        <v>0</v>
      </c>
      <c r="W79" s="28">
        <v>0</v>
      </c>
      <c r="X79" s="28">
        <v>0</v>
      </c>
      <c r="Y79" s="28">
        <v>0</v>
      </c>
      <c r="Z79" s="28">
        <v>0</v>
      </c>
      <c r="AA79" s="28">
        <v>0</v>
      </c>
      <c r="AB79" s="28">
        <v>0</v>
      </c>
      <c r="AC79" s="28">
        <v>0</v>
      </c>
      <c r="AD79" s="28">
        <v>0</v>
      </c>
      <c r="AE79" s="28">
        <v>0</v>
      </c>
      <c r="AF79" s="28">
        <v>0</v>
      </c>
      <c r="AG79" s="28">
        <v>0</v>
      </c>
      <c r="AH79" s="28">
        <v>0</v>
      </c>
      <c r="AI79" s="28">
        <v>0</v>
      </c>
      <c r="AJ79" s="28">
        <v>0</v>
      </c>
      <c r="AK79" s="28">
        <v>0</v>
      </c>
      <c r="AL79" s="28">
        <v>0</v>
      </c>
      <c r="AM79" s="28">
        <v>0</v>
      </c>
      <c r="AN79" s="28">
        <v>0</v>
      </c>
      <c r="AO79" s="28">
        <v>0</v>
      </c>
      <c r="AP79" s="28">
        <v>0</v>
      </c>
      <c r="AQ79" s="28">
        <v>0</v>
      </c>
      <c r="AR79" s="28">
        <v>0</v>
      </c>
      <c r="AS79" s="28">
        <v>0</v>
      </c>
      <c r="AT79" s="28">
        <v>0</v>
      </c>
      <c r="AU79" s="28">
        <v>0</v>
      </c>
      <c r="AV79" s="28">
        <v>0</v>
      </c>
      <c r="AW79" s="28">
        <v>0</v>
      </c>
      <c r="AX79" s="29">
        <v>0</v>
      </c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</row>
    <row r="80" spans="1:74">
      <c r="A80" s="26">
        <v>12</v>
      </c>
      <c r="B80" s="21">
        <v>1</v>
      </c>
      <c r="C80" s="27">
        <v>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>
        <v>0</v>
      </c>
      <c r="K80" s="28">
        <v>0</v>
      </c>
      <c r="L80" s="28">
        <v>0</v>
      </c>
      <c r="M80" s="28">
        <v>0</v>
      </c>
      <c r="N80" s="28">
        <v>0</v>
      </c>
      <c r="O80" s="28">
        <v>0</v>
      </c>
      <c r="P80" s="28">
        <v>0</v>
      </c>
      <c r="Q80" s="28">
        <v>0</v>
      </c>
      <c r="R80" s="28">
        <v>0</v>
      </c>
      <c r="S80" s="28">
        <v>0</v>
      </c>
      <c r="T80" s="28">
        <v>0</v>
      </c>
      <c r="U80" s="28">
        <v>0</v>
      </c>
      <c r="V80" s="28">
        <v>0</v>
      </c>
      <c r="W80" s="28">
        <v>0</v>
      </c>
      <c r="X80" s="28">
        <v>0</v>
      </c>
      <c r="Y80" s="28">
        <v>0</v>
      </c>
      <c r="Z80" s="28">
        <v>0</v>
      </c>
      <c r="AA80" s="28">
        <v>0</v>
      </c>
      <c r="AB80" s="28">
        <v>0</v>
      </c>
      <c r="AC80" s="28">
        <v>0</v>
      </c>
      <c r="AD80" s="28">
        <v>0</v>
      </c>
      <c r="AE80" s="28">
        <v>0</v>
      </c>
      <c r="AF80" s="28">
        <v>0</v>
      </c>
      <c r="AG80" s="28">
        <v>0</v>
      </c>
      <c r="AH80" s="28">
        <v>0</v>
      </c>
      <c r="AI80" s="28">
        <v>0</v>
      </c>
      <c r="AJ80" s="28">
        <v>0</v>
      </c>
      <c r="AK80" s="28">
        <v>0</v>
      </c>
      <c r="AL80" s="28">
        <v>0</v>
      </c>
      <c r="AM80" s="28">
        <v>0</v>
      </c>
      <c r="AN80" s="28">
        <v>0</v>
      </c>
      <c r="AO80" s="28">
        <v>0</v>
      </c>
      <c r="AP80" s="28">
        <v>0</v>
      </c>
      <c r="AQ80" s="28">
        <v>0</v>
      </c>
      <c r="AR80" s="28">
        <v>0</v>
      </c>
      <c r="AS80" s="28">
        <v>0</v>
      </c>
      <c r="AT80" s="28">
        <v>0</v>
      </c>
      <c r="AU80" s="28">
        <v>0</v>
      </c>
      <c r="AV80" s="28">
        <v>0</v>
      </c>
      <c r="AW80" s="28">
        <v>0</v>
      </c>
      <c r="AX80" s="29">
        <v>0</v>
      </c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</row>
    <row r="81" spans="1:74">
      <c r="A81" s="26">
        <v>12</v>
      </c>
      <c r="B81" s="21">
        <v>2</v>
      </c>
      <c r="C81" s="27">
        <v>0</v>
      </c>
      <c r="D81" s="28">
        <v>0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>
        <v>0</v>
      </c>
      <c r="K81" s="28">
        <v>0</v>
      </c>
      <c r="L81" s="28">
        <v>0</v>
      </c>
      <c r="M81" s="28">
        <v>0</v>
      </c>
      <c r="N81" s="28">
        <v>0</v>
      </c>
      <c r="O81" s="28">
        <v>0</v>
      </c>
      <c r="P81" s="28">
        <v>0</v>
      </c>
      <c r="Q81" s="28">
        <v>0</v>
      </c>
      <c r="R81" s="28">
        <v>0</v>
      </c>
      <c r="S81" s="28">
        <v>0</v>
      </c>
      <c r="T81" s="28">
        <v>0</v>
      </c>
      <c r="U81" s="28">
        <v>0</v>
      </c>
      <c r="V81" s="28">
        <v>0</v>
      </c>
      <c r="W81" s="28">
        <v>0</v>
      </c>
      <c r="X81" s="28">
        <v>0</v>
      </c>
      <c r="Y81" s="28">
        <v>0</v>
      </c>
      <c r="Z81" s="28">
        <v>0</v>
      </c>
      <c r="AA81" s="28">
        <v>0</v>
      </c>
      <c r="AB81" s="28">
        <v>0</v>
      </c>
      <c r="AC81" s="28">
        <v>0</v>
      </c>
      <c r="AD81" s="28">
        <v>0</v>
      </c>
      <c r="AE81" s="28">
        <v>0</v>
      </c>
      <c r="AF81" s="28">
        <v>0</v>
      </c>
      <c r="AG81" s="28">
        <v>0</v>
      </c>
      <c r="AH81" s="28">
        <v>0</v>
      </c>
      <c r="AI81" s="28">
        <v>0</v>
      </c>
      <c r="AJ81" s="28">
        <v>0</v>
      </c>
      <c r="AK81" s="28">
        <v>0</v>
      </c>
      <c r="AL81" s="28">
        <v>0</v>
      </c>
      <c r="AM81" s="28">
        <v>0</v>
      </c>
      <c r="AN81" s="28">
        <v>0</v>
      </c>
      <c r="AO81" s="28">
        <v>0</v>
      </c>
      <c r="AP81" s="28">
        <v>0</v>
      </c>
      <c r="AQ81" s="28">
        <v>0</v>
      </c>
      <c r="AR81" s="28">
        <v>0</v>
      </c>
      <c r="AS81" s="28">
        <v>0</v>
      </c>
      <c r="AT81" s="28">
        <v>0</v>
      </c>
      <c r="AU81" s="28">
        <v>0</v>
      </c>
      <c r="AV81" s="28">
        <v>0</v>
      </c>
      <c r="AW81" s="28">
        <v>0</v>
      </c>
      <c r="AX81" s="29">
        <v>0</v>
      </c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</row>
    <row r="82" spans="1:74">
      <c r="A82" s="26">
        <v>12</v>
      </c>
      <c r="B82" s="21">
        <v>3</v>
      </c>
      <c r="C82" s="27">
        <v>0</v>
      </c>
      <c r="D82" s="28">
        <v>0</v>
      </c>
      <c r="E82" s="28">
        <v>0</v>
      </c>
      <c r="F82" s="28">
        <v>0</v>
      </c>
      <c r="G82" s="28">
        <v>0</v>
      </c>
      <c r="H82" s="28">
        <v>0</v>
      </c>
      <c r="I82" s="28">
        <v>0</v>
      </c>
      <c r="J82" s="28">
        <v>0</v>
      </c>
      <c r="K82" s="28">
        <v>0</v>
      </c>
      <c r="L82" s="28">
        <v>0</v>
      </c>
      <c r="M82" s="28">
        <v>0</v>
      </c>
      <c r="N82" s="28">
        <v>0</v>
      </c>
      <c r="O82" s="28">
        <v>0</v>
      </c>
      <c r="P82" s="28">
        <v>0</v>
      </c>
      <c r="Q82" s="28">
        <v>0</v>
      </c>
      <c r="R82" s="28">
        <v>0</v>
      </c>
      <c r="S82" s="28">
        <v>0</v>
      </c>
      <c r="T82" s="28">
        <v>0</v>
      </c>
      <c r="U82" s="28">
        <v>0</v>
      </c>
      <c r="V82" s="28">
        <v>0</v>
      </c>
      <c r="W82" s="28">
        <v>0</v>
      </c>
      <c r="X82" s="28">
        <v>0</v>
      </c>
      <c r="Y82" s="28">
        <v>0</v>
      </c>
      <c r="Z82" s="28">
        <v>0</v>
      </c>
      <c r="AA82" s="28">
        <v>0</v>
      </c>
      <c r="AB82" s="28">
        <v>0</v>
      </c>
      <c r="AC82" s="28">
        <v>0</v>
      </c>
      <c r="AD82" s="28">
        <v>0</v>
      </c>
      <c r="AE82" s="28">
        <v>0</v>
      </c>
      <c r="AF82" s="28">
        <v>0</v>
      </c>
      <c r="AG82" s="28">
        <v>0</v>
      </c>
      <c r="AH82" s="28">
        <v>0</v>
      </c>
      <c r="AI82" s="28">
        <v>0</v>
      </c>
      <c r="AJ82" s="28">
        <v>0</v>
      </c>
      <c r="AK82" s="28">
        <v>0</v>
      </c>
      <c r="AL82" s="28">
        <v>0</v>
      </c>
      <c r="AM82" s="28">
        <v>0</v>
      </c>
      <c r="AN82" s="28">
        <v>0</v>
      </c>
      <c r="AO82" s="28">
        <v>0</v>
      </c>
      <c r="AP82" s="28">
        <v>0</v>
      </c>
      <c r="AQ82" s="28">
        <v>0</v>
      </c>
      <c r="AR82" s="28">
        <v>0</v>
      </c>
      <c r="AS82" s="28">
        <v>0</v>
      </c>
      <c r="AT82" s="28">
        <v>0</v>
      </c>
      <c r="AU82" s="28">
        <v>0</v>
      </c>
      <c r="AV82" s="28">
        <v>0</v>
      </c>
      <c r="AW82" s="28">
        <v>0</v>
      </c>
      <c r="AX82" s="29">
        <v>0</v>
      </c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</row>
    <row r="83" spans="1:74">
      <c r="A83" s="26">
        <v>12</v>
      </c>
      <c r="B83" s="21">
        <v>4</v>
      </c>
      <c r="C83" s="27">
        <v>0</v>
      </c>
      <c r="D83" s="28">
        <v>0</v>
      </c>
      <c r="E83" s="28">
        <v>0</v>
      </c>
      <c r="F83" s="28">
        <v>0</v>
      </c>
      <c r="G83" s="28">
        <v>0</v>
      </c>
      <c r="H83" s="28">
        <v>0</v>
      </c>
      <c r="I83" s="28">
        <v>0</v>
      </c>
      <c r="J83" s="28">
        <v>0</v>
      </c>
      <c r="K83" s="28">
        <v>0</v>
      </c>
      <c r="L83" s="28">
        <v>0</v>
      </c>
      <c r="M83" s="28">
        <v>0</v>
      </c>
      <c r="N83" s="28">
        <v>0</v>
      </c>
      <c r="O83" s="28">
        <v>0</v>
      </c>
      <c r="P83" s="28">
        <v>0</v>
      </c>
      <c r="Q83" s="28">
        <v>0</v>
      </c>
      <c r="R83" s="28">
        <v>0</v>
      </c>
      <c r="S83" s="28">
        <v>0</v>
      </c>
      <c r="T83" s="28">
        <v>0</v>
      </c>
      <c r="U83" s="28">
        <v>0</v>
      </c>
      <c r="V83" s="28">
        <v>0</v>
      </c>
      <c r="W83" s="28">
        <v>0</v>
      </c>
      <c r="X83" s="28">
        <v>0</v>
      </c>
      <c r="Y83" s="28">
        <v>0</v>
      </c>
      <c r="Z83" s="28">
        <v>0</v>
      </c>
      <c r="AA83" s="28">
        <v>0</v>
      </c>
      <c r="AB83" s="28">
        <v>0</v>
      </c>
      <c r="AC83" s="28">
        <v>0</v>
      </c>
      <c r="AD83" s="28">
        <v>0</v>
      </c>
      <c r="AE83" s="28">
        <v>0</v>
      </c>
      <c r="AF83" s="28">
        <v>0</v>
      </c>
      <c r="AG83" s="28">
        <v>0</v>
      </c>
      <c r="AH83" s="28">
        <v>0</v>
      </c>
      <c r="AI83" s="28">
        <v>0</v>
      </c>
      <c r="AJ83" s="28">
        <v>0</v>
      </c>
      <c r="AK83" s="28">
        <v>0</v>
      </c>
      <c r="AL83" s="28">
        <v>0</v>
      </c>
      <c r="AM83" s="28">
        <v>0</v>
      </c>
      <c r="AN83" s="28">
        <v>0</v>
      </c>
      <c r="AO83" s="28">
        <v>0</v>
      </c>
      <c r="AP83" s="28">
        <v>0</v>
      </c>
      <c r="AQ83" s="28">
        <v>0</v>
      </c>
      <c r="AR83" s="28">
        <v>0</v>
      </c>
      <c r="AS83" s="28">
        <v>0</v>
      </c>
      <c r="AT83" s="28">
        <v>0</v>
      </c>
      <c r="AU83" s="28">
        <v>0</v>
      </c>
      <c r="AV83" s="28">
        <v>0</v>
      </c>
      <c r="AW83" s="28">
        <v>0</v>
      </c>
      <c r="AX83" s="29">
        <v>0</v>
      </c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</row>
    <row r="84" spans="1:74">
      <c r="A84" s="26">
        <v>12</v>
      </c>
      <c r="B84" s="21">
        <v>5</v>
      </c>
      <c r="C84" s="27">
        <v>0</v>
      </c>
      <c r="D84" s="28">
        <v>0</v>
      </c>
      <c r="E84" s="28">
        <v>0</v>
      </c>
      <c r="F84" s="28">
        <v>0</v>
      </c>
      <c r="G84" s="28">
        <v>0</v>
      </c>
      <c r="H84" s="28">
        <v>0</v>
      </c>
      <c r="I84" s="28">
        <v>0</v>
      </c>
      <c r="J84" s="28">
        <v>0</v>
      </c>
      <c r="K84" s="28">
        <v>0</v>
      </c>
      <c r="L84" s="28">
        <v>0</v>
      </c>
      <c r="M84" s="28">
        <v>0</v>
      </c>
      <c r="N84" s="28">
        <v>0</v>
      </c>
      <c r="O84" s="28">
        <v>0</v>
      </c>
      <c r="P84" s="28">
        <v>0</v>
      </c>
      <c r="Q84" s="28">
        <v>0</v>
      </c>
      <c r="R84" s="28">
        <v>0</v>
      </c>
      <c r="S84" s="28">
        <v>0</v>
      </c>
      <c r="T84" s="28">
        <v>0</v>
      </c>
      <c r="U84" s="28">
        <v>0</v>
      </c>
      <c r="V84" s="28">
        <v>0</v>
      </c>
      <c r="W84" s="28">
        <v>0</v>
      </c>
      <c r="X84" s="28">
        <v>0</v>
      </c>
      <c r="Y84" s="28">
        <v>0</v>
      </c>
      <c r="Z84" s="28">
        <v>0</v>
      </c>
      <c r="AA84" s="28">
        <v>0</v>
      </c>
      <c r="AB84" s="28">
        <v>0</v>
      </c>
      <c r="AC84" s="28">
        <v>0</v>
      </c>
      <c r="AD84" s="28">
        <v>0</v>
      </c>
      <c r="AE84" s="28">
        <v>0</v>
      </c>
      <c r="AF84" s="28">
        <v>0</v>
      </c>
      <c r="AG84" s="28">
        <v>0</v>
      </c>
      <c r="AH84" s="28">
        <v>0</v>
      </c>
      <c r="AI84" s="28">
        <v>0</v>
      </c>
      <c r="AJ84" s="28">
        <v>0</v>
      </c>
      <c r="AK84" s="28">
        <v>0</v>
      </c>
      <c r="AL84" s="28">
        <v>0</v>
      </c>
      <c r="AM84" s="28">
        <v>0</v>
      </c>
      <c r="AN84" s="28">
        <v>0</v>
      </c>
      <c r="AO84" s="28">
        <v>0</v>
      </c>
      <c r="AP84" s="28">
        <v>0</v>
      </c>
      <c r="AQ84" s="28">
        <v>0</v>
      </c>
      <c r="AR84" s="28">
        <v>0</v>
      </c>
      <c r="AS84" s="28">
        <v>0</v>
      </c>
      <c r="AT84" s="28">
        <v>0</v>
      </c>
      <c r="AU84" s="28">
        <v>0</v>
      </c>
      <c r="AV84" s="28">
        <v>0</v>
      </c>
      <c r="AW84" s="28">
        <v>0</v>
      </c>
      <c r="AX84" s="29">
        <v>0</v>
      </c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</row>
    <row r="85" spans="1:74">
      <c r="A85" s="30">
        <v>12</v>
      </c>
      <c r="B85" s="31">
        <v>6</v>
      </c>
      <c r="C85" s="32">
        <v>0</v>
      </c>
      <c r="D85" s="33">
        <v>0</v>
      </c>
      <c r="E85" s="33">
        <v>0</v>
      </c>
      <c r="F85" s="33">
        <v>0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  <c r="O85" s="33">
        <v>0</v>
      </c>
      <c r="P85" s="33">
        <v>0</v>
      </c>
      <c r="Q85" s="33">
        <v>0</v>
      </c>
      <c r="R85" s="33">
        <v>0</v>
      </c>
      <c r="S85" s="33">
        <v>0</v>
      </c>
      <c r="T85" s="33">
        <v>0</v>
      </c>
      <c r="U85" s="33">
        <v>0</v>
      </c>
      <c r="V85" s="33">
        <v>0</v>
      </c>
      <c r="W85" s="33">
        <v>0</v>
      </c>
      <c r="X85" s="33">
        <v>0</v>
      </c>
      <c r="Y85" s="33">
        <v>0</v>
      </c>
      <c r="Z85" s="33">
        <v>0</v>
      </c>
      <c r="AA85" s="33">
        <v>0</v>
      </c>
      <c r="AB85" s="33">
        <v>0</v>
      </c>
      <c r="AC85" s="33">
        <v>0</v>
      </c>
      <c r="AD85" s="33">
        <v>0</v>
      </c>
      <c r="AE85" s="33">
        <v>0</v>
      </c>
      <c r="AF85" s="33">
        <v>0</v>
      </c>
      <c r="AG85" s="33">
        <v>0</v>
      </c>
      <c r="AH85" s="33">
        <v>0</v>
      </c>
      <c r="AI85" s="33">
        <v>0</v>
      </c>
      <c r="AJ85" s="33">
        <v>0</v>
      </c>
      <c r="AK85" s="33">
        <v>0</v>
      </c>
      <c r="AL85" s="33">
        <v>0</v>
      </c>
      <c r="AM85" s="33">
        <v>0</v>
      </c>
      <c r="AN85" s="33">
        <v>0</v>
      </c>
      <c r="AO85" s="33">
        <v>0</v>
      </c>
      <c r="AP85" s="33">
        <v>0</v>
      </c>
      <c r="AQ85" s="33">
        <v>0</v>
      </c>
      <c r="AR85" s="33">
        <v>0</v>
      </c>
      <c r="AS85" s="33">
        <v>0</v>
      </c>
      <c r="AT85" s="33">
        <v>0</v>
      </c>
      <c r="AU85" s="33">
        <v>0</v>
      </c>
      <c r="AV85" s="33">
        <v>0</v>
      </c>
      <c r="AW85" s="33">
        <v>0</v>
      </c>
      <c r="AX85" s="34">
        <v>0</v>
      </c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3658-DFAF-47AD-BCBC-3161F4BD9F2B}">
  <dimension ref="A1:BV85"/>
  <sheetViews>
    <sheetView workbookViewId="0">
      <selection activeCell="I10" sqref="I10"/>
    </sheetView>
  </sheetViews>
  <sheetFormatPr defaultRowHeight="14.4"/>
  <sheetData>
    <row r="1" spans="1:74">
      <c r="A1" s="18" t="s">
        <v>51</v>
      </c>
      <c r="B1" s="19" t="s">
        <v>52</v>
      </c>
      <c r="C1" s="20">
        <v>0</v>
      </c>
      <c r="D1" s="20">
        <v>2.0833333333333332E-2</v>
      </c>
      <c r="E1" s="20">
        <v>4.1666666666666664E-2</v>
      </c>
      <c r="F1" s="20">
        <v>6.25E-2</v>
      </c>
      <c r="G1" s="20">
        <v>8.3333333333333329E-2</v>
      </c>
      <c r="H1" s="20">
        <v>0.10416666666666667</v>
      </c>
      <c r="I1" s="20">
        <v>0.125</v>
      </c>
      <c r="J1" s="20">
        <v>0.14583333333333334</v>
      </c>
      <c r="K1" s="20">
        <v>0.16666666666666666</v>
      </c>
      <c r="L1" s="20">
        <v>0.1875</v>
      </c>
      <c r="M1" s="20">
        <v>0.20833333333333334</v>
      </c>
      <c r="N1" s="20">
        <v>0.22916666666666666</v>
      </c>
      <c r="O1" s="20">
        <v>0.25</v>
      </c>
      <c r="P1" s="20">
        <v>0.27083333333333331</v>
      </c>
      <c r="Q1" s="20">
        <v>0.29166666666666669</v>
      </c>
      <c r="R1" s="20">
        <v>0.3125</v>
      </c>
      <c r="S1" s="20">
        <v>0.33333333333333331</v>
      </c>
      <c r="T1" s="20">
        <v>0.35416666666666669</v>
      </c>
      <c r="U1" s="20">
        <v>0.375</v>
      </c>
      <c r="V1" s="20">
        <v>0.39583333333333331</v>
      </c>
      <c r="W1" s="20">
        <v>0.41666666666666669</v>
      </c>
      <c r="X1" s="20">
        <v>0.4375</v>
      </c>
      <c r="Y1" s="20">
        <v>0.45833333333333331</v>
      </c>
      <c r="Z1" s="20">
        <v>0.47916666666666669</v>
      </c>
      <c r="AA1" s="20">
        <v>0.5</v>
      </c>
      <c r="AB1" s="20">
        <v>0.52083333333333337</v>
      </c>
      <c r="AC1" s="20">
        <v>0.54166666666666663</v>
      </c>
      <c r="AD1" s="20">
        <v>0.5625</v>
      </c>
      <c r="AE1" s="20">
        <v>0.58333333333333337</v>
      </c>
      <c r="AF1" s="20">
        <v>0.60416666666666663</v>
      </c>
      <c r="AG1" s="20">
        <v>0.625</v>
      </c>
      <c r="AH1" s="20">
        <v>0.64583333333333337</v>
      </c>
      <c r="AI1" s="20">
        <v>0.66666666666666663</v>
      </c>
      <c r="AJ1" s="20">
        <v>0.6875</v>
      </c>
      <c r="AK1" s="20">
        <v>0.70833333333333337</v>
      </c>
      <c r="AL1" s="20">
        <v>0.72916666666666663</v>
      </c>
      <c r="AM1" s="20">
        <v>0.75</v>
      </c>
      <c r="AN1" s="20">
        <v>0.77083333333333337</v>
      </c>
      <c r="AO1" s="20">
        <v>0.79166666666666663</v>
      </c>
      <c r="AP1" s="20">
        <v>0.8125</v>
      </c>
      <c r="AQ1" s="20">
        <v>0.83333333333333337</v>
      </c>
      <c r="AR1" s="20">
        <v>0.85416666666666663</v>
      </c>
      <c r="AS1" s="20">
        <v>0.875</v>
      </c>
      <c r="AT1" s="20">
        <v>0.89583333333333337</v>
      </c>
      <c r="AU1" s="20">
        <v>0.91666666666666663</v>
      </c>
      <c r="AV1" s="20">
        <v>0.9375</v>
      </c>
      <c r="AW1" s="20">
        <v>0.95833333333333337</v>
      </c>
      <c r="AX1" s="20">
        <v>0.97916666666666663</v>
      </c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</row>
    <row r="2" spans="1:74">
      <c r="A2" s="18">
        <v>1</v>
      </c>
      <c r="B2" s="22">
        <v>0</v>
      </c>
      <c r="C2" s="23">
        <f>UseOfSystemPeakCharges!C2+Baseline_UoS_charge</f>
        <v>5.63</v>
      </c>
      <c r="D2" s="24">
        <f>UseOfSystemPeakCharges!D2+Baseline_UoS_charge</f>
        <v>5.63</v>
      </c>
      <c r="E2" s="24">
        <f>UseOfSystemPeakCharges!E2+Baseline_UoS_charge</f>
        <v>5.63</v>
      </c>
      <c r="F2" s="24">
        <f>UseOfSystemPeakCharges!F2+Baseline_UoS_charge</f>
        <v>5.63</v>
      </c>
      <c r="G2" s="24">
        <f>UseOfSystemPeakCharges!G2+Baseline_UoS_charge</f>
        <v>5.63</v>
      </c>
      <c r="H2" s="24">
        <f>UseOfSystemPeakCharges!H2+Baseline_UoS_charge</f>
        <v>5.63</v>
      </c>
      <c r="I2" s="24">
        <f>UseOfSystemPeakCharges!I2+Baseline_UoS_charge</f>
        <v>5.63</v>
      </c>
      <c r="J2" s="24">
        <f>UseOfSystemPeakCharges!J2+Baseline_UoS_charge</f>
        <v>5.63</v>
      </c>
      <c r="K2" s="24">
        <f>UseOfSystemPeakCharges!K2+Baseline_UoS_charge</f>
        <v>5.63</v>
      </c>
      <c r="L2" s="24">
        <f>UseOfSystemPeakCharges!L2+Baseline_UoS_charge</f>
        <v>5.63</v>
      </c>
      <c r="M2" s="24">
        <f>UseOfSystemPeakCharges!M2+Baseline_UoS_charge</f>
        <v>5.63</v>
      </c>
      <c r="N2" s="24">
        <f>UseOfSystemPeakCharges!N2+Baseline_UoS_charge</f>
        <v>5.63</v>
      </c>
      <c r="O2" s="24">
        <f>UseOfSystemPeakCharges!O2+Baseline_UoS_charge</f>
        <v>5.63</v>
      </c>
      <c r="P2" s="24">
        <f>UseOfSystemPeakCharges!P2+Baseline_UoS_charge</f>
        <v>5.63</v>
      </c>
      <c r="Q2" s="24">
        <f>UseOfSystemPeakCharges!Q2+Baseline_UoS_charge</f>
        <v>5.63</v>
      </c>
      <c r="R2" s="24">
        <f>UseOfSystemPeakCharges!R2+Baseline_UoS_charge</f>
        <v>5.63</v>
      </c>
      <c r="S2" s="24">
        <f>UseOfSystemPeakCharges!S2+Baseline_UoS_charge</f>
        <v>5.63</v>
      </c>
      <c r="T2" s="24">
        <f>UseOfSystemPeakCharges!T2+Baseline_UoS_charge</f>
        <v>5.63</v>
      </c>
      <c r="U2" s="24">
        <f>UseOfSystemPeakCharges!U2+Baseline_UoS_charge</f>
        <v>5.63</v>
      </c>
      <c r="V2" s="24">
        <f>UseOfSystemPeakCharges!V2+Baseline_UoS_charge</f>
        <v>5.63</v>
      </c>
      <c r="W2" s="24">
        <f>UseOfSystemPeakCharges!W2+Baseline_UoS_charge</f>
        <v>5.63</v>
      </c>
      <c r="X2" s="24">
        <f>UseOfSystemPeakCharges!X2+Baseline_UoS_charge</f>
        <v>5.63</v>
      </c>
      <c r="Y2" s="24">
        <f>UseOfSystemPeakCharges!Y2+Baseline_UoS_charge</f>
        <v>5.63</v>
      </c>
      <c r="Z2" s="24">
        <f>UseOfSystemPeakCharges!Z2+Baseline_UoS_charge</f>
        <v>5.63</v>
      </c>
      <c r="AA2" s="24">
        <f>UseOfSystemPeakCharges!AA2+Baseline_UoS_charge</f>
        <v>5.63</v>
      </c>
      <c r="AB2" s="24">
        <f>UseOfSystemPeakCharges!AB2+Baseline_UoS_charge</f>
        <v>5.63</v>
      </c>
      <c r="AC2" s="24">
        <f>UseOfSystemPeakCharges!AC2+Baseline_UoS_charge</f>
        <v>5.63</v>
      </c>
      <c r="AD2" s="24">
        <f>UseOfSystemPeakCharges!AD2+Baseline_UoS_charge</f>
        <v>5.63</v>
      </c>
      <c r="AE2" s="24">
        <f>UseOfSystemPeakCharges!AE2+Baseline_UoS_charge</f>
        <v>5.63</v>
      </c>
      <c r="AF2" s="24">
        <f>UseOfSystemPeakCharges!AF2+Baseline_UoS_charge</f>
        <v>5.63</v>
      </c>
      <c r="AG2" s="24">
        <f>UseOfSystemPeakCharges!AG2+Baseline_UoS_charge</f>
        <v>5.63</v>
      </c>
      <c r="AH2" s="24">
        <f>UseOfSystemPeakCharges!AH2+Baseline_UoS_charge</f>
        <v>5.63</v>
      </c>
      <c r="AI2" s="24">
        <f>UseOfSystemPeakCharges!AI2+Baseline_UoS_charge</f>
        <v>5.63</v>
      </c>
      <c r="AJ2" s="24">
        <f>UseOfSystemPeakCharges!AJ2+Baseline_UoS_charge</f>
        <v>5.63</v>
      </c>
      <c r="AK2" s="24">
        <f>UseOfSystemPeakCharges!AK2+Baseline_UoS_charge</f>
        <v>5.63</v>
      </c>
      <c r="AL2" s="24">
        <f>UseOfSystemPeakCharges!AL2+Baseline_UoS_charge</f>
        <v>5.63</v>
      </c>
      <c r="AM2" s="24">
        <f>UseOfSystemPeakCharges!AM2+Baseline_UoS_charge</f>
        <v>5.63</v>
      </c>
      <c r="AN2" s="24">
        <f>UseOfSystemPeakCharges!AN2+Baseline_UoS_charge</f>
        <v>5.63</v>
      </c>
      <c r="AO2" s="24">
        <f>UseOfSystemPeakCharges!AO2+Baseline_UoS_charge</f>
        <v>5.63</v>
      </c>
      <c r="AP2" s="24">
        <f>UseOfSystemPeakCharges!AP2+Baseline_UoS_charge</f>
        <v>5.63</v>
      </c>
      <c r="AQ2" s="24">
        <f>UseOfSystemPeakCharges!AQ2+Baseline_UoS_charge</f>
        <v>5.63</v>
      </c>
      <c r="AR2" s="24">
        <f>UseOfSystemPeakCharges!AR2+Baseline_UoS_charge</f>
        <v>5.63</v>
      </c>
      <c r="AS2" s="24">
        <f>UseOfSystemPeakCharges!AS2+Baseline_UoS_charge</f>
        <v>5.63</v>
      </c>
      <c r="AT2" s="24">
        <f>UseOfSystemPeakCharges!AT2+Baseline_UoS_charge</f>
        <v>5.63</v>
      </c>
      <c r="AU2" s="24">
        <f>UseOfSystemPeakCharges!AU2+Baseline_UoS_charge</f>
        <v>5.63</v>
      </c>
      <c r="AV2" s="24">
        <f>UseOfSystemPeakCharges!AV2+Baseline_UoS_charge</f>
        <v>5.63</v>
      </c>
      <c r="AW2" s="24">
        <f>UseOfSystemPeakCharges!AW2+Baseline_UoS_charge</f>
        <v>5.63</v>
      </c>
      <c r="AX2" s="25">
        <f>UseOfSystemPeakCharges!AX2+Baseline_UoS_charge</f>
        <v>5.63</v>
      </c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</row>
    <row r="3" spans="1:74">
      <c r="A3" s="26">
        <v>1</v>
      </c>
      <c r="B3" s="21">
        <v>1</v>
      </c>
      <c r="C3" s="27">
        <f>UseOfSystemPeakCharges!C3+Baseline_UoS_charge</f>
        <v>5.63</v>
      </c>
      <c r="D3" s="28">
        <f>UseOfSystemPeakCharges!D3+Baseline_UoS_charge</f>
        <v>5.63</v>
      </c>
      <c r="E3" s="28">
        <f>UseOfSystemPeakCharges!E3+Baseline_UoS_charge</f>
        <v>5.63</v>
      </c>
      <c r="F3" s="28">
        <f>UseOfSystemPeakCharges!F3+Baseline_UoS_charge</f>
        <v>5.63</v>
      </c>
      <c r="G3" s="28">
        <f>UseOfSystemPeakCharges!G3+Baseline_UoS_charge</f>
        <v>5.63</v>
      </c>
      <c r="H3" s="28">
        <f>UseOfSystemPeakCharges!H3+Baseline_UoS_charge</f>
        <v>5.63</v>
      </c>
      <c r="I3" s="28">
        <f>UseOfSystemPeakCharges!I3+Baseline_UoS_charge</f>
        <v>5.63</v>
      </c>
      <c r="J3" s="28">
        <f>UseOfSystemPeakCharges!J3+Baseline_UoS_charge</f>
        <v>5.63</v>
      </c>
      <c r="K3" s="28">
        <f>UseOfSystemPeakCharges!K3+Baseline_UoS_charge</f>
        <v>5.63</v>
      </c>
      <c r="L3" s="28">
        <f>UseOfSystemPeakCharges!L3+Baseline_UoS_charge</f>
        <v>5.63</v>
      </c>
      <c r="M3" s="28">
        <f>UseOfSystemPeakCharges!M3+Baseline_UoS_charge</f>
        <v>5.63</v>
      </c>
      <c r="N3" s="28">
        <f>UseOfSystemPeakCharges!N3+Baseline_UoS_charge</f>
        <v>5.63</v>
      </c>
      <c r="O3" s="28">
        <f>UseOfSystemPeakCharges!O3+Baseline_UoS_charge</f>
        <v>5.63</v>
      </c>
      <c r="P3" s="28">
        <f>UseOfSystemPeakCharges!P3+Baseline_UoS_charge</f>
        <v>5.63</v>
      </c>
      <c r="Q3" s="28">
        <f>UseOfSystemPeakCharges!Q3+Baseline_UoS_charge</f>
        <v>5.63</v>
      </c>
      <c r="R3" s="28">
        <f>UseOfSystemPeakCharges!R3+Baseline_UoS_charge</f>
        <v>5.63</v>
      </c>
      <c r="S3" s="28">
        <f>UseOfSystemPeakCharges!S3+Baseline_UoS_charge</f>
        <v>5.63</v>
      </c>
      <c r="T3" s="28">
        <f>UseOfSystemPeakCharges!T3+Baseline_UoS_charge</f>
        <v>5.63</v>
      </c>
      <c r="U3" s="28">
        <f>UseOfSystemPeakCharges!U3+Baseline_UoS_charge</f>
        <v>5.63</v>
      </c>
      <c r="V3" s="28">
        <f>UseOfSystemPeakCharges!V3+Baseline_UoS_charge</f>
        <v>5.63</v>
      </c>
      <c r="W3" s="28">
        <f>UseOfSystemPeakCharges!W3+Baseline_UoS_charge</f>
        <v>5.63</v>
      </c>
      <c r="X3" s="28">
        <f>UseOfSystemPeakCharges!X3+Baseline_UoS_charge</f>
        <v>5.63</v>
      </c>
      <c r="Y3" s="28">
        <f>UseOfSystemPeakCharges!Y3+Baseline_UoS_charge</f>
        <v>5.63</v>
      </c>
      <c r="Z3" s="28">
        <f>UseOfSystemPeakCharges!Z3+Baseline_UoS_charge</f>
        <v>5.63</v>
      </c>
      <c r="AA3" s="28">
        <f>UseOfSystemPeakCharges!AA3+Baseline_UoS_charge</f>
        <v>5.63</v>
      </c>
      <c r="AB3" s="28">
        <f>UseOfSystemPeakCharges!AB3+Baseline_UoS_charge</f>
        <v>5.63</v>
      </c>
      <c r="AC3" s="28">
        <f>UseOfSystemPeakCharges!AC3+Baseline_UoS_charge</f>
        <v>5.63</v>
      </c>
      <c r="AD3" s="28">
        <f>UseOfSystemPeakCharges!AD3+Baseline_UoS_charge</f>
        <v>5.63</v>
      </c>
      <c r="AE3" s="28">
        <f>UseOfSystemPeakCharges!AE3+Baseline_UoS_charge</f>
        <v>5.63</v>
      </c>
      <c r="AF3" s="28">
        <f>UseOfSystemPeakCharges!AF3+Baseline_UoS_charge</f>
        <v>5.63</v>
      </c>
      <c r="AG3" s="28">
        <f>UseOfSystemPeakCharges!AG3+Baseline_UoS_charge</f>
        <v>5.63</v>
      </c>
      <c r="AH3" s="28">
        <f>UseOfSystemPeakCharges!AH3+Baseline_UoS_charge</f>
        <v>5.63</v>
      </c>
      <c r="AI3" s="28">
        <f>UseOfSystemPeakCharges!AI3+Baseline_UoS_charge</f>
        <v>5.63</v>
      </c>
      <c r="AJ3" s="28">
        <f>UseOfSystemPeakCharges!AJ3+Baseline_UoS_charge</f>
        <v>5.63</v>
      </c>
      <c r="AK3" s="28">
        <f>UseOfSystemPeakCharges!AK3+Baseline_UoS_charge</f>
        <v>5.63</v>
      </c>
      <c r="AL3" s="28">
        <f>UseOfSystemPeakCharges!AL3+Baseline_UoS_charge</f>
        <v>5.63</v>
      </c>
      <c r="AM3" s="28">
        <f>UseOfSystemPeakCharges!AM3+Baseline_UoS_charge</f>
        <v>5.63</v>
      </c>
      <c r="AN3" s="28">
        <f>UseOfSystemPeakCharges!AN3+Baseline_UoS_charge</f>
        <v>5.63</v>
      </c>
      <c r="AO3" s="28">
        <f>UseOfSystemPeakCharges!AO3+Baseline_UoS_charge</f>
        <v>5.63</v>
      </c>
      <c r="AP3" s="28">
        <f>UseOfSystemPeakCharges!AP3+Baseline_UoS_charge</f>
        <v>5.63</v>
      </c>
      <c r="AQ3" s="28">
        <f>UseOfSystemPeakCharges!AQ3+Baseline_UoS_charge</f>
        <v>5.63</v>
      </c>
      <c r="AR3" s="28">
        <f>UseOfSystemPeakCharges!AR3+Baseline_UoS_charge</f>
        <v>5.63</v>
      </c>
      <c r="AS3" s="28">
        <f>UseOfSystemPeakCharges!AS3+Baseline_UoS_charge</f>
        <v>5.63</v>
      </c>
      <c r="AT3" s="28">
        <f>UseOfSystemPeakCharges!AT3+Baseline_UoS_charge</f>
        <v>5.63</v>
      </c>
      <c r="AU3" s="28">
        <f>UseOfSystemPeakCharges!AU3+Baseline_UoS_charge</f>
        <v>5.63</v>
      </c>
      <c r="AV3" s="28">
        <f>UseOfSystemPeakCharges!AV3+Baseline_UoS_charge</f>
        <v>5.63</v>
      </c>
      <c r="AW3" s="28">
        <f>UseOfSystemPeakCharges!AW3+Baseline_UoS_charge</f>
        <v>5.63</v>
      </c>
      <c r="AX3" s="29">
        <f>UseOfSystemPeakCharges!AX3+Baseline_UoS_charge</f>
        <v>5.63</v>
      </c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</row>
    <row r="4" spans="1:74">
      <c r="A4" s="26">
        <v>1</v>
      </c>
      <c r="B4" s="21">
        <v>2</v>
      </c>
      <c r="C4" s="27">
        <f>UseOfSystemPeakCharges!C4+Baseline_UoS_charge</f>
        <v>5.63</v>
      </c>
      <c r="D4" s="28">
        <f>UseOfSystemPeakCharges!D4+Baseline_UoS_charge</f>
        <v>5.63</v>
      </c>
      <c r="E4" s="28">
        <f>UseOfSystemPeakCharges!E4+Baseline_UoS_charge</f>
        <v>5.63</v>
      </c>
      <c r="F4" s="28">
        <f>UseOfSystemPeakCharges!F4+Baseline_UoS_charge</f>
        <v>5.63</v>
      </c>
      <c r="G4" s="28">
        <f>UseOfSystemPeakCharges!G4+Baseline_UoS_charge</f>
        <v>5.63</v>
      </c>
      <c r="H4" s="28">
        <f>UseOfSystemPeakCharges!H4+Baseline_UoS_charge</f>
        <v>5.63</v>
      </c>
      <c r="I4" s="28">
        <f>UseOfSystemPeakCharges!I4+Baseline_UoS_charge</f>
        <v>5.63</v>
      </c>
      <c r="J4" s="28">
        <f>UseOfSystemPeakCharges!J4+Baseline_UoS_charge</f>
        <v>5.63</v>
      </c>
      <c r="K4" s="28">
        <f>UseOfSystemPeakCharges!K4+Baseline_UoS_charge</f>
        <v>5.63</v>
      </c>
      <c r="L4" s="28">
        <f>UseOfSystemPeakCharges!L4+Baseline_UoS_charge</f>
        <v>5.63</v>
      </c>
      <c r="M4" s="28">
        <f>UseOfSystemPeakCharges!M4+Baseline_UoS_charge</f>
        <v>5.63</v>
      </c>
      <c r="N4" s="28">
        <f>UseOfSystemPeakCharges!N4+Baseline_UoS_charge</f>
        <v>5.63</v>
      </c>
      <c r="O4" s="28">
        <f>UseOfSystemPeakCharges!O4+Baseline_UoS_charge</f>
        <v>5.63</v>
      </c>
      <c r="P4" s="28">
        <f>UseOfSystemPeakCharges!P4+Baseline_UoS_charge</f>
        <v>5.63</v>
      </c>
      <c r="Q4" s="28">
        <f>UseOfSystemPeakCharges!Q4+Baseline_UoS_charge</f>
        <v>5.63</v>
      </c>
      <c r="R4" s="28">
        <f>UseOfSystemPeakCharges!R4+Baseline_UoS_charge</f>
        <v>5.63</v>
      </c>
      <c r="S4" s="28">
        <f>UseOfSystemPeakCharges!S4+Baseline_UoS_charge</f>
        <v>5.63</v>
      </c>
      <c r="T4" s="28">
        <f>UseOfSystemPeakCharges!T4+Baseline_UoS_charge</f>
        <v>5.63</v>
      </c>
      <c r="U4" s="28">
        <f>UseOfSystemPeakCharges!U4+Baseline_UoS_charge</f>
        <v>5.63</v>
      </c>
      <c r="V4" s="28">
        <f>UseOfSystemPeakCharges!V4+Baseline_UoS_charge</f>
        <v>5.63</v>
      </c>
      <c r="W4" s="28">
        <f>UseOfSystemPeakCharges!W4+Baseline_UoS_charge</f>
        <v>5.63</v>
      </c>
      <c r="X4" s="28">
        <f>UseOfSystemPeakCharges!X4+Baseline_UoS_charge</f>
        <v>5.63</v>
      </c>
      <c r="Y4" s="28">
        <f>UseOfSystemPeakCharges!Y4+Baseline_UoS_charge</f>
        <v>5.63</v>
      </c>
      <c r="Z4" s="28">
        <f>UseOfSystemPeakCharges!Z4+Baseline_UoS_charge</f>
        <v>5.63</v>
      </c>
      <c r="AA4" s="28">
        <f>UseOfSystemPeakCharges!AA4+Baseline_UoS_charge</f>
        <v>5.63</v>
      </c>
      <c r="AB4" s="28">
        <f>UseOfSystemPeakCharges!AB4+Baseline_UoS_charge</f>
        <v>5.63</v>
      </c>
      <c r="AC4" s="28">
        <f>UseOfSystemPeakCharges!AC4+Baseline_UoS_charge</f>
        <v>5.63</v>
      </c>
      <c r="AD4" s="28">
        <f>UseOfSystemPeakCharges!AD4+Baseline_UoS_charge</f>
        <v>5.63</v>
      </c>
      <c r="AE4" s="28">
        <f>UseOfSystemPeakCharges!AE4+Baseline_UoS_charge</f>
        <v>5.63</v>
      </c>
      <c r="AF4" s="28">
        <f>UseOfSystemPeakCharges!AF4+Baseline_UoS_charge</f>
        <v>5.63</v>
      </c>
      <c r="AG4" s="28">
        <f>UseOfSystemPeakCharges!AG4+Baseline_UoS_charge</f>
        <v>5.63</v>
      </c>
      <c r="AH4" s="28">
        <f>UseOfSystemPeakCharges!AH4+Baseline_UoS_charge</f>
        <v>5.63</v>
      </c>
      <c r="AI4" s="28">
        <f>UseOfSystemPeakCharges!AI4+Baseline_UoS_charge</f>
        <v>5.63</v>
      </c>
      <c r="AJ4" s="28">
        <f>UseOfSystemPeakCharges!AJ4+Baseline_UoS_charge</f>
        <v>5.63</v>
      </c>
      <c r="AK4" s="28">
        <f>UseOfSystemPeakCharges!AK4+Baseline_UoS_charge</f>
        <v>5.63</v>
      </c>
      <c r="AL4" s="28">
        <f>UseOfSystemPeakCharges!AL4+Baseline_UoS_charge</f>
        <v>5.63</v>
      </c>
      <c r="AM4" s="28">
        <f>UseOfSystemPeakCharges!AM4+Baseline_UoS_charge</f>
        <v>5.63</v>
      </c>
      <c r="AN4" s="28">
        <f>UseOfSystemPeakCharges!AN4+Baseline_UoS_charge</f>
        <v>5.63</v>
      </c>
      <c r="AO4" s="28">
        <f>UseOfSystemPeakCharges!AO4+Baseline_UoS_charge</f>
        <v>5.63</v>
      </c>
      <c r="AP4" s="28">
        <f>UseOfSystemPeakCharges!AP4+Baseline_UoS_charge</f>
        <v>5.63</v>
      </c>
      <c r="AQ4" s="28">
        <f>UseOfSystemPeakCharges!AQ4+Baseline_UoS_charge</f>
        <v>5.63</v>
      </c>
      <c r="AR4" s="28">
        <f>UseOfSystemPeakCharges!AR4+Baseline_UoS_charge</f>
        <v>5.63</v>
      </c>
      <c r="AS4" s="28">
        <f>UseOfSystemPeakCharges!AS4+Baseline_UoS_charge</f>
        <v>5.63</v>
      </c>
      <c r="AT4" s="28">
        <f>UseOfSystemPeakCharges!AT4+Baseline_UoS_charge</f>
        <v>5.63</v>
      </c>
      <c r="AU4" s="28">
        <f>UseOfSystemPeakCharges!AU4+Baseline_UoS_charge</f>
        <v>5.63</v>
      </c>
      <c r="AV4" s="28">
        <f>UseOfSystemPeakCharges!AV4+Baseline_UoS_charge</f>
        <v>5.63</v>
      </c>
      <c r="AW4" s="28">
        <f>UseOfSystemPeakCharges!AW4+Baseline_UoS_charge</f>
        <v>5.63</v>
      </c>
      <c r="AX4" s="29">
        <f>UseOfSystemPeakCharges!AX4+Baseline_UoS_charge</f>
        <v>5.63</v>
      </c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</row>
    <row r="5" spans="1:74">
      <c r="A5" s="26">
        <v>1</v>
      </c>
      <c r="B5" s="21">
        <v>3</v>
      </c>
      <c r="C5" s="27">
        <f>UseOfSystemPeakCharges!C5+Baseline_UoS_charge</f>
        <v>5.63</v>
      </c>
      <c r="D5" s="28">
        <f>UseOfSystemPeakCharges!D5+Baseline_UoS_charge</f>
        <v>5.63</v>
      </c>
      <c r="E5" s="28">
        <f>UseOfSystemPeakCharges!E5+Baseline_UoS_charge</f>
        <v>5.63</v>
      </c>
      <c r="F5" s="28">
        <f>UseOfSystemPeakCharges!F5+Baseline_UoS_charge</f>
        <v>5.63</v>
      </c>
      <c r="G5" s="28">
        <f>UseOfSystemPeakCharges!G5+Baseline_UoS_charge</f>
        <v>5.63</v>
      </c>
      <c r="H5" s="28">
        <f>UseOfSystemPeakCharges!H5+Baseline_UoS_charge</f>
        <v>5.63</v>
      </c>
      <c r="I5" s="28">
        <f>UseOfSystemPeakCharges!I5+Baseline_UoS_charge</f>
        <v>5.63</v>
      </c>
      <c r="J5" s="28">
        <f>UseOfSystemPeakCharges!J5+Baseline_UoS_charge</f>
        <v>5.63</v>
      </c>
      <c r="K5" s="28">
        <f>UseOfSystemPeakCharges!K5+Baseline_UoS_charge</f>
        <v>5.63</v>
      </c>
      <c r="L5" s="28">
        <f>UseOfSystemPeakCharges!L5+Baseline_UoS_charge</f>
        <v>5.63</v>
      </c>
      <c r="M5" s="28">
        <f>UseOfSystemPeakCharges!M5+Baseline_UoS_charge</f>
        <v>5.63</v>
      </c>
      <c r="N5" s="28">
        <f>UseOfSystemPeakCharges!N5+Baseline_UoS_charge</f>
        <v>5.63</v>
      </c>
      <c r="O5" s="28">
        <f>UseOfSystemPeakCharges!O5+Baseline_UoS_charge</f>
        <v>5.63</v>
      </c>
      <c r="P5" s="28">
        <f>UseOfSystemPeakCharges!P5+Baseline_UoS_charge</f>
        <v>5.63</v>
      </c>
      <c r="Q5" s="28">
        <f>UseOfSystemPeakCharges!Q5+Baseline_UoS_charge</f>
        <v>5.63</v>
      </c>
      <c r="R5" s="28">
        <f>UseOfSystemPeakCharges!R5+Baseline_UoS_charge</f>
        <v>5.63</v>
      </c>
      <c r="S5" s="28">
        <f>UseOfSystemPeakCharges!S5+Baseline_UoS_charge</f>
        <v>5.63</v>
      </c>
      <c r="T5" s="28">
        <f>UseOfSystemPeakCharges!T5+Baseline_UoS_charge</f>
        <v>5.63</v>
      </c>
      <c r="U5" s="28">
        <f>UseOfSystemPeakCharges!U5+Baseline_UoS_charge</f>
        <v>5.63</v>
      </c>
      <c r="V5" s="28">
        <f>UseOfSystemPeakCharges!V5+Baseline_UoS_charge</f>
        <v>5.63</v>
      </c>
      <c r="W5" s="28">
        <f>UseOfSystemPeakCharges!W5+Baseline_UoS_charge</f>
        <v>5.63</v>
      </c>
      <c r="X5" s="28">
        <f>UseOfSystemPeakCharges!X5+Baseline_UoS_charge</f>
        <v>5.63</v>
      </c>
      <c r="Y5" s="28">
        <f>UseOfSystemPeakCharges!Y5+Baseline_UoS_charge</f>
        <v>5.63</v>
      </c>
      <c r="Z5" s="28">
        <f>UseOfSystemPeakCharges!Z5+Baseline_UoS_charge</f>
        <v>5.63</v>
      </c>
      <c r="AA5" s="28">
        <f>UseOfSystemPeakCharges!AA5+Baseline_UoS_charge</f>
        <v>5.63</v>
      </c>
      <c r="AB5" s="28">
        <f>UseOfSystemPeakCharges!AB5+Baseline_UoS_charge</f>
        <v>5.63</v>
      </c>
      <c r="AC5" s="28">
        <f>UseOfSystemPeakCharges!AC5+Baseline_UoS_charge</f>
        <v>5.63</v>
      </c>
      <c r="AD5" s="28">
        <f>UseOfSystemPeakCharges!AD5+Baseline_UoS_charge</f>
        <v>5.63</v>
      </c>
      <c r="AE5" s="28">
        <f>UseOfSystemPeakCharges!AE5+Baseline_UoS_charge</f>
        <v>5.63</v>
      </c>
      <c r="AF5" s="28">
        <f>UseOfSystemPeakCharges!AF5+Baseline_UoS_charge</f>
        <v>5.63</v>
      </c>
      <c r="AG5" s="28">
        <f>UseOfSystemPeakCharges!AG5+Baseline_UoS_charge</f>
        <v>5.63</v>
      </c>
      <c r="AH5" s="28">
        <f>UseOfSystemPeakCharges!AH5+Baseline_UoS_charge</f>
        <v>5.63</v>
      </c>
      <c r="AI5" s="28">
        <f>UseOfSystemPeakCharges!AI5+Baseline_UoS_charge</f>
        <v>5.63</v>
      </c>
      <c r="AJ5" s="28">
        <f>UseOfSystemPeakCharges!AJ5+Baseline_UoS_charge</f>
        <v>5.63</v>
      </c>
      <c r="AK5" s="28">
        <f>UseOfSystemPeakCharges!AK5+Baseline_UoS_charge</f>
        <v>5.63</v>
      </c>
      <c r="AL5" s="28">
        <f>UseOfSystemPeakCharges!AL5+Baseline_UoS_charge</f>
        <v>5.63</v>
      </c>
      <c r="AM5" s="28">
        <f>UseOfSystemPeakCharges!AM5+Baseline_UoS_charge</f>
        <v>5.63</v>
      </c>
      <c r="AN5" s="28">
        <f>UseOfSystemPeakCharges!AN5+Baseline_UoS_charge</f>
        <v>5.63</v>
      </c>
      <c r="AO5" s="28">
        <f>UseOfSystemPeakCharges!AO5+Baseline_UoS_charge</f>
        <v>5.63</v>
      </c>
      <c r="AP5" s="28">
        <f>UseOfSystemPeakCharges!AP5+Baseline_UoS_charge</f>
        <v>5.63</v>
      </c>
      <c r="AQ5" s="28">
        <f>UseOfSystemPeakCharges!AQ5+Baseline_UoS_charge</f>
        <v>5.63</v>
      </c>
      <c r="AR5" s="28">
        <f>UseOfSystemPeakCharges!AR5+Baseline_UoS_charge</f>
        <v>5.63</v>
      </c>
      <c r="AS5" s="28">
        <f>UseOfSystemPeakCharges!AS5+Baseline_UoS_charge</f>
        <v>5.63</v>
      </c>
      <c r="AT5" s="28">
        <f>UseOfSystemPeakCharges!AT5+Baseline_UoS_charge</f>
        <v>5.63</v>
      </c>
      <c r="AU5" s="28">
        <f>UseOfSystemPeakCharges!AU5+Baseline_UoS_charge</f>
        <v>5.63</v>
      </c>
      <c r="AV5" s="28">
        <f>UseOfSystemPeakCharges!AV5+Baseline_UoS_charge</f>
        <v>5.63</v>
      </c>
      <c r="AW5" s="28">
        <f>UseOfSystemPeakCharges!AW5+Baseline_UoS_charge</f>
        <v>5.63</v>
      </c>
      <c r="AX5" s="29">
        <f>UseOfSystemPeakCharges!AX5+Baseline_UoS_charge</f>
        <v>5.63</v>
      </c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</row>
    <row r="6" spans="1:74">
      <c r="A6" s="26">
        <v>1</v>
      </c>
      <c r="B6" s="21">
        <v>4</v>
      </c>
      <c r="C6" s="27">
        <f>UseOfSystemPeakCharges!C6+Baseline_UoS_charge</f>
        <v>5.63</v>
      </c>
      <c r="D6" s="28">
        <f>UseOfSystemPeakCharges!D6+Baseline_UoS_charge</f>
        <v>5.63</v>
      </c>
      <c r="E6" s="28">
        <f>UseOfSystemPeakCharges!E6+Baseline_UoS_charge</f>
        <v>5.63</v>
      </c>
      <c r="F6" s="28">
        <f>UseOfSystemPeakCharges!F6+Baseline_UoS_charge</f>
        <v>5.63</v>
      </c>
      <c r="G6" s="28">
        <f>UseOfSystemPeakCharges!G6+Baseline_UoS_charge</f>
        <v>5.63</v>
      </c>
      <c r="H6" s="28">
        <f>UseOfSystemPeakCharges!H6+Baseline_UoS_charge</f>
        <v>5.63</v>
      </c>
      <c r="I6" s="28">
        <f>UseOfSystemPeakCharges!I6+Baseline_UoS_charge</f>
        <v>5.63</v>
      </c>
      <c r="J6" s="28">
        <f>UseOfSystemPeakCharges!J6+Baseline_UoS_charge</f>
        <v>5.63</v>
      </c>
      <c r="K6" s="28">
        <f>UseOfSystemPeakCharges!K6+Baseline_UoS_charge</f>
        <v>5.63</v>
      </c>
      <c r="L6" s="28">
        <f>UseOfSystemPeakCharges!L6+Baseline_UoS_charge</f>
        <v>5.63</v>
      </c>
      <c r="M6" s="28">
        <f>UseOfSystemPeakCharges!M6+Baseline_UoS_charge</f>
        <v>5.63</v>
      </c>
      <c r="N6" s="28">
        <f>UseOfSystemPeakCharges!N6+Baseline_UoS_charge</f>
        <v>5.63</v>
      </c>
      <c r="O6" s="28">
        <f>UseOfSystemPeakCharges!O6+Baseline_UoS_charge</f>
        <v>5.63</v>
      </c>
      <c r="P6" s="28">
        <f>UseOfSystemPeakCharges!P6+Baseline_UoS_charge</f>
        <v>5.63</v>
      </c>
      <c r="Q6" s="28">
        <f>UseOfSystemPeakCharges!Q6+Baseline_UoS_charge</f>
        <v>5.63</v>
      </c>
      <c r="R6" s="28">
        <f>UseOfSystemPeakCharges!R6+Baseline_UoS_charge</f>
        <v>5.63</v>
      </c>
      <c r="S6" s="28">
        <f>UseOfSystemPeakCharges!S6+Baseline_UoS_charge</f>
        <v>5.63</v>
      </c>
      <c r="T6" s="28">
        <f>UseOfSystemPeakCharges!T6+Baseline_UoS_charge</f>
        <v>5.63</v>
      </c>
      <c r="U6" s="28">
        <f>UseOfSystemPeakCharges!U6+Baseline_UoS_charge</f>
        <v>5.63</v>
      </c>
      <c r="V6" s="28">
        <f>UseOfSystemPeakCharges!V6+Baseline_UoS_charge</f>
        <v>5.63</v>
      </c>
      <c r="W6" s="28">
        <f>UseOfSystemPeakCharges!W6+Baseline_UoS_charge</f>
        <v>5.63</v>
      </c>
      <c r="X6" s="28">
        <f>UseOfSystemPeakCharges!X6+Baseline_UoS_charge</f>
        <v>5.63</v>
      </c>
      <c r="Y6" s="28">
        <f>UseOfSystemPeakCharges!Y6+Baseline_UoS_charge</f>
        <v>5.63</v>
      </c>
      <c r="Z6" s="28">
        <f>UseOfSystemPeakCharges!Z6+Baseline_UoS_charge</f>
        <v>5.63</v>
      </c>
      <c r="AA6" s="28">
        <f>UseOfSystemPeakCharges!AA6+Baseline_UoS_charge</f>
        <v>5.63</v>
      </c>
      <c r="AB6" s="28">
        <f>UseOfSystemPeakCharges!AB6+Baseline_UoS_charge</f>
        <v>5.63</v>
      </c>
      <c r="AC6" s="28">
        <f>UseOfSystemPeakCharges!AC6+Baseline_UoS_charge</f>
        <v>5.63</v>
      </c>
      <c r="AD6" s="28">
        <f>UseOfSystemPeakCharges!AD6+Baseline_UoS_charge</f>
        <v>5.63</v>
      </c>
      <c r="AE6" s="28">
        <f>UseOfSystemPeakCharges!AE6+Baseline_UoS_charge</f>
        <v>5.63</v>
      </c>
      <c r="AF6" s="28">
        <f>UseOfSystemPeakCharges!AF6+Baseline_UoS_charge</f>
        <v>5.63</v>
      </c>
      <c r="AG6" s="28">
        <f>UseOfSystemPeakCharges!AG6+Baseline_UoS_charge</f>
        <v>5.63</v>
      </c>
      <c r="AH6" s="28">
        <f>UseOfSystemPeakCharges!AH6+Baseline_UoS_charge</f>
        <v>5.63</v>
      </c>
      <c r="AI6" s="28">
        <f>UseOfSystemPeakCharges!AI6+Baseline_UoS_charge</f>
        <v>5.63</v>
      </c>
      <c r="AJ6" s="28">
        <f>UseOfSystemPeakCharges!AJ6+Baseline_UoS_charge</f>
        <v>5.63</v>
      </c>
      <c r="AK6" s="28">
        <f>UseOfSystemPeakCharges!AK6+Baseline_UoS_charge</f>
        <v>5.63</v>
      </c>
      <c r="AL6" s="28">
        <f>UseOfSystemPeakCharges!AL6+Baseline_UoS_charge</f>
        <v>5.63</v>
      </c>
      <c r="AM6" s="28">
        <f>UseOfSystemPeakCharges!AM6+Baseline_UoS_charge</f>
        <v>5.63</v>
      </c>
      <c r="AN6" s="28">
        <f>UseOfSystemPeakCharges!AN6+Baseline_UoS_charge</f>
        <v>5.63</v>
      </c>
      <c r="AO6" s="28">
        <f>UseOfSystemPeakCharges!AO6+Baseline_UoS_charge</f>
        <v>5.63</v>
      </c>
      <c r="AP6" s="28">
        <f>UseOfSystemPeakCharges!AP6+Baseline_UoS_charge</f>
        <v>5.63</v>
      </c>
      <c r="AQ6" s="28">
        <f>UseOfSystemPeakCharges!AQ6+Baseline_UoS_charge</f>
        <v>5.63</v>
      </c>
      <c r="AR6" s="28">
        <f>UseOfSystemPeakCharges!AR6+Baseline_UoS_charge</f>
        <v>5.63</v>
      </c>
      <c r="AS6" s="28">
        <f>UseOfSystemPeakCharges!AS6+Baseline_UoS_charge</f>
        <v>5.63</v>
      </c>
      <c r="AT6" s="28">
        <f>UseOfSystemPeakCharges!AT6+Baseline_UoS_charge</f>
        <v>5.63</v>
      </c>
      <c r="AU6" s="28">
        <f>UseOfSystemPeakCharges!AU6+Baseline_UoS_charge</f>
        <v>5.63</v>
      </c>
      <c r="AV6" s="28">
        <f>UseOfSystemPeakCharges!AV6+Baseline_UoS_charge</f>
        <v>5.63</v>
      </c>
      <c r="AW6" s="28">
        <f>UseOfSystemPeakCharges!AW6+Baseline_UoS_charge</f>
        <v>5.63</v>
      </c>
      <c r="AX6" s="29">
        <f>UseOfSystemPeakCharges!AX6+Baseline_UoS_charge</f>
        <v>5.63</v>
      </c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</row>
    <row r="7" spans="1:74">
      <c r="A7" s="26">
        <v>1</v>
      </c>
      <c r="B7" s="21">
        <v>5</v>
      </c>
      <c r="C7" s="27">
        <f>UseOfSystemPeakCharges!C7+Baseline_UoS_charge</f>
        <v>5.63</v>
      </c>
      <c r="D7" s="28">
        <f>UseOfSystemPeakCharges!D7+Baseline_UoS_charge</f>
        <v>5.63</v>
      </c>
      <c r="E7" s="28">
        <f>UseOfSystemPeakCharges!E7+Baseline_UoS_charge</f>
        <v>5.63</v>
      </c>
      <c r="F7" s="28">
        <f>UseOfSystemPeakCharges!F7+Baseline_UoS_charge</f>
        <v>5.63</v>
      </c>
      <c r="G7" s="28">
        <f>UseOfSystemPeakCharges!G7+Baseline_UoS_charge</f>
        <v>5.63</v>
      </c>
      <c r="H7" s="28">
        <f>UseOfSystemPeakCharges!H7+Baseline_UoS_charge</f>
        <v>5.63</v>
      </c>
      <c r="I7" s="28">
        <f>UseOfSystemPeakCharges!I7+Baseline_UoS_charge</f>
        <v>5.63</v>
      </c>
      <c r="J7" s="28">
        <f>UseOfSystemPeakCharges!J7+Baseline_UoS_charge</f>
        <v>5.63</v>
      </c>
      <c r="K7" s="28">
        <f>UseOfSystemPeakCharges!K7+Baseline_UoS_charge</f>
        <v>5.63</v>
      </c>
      <c r="L7" s="28">
        <f>UseOfSystemPeakCharges!L7+Baseline_UoS_charge</f>
        <v>5.63</v>
      </c>
      <c r="M7" s="28">
        <f>UseOfSystemPeakCharges!M7+Baseline_UoS_charge</f>
        <v>5.63</v>
      </c>
      <c r="N7" s="28">
        <f>UseOfSystemPeakCharges!N7+Baseline_UoS_charge</f>
        <v>5.63</v>
      </c>
      <c r="O7" s="28">
        <f>UseOfSystemPeakCharges!O7+Baseline_UoS_charge</f>
        <v>5.63</v>
      </c>
      <c r="P7" s="28">
        <f>UseOfSystemPeakCharges!P7+Baseline_UoS_charge</f>
        <v>5.63</v>
      </c>
      <c r="Q7" s="28">
        <f>UseOfSystemPeakCharges!Q7+Baseline_UoS_charge</f>
        <v>5.63</v>
      </c>
      <c r="R7" s="28">
        <f>UseOfSystemPeakCharges!R7+Baseline_UoS_charge</f>
        <v>5.63</v>
      </c>
      <c r="S7" s="28">
        <f>UseOfSystemPeakCharges!S7+Baseline_UoS_charge</f>
        <v>5.63</v>
      </c>
      <c r="T7" s="28">
        <f>UseOfSystemPeakCharges!T7+Baseline_UoS_charge</f>
        <v>5.63</v>
      </c>
      <c r="U7" s="28">
        <f>UseOfSystemPeakCharges!U7+Baseline_UoS_charge</f>
        <v>5.63</v>
      </c>
      <c r="V7" s="28">
        <f>UseOfSystemPeakCharges!V7+Baseline_UoS_charge</f>
        <v>5.63</v>
      </c>
      <c r="W7" s="28">
        <f>UseOfSystemPeakCharges!W7+Baseline_UoS_charge</f>
        <v>5.63</v>
      </c>
      <c r="X7" s="28">
        <f>UseOfSystemPeakCharges!X7+Baseline_UoS_charge</f>
        <v>5.63</v>
      </c>
      <c r="Y7" s="28">
        <f>UseOfSystemPeakCharges!Y7+Baseline_UoS_charge</f>
        <v>5.63</v>
      </c>
      <c r="Z7" s="28">
        <f>UseOfSystemPeakCharges!Z7+Baseline_UoS_charge</f>
        <v>5.63</v>
      </c>
      <c r="AA7" s="28">
        <f>UseOfSystemPeakCharges!AA7+Baseline_UoS_charge</f>
        <v>5.63</v>
      </c>
      <c r="AB7" s="28">
        <f>UseOfSystemPeakCharges!AB7+Baseline_UoS_charge</f>
        <v>5.63</v>
      </c>
      <c r="AC7" s="28">
        <f>UseOfSystemPeakCharges!AC7+Baseline_UoS_charge</f>
        <v>5.63</v>
      </c>
      <c r="AD7" s="28">
        <f>UseOfSystemPeakCharges!AD7+Baseline_UoS_charge</f>
        <v>5.63</v>
      </c>
      <c r="AE7" s="28">
        <f>UseOfSystemPeakCharges!AE7+Baseline_UoS_charge</f>
        <v>5.63</v>
      </c>
      <c r="AF7" s="28">
        <f>UseOfSystemPeakCharges!AF7+Baseline_UoS_charge</f>
        <v>5.63</v>
      </c>
      <c r="AG7" s="28">
        <f>UseOfSystemPeakCharges!AG7+Baseline_UoS_charge</f>
        <v>5.63</v>
      </c>
      <c r="AH7" s="28">
        <f>UseOfSystemPeakCharges!AH7+Baseline_UoS_charge</f>
        <v>5.63</v>
      </c>
      <c r="AI7" s="28">
        <f>UseOfSystemPeakCharges!AI7+Baseline_UoS_charge</f>
        <v>5.63</v>
      </c>
      <c r="AJ7" s="28">
        <f>UseOfSystemPeakCharges!AJ7+Baseline_UoS_charge</f>
        <v>5.63</v>
      </c>
      <c r="AK7" s="28">
        <f>UseOfSystemPeakCharges!AK7+Baseline_UoS_charge</f>
        <v>5.63</v>
      </c>
      <c r="AL7" s="28">
        <f>UseOfSystemPeakCharges!AL7+Baseline_UoS_charge</f>
        <v>5.63</v>
      </c>
      <c r="AM7" s="28">
        <f>UseOfSystemPeakCharges!AM7+Baseline_UoS_charge</f>
        <v>5.63</v>
      </c>
      <c r="AN7" s="28">
        <f>UseOfSystemPeakCharges!AN7+Baseline_UoS_charge</f>
        <v>5.63</v>
      </c>
      <c r="AO7" s="28">
        <f>UseOfSystemPeakCharges!AO7+Baseline_UoS_charge</f>
        <v>5.63</v>
      </c>
      <c r="AP7" s="28">
        <f>UseOfSystemPeakCharges!AP7+Baseline_UoS_charge</f>
        <v>5.63</v>
      </c>
      <c r="AQ7" s="28">
        <f>UseOfSystemPeakCharges!AQ7+Baseline_UoS_charge</f>
        <v>5.63</v>
      </c>
      <c r="AR7" s="28">
        <f>UseOfSystemPeakCharges!AR7+Baseline_UoS_charge</f>
        <v>5.63</v>
      </c>
      <c r="AS7" s="28">
        <f>UseOfSystemPeakCharges!AS7+Baseline_UoS_charge</f>
        <v>5.63</v>
      </c>
      <c r="AT7" s="28">
        <f>UseOfSystemPeakCharges!AT7+Baseline_UoS_charge</f>
        <v>5.63</v>
      </c>
      <c r="AU7" s="28">
        <f>UseOfSystemPeakCharges!AU7+Baseline_UoS_charge</f>
        <v>5.63</v>
      </c>
      <c r="AV7" s="28">
        <f>UseOfSystemPeakCharges!AV7+Baseline_UoS_charge</f>
        <v>5.63</v>
      </c>
      <c r="AW7" s="28">
        <f>UseOfSystemPeakCharges!AW7+Baseline_UoS_charge</f>
        <v>5.63</v>
      </c>
      <c r="AX7" s="29">
        <f>UseOfSystemPeakCharges!AX7+Baseline_UoS_charge</f>
        <v>5.63</v>
      </c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</row>
    <row r="8" spans="1:74">
      <c r="A8" s="26">
        <v>1</v>
      </c>
      <c r="B8" s="21">
        <v>6</v>
      </c>
      <c r="C8" s="27">
        <f>UseOfSystemPeakCharges!C8+Baseline_UoS_charge</f>
        <v>5.63</v>
      </c>
      <c r="D8" s="28">
        <f>UseOfSystemPeakCharges!D8+Baseline_UoS_charge</f>
        <v>5.63</v>
      </c>
      <c r="E8" s="28">
        <f>UseOfSystemPeakCharges!E8+Baseline_UoS_charge</f>
        <v>5.63</v>
      </c>
      <c r="F8" s="28">
        <f>UseOfSystemPeakCharges!F8+Baseline_UoS_charge</f>
        <v>5.63</v>
      </c>
      <c r="G8" s="28">
        <f>UseOfSystemPeakCharges!G8+Baseline_UoS_charge</f>
        <v>5.63</v>
      </c>
      <c r="H8" s="28">
        <f>UseOfSystemPeakCharges!H8+Baseline_UoS_charge</f>
        <v>5.63</v>
      </c>
      <c r="I8" s="28">
        <f>UseOfSystemPeakCharges!I8+Baseline_UoS_charge</f>
        <v>5.63</v>
      </c>
      <c r="J8" s="28">
        <f>UseOfSystemPeakCharges!J8+Baseline_UoS_charge</f>
        <v>5.63</v>
      </c>
      <c r="K8" s="28">
        <f>UseOfSystemPeakCharges!K8+Baseline_UoS_charge</f>
        <v>5.63</v>
      </c>
      <c r="L8" s="28">
        <f>UseOfSystemPeakCharges!L8+Baseline_UoS_charge</f>
        <v>5.63</v>
      </c>
      <c r="M8" s="28">
        <f>UseOfSystemPeakCharges!M8+Baseline_UoS_charge</f>
        <v>5.63</v>
      </c>
      <c r="N8" s="28">
        <f>UseOfSystemPeakCharges!N8+Baseline_UoS_charge</f>
        <v>5.63</v>
      </c>
      <c r="O8" s="28">
        <f>UseOfSystemPeakCharges!O8+Baseline_UoS_charge</f>
        <v>5.63</v>
      </c>
      <c r="P8" s="28">
        <f>UseOfSystemPeakCharges!P8+Baseline_UoS_charge</f>
        <v>5.63</v>
      </c>
      <c r="Q8" s="28">
        <f>UseOfSystemPeakCharges!Q8+Baseline_UoS_charge</f>
        <v>5.63</v>
      </c>
      <c r="R8" s="28">
        <f>UseOfSystemPeakCharges!R8+Baseline_UoS_charge</f>
        <v>5.63</v>
      </c>
      <c r="S8" s="28">
        <f>UseOfSystemPeakCharges!S8+Baseline_UoS_charge</f>
        <v>5.63</v>
      </c>
      <c r="T8" s="28">
        <f>UseOfSystemPeakCharges!T8+Baseline_UoS_charge</f>
        <v>5.63</v>
      </c>
      <c r="U8" s="28">
        <f>UseOfSystemPeakCharges!U8+Baseline_UoS_charge</f>
        <v>5.63</v>
      </c>
      <c r="V8" s="28">
        <f>UseOfSystemPeakCharges!V8+Baseline_UoS_charge</f>
        <v>5.63</v>
      </c>
      <c r="W8" s="28">
        <f>UseOfSystemPeakCharges!W8+Baseline_UoS_charge</f>
        <v>5.63</v>
      </c>
      <c r="X8" s="28">
        <f>UseOfSystemPeakCharges!X8+Baseline_UoS_charge</f>
        <v>5.63</v>
      </c>
      <c r="Y8" s="28">
        <f>UseOfSystemPeakCharges!Y8+Baseline_UoS_charge</f>
        <v>5.63</v>
      </c>
      <c r="Z8" s="28">
        <f>UseOfSystemPeakCharges!Z8+Baseline_UoS_charge</f>
        <v>5.63</v>
      </c>
      <c r="AA8" s="28">
        <f>UseOfSystemPeakCharges!AA8+Baseline_UoS_charge</f>
        <v>5.63</v>
      </c>
      <c r="AB8" s="28">
        <f>UseOfSystemPeakCharges!AB8+Baseline_UoS_charge</f>
        <v>5.63</v>
      </c>
      <c r="AC8" s="28">
        <f>UseOfSystemPeakCharges!AC8+Baseline_UoS_charge</f>
        <v>5.63</v>
      </c>
      <c r="AD8" s="28">
        <f>UseOfSystemPeakCharges!AD8+Baseline_UoS_charge</f>
        <v>5.63</v>
      </c>
      <c r="AE8" s="28">
        <f>UseOfSystemPeakCharges!AE8+Baseline_UoS_charge</f>
        <v>5.63</v>
      </c>
      <c r="AF8" s="28">
        <f>UseOfSystemPeakCharges!AF8+Baseline_UoS_charge</f>
        <v>5.63</v>
      </c>
      <c r="AG8" s="28">
        <f>UseOfSystemPeakCharges!AG8+Baseline_UoS_charge</f>
        <v>5.63</v>
      </c>
      <c r="AH8" s="28">
        <f>UseOfSystemPeakCharges!AH8+Baseline_UoS_charge</f>
        <v>5.63</v>
      </c>
      <c r="AI8" s="28">
        <f>UseOfSystemPeakCharges!AI8+Baseline_UoS_charge</f>
        <v>5.63</v>
      </c>
      <c r="AJ8" s="28">
        <f>UseOfSystemPeakCharges!AJ8+Baseline_UoS_charge</f>
        <v>5.63</v>
      </c>
      <c r="AK8" s="28">
        <f>UseOfSystemPeakCharges!AK8+Baseline_UoS_charge</f>
        <v>5.63</v>
      </c>
      <c r="AL8" s="28">
        <f>UseOfSystemPeakCharges!AL8+Baseline_UoS_charge</f>
        <v>5.63</v>
      </c>
      <c r="AM8" s="28">
        <f>UseOfSystemPeakCharges!AM8+Baseline_UoS_charge</f>
        <v>5.63</v>
      </c>
      <c r="AN8" s="28">
        <f>UseOfSystemPeakCharges!AN8+Baseline_UoS_charge</f>
        <v>5.63</v>
      </c>
      <c r="AO8" s="28">
        <f>UseOfSystemPeakCharges!AO8+Baseline_UoS_charge</f>
        <v>5.63</v>
      </c>
      <c r="AP8" s="28">
        <f>UseOfSystemPeakCharges!AP8+Baseline_UoS_charge</f>
        <v>5.63</v>
      </c>
      <c r="AQ8" s="28">
        <f>UseOfSystemPeakCharges!AQ8+Baseline_UoS_charge</f>
        <v>5.63</v>
      </c>
      <c r="AR8" s="28">
        <f>UseOfSystemPeakCharges!AR8+Baseline_UoS_charge</f>
        <v>5.63</v>
      </c>
      <c r="AS8" s="28">
        <f>UseOfSystemPeakCharges!AS8+Baseline_UoS_charge</f>
        <v>5.63</v>
      </c>
      <c r="AT8" s="28">
        <f>UseOfSystemPeakCharges!AT8+Baseline_UoS_charge</f>
        <v>5.63</v>
      </c>
      <c r="AU8" s="28">
        <f>UseOfSystemPeakCharges!AU8+Baseline_UoS_charge</f>
        <v>5.63</v>
      </c>
      <c r="AV8" s="28">
        <f>UseOfSystemPeakCharges!AV8+Baseline_UoS_charge</f>
        <v>5.63</v>
      </c>
      <c r="AW8" s="28">
        <f>UseOfSystemPeakCharges!AW8+Baseline_UoS_charge</f>
        <v>5.63</v>
      </c>
      <c r="AX8" s="29">
        <f>UseOfSystemPeakCharges!AX8+Baseline_UoS_charge</f>
        <v>5.63</v>
      </c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</row>
    <row r="9" spans="1:74">
      <c r="A9" s="18">
        <v>2</v>
      </c>
      <c r="B9" s="22">
        <v>0</v>
      </c>
      <c r="C9" s="27">
        <f>UseOfSystemPeakCharges!C9+Baseline_UoS_charge</f>
        <v>5.63</v>
      </c>
      <c r="D9" s="28">
        <f>UseOfSystemPeakCharges!D9+Baseline_UoS_charge</f>
        <v>5.63</v>
      </c>
      <c r="E9" s="28">
        <f>UseOfSystemPeakCharges!E9+Baseline_UoS_charge</f>
        <v>5.63</v>
      </c>
      <c r="F9" s="28">
        <f>UseOfSystemPeakCharges!F9+Baseline_UoS_charge</f>
        <v>5.63</v>
      </c>
      <c r="G9" s="28">
        <f>UseOfSystemPeakCharges!G9+Baseline_UoS_charge</f>
        <v>5.63</v>
      </c>
      <c r="H9" s="28">
        <f>UseOfSystemPeakCharges!H9+Baseline_UoS_charge</f>
        <v>5.63</v>
      </c>
      <c r="I9" s="28">
        <f>UseOfSystemPeakCharges!I9+Baseline_UoS_charge</f>
        <v>5.63</v>
      </c>
      <c r="J9" s="28">
        <f>UseOfSystemPeakCharges!J9+Baseline_UoS_charge</f>
        <v>5.63</v>
      </c>
      <c r="K9" s="28">
        <f>UseOfSystemPeakCharges!K9+Baseline_UoS_charge</f>
        <v>5.63</v>
      </c>
      <c r="L9" s="28">
        <f>UseOfSystemPeakCharges!L9+Baseline_UoS_charge</f>
        <v>5.63</v>
      </c>
      <c r="M9" s="28">
        <f>UseOfSystemPeakCharges!M9+Baseline_UoS_charge</f>
        <v>5.63</v>
      </c>
      <c r="N9" s="28">
        <f>UseOfSystemPeakCharges!N9+Baseline_UoS_charge</f>
        <v>5.63</v>
      </c>
      <c r="O9" s="28">
        <f>UseOfSystemPeakCharges!O9+Baseline_UoS_charge</f>
        <v>5.63</v>
      </c>
      <c r="P9" s="28">
        <f>UseOfSystemPeakCharges!P9+Baseline_UoS_charge</f>
        <v>5.63</v>
      </c>
      <c r="Q9" s="28">
        <f>UseOfSystemPeakCharges!Q9+Baseline_UoS_charge</f>
        <v>5.63</v>
      </c>
      <c r="R9" s="28">
        <f>UseOfSystemPeakCharges!R9+Baseline_UoS_charge</f>
        <v>5.63</v>
      </c>
      <c r="S9" s="28">
        <f>UseOfSystemPeakCharges!S9+Baseline_UoS_charge</f>
        <v>5.63</v>
      </c>
      <c r="T9" s="28">
        <f>UseOfSystemPeakCharges!T9+Baseline_UoS_charge</f>
        <v>5.63</v>
      </c>
      <c r="U9" s="28">
        <f>UseOfSystemPeakCharges!U9+Baseline_UoS_charge</f>
        <v>5.63</v>
      </c>
      <c r="V9" s="28">
        <f>UseOfSystemPeakCharges!V9+Baseline_UoS_charge</f>
        <v>5.63</v>
      </c>
      <c r="W9" s="28">
        <f>UseOfSystemPeakCharges!W9+Baseline_UoS_charge</f>
        <v>5.63</v>
      </c>
      <c r="X9" s="28">
        <f>UseOfSystemPeakCharges!X9+Baseline_UoS_charge</f>
        <v>5.63</v>
      </c>
      <c r="Y9" s="28">
        <f>UseOfSystemPeakCharges!Y9+Baseline_UoS_charge</f>
        <v>5.63</v>
      </c>
      <c r="Z9" s="28">
        <f>UseOfSystemPeakCharges!Z9+Baseline_UoS_charge</f>
        <v>5.63</v>
      </c>
      <c r="AA9" s="28">
        <f>UseOfSystemPeakCharges!AA9+Baseline_UoS_charge</f>
        <v>5.63</v>
      </c>
      <c r="AB9" s="28">
        <f>UseOfSystemPeakCharges!AB9+Baseline_UoS_charge</f>
        <v>5.63</v>
      </c>
      <c r="AC9" s="28">
        <f>UseOfSystemPeakCharges!AC9+Baseline_UoS_charge</f>
        <v>5.63</v>
      </c>
      <c r="AD9" s="28">
        <f>UseOfSystemPeakCharges!AD9+Baseline_UoS_charge</f>
        <v>5.63</v>
      </c>
      <c r="AE9" s="28">
        <f>UseOfSystemPeakCharges!AE9+Baseline_UoS_charge</f>
        <v>5.63</v>
      </c>
      <c r="AF9" s="28">
        <f>UseOfSystemPeakCharges!AF9+Baseline_UoS_charge</f>
        <v>5.63</v>
      </c>
      <c r="AG9" s="28">
        <f>UseOfSystemPeakCharges!AG9+Baseline_UoS_charge</f>
        <v>5.63</v>
      </c>
      <c r="AH9" s="28">
        <f>UseOfSystemPeakCharges!AH9+Baseline_UoS_charge</f>
        <v>5.63</v>
      </c>
      <c r="AI9" s="28">
        <f>UseOfSystemPeakCharges!AI9+Baseline_UoS_charge</f>
        <v>5.63</v>
      </c>
      <c r="AJ9" s="28">
        <f>UseOfSystemPeakCharges!AJ9+Baseline_UoS_charge</f>
        <v>5.63</v>
      </c>
      <c r="AK9" s="28">
        <f>UseOfSystemPeakCharges!AK9+Baseline_UoS_charge</f>
        <v>5.63</v>
      </c>
      <c r="AL9" s="28">
        <f>UseOfSystemPeakCharges!AL9+Baseline_UoS_charge</f>
        <v>5.63</v>
      </c>
      <c r="AM9" s="28">
        <f>UseOfSystemPeakCharges!AM9+Baseline_UoS_charge</f>
        <v>5.63</v>
      </c>
      <c r="AN9" s="28">
        <f>UseOfSystemPeakCharges!AN9+Baseline_UoS_charge</f>
        <v>5.63</v>
      </c>
      <c r="AO9" s="28">
        <f>UseOfSystemPeakCharges!AO9+Baseline_UoS_charge</f>
        <v>5.63</v>
      </c>
      <c r="AP9" s="28">
        <f>UseOfSystemPeakCharges!AP9+Baseline_UoS_charge</f>
        <v>5.63</v>
      </c>
      <c r="AQ9" s="28">
        <f>UseOfSystemPeakCharges!AQ9+Baseline_UoS_charge</f>
        <v>5.63</v>
      </c>
      <c r="AR9" s="28">
        <f>UseOfSystemPeakCharges!AR9+Baseline_UoS_charge</f>
        <v>5.63</v>
      </c>
      <c r="AS9" s="28">
        <f>UseOfSystemPeakCharges!AS9+Baseline_UoS_charge</f>
        <v>5.63</v>
      </c>
      <c r="AT9" s="28">
        <f>UseOfSystemPeakCharges!AT9+Baseline_UoS_charge</f>
        <v>5.63</v>
      </c>
      <c r="AU9" s="28">
        <f>UseOfSystemPeakCharges!AU9+Baseline_UoS_charge</f>
        <v>5.63</v>
      </c>
      <c r="AV9" s="28">
        <f>UseOfSystemPeakCharges!AV9+Baseline_UoS_charge</f>
        <v>5.63</v>
      </c>
      <c r="AW9" s="28">
        <f>UseOfSystemPeakCharges!AW9+Baseline_UoS_charge</f>
        <v>5.63</v>
      </c>
      <c r="AX9" s="29">
        <f>UseOfSystemPeakCharges!AX9+Baseline_UoS_charge</f>
        <v>5.63</v>
      </c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</row>
    <row r="10" spans="1:74">
      <c r="A10" s="26">
        <v>2</v>
      </c>
      <c r="B10" s="21">
        <v>1</v>
      </c>
      <c r="C10" s="27">
        <f>UseOfSystemPeakCharges!C10+Baseline_UoS_charge</f>
        <v>5.63</v>
      </c>
      <c r="D10" s="28">
        <f>UseOfSystemPeakCharges!D10+Baseline_UoS_charge</f>
        <v>5.63</v>
      </c>
      <c r="E10" s="28">
        <f>UseOfSystemPeakCharges!E10+Baseline_UoS_charge</f>
        <v>5.63</v>
      </c>
      <c r="F10" s="28">
        <f>UseOfSystemPeakCharges!F10+Baseline_UoS_charge</f>
        <v>5.63</v>
      </c>
      <c r="G10" s="28">
        <f>UseOfSystemPeakCharges!G10+Baseline_UoS_charge</f>
        <v>5.63</v>
      </c>
      <c r="H10" s="28">
        <f>UseOfSystemPeakCharges!H10+Baseline_UoS_charge</f>
        <v>5.63</v>
      </c>
      <c r="I10" s="28">
        <f>UseOfSystemPeakCharges!I10+Baseline_UoS_charge</f>
        <v>5.63</v>
      </c>
      <c r="J10" s="28">
        <f>UseOfSystemPeakCharges!J10+Baseline_UoS_charge</f>
        <v>5.63</v>
      </c>
      <c r="K10" s="28">
        <f>UseOfSystemPeakCharges!K10+Baseline_UoS_charge</f>
        <v>5.63</v>
      </c>
      <c r="L10" s="28">
        <f>UseOfSystemPeakCharges!L10+Baseline_UoS_charge</f>
        <v>5.63</v>
      </c>
      <c r="M10" s="28">
        <f>UseOfSystemPeakCharges!M10+Baseline_UoS_charge</f>
        <v>5.63</v>
      </c>
      <c r="N10" s="28">
        <f>UseOfSystemPeakCharges!N10+Baseline_UoS_charge</f>
        <v>5.63</v>
      </c>
      <c r="O10" s="28">
        <f>UseOfSystemPeakCharges!O10+Baseline_UoS_charge</f>
        <v>5.63</v>
      </c>
      <c r="P10" s="28">
        <f>UseOfSystemPeakCharges!P10+Baseline_UoS_charge</f>
        <v>5.63</v>
      </c>
      <c r="Q10" s="28">
        <f>UseOfSystemPeakCharges!Q10+Baseline_UoS_charge</f>
        <v>5.63</v>
      </c>
      <c r="R10" s="28">
        <f>UseOfSystemPeakCharges!R10+Baseline_UoS_charge</f>
        <v>5.63</v>
      </c>
      <c r="S10" s="28">
        <f>UseOfSystemPeakCharges!S10+Baseline_UoS_charge</f>
        <v>5.63</v>
      </c>
      <c r="T10" s="28">
        <f>UseOfSystemPeakCharges!T10+Baseline_UoS_charge</f>
        <v>5.63</v>
      </c>
      <c r="U10" s="28">
        <f>UseOfSystemPeakCharges!U10+Baseline_UoS_charge</f>
        <v>5.63</v>
      </c>
      <c r="V10" s="28">
        <f>UseOfSystemPeakCharges!V10+Baseline_UoS_charge</f>
        <v>5.63</v>
      </c>
      <c r="W10" s="28">
        <f>UseOfSystemPeakCharges!W10+Baseline_UoS_charge</f>
        <v>5.63</v>
      </c>
      <c r="X10" s="28">
        <f>UseOfSystemPeakCharges!X10+Baseline_UoS_charge</f>
        <v>5.63</v>
      </c>
      <c r="Y10" s="28">
        <f>UseOfSystemPeakCharges!Y10+Baseline_UoS_charge</f>
        <v>5.63</v>
      </c>
      <c r="Z10" s="28">
        <f>UseOfSystemPeakCharges!Z10+Baseline_UoS_charge</f>
        <v>5.63</v>
      </c>
      <c r="AA10" s="28">
        <f>UseOfSystemPeakCharges!AA10+Baseline_UoS_charge</f>
        <v>5.63</v>
      </c>
      <c r="AB10" s="28">
        <f>UseOfSystemPeakCharges!AB10+Baseline_UoS_charge</f>
        <v>5.63</v>
      </c>
      <c r="AC10" s="28">
        <f>UseOfSystemPeakCharges!AC10+Baseline_UoS_charge</f>
        <v>5.63</v>
      </c>
      <c r="AD10" s="28">
        <f>UseOfSystemPeakCharges!AD10+Baseline_UoS_charge</f>
        <v>5.63</v>
      </c>
      <c r="AE10" s="28">
        <f>UseOfSystemPeakCharges!AE10+Baseline_UoS_charge</f>
        <v>5.63</v>
      </c>
      <c r="AF10" s="28">
        <f>UseOfSystemPeakCharges!AF10+Baseline_UoS_charge</f>
        <v>5.63</v>
      </c>
      <c r="AG10" s="28">
        <f>UseOfSystemPeakCharges!AG10+Baseline_UoS_charge</f>
        <v>5.63</v>
      </c>
      <c r="AH10" s="28">
        <f>UseOfSystemPeakCharges!AH10+Baseline_UoS_charge</f>
        <v>5.63</v>
      </c>
      <c r="AI10" s="28">
        <f>UseOfSystemPeakCharges!AI10+Baseline_UoS_charge</f>
        <v>5.63</v>
      </c>
      <c r="AJ10" s="28">
        <f>UseOfSystemPeakCharges!AJ10+Baseline_UoS_charge</f>
        <v>5.63</v>
      </c>
      <c r="AK10" s="28">
        <f>UseOfSystemPeakCharges!AK10+Baseline_UoS_charge</f>
        <v>5.63</v>
      </c>
      <c r="AL10" s="28">
        <f>UseOfSystemPeakCharges!AL10+Baseline_UoS_charge</f>
        <v>5.63</v>
      </c>
      <c r="AM10" s="28">
        <f>UseOfSystemPeakCharges!AM10+Baseline_UoS_charge</f>
        <v>5.63</v>
      </c>
      <c r="AN10" s="28">
        <f>UseOfSystemPeakCharges!AN10+Baseline_UoS_charge</f>
        <v>5.63</v>
      </c>
      <c r="AO10" s="28">
        <f>UseOfSystemPeakCharges!AO10+Baseline_UoS_charge</f>
        <v>5.63</v>
      </c>
      <c r="AP10" s="28">
        <f>UseOfSystemPeakCharges!AP10+Baseline_UoS_charge</f>
        <v>5.63</v>
      </c>
      <c r="AQ10" s="28">
        <f>UseOfSystemPeakCharges!AQ10+Baseline_UoS_charge</f>
        <v>5.63</v>
      </c>
      <c r="AR10" s="28">
        <f>UseOfSystemPeakCharges!AR10+Baseline_UoS_charge</f>
        <v>5.63</v>
      </c>
      <c r="AS10" s="28">
        <f>UseOfSystemPeakCharges!AS10+Baseline_UoS_charge</f>
        <v>5.63</v>
      </c>
      <c r="AT10" s="28">
        <f>UseOfSystemPeakCharges!AT10+Baseline_UoS_charge</f>
        <v>5.63</v>
      </c>
      <c r="AU10" s="28">
        <f>UseOfSystemPeakCharges!AU10+Baseline_UoS_charge</f>
        <v>5.63</v>
      </c>
      <c r="AV10" s="28">
        <f>UseOfSystemPeakCharges!AV10+Baseline_UoS_charge</f>
        <v>5.63</v>
      </c>
      <c r="AW10" s="28">
        <f>UseOfSystemPeakCharges!AW10+Baseline_UoS_charge</f>
        <v>5.63</v>
      </c>
      <c r="AX10" s="29">
        <f>UseOfSystemPeakCharges!AX10+Baseline_UoS_charge</f>
        <v>5.63</v>
      </c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</row>
    <row r="11" spans="1:74">
      <c r="A11" s="26">
        <v>2</v>
      </c>
      <c r="B11" s="21">
        <v>2</v>
      </c>
      <c r="C11" s="27">
        <f>UseOfSystemPeakCharges!C11+Baseline_UoS_charge</f>
        <v>5.63</v>
      </c>
      <c r="D11" s="28">
        <f>UseOfSystemPeakCharges!D11+Baseline_UoS_charge</f>
        <v>5.63</v>
      </c>
      <c r="E11" s="28">
        <f>UseOfSystemPeakCharges!E11+Baseline_UoS_charge</f>
        <v>5.63</v>
      </c>
      <c r="F11" s="28">
        <f>UseOfSystemPeakCharges!F11+Baseline_UoS_charge</f>
        <v>5.63</v>
      </c>
      <c r="G11" s="28">
        <f>UseOfSystemPeakCharges!G11+Baseline_UoS_charge</f>
        <v>5.63</v>
      </c>
      <c r="H11" s="28">
        <f>UseOfSystemPeakCharges!H11+Baseline_UoS_charge</f>
        <v>5.63</v>
      </c>
      <c r="I11" s="28">
        <f>UseOfSystemPeakCharges!I11+Baseline_UoS_charge</f>
        <v>5.63</v>
      </c>
      <c r="J11" s="28">
        <f>UseOfSystemPeakCharges!J11+Baseline_UoS_charge</f>
        <v>5.63</v>
      </c>
      <c r="K11" s="28">
        <f>UseOfSystemPeakCharges!K11+Baseline_UoS_charge</f>
        <v>5.63</v>
      </c>
      <c r="L11" s="28">
        <f>UseOfSystemPeakCharges!L11+Baseline_UoS_charge</f>
        <v>5.63</v>
      </c>
      <c r="M11" s="28">
        <f>UseOfSystemPeakCharges!M11+Baseline_UoS_charge</f>
        <v>5.63</v>
      </c>
      <c r="N11" s="28">
        <f>UseOfSystemPeakCharges!N11+Baseline_UoS_charge</f>
        <v>5.63</v>
      </c>
      <c r="O11" s="28">
        <f>UseOfSystemPeakCharges!O11+Baseline_UoS_charge</f>
        <v>5.63</v>
      </c>
      <c r="P11" s="28">
        <f>UseOfSystemPeakCharges!P11+Baseline_UoS_charge</f>
        <v>5.63</v>
      </c>
      <c r="Q11" s="28">
        <f>UseOfSystemPeakCharges!Q11+Baseline_UoS_charge</f>
        <v>5.63</v>
      </c>
      <c r="R11" s="28">
        <f>UseOfSystemPeakCharges!R11+Baseline_UoS_charge</f>
        <v>5.63</v>
      </c>
      <c r="S11" s="28">
        <f>UseOfSystemPeakCharges!S11+Baseline_UoS_charge</f>
        <v>5.63</v>
      </c>
      <c r="T11" s="28">
        <f>UseOfSystemPeakCharges!T11+Baseline_UoS_charge</f>
        <v>5.63</v>
      </c>
      <c r="U11" s="28">
        <f>UseOfSystemPeakCharges!U11+Baseline_UoS_charge</f>
        <v>5.63</v>
      </c>
      <c r="V11" s="28">
        <f>UseOfSystemPeakCharges!V11+Baseline_UoS_charge</f>
        <v>5.63</v>
      </c>
      <c r="W11" s="28">
        <f>UseOfSystemPeakCharges!W11+Baseline_UoS_charge</f>
        <v>5.63</v>
      </c>
      <c r="X11" s="28">
        <f>UseOfSystemPeakCharges!X11+Baseline_UoS_charge</f>
        <v>5.63</v>
      </c>
      <c r="Y11" s="28">
        <f>UseOfSystemPeakCharges!Y11+Baseline_UoS_charge</f>
        <v>5.63</v>
      </c>
      <c r="Z11" s="28">
        <f>UseOfSystemPeakCharges!Z11+Baseline_UoS_charge</f>
        <v>5.63</v>
      </c>
      <c r="AA11" s="28">
        <f>UseOfSystemPeakCharges!AA11+Baseline_UoS_charge</f>
        <v>5.63</v>
      </c>
      <c r="AB11" s="28">
        <f>UseOfSystemPeakCharges!AB11+Baseline_UoS_charge</f>
        <v>5.63</v>
      </c>
      <c r="AC11" s="28">
        <f>UseOfSystemPeakCharges!AC11+Baseline_UoS_charge</f>
        <v>5.63</v>
      </c>
      <c r="AD11" s="28">
        <f>UseOfSystemPeakCharges!AD11+Baseline_UoS_charge</f>
        <v>5.63</v>
      </c>
      <c r="AE11" s="28">
        <f>UseOfSystemPeakCharges!AE11+Baseline_UoS_charge</f>
        <v>5.63</v>
      </c>
      <c r="AF11" s="28">
        <f>UseOfSystemPeakCharges!AF11+Baseline_UoS_charge</f>
        <v>5.63</v>
      </c>
      <c r="AG11" s="28">
        <f>UseOfSystemPeakCharges!AG11+Baseline_UoS_charge</f>
        <v>5.63</v>
      </c>
      <c r="AH11" s="28">
        <f>UseOfSystemPeakCharges!AH11+Baseline_UoS_charge</f>
        <v>5.63</v>
      </c>
      <c r="AI11" s="28">
        <f>UseOfSystemPeakCharges!AI11+Baseline_UoS_charge</f>
        <v>5.63</v>
      </c>
      <c r="AJ11" s="28">
        <f>UseOfSystemPeakCharges!AJ11+Baseline_UoS_charge</f>
        <v>5.63</v>
      </c>
      <c r="AK11" s="28">
        <f>UseOfSystemPeakCharges!AK11+Baseline_UoS_charge</f>
        <v>5.63</v>
      </c>
      <c r="AL11" s="28">
        <f>UseOfSystemPeakCharges!AL11+Baseline_UoS_charge</f>
        <v>5.63</v>
      </c>
      <c r="AM11" s="28">
        <f>UseOfSystemPeakCharges!AM11+Baseline_UoS_charge</f>
        <v>5.63</v>
      </c>
      <c r="AN11" s="28">
        <f>UseOfSystemPeakCharges!AN11+Baseline_UoS_charge</f>
        <v>5.63</v>
      </c>
      <c r="AO11" s="28">
        <f>UseOfSystemPeakCharges!AO11+Baseline_UoS_charge</f>
        <v>5.63</v>
      </c>
      <c r="AP11" s="28">
        <f>UseOfSystemPeakCharges!AP11+Baseline_UoS_charge</f>
        <v>5.63</v>
      </c>
      <c r="AQ11" s="28">
        <f>UseOfSystemPeakCharges!AQ11+Baseline_UoS_charge</f>
        <v>5.63</v>
      </c>
      <c r="AR11" s="28">
        <f>UseOfSystemPeakCharges!AR11+Baseline_UoS_charge</f>
        <v>5.63</v>
      </c>
      <c r="AS11" s="28">
        <f>UseOfSystemPeakCharges!AS11+Baseline_UoS_charge</f>
        <v>5.63</v>
      </c>
      <c r="AT11" s="28">
        <f>UseOfSystemPeakCharges!AT11+Baseline_UoS_charge</f>
        <v>5.63</v>
      </c>
      <c r="AU11" s="28">
        <f>UseOfSystemPeakCharges!AU11+Baseline_UoS_charge</f>
        <v>5.63</v>
      </c>
      <c r="AV11" s="28">
        <f>UseOfSystemPeakCharges!AV11+Baseline_UoS_charge</f>
        <v>5.63</v>
      </c>
      <c r="AW11" s="28">
        <f>UseOfSystemPeakCharges!AW11+Baseline_UoS_charge</f>
        <v>5.63</v>
      </c>
      <c r="AX11" s="29">
        <f>UseOfSystemPeakCharges!AX11+Baseline_UoS_charge</f>
        <v>5.63</v>
      </c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</row>
    <row r="12" spans="1:74">
      <c r="A12" s="26">
        <v>2</v>
      </c>
      <c r="B12" s="21">
        <v>3</v>
      </c>
      <c r="C12" s="27">
        <f>UseOfSystemPeakCharges!C12+Baseline_UoS_charge</f>
        <v>5.63</v>
      </c>
      <c r="D12" s="28">
        <f>UseOfSystemPeakCharges!D12+Baseline_UoS_charge</f>
        <v>5.63</v>
      </c>
      <c r="E12" s="28">
        <f>UseOfSystemPeakCharges!E12+Baseline_UoS_charge</f>
        <v>5.63</v>
      </c>
      <c r="F12" s="28">
        <f>UseOfSystemPeakCharges!F12+Baseline_UoS_charge</f>
        <v>5.63</v>
      </c>
      <c r="G12" s="28">
        <f>UseOfSystemPeakCharges!G12+Baseline_UoS_charge</f>
        <v>5.63</v>
      </c>
      <c r="H12" s="28">
        <f>UseOfSystemPeakCharges!H12+Baseline_UoS_charge</f>
        <v>5.63</v>
      </c>
      <c r="I12" s="28">
        <f>UseOfSystemPeakCharges!I12+Baseline_UoS_charge</f>
        <v>5.63</v>
      </c>
      <c r="J12" s="28">
        <f>UseOfSystemPeakCharges!J12+Baseline_UoS_charge</f>
        <v>5.63</v>
      </c>
      <c r="K12" s="28">
        <f>UseOfSystemPeakCharges!K12+Baseline_UoS_charge</f>
        <v>5.63</v>
      </c>
      <c r="L12" s="28">
        <f>UseOfSystemPeakCharges!L12+Baseline_UoS_charge</f>
        <v>5.63</v>
      </c>
      <c r="M12" s="28">
        <f>UseOfSystemPeakCharges!M12+Baseline_UoS_charge</f>
        <v>5.63</v>
      </c>
      <c r="N12" s="28">
        <f>UseOfSystemPeakCharges!N12+Baseline_UoS_charge</f>
        <v>5.63</v>
      </c>
      <c r="O12" s="28">
        <f>UseOfSystemPeakCharges!O12+Baseline_UoS_charge</f>
        <v>5.63</v>
      </c>
      <c r="P12" s="28">
        <f>UseOfSystemPeakCharges!P12+Baseline_UoS_charge</f>
        <v>5.63</v>
      </c>
      <c r="Q12" s="28">
        <f>UseOfSystemPeakCharges!Q12+Baseline_UoS_charge</f>
        <v>5.63</v>
      </c>
      <c r="R12" s="28">
        <f>UseOfSystemPeakCharges!R12+Baseline_UoS_charge</f>
        <v>5.63</v>
      </c>
      <c r="S12" s="28">
        <f>UseOfSystemPeakCharges!S12+Baseline_UoS_charge</f>
        <v>5.63</v>
      </c>
      <c r="T12" s="28">
        <f>UseOfSystemPeakCharges!T12+Baseline_UoS_charge</f>
        <v>5.63</v>
      </c>
      <c r="U12" s="28">
        <f>UseOfSystemPeakCharges!U12+Baseline_UoS_charge</f>
        <v>5.63</v>
      </c>
      <c r="V12" s="28">
        <f>UseOfSystemPeakCharges!V12+Baseline_UoS_charge</f>
        <v>5.63</v>
      </c>
      <c r="W12" s="28">
        <f>UseOfSystemPeakCharges!W12+Baseline_UoS_charge</f>
        <v>5.63</v>
      </c>
      <c r="X12" s="28">
        <f>UseOfSystemPeakCharges!X12+Baseline_UoS_charge</f>
        <v>5.63</v>
      </c>
      <c r="Y12" s="28">
        <f>UseOfSystemPeakCharges!Y12+Baseline_UoS_charge</f>
        <v>5.63</v>
      </c>
      <c r="Z12" s="28">
        <f>UseOfSystemPeakCharges!Z12+Baseline_UoS_charge</f>
        <v>5.63</v>
      </c>
      <c r="AA12" s="28">
        <f>UseOfSystemPeakCharges!AA12+Baseline_UoS_charge</f>
        <v>5.63</v>
      </c>
      <c r="AB12" s="28">
        <f>UseOfSystemPeakCharges!AB12+Baseline_UoS_charge</f>
        <v>5.63</v>
      </c>
      <c r="AC12" s="28">
        <f>UseOfSystemPeakCharges!AC12+Baseline_UoS_charge</f>
        <v>5.63</v>
      </c>
      <c r="AD12" s="28">
        <f>UseOfSystemPeakCharges!AD12+Baseline_UoS_charge</f>
        <v>5.63</v>
      </c>
      <c r="AE12" s="28">
        <f>UseOfSystemPeakCharges!AE12+Baseline_UoS_charge</f>
        <v>5.63</v>
      </c>
      <c r="AF12" s="28">
        <f>UseOfSystemPeakCharges!AF12+Baseline_UoS_charge</f>
        <v>5.63</v>
      </c>
      <c r="AG12" s="28">
        <f>UseOfSystemPeakCharges!AG12+Baseline_UoS_charge</f>
        <v>5.63</v>
      </c>
      <c r="AH12" s="28">
        <f>UseOfSystemPeakCharges!AH12+Baseline_UoS_charge</f>
        <v>5.63</v>
      </c>
      <c r="AI12" s="28">
        <f>UseOfSystemPeakCharges!AI12+Baseline_UoS_charge</f>
        <v>5.63</v>
      </c>
      <c r="AJ12" s="28">
        <f>UseOfSystemPeakCharges!AJ12+Baseline_UoS_charge</f>
        <v>5.63</v>
      </c>
      <c r="AK12" s="28">
        <f>UseOfSystemPeakCharges!AK12+Baseline_UoS_charge</f>
        <v>5.63</v>
      </c>
      <c r="AL12" s="28">
        <f>UseOfSystemPeakCharges!AL12+Baseline_UoS_charge</f>
        <v>5.63</v>
      </c>
      <c r="AM12" s="28">
        <f>UseOfSystemPeakCharges!AM12+Baseline_UoS_charge</f>
        <v>5.63</v>
      </c>
      <c r="AN12" s="28">
        <f>UseOfSystemPeakCharges!AN12+Baseline_UoS_charge</f>
        <v>5.63</v>
      </c>
      <c r="AO12" s="28">
        <f>UseOfSystemPeakCharges!AO12+Baseline_UoS_charge</f>
        <v>5.63</v>
      </c>
      <c r="AP12" s="28">
        <f>UseOfSystemPeakCharges!AP12+Baseline_UoS_charge</f>
        <v>5.63</v>
      </c>
      <c r="AQ12" s="28">
        <f>UseOfSystemPeakCharges!AQ12+Baseline_UoS_charge</f>
        <v>5.63</v>
      </c>
      <c r="AR12" s="28">
        <f>UseOfSystemPeakCharges!AR12+Baseline_UoS_charge</f>
        <v>5.63</v>
      </c>
      <c r="AS12" s="28">
        <f>UseOfSystemPeakCharges!AS12+Baseline_UoS_charge</f>
        <v>5.63</v>
      </c>
      <c r="AT12" s="28">
        <f>UseOfSystemPeakCharges!AT12+Baseline_UoS_charge</f>
        <v>5.63</v>
      </c>
      <c r="AU12" s="28">
        <f>UseOfSystemPeakCharges!AU12+Baseline_UoS_charge</f>
        <v>5.63</v>
      </c>
      <c r="AV12" s="28">
        <f>UseOfSystemPeakCharges!AV12+Baseline_UoS_charge</f>
        <v>5.63</v>
      </c>
      <c r="AW12" s="28">
        <f>UseOfSystemPeakCharges!AW12+Baseline_UoS_charge</f>
        <v>5.63</v>
      </c>
      <c r="AX12" s="29">
        <f>UseOfSystemPeakCharges!AX12+Baseline_UoS_charge</f>
        <v>5.63</v>
      </c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</row>
    <row r="13" spans="1:74">
      <c r="A13" s="26">
        <v>2</v>
      </c>
      <c r="B13" s="21">
        <v>4</v>
      </c>
      <c r="C13" s="27">
        <f>UseOfSystemPeakCharges!C13+Baseline_UoS_charge</f>
        <v>5.63</v>
      </c>
      <c r="D13" s="28">
        <f>UseOfSystemPeakCharges!D13+Baseline_UoS_charge</f>
        <v>5.63</v>
      </c>
      <c r="E13" s="28">
        <f>UseOfSystemPeakCharges!E13+Baseline_UoS_charge</f>
        <v>5.63</v>
      </c>
      <c r="F13" s="28">
        <f>UseOfSystemPeakCharges!F13+Baseline_UoS_charge</f>
        <v>5.63</v>
      </c>
      <c r="G13" s="28">
        <f>UseOfSystemPeakCharges!G13+Baseline_UoS_charge</f>
        <v>5.63</v>
      </c>
      <c r="H13" s="28">
        <f>UseOfSystemPeakCharges!H13+Baseline_UoS_charge</f>
        <v>5.63</v>
      </c>
      <c r="I13" s="28">
        <f>UseOfSystemPeakCharges!I13+Baseline_UoS_charge</f>
        <v>5.63</v>
      </c>
      <c r="J13" s="28">
        <f>UseOfSystemPeakCharges!J13+Baseline_UoS_charge</f>
        <v>5.63</v>
      </c>
      <c r="K13" s="28">
        <f>UseOfSystemPeakCharges!K13+Baseline_UoS_charge</f>
        <v>5.63</v>
      </c>
      <c r="L13" s="28">
        <f>UseOfSystemPeakCharges!L13+Baseline_UoS_charge</f>
        <v>5.63</v>
      </c>
      <c r="M13" s="28">
        <f>UseOfSystemPeakCharges!M13+Baseline_UoS_charge</f>
        <v>5.63</v>
      </c>
      <c r="N13" s="28">
        <f>UseOfSystemPeakCharges!N13+Baseline_UoS_charge</f>
        <v>5.63</v>
      </c>
      <c r="O13" s="28">
        <f>UseOfSystemPeakCharges!O13+Baseline_UoS_charge</f>
        <v>5.63</v>
      </c>
      <c r="P13" s="28">
        <f>UseOfSystemPeakCharges!P13+Baseline_UoS_charge</f>
        <v>5.63</v>
      </c>
      <c r="Q13" s="28">
        <f>UseOfSystemPeakCharges!Q13+Baseline_UoS_charge</f>
        <v>5.63</v>
      </c>
      <c r="R13" s="28">
        <f>UseOfSystemPeakCharges!R13+Baseline_UoS_charge</f>
        <v>5.63</v>
      </c>
      <c r="S13" s="28">
        <f>UseOfSystemPeakCharges!S13+Baseline_UoS_charge</f>
        <v>5.63</v>
      </c>
      <c r="T13" s="28">
        <f>UseOfSystemPeakCharges!T13+Baseline_UoS_charge</f>
        <v>5.63</v>
      </c>
      <c r="U13" s="28">
        <f>UseOfSystemPeakCharges!U13+Baseline_UoS_charge</f>
        <v>5.63</v>
      </c>
      <c r="V13" s="28">
        <f>UseOfSystemPeakCharges!V13+Baseline_UoS_charge</f>
        <v>5.63</v>
      </c>
      <c r="W13" s="28">
        <f>UseOfSystemPeakCharges!W13+Baseline_UoS_charge</f>
        <v>5.63</v>
      </c>
      <c r="X13" s="28">
        <f>UseOfSystemPeakCharges!X13+Baseline_UoS_charge</f>
        <v>5.63</v>
      </c>
      <c r="Y13" s="28">
        <f>UseOfSystemPeakCharges!Y13+Baseline_UoS_charge</f>
        <v>5.63</v>
      </c>
      <c r="Z13" s="28">
        <f>UseOfSystemPeakCharges!Z13+Baseline_UoS_charge</f>
        <v>5.63</v>
      </c>
      <c r="AA13" s="28">
        <f>UseOfSystemPeakCharges!AA13+Baseline_UoS_charge</f>
        <v>5.63</v>
      </c>
      <c r="AB13" s="28">
        <f>UseOfSystemPeakCharges!AB13+Baseline_UoS_charge</f>
        <v>5.63</v>
      </c>
      <c r="AC13" s="28">
        <f>UseOfSystemPeakCharges!AC13+Baseline_UoS_charge</f>
        <v>5.63</v>
      </c>
      <c r="AD13" s="28">
        <f>UseOfSystemPeakCharges!AD13+Baseline_UoS_charge</f>
        <v>5.63</v>
      </c>
      <c r="AE13" s="28">
        <f>UseOfSystemPeakCharges!AE13+Baseline_UoS_charge</f>
        <v>5.63</v>
      </c>
      <c r="AF13" s="28">
        <f>UseOfSystemPeakCharges!AF13+Baseline_UoS_charge</f>
        <v>5.63</v>
      </c>
      <c r="AG13" s="28">
        <f>UseOfSystemPeakCharges!AG13+Baseline_UoS_charge</f>
        <v>5.63</v>
      </c>
      <c r="AH13" s="28">
        <f>UseOfSystemPeakCharges!AH13+Baseline_UoS_charge</f>
        <v>5.63</v>
      </c>
      <c r="AI13" s="28">
        <f>UseOfSystemPeakCharges!AI13+Baseline_UoS_charge</f>
        <v>5.63</v>
      </c>
      <c r="AJ13" s="28">
        <f>UseOfSystemPeakCharges!AJ13+Baseline_UoS_charge</f>
        <v>5.63</v>
      </c>
      <c r="AK13" s="28">
        <f>UseOfSystemPeakCharges!AK13+Baseline_UoS_charge</f>
        <v>5.63</v>
      </c>
      <c r="AL13" s="28">
        <f>UseOfSystemPeakCharges!AL13+Baseline_UoS_charge</f>
        <v>5.63</v>
      </c>
      <c r="AM13" s="28">
        <f>UseOfSystemPeakCharges!AM13+Baseline_UoS_charge</f>
        <v>5.63</v>
      </c>
      <c r="AN13" s="28">
        <f>UseOfSystemPeakCharges!AN13+Baseline_UoS_charge</f>
        <v>5.63</v>
      </c>
      <c r="AO13" s="28">
        <f>UseOfSystemPeakCharges!AO13+Baseline_UoS_charge</f>
        <v>5.63</v>
      </c>
      <c r="AP13" s="28">
        <f>UseOfSystemPeakCharges!AP13+Baseline_UoS_charge</f>
        <v>5.63</v>
      </c>
      <c r="AQ13" s="28">
        <f>UseOfSystemPeakCharges!AQ13+Baseline_UoS_charge</f>
        <v>5.63</v>
      </c>
      <c r="AR13" s="28">
        <f>UseOfSystemPeakCharges!AR13+Baseline_UoS_charge</f>
        <v>5.63</v>
      </c>
      <c r="AS13" s="28">
        <f>UseOfSystemPeakCharges!AS13+Baseline_UoS_charge</f>
        <v>5.63</v>
      </c>
      <c r="AT13" s="28">
        <f>UseOfSystemPeakCharges!AT13+Baseline_UoS_charge</f>
        <v>5.63</v>
      </c>
      <c r="AU13" s="28">
        <f>UseOfSystemPeakCharges!AU13+Baseline_UoS_charge</f>
        <v>5.63</v>
      </c>
      <c r="AV13" s="28">
        <f>UseOfSystemPeakCharges!AV13+Baseline_UoS_charge</f>
        <v>5.63</v>
      </c>
      <c r="AW13" s="28">
        <f>UseOfSystemPeakCharges!AW13+Baseline_UoS_charge</f>
        <v>5.63</v>
      </c>
      <c r="AX13" s="29">
        <f>UseOfSystemPeakCharges!AX13+Baseline_UoS_charge</f>
        <v>5.63</v>
      </c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</row>
    <row r="14" spans="1:74">
      <c r="A14" s="26">
        <v>2</v>
      </c>
      <c r="B14" s="21">
        <v>5</v>
      </c>
      <c r="C14" s="27">
        <f>UseOfSystemPeakCharges!C14+Baseline_UoS_charge</f>
        <v>5.63</v>
      </c>
      <c r="D14" s="28">
        <f>UseOfSystemPeakCharges!D14+Baseline_UoS_charge</f>
        <v>5.63</v>
      </c>
      <c r="E14" s="28">
        <f>UseOfSystemPeakCharges!E14+Baseline_UoS_charge</f>
        <v>5.63</v>
      </c>
      <c r="F14" s="28">
        <f>UseOfSystemPeakCharges!F14+Baseline_UoS_charge</f>
        <v>5.63</v>
      </c>
      <c r="G14" s="28">
        <f>UseOfSystemPeakCharges!G14+Baseline_UoS_charge</f>
        <v>5.63</v>
      </c>
      <c r="H14" s="28">
        <f>UseOfSystemPeakCharges!H14+Baseline_UoS_charge</f>
        <v>5.63</v>
      </c>
      <c r="I14" s="28">
        <f>UseOfSystemPeakCharges!I14+Baseline_UoS_charge</f>
        <v>5.63</v>
      </c>
      <c r="J14" s="28">
        <f>UseOfSystemPeakCharges!J14+Baseline_UoS_charge</f>
        <v>5.63</v>
      </c>
      <c r="K14" s="28">
        <f>UseOfSystemPeakCharges!K14+Baseline_UoS_charge</f>
        <v>5.63</v>
      </c>
      <c r="L14" s="28">
        <f>UseOfSystemPeakCharges!L14+Baseline_UoS_charge</f>
        <v>5.63</v>
      </c>
      <c r="M14" s="28">
        <f>UseOfSystemPeakCharges!M14+Baseline_UoS_charge</f>
        <v>5.63</v>
      </c>
      <c r="N14" s="28">
        <f>UseOfSystemPeakCharges!N14+Baseline_UoS_charge</f>
        <v>5.63</v>
      </c>
      <c r="O14" s="28">
        <f>UseOfSystemPeakCharges!O14+Baseline_UoS_charge</f>
        <v>5.63</v>
      </c>
      <c r="P14" s="28">
        <f>UseOfSystemPeakCharges!P14+Baseline_UoS_charge</f>
        <v>5.63</v>
      </c>
      <c r="Q14" s="28">
        <f>UseOfSystemPeakCharges!Q14+Baseline_UoS_charge</f>
        <v>5.63</v>
      </c>
      <c r="R14" s="28">
        <f>UseOfSystemPeakCharges!R14+Baseline_UoS_charge</f>
        <v>5.63</v>
      </c>
      <c r="S14" s="28">
        <f>UseOfSystemPeakCharges!S14+Baseline_UoS_charge</f>
        <v>5.63</v>
      </c>
      <c r="T14" s="28">
        <f>UseOfSystemPeakCharges!T14+Baseline_UoS_charge</f>
        <v>5.63</v>
      </c>
      <c r="U14" s="28">
        <f>UseOfSystemPeakCharges!U14+Baseline_UoS_charge</f>
        <v>5.63</v>
      </c>
      <c r="V14" s="28">
        <f>UseOfSystemPeakCharges!V14+Baseline_UoS_charge</f>
        <v>5.63</v>
      </c>
      <c r="W14" s="28">
        <f>UseOfSystemPeakCharges!W14+Baseline_UoS_charge</f>
        <v>5.63</v>
      </c>
      <c r="X14" s="28">
        <f>UseOfSystemPeakCharges!X14+Baseline_UoS_charge</f>
        <v>5.63</v>
      </c>
      <c r="Y14" s="28">
        <f>UseOfSystemPeakCharges!Y14+Baseline_UoS_charge</f>
        <v>5.63</v>
      </c>
      <c r="Z14" s="28">
        <f>UseOfSystemPeakCharges!Z14+Baseline_UoS_charge</f>
        <v>5.63</v>
      </c>
      <c r="AA14" s="28">
        <f>UseOfSystemPeakCharges!AA14+Baseline_UoS_charge</f>
        <v>5.63</v>
      </c>
      <c r="AB14" s="28">
        <f>UseOfSystemPeakCharges!AB14+Baseline_UoS_charge</f>
        <v>5.63</v>
      </c>
      <c r="AC14" s="28">
        <f>UseOfSystemPeakCharges!AC14+Baseline_UoS_charge</f>
        <v>5.63</v>
      </c>
      <c r="AD14" s="28">
        <f>UseOfSystemPeakCharges!AD14+Baseline_UoS_charge</f>
        <v>5.63</v>
      </c>
      <c r="AE14" s="28">
        <f>UseOfSystemPeakCharges!AE14+Baseline_UoS_charge</f>
        <v>5.63</v>
      </c>
      <c r="AF14" s="28">
        <f>UseOfSystemPeakCharges!AF14+Baseline_UoS_charge</f>
        <v>5.63</v>
      </c>
      <c r="AG14" s="28">
        <f>UseOfSystemPeakCharges!AG14+Baseline_UoS_charge</f>
        <v>5.63</v>
      </c>
      <c r="AH14" s="28">
        <f>UseOfSystemPeakCharges!AH14+Baseline_UoS_charge</f>
        <v>5.63</v>
      </c>
      <c r="AI14" s="28">
        <f>UseOfSystemPeakCharges!AI14+Baseline_UoS_charge</f>
        <v>5.63</v>
      </c>
      <c r="AJ14" s="28">
        <f>UseOfSystemPeakCharges!AJ14+Baseline_UoS_charge</f>
        <v>5.63</v>
      </c>
      <c r="AK14" s="28">
        <f>UseOfSystemPeakCharges!AK14+Baseline_UoS_charge</f>
        <v>5.63</v>
      </c>
      <c r="AL14" s="28">
        <f>UseOfSystemPeakCharges!AL14+Baseline_UoS_charge</f>
        <v>5.63</v>
      </c>
      <c r="AM14" s="28">
        <f>UseOfSystemPeakCharges!AM14+Baseline_UoS_charge</f>
        <v>5.63</v>
      </c>
      <c r="AN14" s="28">
        <f>UseOfSystemPeakCharges!AN14+Baseline_UoS_charge</f>
        <v>5.63</v>
      </c>
      <c r="AO14" s="28">
        <f>UseOfSystemPeakCharges!AO14+Baseline_UoS_charge</f>
        <v>5.63</v>
      </c>
      <c r="AP14" s="28">
        <f>UseOfSystemPeakCharges!AP14+Baseline_UoS_charge</f>
        <v>5.63</v>
      </c>
      <c r="AQ14" s="28">
        <f>UseOfSystemPeakCharges!AQ14+Baseline_UoS_charge</f>
        <v>5.63</v>
      </c>
      <c r="AR14" s="28">
        <f>UseOfSystemPeakCharges!AR14+Baseline_UoS_charge</f>
        <v>5.63</v>
      </c>
      <c r="AS14" s="28">
        <f>UseOfSystemPeakCharges!AS14+Baseline_UoS_charge</f>
        <v>5.63</v>
      </c>
      <c r="AT14" s="28">
        <f>UseOfSystemPeakCharges!AT14+Baseline_UoS_charge</f>
        <v>5.63</v>
      </c>
      <c r="AU14" s="28">
        <f>UseOfSystemPeakCharges!AU14+Baseline_UoS_charge</f>
        <v>5.63</v>
      </c>
      <c r="AV14" s="28">
        <f>UseOfSystemPeakCharges!AV14+Baseline_UoS_charge</f>
        <v>5.63</v>
      </c>
      <c r="AW14" s="28">
        <f>UseOfSystemPeakCharges!AW14+Baseline_UoS_charge</f>
        <v>5.63</v>
      </c>
      <c r="AX14" s="29">
        <f>UseOfSystemPeakCharges!AX14+Baseline_UoS_charge</f>
        <v>5.63</v>
      </c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</row>
    <row r="15" spans="1:74">
      <c r="A15" s="26">
        <v>2</v>
      </c>
      <c r="B15" s="21">
        <v>6</v>
      </c>
      <c r="C15" s="27">
        <f>UseOfSystemPeakCharges!C15+Baseline_UoS_charge</f>
        <v>5.63</v>
      </c>
      <c r="D15" s="28">
        <f>UseOfSystemPeakCharges!D15+Baseline_UoS_charge</f>
        <v>5.63</v>
      </c>
      <c r="E15" s="28">
        <f>UseOfSystemPeakCharges!E15+Baseline_UoS_charge</f>
        <v>5.63</v>
      </c>
      <c r="F15" s="28">
        <f>UseOfSystemPeakCharges!F15+Baseline_UoS_charge</f>
        <v>5.63</v>
      </c>
      <c r="G15" s="28">
        <f>UseOfSystemPeakCharges!G15+Baseline_UoS_charge</f>
        <v>5.63</v>
      </c>
      <c r="H15" s="28">
        <f>UseOfSystemPeakCharges!H15+Baseline_UoS_charge</f>
        <v>5.63</v>
      </c>
      <c r="I15" s="28">
        <f>UseOfSystemPeakCharges!I15+Baseline_UoS_charge</f>
        <v>5.63</v>
      </c>
      <c r="J15" s="28">
        <f>UseOfSystemPeakCharges!J15+Baseline_UoS_charge</f>
        <v>5.63</v>
      </c>
      <c r="K15" s="28">
        <f>UseOfSystemPeakCharges!K15+Baseline_UoS_charge</f>
        <v>5.63</v>
      </c>
      <c r="L15" s="28">
        <f>UseOfSystemPeakCharges!L15+Baseline_UoS_charge</f>
        <v>5.63</v>
      </c>
      <c r="M15" s="28">
        <f>UseOfSystemPeakCharges!M15+Baseline_UoS_charge</f>
        <v>5.63</v>
      </c>
      <c r="N15" s="28">
        <f>UseOfSystemPeakCharges!N15+Baseline_UoS_charge</f>
        <v>5.63</v>
      </c>
      <c r="O15" s="28">
        <f>UseOfSystemPeakCharges!O15+Baseline_UoS_charge</f>
        <v>5.63</v>
      </c>
      <c r="P15" s="28">
        <f>UseOfSystemPeakCharges!P15+Baseline_UoS_charge</f>
        <v>5.63</v>
      </c>
      <c r="Q15" s="28">
        <f>UseOfSystemPeakCharges!Q15+Baseline_UoS_charge</f>
        <v>5.63</v>
      </c>
      <c r="R15" s="28">
        <f>UseOfSystemPeakCharges!R15+Baseline_UoS_charge</f>
        <v>5.63</v>
      </c>
      <c r="S15" s="28">
        <f>UseOfSystemPeakCharges!S15+Baseline_UoS_charge</f>
        <v>5.63</v>
      </c>
      <c r="T15" s="28">
        <f>UseOfSystemPeakCharges!T15+Baseline_UoS_charge</f>
        <v>5.63</v>
      </c>
      <c r="U15" s="28">
        <f>UseOfSystemPeakCharges!U15+Baseline_UoS_charge</f>
        <v>5.63</v>
      </c>
      <c r="V15" s="28">
        <f>UseOfSystemPeakCharges!V15+Baseline_UoS_charge</f>
        <v>5.63</v>
      </c>
      <c r="W15" s="28">
        <f>UseOfSystemPeakCharges!W15+Baseline_UoS_charge</f>
        <v>5.63</v>
      </c>
      <c r="X15" s="28">
        <f>UseOfSystemPeakCharges!X15+Baseline_UoS_charge</f>
        <v>5.63</v>
      </c>
      <c r="Y15" s="28">
        <f>UseOfSystemPeakCharges!Y15+Baseline_UoS_charge</f>
        <v>5.63</v>
      </c>
      <c r="Z15" s="28">
        <f>UseOfSystemPeakCharges!Z15+Baseline_UoS_charge</f>
        <v>5.63</v>
      </c>
      <c r="AA15" s="28">
        <f>UseOfSystemPeakCharges!AA15+Baseline_UoS_charge</f>
        <v>5.63</v>
      </c>
      <c r="AB15" s="28">
        <f>UseOfSystemPeakCharges!AB15+Baseline_UoS_charge</f>
        <v>5.63</v>
      </c>
      <c r="AC15" s="28">
        <f>UseOfSystemPeakCharges!AC15+Baseline_UoS_charge</f>
        <v>5.63</v>
      </c>
      <c r="AD15" s="28">
        <f>UseOfSystemPeakCharges!AD15+Baseline_UoS_charge</f>
        <v>5.63</v>
      </c>
      <c r="AE15" s="28">
        <f>UseOfSystemPeakCharges!AE15+Baseline_UoS_charge</f>
        <v>5.63</v>
      </c>
      <c r="AF15" s="28">
        <f>UseOfSystemPeakCharges!AF15+Baseline_UoS_charge</f>
        <v>5.63</v>
      </c>
      <c r="AG15" s="28">
        <f>UseOfSystemPeakCharges!AG15+Baseline_UoS_charge</f>
        <v>5.63</v>
      </c>
      <c r="AH15" s="28">
        <f>UseOfSystemPeakCharges!AH15+Baseline_UoS_charge</f>
        <v>5.63</v>
      </c>
      <c r="AI15" s="28">
        <f>UseOfSystemPeakCharges!AI15+Baseline_UoS_charge</f>
        <v>5.63</v>
      </c>
      <c r="AJ15" s="28">
        <f>UseOfSystemPeakCharges!AJ15+Baseline_UoS_charge</f>
        <v>5.63</v>
      </c>
      <c r="AK15" s="28">
        <f>UseOfSystemPeakCharges!AK15+Baseline_UoS_charge</f>
        <v>5.63</v>
      </c>
      <c r="AL15" s="28">
        <f>UseOfSystemPeakCharges!AL15+Baseline_UoS_charge</f>
        <v>5.63</v>
      </c>
      <c r="AM15" s="28">
        <f>UseOfSystemPeakCharges!AM15+Baseline_UoS_charge</f>
        <v>5.63</v>
      </c>
      <c r="AN15" s="28">
        <f>UseOfSystemPeakCharges!AN15+Baseline_UoS_charge</f>
        <v>5.63</v>
      </c>
      <c r="AO15" s="28">
        <f>UseOfSystemPeakCharges!AO15+Baseline_UoS_charge</f>
        <v>5.63</v>
      </c>
      <c r="AP15" s="28">
        <f>UseOfSystemPeakCharges!AP15+Baseline_UoS_charge</f>
        <v>5.63</v>
      </c>
      <c r="AQ15" s="28">
        <f>UseOfSystemPeakCharges!AQ15+Baseline_UoS_charge</f>
        <v>5.63</v>
      </c>
      <c r="AR15" s="28">
        <f>UseOfSystemPeakCharges!AR15+Baseline_UoS_charge</f>
        <v>5.63</v>
      </c>
      <c r="AS15" s="28">
        <f>UseOfSystemPeakCharges!AS15+Baseline_UoS_charge</f>
        <v>5.63</v>
      </c>
      <c r="AT15" s="28">
        <f>UseOfSystemPeakCharges!AT15+Baseline_UoS_charge</f>
        <v>5.63</v>
      </c>
      <c r="AU15" s="28">
        <f>UseOfSystemPeakCharges!AU15+Baseline_UoS_charge</f>
        <v>5.63</v>
      </c>
      <c r="AV15" s="28">
        <f>UseOfSystemPeakCharges!AV15+Baseline_UoS_charge</f>
        <v>5.63</v>
      </c>
      <c r="AW15" s="28">
        <f>UseOfSystemPeakCharges!AW15+Baseline_UoS_charge</f>
        <v>5.63</v>
      </c>
      <c r="AX15" s="29">
        <f>UseOfSystemPeakCharges!AX15+Baseline_UoS_charge</f>
        <v>5.63</v>
      </c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</row>
    <row r="16" spans="1:74">
      <c r="A16" s="18">
        <v>3</v>
      </c>
      <c r="B16" s="22">
        <v>0</v>
      </c>
      <c r="C16" s="27">
        <f>UseOfSystemPeakCharges!C16+Baseline_UoS_charge</f>
        <v>5.63</v>
      </c>
      <c r="D16" s="28">
        <f>UseOfSystemPeakCharges!D16+Baseline_UoS_charge</f>
        <v>5.63</v>
      </c>
      <c r="E16" s="28">
        <f>UseOfSystemPeakCharges!E16+Baseline_UoS_charge</f>
        <v>5.63</v>
      </c>
      <c r="F16" s="28">
        <f>UseOfSystemPeakCharges!F16+Baseline_UoS_charge</f>
        <v>5.63</v>
      </c>
      <c r="G16" s="28">
        <f>UseOfSystemPeakCharges!G16+Baseline_UoS_charge</f>
        <v>5.63</v>
      </c>
      <c r="H16" s="28">
        <f>UseOfSystemPeakCharges!H16+Baseline_UoS_charge</f>
        <v>5.63</v>
      </c>
      <c r="I16" s="28">
        <f>UseOfSystemPeakCharges!I16+Baseline_UoS_charge</f>
        <v>5.63</v>
      </c>
      <c r="J16" s="28">
        <f>UseOfSystemPeakCharges!J16+Baseline_UoS_charge</f>
        <v>5.63</v>
      </c>
      <c r="K16" s="28">
        <f>UseOfSystemPeakCharges!K16+Baseline_UoS_charge</f>
        <v>5.63</v>
      </c>
      <c r="L16" s="28">
        <f>UseOfSystemPeakCharges!L16+Baseline_UoS_charge</f>
        <v>5.63</v>
      </c>
      <c r="M16" s="28">
        <f>UseOfSystemPeakCharges!M16+Baseline_UoS_charge</f>
        <v>5.63</v>
      </c>
      <c r="N16" s="28">
        <f>UseOfSystemPeakCharges!N16+Baseline_UoS_charge</f>
        <v>5.63</v>
      </c>
      <c r="O16" s="28">
        <f>UseOfSystemPeakCharges!O16+Baseline_UoS_charge</f>
        <v>5.63</v>
      </c>
      <c r="P16" s="28">
        <f>UseOfSystemPeakCharges!P16+Baseline_UoS_charge</f>
        <v>5.63</v>
      </c>
      <c r="Q16" s="28">
        <f>UseOfSystemPeakCharges!Q16+Baseline_UoS_charge</f>
        <v>5.63</v>
      </c>
      <c r="R16" s="28">
        <f>UseOfSystemPeakCharges!R16+Baseline_UoS_charge</f>
        <v>5.63</v>
      </c>
      <c r="S16" s="28">
        <f>UseOfSystemPeakCharges!S16+Baseline_UoS_charge</f>
        <v>5.63</v>
      </c>
      <c r="T16" s="28">
        <f>UseOfSystemPeakCharges!T16+Baseline_UoS_charge</f>
        <v>5.63</v>
      </c>
      <c r="U16" s="28">
        <f>UseOfSystemPeakCharges!U16+Baseline_UoS_charge</f>
        <v>5.63</v>
      </c>
      <c r="V16" s="28">
        <f>UseOfSystemPeakCharges!V16+Baseline_UoS_charge</f>
        <v>5.63</v>
      </c>
      <c r="W16" s="28">
        <f>UseOfSystemPeakCharges!W16+Baseline_UoS_charge</f>
        <v>5.63</v>
      </c>
      <c r="X16" s="28">
        <f>UseOfSystemPeakCharges!X16+Baseline_UoS_charge</f>
        <v>5.63</v>
      </c>
      <c r="Y16" s="28">
        <f>UseOfSystemPeakCharges!Y16+Baseline_UoS_charge</f>
        <v>5.63</v>
      </c>
      <c r="Z16" s="28">
        <f>UseOfSystemPeakCharges!Z16+Baseline_UoS_charge</f>
        <v>5.63</v>
      </c>
      <c r="AA16" s="28">
        <f>UseOfSystemPeakCharges!AA16+Baseline_UoS_charge</f>
        <v>5.63</v>
      </c>
      <c r="AB16" s="28">
        <f>UseOfSystemPeakCharges!AB16+Baseline_UoS_charge</f>
        <v>5.63</v>
      </c>
      <c r="AC16" s="28">
        <f>UseOfSystemPeakCharges!AC16+Baseline_UoS_charge</f>
        <v>5.63</v>
      </c>
      <c r="AD16" s="28">
        <f>UseOfSystemPeakCharges!AD16+Baseline_UoS_charge</f>
        <v>5.63</v>
      </c>
      <c r="AE16" s="28">
        <f>UseOfSystemPeakCharges!AE16+Baseline_UoS_charge</f>
        <v>5.63</v>
      </c>
      <c r="AF16" s="28">
        <f>UseOfSystemPeakCharges!AF16+Baseline_UoS_charge</f>
        <v>5.63</v>
      </c>
      <c r="AG16" s="28">
        <f>UseOfSystemPeakCharges!AG16+Baseline_UoS_charge</f>
        <v>5.63</v>
      </c>
      <c r="AH16" s="28">
        <f>UseOfSystemPeakCharges!AH16+Baseline_UoS_charge</f>
        <v>5.63</v>
      </c>
      <c r="AI16" s="28">
        <f>UseOfSystemPeakCharges!AI16+Baseline_UoS_charge</f>
        <v>5.63</v>
      </c>
      <c r="AJ16" s="28">
        <f>UseOfSystemPeakCharges!AJ16+Baseline_UoS_charge</f>
        <v>5.63</v>
      </c>
      <c r="AK16" s="28">
        <f>UseOfSystemPeakCharges!AK16+Baseline_UoS_charge</f>
        <v>5.63</v>
      </c>
      <c r="AL16" s="28">
        <f>UseOfSystemPeakCharges!AL16+Baseline_UoS_charge</f>
        <v>5.63</v>
      </c>
      <c r="AM16" s="28">
        <f>UseOfSystemPeakCharges!AM16+Baseline_UoS_charge</f>
        <v>5.63</v>
      </c>
      <c r="AN16" s="28">
        <f>UseOfSystemPeakCharges!AN16+Baseline_UoS_charge</f>
        <v>5.63</v>
      </c>
      <c r="AO16" s="28">
        <f>UseOfSystemPeakCharges!AO16+Baseline_UoS_charge</f>
        <v>5.63</v>
      </c>
      <c r="AP16" s="28">
        <f>UseOfSystemPeakCharges!AP16+Baseline_UoS_charge</f>
        <v>5.63</v>
      </c>
      <c r="AQ16" s="28">
        <f>UseOfSystemPeakCharges!AQ16+Baseline_UoS_charge</f>
        <v>5.63</v>
      </c>
      <c r="AR16" s="28">
        <f>UseOfSystemPeakCharges!AR16+Baseline_UoS_charge</f>
        <v>5.63</v>
      </c>
      <c r="AS16" s="28">
        <f>UseOfSystemPeakCharges!AS16+Baseline_UoS_charge</f>
        <v>5.63</v>
      </c>
      <c r="AT16" s="28">
        <f>UseOfSystemPeakCharges!AT16+Baseline_UoS_charge</f>
        <v>5.63</v>
      </c>
      <c r="AU16" s="28">
        <f>UseOfSystemPeakCharges!AU16+Baseline_UoS_charge</f>
        <v>5.63</v>
      </c>
      <c r="AV16" s="28">
        <f>UseOfSystemPeakCharges!AV16+Baseline_UoS_charge</f>
        <v>5.63</v>
      </c>
      <c r="AW16" s="28">
        <f>UseOfSystemPeakCharges!AW16+Baseline_UoS_charge</f>
        <v>5.63</v>
      </c>
      <c r="AX16" s="29">
        <f>UseOfSystemPeakCharges!AX16+Baseline_UoS_charge</f>
        <v>5.63</v>
      </c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</row>
    <row r="17" spans="1:74">
      <c r="A17" s="26">
        <v>3</v>
      </c>
      <c r="B17" s="21">
        <v>1</v>
      </c>
      <c r="C17" s="27">
        <f>UseOfSystemPeakCharges!C17+Baseline_UoS_charge</f>
        <v>5.63</v>
      </c>
      <c r="D17" s="28">
        <f>UseOfSystemPeakCharges!D17+Baseline_UoS_charge</f>
        <v>5.63</v>
      </c>
      <c r="E17" s="28">
        <f>UseOfSystemPeakCharges!E17+Baseline_UoS_charge</f>
        <v>5.63</v>
      </c>
      <c r="F17" s="28">
        <f>UseOfSystemPeakCharges!F17+Baseline_UoS_charge</f>
        <v>5.63</v>
      </c>
      <c r="G17" s="28">
        <f>UseOfSystemPeakCharges!G17+Baseline_UoS_charge</f>
        <v>5.63</v>
      </c>
      <c r="H17" s="28">
        <f>UseOfSystemPeakCharges!H17+Baseline_UoS_charge</f>
        <v>5.63</v>
      </c>
      <c r="I17" s="28">
        <f>UseOfSystemPeakCharges!I17+Baseline_UoS_charge</f>
        <v>5.63</v>
      </c>
      <c r="J17" s="28">
        <f>UseOfSystemPeakCharges!J17+Baseline_UoS_charge</f>
        <v>5.63</v>
      </c>
      <c r="K17" s="28">
        <f>UseOfSystemPeakCharges!K17+Baseline_UoS_charge</f>
        <v>5.63</v>
      </c>
      <c r="L17" s="28">
        <f>UseOfSystemPeakCharges!L17+Baseline_UoS_charge</f>
        <v>5.63</v>
      </c>
      <c r="M17" s="28">
        <f>UseOfSystemPeakCharges!M17+Baseline_UoS_charge</f>
        <v>5.63</v>
      </c>
      <c r="N17" s="28">
        <f>UseOfSystemPeakCharges!N17+Baseline_UoS_charge</f>
        <v>5.63</v>
      </c>
      <c r="O17" s="28">
        <f>UseOfSystemPeakCharges!O17+Baseline_UoS_charge</f>
        <v>5.63</v>
      </c>
      <c r="P17" s="28">
        <f>UseOfSystemPeakCharges!P17+Baseline_UoS_charge</f>
        <v>5.63</v>
      </c>
      <c r="Q17" s="28">
        <f>UseOfSystemPeakCharges!Q17+Baseline_UoS_charge</f>
        <v>5.63</v>
      </c>
      <c r="R17" s="28">
        <f>UseOfSystemPeakCharges!R17+Baseline_UoS_charge</f>
        <v>5.63</v>
      </c>
      <c r="S17" s="28">
        <f>UseOfSystemPeakCharges!S17+Baseline_UoS_charge</f>
        <v>5.63</v>
      </c>
      <c r="T17" s="28">
        <f>UseOfSystemPeakCharges!T17+Baseline_UoS_charge</f>
        <v>5.63</v>
      </c>
      <c r="U17" s="28">
        <f>UseOfSystemPeakCharges!U17+Baseline_UoS_charge</f>
        <v>5.63</v>
      </c>
      <c r="V17" s="28">
        <f>UseOfSystemPeakCharges!V17+Baseline_UoS_charge</f>
        <v>5.63</v>
      </c>
      <c r="W17" s="28">
        <f>UseOfSystemPeakCharges!W17+Baseline_UoS_charge</f>
        <v>5.63</v>
      </c>
      <c r="X17" s="28">
        <f>UseOfSystemPeakCharges!X17+Baseline_UoS_charge</f>
        <v>5.63</v>
      </c>
      <c r="Y17" s="28">
        <f>UseOfSystemPeakCharges!Y17+Baseline_UoS_charge</f>
        <v>5.63</v>
      </c>
      <c r="Z17" s="28">
        <f>UseOfSystemPeakCharges!Z17+Baseline_UoS_charge</f>
        <v>5.63</v>
      </c>
      <c r="AA17" s="28">
        <f>UseOfSystemPeakCharges!AA17+Baseline_UoS_charge</f>
        <v>5.63</v>
      </c>
      <c r="AB17" s="28">
        <f>UseOfSystemPeakCharges!AB17+Baseline_UoS_charge</f>
        <v>5.63</v>
      </c>
      <c r="AC17" s="28">
        <f>UseOfSystemPeakCharges!AC17+Baseline_UoS_charge</f>
        <v>5.63</v>
      </c>
      <c r="AD17" s="28">
        <f>UseOfSystemPeakCharges!AD17+Baseline_UoS_charge</f>
        <v>5.63</v>
      </c>
      <c r="AE17" s="28">
        <f>UseOfSystemPeakCharges!AE17+Baseline_UoS_charge</f>
        <v>5.63</v>
      </c>
      <c r="AF17" s="28">
        <f>UseOfSystemPeakCharges!AF17+Baseline_UoS_charge</f>
        <v>5.63</v>
      </c>
      <c r="AG17" s="28">
        <f>UseOfSystemPeakCharges!AG17+Baseline_UoS_charge</f>
        <v>5.63</v>
      </c>
      <c r="AH17" s="28">
        <f>UseOfSystemPeakCharges!AH17+Baseline_UoS_charge</f>
        <v>5.63</v>
      </c>
      <c r="AI17" s="28">
        <f>UseOfSystemPeakCharges!AI17+Baseline_UoS_charge</f>
        <v>5.63</v>
      </c>
      <c r="AJ17" s="28">
        <f>UseOfSystemPeakCharges!AJ17+Baseline_UoS_charge</f>
        <v>5.63</v>
      </c>
      <c r="AK17" s="28">
        <f>UseOfSystemPeakCharges!AK17+Baseline_UoS_charge</f>
        <v>5.63</v>
      </c>
      <c r="AL17" s="28">
        <f>UseOfSystemPeakCharges!AL17+Baseline_UoS_charge</f>
        <v>5.63</v>
      </c>
      <c r="AM17" s="28">
        <f>UseOfSystemPeakCharges!AM17+Baseline_UoS_charge</f>
        <v>5.63</v>
      </c>
      <c r="AN17" s="28">
        <f>UseOfSystemPeakCharges!AN17+Baseline_UoS_charge</f>
        <v>5.63</v>
      </c>
      <c r="AO17" s="28">
        <f>UseOfSystemPeakCharges!AO17+Baseline_UoS_charge</f>
        <v>5.63</v>
      </c>
      <c r="AP17" s="28">
        <f>UseOfSystemPeakCharges!AP17+Baseline_UoS_charge</f>
        <v>5.63</v>
      </c>
      <c r="AQ17" s="28">
        <f>UseOfSystemPeakCharges!AQ17+Baseline_UoS_charge</f>
        <v>5.63</v>
      </c>
      <c r="AR17" s="28">
        <f>UseOfSystemPeakCharges!AR17+Baseline_UoS_charge</f>
        <v>5.63</v>
      </c>
      <c r="AS17" s="28">
        <f>UseOfSystemPeakCharges!AS17+Baseline_UoS_charge</f>
        <v>5.63</v>
      </c>
      <c r="AT17" s="28">
        <f>UseOfSystemPeakCharges!AT17+Baseline_UoS_charge</f>
        <v>5.63</v>
      </c>
      <c r="AU17" s="28">
        <f>UseOfSystemPeakCharges!AU17+Baseline_UoS_charge</f>
        <v>5.63</v>
      </c>
      <c r="AV17" s="28">
        <f>UseOfSystemPeakCharges!AV17+Baseline_UoS_charge</f>
        <v>5.63</v>
      </c>
      <c r="AW17" s="28">
        <f>UseOfSystemPeakCharges!AW17+Baseline_UoS_charge</f>
        <v>5.63</v>
      </c>
      <c r="AX17" s="29">
        <f>UseOfSystemPeakCharges!AX17+Baseline_UoS_charge</f>
        <v>5.63</v>
      </c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</row>
    <row r="18" spans="1:74">
      <c r="A18" s="26">
        <v>3</v>
      </c>
      <c r="B18" s="21">
        <v>2</v>
      </c>
      <c r="C18" s="27">
        <f>UseOfSystemPeakCharges!C18+Baseline_UoS_charge</f>
        <v>5.63</v>
      </c>
      <c r="D18" s="28">
        <f>UseOfSystemPeakCharges!D18+Baseline_UoS_charge</f>
        <v>5.63</v>
      </c>
      <c r="E18" s="28">
        <f>UseOfSystemPeakCharges!E18+Baseline_UoS_charge</f>
        <v>5.63</v>
      </c>
      <c r="F18" s="28">
        <f>UseOfSystemPeakCharges!F18+Baseline_UoS_charge</f>
        <v>5.63</v>
      </c>
      <c r="G18" s="28">
        <f>UseOfSystemPeakCharges!G18+Baseline_UoS_charge</f>
        <v>5.63</v>
      </c>
      <c r="H18" s="28">
        <f>UseOfSystemPeakCharges!H18+Baseline_UoS_charge</f>
        <v>5.63</v>
      </c>
      <c r="I18" s="28">
        <f>UseOfSystemPeakCharges!I18+Baseline_UoS_charge</f>
        <v>5.63</v>
      </c>
      <c r="J18" s="28">
        <f>UseOfSystemPeakCharges!J18+Baseline_UoS_charge</f>
        <v>5.63</v>
      </c>
      <c r="K18" s="28">
        <f>UseOfSystemPeakCharges!K18+Baseline_UoS_charge</f>
        <v>5.63</v>
      </c>
      <c r="L18" s="28">
        <f>UseOfSystemPeakCharges!L18+Baseline_UoS_charge</f>
        <v>5.63</v>
      </c>
      <c r="M18" s="28">
        <f>UseOfSystemPeakCharges!M18+Baseline_UoS_charge</f>
        <v>5.63</v>
      </c>
      <c r="N18" s="28">
        <f>UseOfSystemPeakCharges!N18+Baseline_UoS_charge</f>
        <v>5.63</v>
      </c>
      <c r="O18" s="28">
        <f>UseOfSystemPeakCharges!O18+Baseline_UoS_charge</f>
        <v>5.63</v>
      </c>
      <c r="P18" s="28">
        <f>UseOfSystemPeakCharges!P18+Baseline_UoS_charge</f>
        <v>5.63</v>
      </c>
      <c r="Q18" s="28">
        <f>UseOfSystemPeakCharges!Q18+Baseline_UoS_charge</f>
        <v>5.63</v>
      </c>
      <c r="R18" s="28">
        <f>UseOfSystemPeakCharges!R18+Baseline_UoS_charge</f>
        <v>5.63</v>
      </c>
      <c r="S18" s="28">
        <f>UseOfSystemPeakCharges!S18+Baseline_UoS_charge</f>
        <v>5.63</v>
      </c>
      <c r="T18" s="28">
        <f>UseOfSystemPeakCharges!T18+Baseline_UoS_charge</f>
        <v>5.63</v>
      </c>
      <c r="U18" s="28">
        <f>UseOfSystemPeakCharges!U18+Baseline_UoS_charge</f>
        <v>5.63</v>
      </c>
      <c r="V18" s="28">
        <f>UseOfSystemPeakCharges!V18+Baseline_UoS_charge</f>
        <v>5.63</v>
      </c>
      <c r="W18" s="28">
        <f>UseOfSystemPeakCharges!W18+Baseline_UoS_charge</f>
        <v>5.63</v>
      </c>
      <c r="X18" s="28">
        <f>UseOfSystemPeakCharges!X18+Baseline_UoS_charge</f>
        <v>5.63</v>
      </c>
      <c r="Y18" s="28">
        <f>UseOfSystemPeakCharges!Y18+Baseline_UoS_charge</f>
        <v>5.63</v>
      </c>
      <c r="Z18" s="28">
        <f>UseOfSystemPeakCharges!Z18+Baseline_UoS_charge</f>
        <v>5.63</v>
      </c>
      <c r="AA18" s="28">
        <f>UseOfSystemPeakCharges!AA18+Baseline_UoS_charge</f>
        <v>5.63</v>
      </c>
      <c r="AB18" s="28">
        <f>UseOfSystemPeakCharges!AB18+Baseline_UoS_charge</f>
        <v>5.63</v>
      </c>
      <c r="AC18" s="28">
        <f>UseOfSystemPeakCharges!AC18+Baseline_UoS_charge</f>
        <v>5.63</v>
      </c>
      <c r="AD18" s="28">
        <f>UseOfSystemPeakCharges!AD18+Baseline_UoS_charge</f>
        <v>5.63</v>
      </c>
      <c r="AE18" s="28">
        <f>UseOfSystemPeakCharges!AE18+Baseline_UoS_charge</f>
        <v>5.63</v>
      </c>
      <c r="AF18" s="28">
        <f>UseOfSystemPeakCharges!AF18+Baseline_UoS_charge</f>
        <v>5.63</v>
      </c>
      <c r="AG18" s="28">
        <f>UseOfSystemPeakCharges!AG18+Baseline_UoS_charge</f>
        <v>5.63</v>
      </c>
      <c r="AH18" s="28">
        <f>UseOfSystemPeakCharges!AH18+Baseline_UoS_charge</f>
        <v>5.63</v>
      </c>
      <c r="AI18" s="28">
        <f>UseOfSystemPeakCharges!AI18+Baseline_UoS_charge</f>
        <v>5.63</v>
      </c>
      <c r="AJ18" s="28">
        <f>UseOfSystemPeakCharges!AJ18+Baseline_UoS_charge</f>
        <v>5.63</v>
      </c>
      <c r="AK18" s="28">
        <f>UseOfSystemPeakCharges!AK18+Baseline_UoS_charge</f>
        <v>5.63</v>
      </c>
      <c r="AL18" s="28">
        <f>UseOfSystemPeakCharges!AL18+Baseline_UoS_charge</f>
        <v>5.63</v>
      </c>
      <c r="AM18" s="28">
        <f>UseOfSystemPeakCharges!AM18+Baseline_UoS_charge</f>
        <v>5.63</v>
      </c>
      <c r="AN18" s="28">
        <f>UseOfSystemPeakCharges!AN18+Baseline_UoS_charge</f>
        <v>5.63</v>
      </c>
      <c r="AO18" s="28">
        <f>UseOfSystemPeakCharges!AO18+Baseline_UoS_charge</f>
        <v>5.63</v>
      </c>
      <c r="AP18" s="28">
        <f>UseOfSystemPeakCharges!AP18+Baseline_UoS_charge</f>
        <v>5.63</v>
      </c>
      <c r="AQ18" s="28">
        <f>UseOfSystemPeakCharges!AQ18+Baseline_UoS_charge</f>
        <v>5.63</v>
      </c>
      <c r="AR18" s="28">
        <f>UseOfSystemPeakCharges!AR18+Baseline_UoS_charge</f>
        <v>5.63</v>
      </c>
      <c r="AS18" s="28">
        <f>UseOfSystemPeakCharges!AS18+Baseline_UoS_charge</f>
        <v>5.63</v>
      </c>
      <c r="AT18" s="28">
        <f>UseOfSystemPeakCharges!AT18+Baseline_UoS_charge</f>
        <v>5.63</v>
      </c>
      <c r="AU18" s="28">
        <f>UseOfSystemPeakCharges!AU18+Baseline_UoS_charge</f>
        <v>5.63</v>
      </c>
      <c r="AV18" s="28">
        <f>UseOfSystemPeakCharges!AV18+Baseline_UoS_charge</f>
        <v>5.63</v>
      </c>
      <c r="AW18" s="28">
        <f>UseOfSystemPeakCharges!AW18+Baseline_UoS_charge</f>
        <v>5.63</v>
      </c>
      <c r="AX18" s="29">
        <f>UseOfSystemPeakCharges!AX18+Baseline_UoS_charge</f>
        <v>5.63</v>
      </c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</row>
    <row r="19" spans="1:74">
      <c r="A19" s="26">
        <v>3</v>
      </c>
      <c r="B19" s="21">
        <v>3</v>
      </c>
      <c r="C19" s="27">
        <f>UseOfSystemPeakCharges!C19+Baseline_UoS_charge</f>
        <v>5.63</v>
      </c>
      <c r="D19" s="28">
        <f>UseOfSystemPeakCharges!D19+Baseline_UoS_charge</f>
        <v>5.63</v>
      </c>
      <c r="E19" s="28">
        <f>UseOfSystemPeakCharges!E19+Baseline_UoS_charge</f>
        <v>5.63</v>
      </c>
      <c r="F19" s="28">
        <f>UseOfSystemPeakCharges!F19+Baseline_UoS_charge</f>
        <v>5.63</v>
      </c>
      <c r="G19" s="28">
        <f>UseOfSystemPeakCharges!G19+Baseline_UoS_charge</f>
        <v>5.63</v>
      </c>
      <c r="H19" s="28">
        <f>UseOfSystemPeakCharges!H19+Baseline_UoS_charge</f>
        <v>5.63</v>
      </c>
      <c r="I19" s="28">
        <f>UseOfSystemPeakCharges!I19+Baseline_UoS_charge</f>
        <v>5.63</v>
      </c>
      <c r="J19" s="28">
        <f>UseOfSystemPeakCharges!J19+Baseline_UoS_charge</f>
        <v>5.63</v>
      </c>
      <c r="K19" s="28">
        <f>UseOfSystemPeakCharges!K19+Baseline_UoS_charge</f>
        <v>5.63</v>
      </c>
      <c r="L19" s="28">
        <f>UseOfSystemPeakCharges!L19+Baseline_UoS_charge</f>
        <v>5.63</v>
      </c>
      <c r="M19" s="28">
        <f>UseOfSystemPeakCharges!M19+Baseline_UoS_charge</f>
        <v>5.63</v>
      </c>
      <c r="N19" s="28">
        <f>UseOfSystemPeakCharges!N19+Baseline_UoS_charge</f>
        <v>5.63</v>
      </c>
      <c r="O19" s="28">
        <f>UseOfSystemPeakCharges!O19+Baseline_UoS_charge</f>
        <v>5.63</v>
      </c>
      <c r="P19" s="28">
        <f>UseOfSystemPeakCharges!P19+Baseline_UoS_charge</f>
        <v>5.63</v>
      </c>
      <c r="Q19" s="28">
        <f>UseOfSystemPeakCharges!Q19+Baseline_UoS_charge</f>
        <v>5.63</v>
      </c>
      <c r="R19" s="28">
        <f>UseOfSystemPeakCharges!R19+Baseline_UoS_charge</f>
        <v>5.63</v>
      </c>
      <c r="S19" s="28">
        <f>UseOfSystemPeakCharges!S19+Baseline_UoS_charge</f>
        <v>5.63</v>
      </c>
      <c r="T19" s="28">
        <f>UseOfSystemPeakCharges!T19+Baseline_UoS_charge</f>
        <v>5.63</v>
      </c>
      <c r="U19" s="28">
        <f>UseOfSystemPeakCharges!U19+Baseline_UoS_charge</f>
        <v>5.63</v>
      </c>
      <c r="V19" s="28">
        <f>UseOfSystemPeakCharges!V19+Baseline_UoS_charge</f>
        <v>5.63</v>
      </c>
      <c r="W19" s="28">
        <f>UseOfSystemPeakCharges!W19+Baseline_UoS_charge</f>
        <v>5.63</v>
      </c>
      <c r="X19" s="28">
        <f>UseOfSystemPeakCharges!X19+Baseline_UoS_charge</f>
        <v>5.63</v>
      </c>
      <c r="Y19" s="28">
        <f>UseOfSystemPeakCharges!Y19+Baseline_UoS_charge</f>
        <v>5.63</v>
      </c>
      <c r="Z19" s="28">
        <f>UseOfSystemPeakCharges!Z19+Baseline_UoS_charge</f>
        <v>5.63</v>
      </c>
      <c r="AA19" s="28">
        <f>UseOfSystemPeakCharges!AA19+Baseline_UoS_charge</f>
        <v>5.63</v>
      </c>
      <c r="AB19" s="28">
        <f>UseOfSystemPeakCharges!AB19+Baseline_UoS_charge</f>
        <v>5.63</v>
      </c>
      <c r="AC19" s="28">
        <f>UseOfSystemPeakCharges!AC19+Baseline_UoS_charge</f>
        <v>5.63</v>
      </c>
      <c r="AD19" s="28">
        <f>UseOfSystemPeakCharges!AD19+Baseline_UoS_charge</f>
        <v>5.63</v>
      </c>
      <c r="AE19" s="28">
        <f>UseOfSystemPeakCharges!AE19+Baseline_UoS_charge</f>
        <v>5.63</v>
      </c>
      <c r="AF19" s="28">
        <f>UseOfSystemPeakCharges!AF19+Baseline_UoS_charge</f>
        <v>5.63</v>
      </c>
      <c r="AG19" s="28">
        <f>UseOfSystemPeakCharges!AG19+Baseline_UoS_charge</f>
        <v>5.63</v>
      </c>
      <c r="AH19" s="28">
        <f>UseOfSystemPeakCharges!AH19+Baseline_UoS_charge</f>
        <v>5.63</v>
      </c>
      <c r="AI19" s="28">
        <f>UseOfSystemPeakCharges!AI19+Baseline_UoS_charge</f>
        <v>5.63</v>
      </c>
      <c r="AJ19" s="28">
        <f>UseOfSystemPeakCharges!AJ19+Baseline_UoS_charge</f>
        <v>5.63</v>
      </c>
      <c r="AK19" s="28">
        <f>UseOfSystemPeakCharges!AK19+Baseline_UoS_charge</f>
        <v>5.63</v>
      </c>
      <c r="AL19" s="28">
        <f>UseOfSystemPeakCharges!AL19+Baseline_UoS_charge</f>
        <v>5.63</v>
      </c>
      <c r="AM19" s="28">
        <f>UseOfSystemPeakCharges!AM19+Baseline_UoS_charge</f>
        <v>5.63</v>
      </c>
      <c r="AN19" s="28">
        <f>UseOfSystemPeakCharges!AN19+Baseline_UoS_charge</f>
        <v>5.63</v>
      </c>
      <c r="AO19" s="28">
        <f>UseOfSystemPeakCharges!AO19+Baseline_UoS_charge</f>
        <v>5.63</v>
      </c>
      <c r="AP19" s="28">
        <f>UseOfSystemPeakCharges!AP19+Baseline_UoS_charge</f>
        <v>5.63</v>
      </c>
      <c r="AQ19" s="28">
        <f>UseOfSystemPeakCharges!AQ19+Baseline_UoS_charge</f>
        <v>5.63</v>
      </c>
      <c r="AR19" s="28">
        <f>UseOfSystemPeakCharges!AR19+Baseline_UoS_charge</f>
        <v>5.63</v>
      </c>
      <c r="AS19" s="28">
        <f>UseOfSystemPeakCharges!AS19+Baseline_UoS_charge</f>
        <v>5.63</v>
      </c>
      <c r="AT19" s="28">
        <f>UseOfSystemPeakCharges!AT19+Baseline_UoS_charge</f>
        <v>5.63</v>
      </c>
      <c r="AU19" s="28">
        <f>UseOfSystemPeakCharges!AU19+Baseline_UoS_charge</f>
        <v>5.63</v>
      </c>
      <c r="AV19" s="28">
        <f>UseOfSystemPeakCharges!AV19+Baseline_UoS_charge</f>
        <v>5.63</v>
      </c>
      <c r="AW19" s="28">
        <f>UseOfSystemPeakCharges!AW19+Baseline_UoS_charge</f>
        <v>5.63</v>
      </c>
      <c r="AX19" s="29">
        <f>UseOfSystemPeakCharges!AX19+Baseline_UoS_charge</f>
        <v>5.63</v>
      </c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</row>
    <row r="20" spans="1:74">
      <c r="A20" s="26">
        <v>3</v>
      </c>
      <c r="B20" s="21">
        <v>4</v>
      </c>
      <c r="C20" s="27">
        <f>UseOfSystemPeakCharges!C20+Baseline_UoS_charge</f>
        <v>5.63</v>
      </c>
      <c r="D20" s="28">
        <f>UseOfSystemPeakCharges!D20+Baseline_UoS_charge</f>
        <v>5.63</v>
      </c>
      <c r="E20" s="28">
        <f>UseOfSystemPeakCharges!E20+Baseline_UoS_charge</f>
        <v>5.63</v>
      </c>
      <c r="F20" s="28">
        <f>UseOfSystemPeakCharges!F20+Baseline_UoS_charge</f>
        <v>5.63</v>
      </c>
      <c r="G20" s="28">
        <f>UseOfSystemPeakCharges!G20+Baseline_UoS_charge</f>
        <v>5.63</v>
      </c>
      <c r="H20" s="28">
        <f>UseOfSystemPeakCharges!H20+Baseline_UoS_charge</f>
        <v>5.63</v>
      </c>
      <c r="I20" s="28">
        <f>UseOfSystemPeakCharges!I20+Baseline_UoS_charge</f>
        <v>5.63</v>
      </c>
      <c r="J20" s="28">
        <f>UseOfSystemPeakCharges!J20+Baseline_UoS_charge</f>
        <v>5.63</v>
      </c>
      <c r="K20" s="28">
        <f>UseOfSystemPeakCharges!K20+Baseline_UoS_charge</f>
        <v>5.63</v>
      </c>
      <c r="L20" s="28">
        <f>UseOfSystemPeakCharges!L20+Baseline_UoS_charge</f>
        <v>5.63</v>
      </c>
      <c r="M20" s="28">
        <f>UseOfSystemPeakCharges!M20+Baseline_UoS_charge</f>
        <v>5.63</v>
      </c>
      <c r="N20" s="28">
        <f>UseOfSystemPeakCharges!N20+Baseline_UoS_charge</f>
        <v>5.63</v>
      </c>
      <c r="O20" s="28">
        <f>UseOfSystemPeakCharges!O20+Baseline_UoS_charge</f>
        <v>5.63</v>
      </c>
      <c r="P20" s="28">
        <f>UseOfSystemPeakCharges!P20+Baseline_UoS_charge</f>
        <v>5.63</v>
      </c>
      <c r="Q20" s="28">
        <f>UseOfSystemPeakCharges!Q20+Baseline_UoS_charge</f>
        <v>5.63</v>
      </c>
      <c r="R20" s="28">
        <f>UseOfSystemPeakCharges!R20+Baseline_UoS_charge</f>
        <v>5.63</v>
      </c>
      <c r="S20" s="28">
        <f>UseOfSystemPeakCharges!S20+Baseline_UoS_charge</f>
        <v>5.63</v>
      </c>
      <c r="T20" s="28">
        <f>UseOfSystemPeakCharges!T20+Baseline_UoS_charge</f>
        <v>5.63</v>
      </c>
      <c r="U20" s="28">
        <f>UseOfSystemPeakCharges!U20+Baseline_UoS_charge</f>
        <v>5.63</v>
      </c>
      <c r="V20" s="28">
        <f>UseOfSystemPeakCharges!V20+Baseline_UoS_charge</f>
        <v>5.63</v>
      </c>
      <c r="W20" s="28">
        <f>UseOfSystemPeakCharges!W20+Baseline_UoS_charge</f>
        <v>5.63</v>
      </c>
      <c r="X20" s="28">
        <f>UseOfSystemPeakCharges!X20+Baseline_UoS_charge</f>
        <v>5.63</v>
      </c>
      <c r="Y20" s="28">
        <f>UseOfSystemPeakCharges!Y20+Baseline_UoS_charge</f>
        <v>5.63</v>
      </c>
      <c r="Z20" s="28">
        <f>UseOfSystemPeakCharges!Z20+Baseline_UoS_charge</f>
        <v>5.63</v>
      </c>
      <c r="AA20" s="28">
        <f>UseOfSystemPeakCharges!AA20+Baseline_UoS_charge</f>
        <v>5.63</v>
      </c>
      <c r="AB20" s="28">
        <f>UseOfSystemPeakCharges!AB20+Baseline_UoS_charge</f>
        <v>5.63</v>
      </c>
      <c r="AC20" s="28">
        <f>UseOfSystemPeakCharges!AC20+Baseline_UoS_charge</f>
        <v>5.63</v>
      </c>
      <c r="AD20" s="28">
        <f>UseOfSystemPeakCharges!AD20+Baseline_UoS_charge</f>
        <v>5.63</v>
      </c>
      <c r="AE20" s="28">
        <f>UseOfSystemPeakCharges!AE20+Baseline_UoS_charge</f>
        <v>5.63</v>
      </c>
      <c r="AF20" s="28">
        <f>UseOfSystemPeakCharges!AF20+Baseline_UoS_charge</f>
        <v>5.63</v>
      </c>
      <c r="AG20" s="28">
        <f>UseOfSystemPeakCharges!AG20+Baseline_UoS_charge</f>
        <v>5.63</v>
      </c>
      <c r="AH20" s="28">
        <f>UseOfSystemPeakCharges!AH20+Baseline_UoS_charge</f>
        <v>5.63</v>
      </c>
      <c r="AI20" s="28">
        <f>UseOfSystemPeakCharges!AI20+Baseline_UoS_charge</f>
        <v>5.63</v>
      </c>
      <c r="AJ20" s="28">
        <f>UseOfSystemPeakCharges!AJ20+Baseline_UoS_charge</f>
        <v>5.63</v>
      </c>
      <c r="AK20" s="28">
        <f>UseOfSystemPeakCharges!AK20+Baseline_UoS_charge</f>
        <v>5.63</v>
      </c>
      <c r="AL20" s="28">
        <f>UseOfSystemPeakCharges!AL20+Baseline_UoS_charge</f>
        <v>5.63</v>
      </c>
      <c r="AM20" s="28">
        <f>UseOfSystemPeakCharges!AM20+Baseline_UoS_charge</f>
        <v>5.63</v>
      </c>
      <c r="AN20" s="28">
        <f>UseOfSystemPeakCharges!AN20+Baseline_UoS_charge</f>
        <v>5.63</v>
      </c>
      <c r="AO20" s="28">
        <f>UseOfSystemPeakCharges!AO20+Baseline_UoS_charge</f>
        <v>5.63</v>
      </c>
      <c r="AP20" s="28">
        <f>UseOfSystemPeakCharges!AP20+Baseline_UoS_charge</f>
        <v>5.63</v>
      </c>
      <c r="AQ20" s="28">
        <f>UseOfSystemPeakCharges!AQ20+Baseline_UoS_charge</f>
        <v>5.63</v>
      </c>
      <c r="AR20" s="28">
        <f>UseOfSystemPeakCharges!AR20+Baseline_UoS_charge</f>
        <v>5.63</v>
      </c>
      <c r="AS20" s="28">
        <f>UseOfSystemPeakCharges!AS20+Baseline_UoS_charge</f>
        <v>5.63</v>
      </c>
      <c r="AT20" s="28">
        <f>UseOfSystemPeakCharges!AT20+Baseline_UoS_charge</f>
        <v>5.63</v>
      </c>
      <c r="AU20" s="28">
        <f>UseOfSystemPeakCharges!AU20+Baseline_UoS_charge</f>
        <v>5.63</v>
      </c>
      <c r="AV20" s="28">
        <f>UseOfSystemPeakCharges!AV20+Baseline_UoS_charge</f>
        <v>5.63</v>
      </c>
      <c r="AW20" s="28">
        <f>UseOfSystemPeakCharges!AW20+Baseline_UoS_charge</f>
        <v>5.63</v>
      </c>
      <c r="AX20" s="29">
        <f>UseOfSystemPeakCharges!AX20+Baseline_UoS_charge</f>
        <v>5.63</v>
      </c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</row>
    <row r="21" spans="1:74">
      <c r="A21" s="26">
        <v>3</v>
      </c>
      <c r="B21" s="21">
        <v>5</v>
      </c>
      <c r="C21" s="27">
        <f>UseOfSystemPeakCharges!C21+Baseline_UoS_charge</f>
        <v>5.63</v>
      </c>
      <c r="D21" s="28">
        <f>UseOfSystemPeakCharges!D21+Baseline_UoS_charge</f>
        <v>5.63</v>
      </c>
      <c r="E21" s="28">
        <f>UseOfSystemPeakCharges!E21+Baseline_UoS_charge</f>
        <v>5.63</v>
      </c>
      <c r="F21" s="28">
        <f>UseOfSystemPeakCharges!F21+Baseline_UoS_charge</f>
        <v>5.63</v>
      </c>
      <c r="G21" s="28">
        <f>UseOfSystemPeakCharges!G21+Baseline_UoS_charge</f>
        <v>5.63</v>
      </c>
      <c r="H21" s="28">
        <f>UseOfSystemPeakCharges!H21+Baseline_UoS_charge</f>
        <v>5.63</v>
      </c>
      <c r="I21" s="28">
        <f>UseOfSystemPeakCharges!I21+Baseline_UoS_charge</f>
        <v>5.63</v>
      </c>
      <c r="J21" s="28">
        <f>UseOfSystemPeakCharges!J21+Baseline_UoS_charge</f>
        <v>5.63</v>
      </c>
      <c r="K21" s="28">
        <f>UseOfSystemPeakCharges!K21+Baseline_UoS_charge</f>
        <v>5.63</v>
      </c>
      <c r="L21" s="28">
        <f>UseOfSystemPeakCharges!L21+Baseline_UoS_charge</f>
        <v>5.63</v>
      </c>
      <c r="M21" s="28">
        <f>UseOfSystemPeakCharges!M21+Baseline_UoS_charge</f>
        <v>5.63</v>
      </c>
      <c r="N21" s="28">
        <f>UseOfSystemPeakCharges!N21+Baseline_UoS_charge</f>
        <v>5.63</v>
      </c>
      <c r="O21" s="28">
        <f>UseOfSystemPeakCharges!O21+Baseline_UoS_charge</f>
        <v>5.63</v>
      </c>
      <c r="P21" s="28">
        <f>UseOfSystemPeakCharges!P21+Baseline_UoS_charge</f>
        <v>5.63</v>
      </c>
      <c r="Q21" s="28">
        <f>UseOfSystemPeakCharges!Q21+Baseline_UoS_charge</f>
        <v>5.63</v>
      </c>
      <c r="R21" s="28">
        <f>UseOfSystemPeakCharges!R21+Baseline_UoS_charge</f>
        <v>5.63</v>
      </c>
      <c r="S21" s="28">
        <f>UseOfSystemPeakCharges!S21+Baseline_UoS_charge</f>
        <v>5.63</v>
      </c>
      <c r="T21" s="28">
        <f>UseOfSystemPeakCharges!T21+Baseline_UoS_charge</f>
        <v>5.63</v>
      </c>
      <c r="U21" s="28">
        <f>UseOfSystemPeakCharges!U21+Baseline_UoS_charge</f>
        <v>5.63</v>
      </c>
      <c r="V21" s="28">
        <f>UseOfSystemPeakCharges!V21+Baseline_UoS_charge</f>
        <v>5.63</v>
      </c>
      <c r="W21" s="28">
        <f>UseOfSystemPeakCharges!W21+Baseline_UoS_charge</f>
        <v>5.63</v>
      </c>
      <c r="X21" s="28">
        <f>UseOfSystemPeakCharges!X21+Baseline_UoS_charge</f>
        <v>5.63</v>
      </c>
      <c r="Y21" s="28">
        <f>UseOfSystemPeakCharges!Y21+Baseline_UoS_charge</f>
        <v>5.63</v>
      </c>
      <c r="Z21" s="28">
        <f>UseOfSystemPeakCharges!Z21+Baseline_UoS_charge</f>
        <v>5.63</v>
      </c>
      <c r="AA21" s="28">
        <f>UseOfSystemPeakCharges!AA21+Baseline_UoS_charge</f>
        <v>5.63</v>
      </c>
      <c r="AB21" s="28">
        <f>UseOfSystemPeakCharges!AB21+Baseline_UoS_charge</f>
        <v>5.63</v>
      </c>
      <c r="AC21" s="28">
        <f>UseOfSystemPeakCharges!AC21+Baseline_UoS_charge</f>
        <v>5.63</v>
      </c>
      <c r="AD21" s="28">
        <f>UseOfSystemPeakCharges!AD21+Baseline_UoS_charge</f>
        <v>5.63</v>
      </c>
      <c r="AE21" s="28">
        <f>UseOfSystemPeakCharges!AE21+Baseline_UoS_charge</f>
        <v>5.63</v>
      </c>
      <c r="AF21" s="28">
        <f>UseOfSystemPeakCharges!AF21+Baseline_UoS_charge</f>
        <v>5.63</v>
      </c>
      <c r="AG21" s="28">
        <f>UseOfSystemPeakCharges!AG21+Baseline_UoS_charge</f>
        <v>5.63</v>
      </c>
      <c r="AH21" s="28">
        <f>UseOfSystemPeakCharges!AH21+Baseline_UoS_charge</f>
        <v>5.63</v>
      </c>
      <c r="AI21" s="28">
        <f>UseOfSystemPeakCharges!AI21+Baseline_UoS_charge</f>
        <v>5.63</v>
      </c>
      <c r="AJ21" s="28">
        <f>UseOfSystemPeakCharges!AJ21+Baseline_UoS_charge</f>
        <v>5.63</v>
      </c>
      <c r="AK21" s="28">
        <f>UseOfSystemPeakCharges!AK21+Baseline_UoS_charge</f>
        <v>5.63</v>
      </c>
      <c r="AL21" s="28">
        <f>UseOfSystemPeakCharges!AL21+Baseline_UoS_charge</f>
        <v>5.63</v>
      </c>
      <c r="AM21" s="28">
        <f>UseOfSystemPeakCharges!AM21+Baseline_UoS_charge</f>
        <v>5.63</v>
      </c>
      <c r="AN21" s="28">
        <f>UseOfSystemPeakCharges!AN21+Baseline_UoS_charge</f>
        <v>5.63</v>
      </c>
      <c r="AO21" s="28">
        <f>UseOfSystemPeakCharges!AO21+Baseline_UoS_charge</f>
        <v>5.63</v>
      </c>
      <c r="AP21" s="28">
        <f>UseOfSystemPeakCharges!AP21+Baseline_UoS_charge</f>
        <v>5.63</v>
      </c>
      <c r="AQ21" s="28">
        <f>UseOfSystemPeakCharges!AQ21+Baseline_UoS_charge</f>
        <v>5.63</v>
      </c>
      <c r="AR21" s="28">
        <f>UseOfSystemPeakCharges!AR21+Baseline_UoS_charge</f>
        <v>5.63</v>
      </c>
      <c r="AS21" s="28">
        <f>UseOfSystemPeakCharges!AS21+Baseline_UoS_charge</f>
        <v>5.63</v>
      </c>
      <c r="AT21" s="28">
        <f>UseOfSystemPeakCharges!AT21+Baseline_UoS_charge</f>
        <v>5.63</v>
      </c>
      <c r="AU21" s="28">
        <f>UseOfSystemPeakCharges!AU21+Baseline_UoS_charge</f>
        <v>5.63</v>
      </c>
      <c r="AV21" s="28">
        <f>UseOfSystemPeakCharges!AV21+Baseline_UoS_charge</f>
        <v>5.63</v>
      </c>
      <c r="AW21" s="28">
        <f>UseOfSystemPeakCharges!AW21+Baseline_UoS_charge</f>
        <v>5.63</v>
      </c>
      <c r="AX21" s="29">
        <f>UseOfSystemPeakCharges!AX21+Baseline_UoS_charge</f>
        <v>5.63</v>
      </c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</row>
    <row r="22" spans="1:74">
      <c r="A22" s="26">
        <v>3</v>
      </c>
      <c r="B22" s="21">
        <v>6</v>
      </c>
      <c r="C22" s="27">
        <f>UseOfSystemPeakCharges!C22+Baseline_UoS_charge</f>
        <v>5.63</v>
      </c>
      <c r="D22" s="28">
        <f>UseOfSystemPeakCharges!D22+Baseline_UoS_charge</f>
        <v>5.63</v>
      </c>
      <c r="E22" s="28">
        <f>UseOfSystemPeakCharges!E22+Baseline_UoS_charge</f>
        <v>5.63</v>
      </c>
      <c r="F22" s="28">
        <f>UseOfSystemPeakCharges!F22+Baseline_UoS_charge</f>
        <v>5.63</v>
      </c>
      <c r="G22" s="28">
        <f>UseOfSystemPeakCharges!G22+Baseline_UoS_charge</f>
        <v>5.63</v>
      </c>
      <c r="H22" s="28">
        <f>UseOfSystemPeakCharges!H22+Baseline_UoS_charge</f>
        <v>5.63</v>
      </c>
      <c r="I22" s="28">
        <f>UseOfSystemPeakCharges!I22+Baseline_UoS_charge</f>
        <v>5.63</v>
      </c>
      <c r="J22" s="28">
        <f>UseOfSystemPeakCharges!J22+Baseline_UoS_charge</f>
        <v>5.63</v>
      </c>
      <c r="K22" s="28">
        <f>UseOfSystemPeakCharges!K22+Baseline_UoS_charge</f>
        <v>5.63</v>
      </c>
      <c r="L22" s="28">
        <f>UseOfSystemPeakCharges!L22+Baseline_UoS_charge</f>
        <v>5.63</v>
      </c>
      <c r="M22" s="28">
        <f>UseOfSystemPeakCharges!M22+Baseline_UoS_charge</f>
        <v>5.63</v>
      </c>
      <c r="N22" s="28">
        <f>UseOfSystemPeakCharges!N22+Baseline_UoS_charge</f>
        <v>5.63</v>
      </c>
      <c r="O22" s="28">
        <f>UseOfSystemPeakCharges!O22+Baseline_UoS_charge</f>
        <v>5.63</v>
      </c>
      <c r="P22" s="28">
        <f>UseOfSystemPeakCharges!P22+Baseline_UoS_charge</f>
        <v>5.63</v>
      </c>
      <c r="Q22" s="28">
        <f>UseOfSystemPeakCharges!Q22+Baseline_UoS_charge</f>
        <v>5.63</v>
      </c>
      <c r="R22" s="28">
        <f>UseOfSystemPeakCharges!R22+Baseline_UoS_charge</f>
        <v>5.63</v>
      </c>
      <c r="S22" s="28">
        <f>UseOfSystemPeakCharges!S22+Baseline_UoS_charge</f>
        <v>5.63</v>
      </c>
      <c r="T22" s="28">
        <f>UseOfSystemPeakCharges!T22+Baseline_UoS_charge</f>
        <v>5.63</v>
      </c>
      <c r="U22" s="28">
        <f>UseOfSystemPeakCharges!U22+Baseline_UoS_charge</f>
        <v>5.63</v>
      </c>
      <c r="V22" s="28">
        <f>UseOfSystemPeakCharges!V22+Baseline_UoS_charge</f>
        <v>5.63</v>
      </c>
      <c r="W22" s="28">
        <f>UseOfSystemPeakCharges!W22+Baseline_UoS_charge</f>
        <v>5.63</v>
      </c>
      <c r="X22" s="28">
        <f>UseOfSystemPeakCharges!X22+Baseline_UoS_charge</f>
        <v>5.63</v>
      </c>
      <c r="Y22" s="28">
        <f>UseOfSystemPeakCharges!Y22+Baseline_UoS_charge</f>
        <v>5.63</v>
      </c>
      <c r="Z22" s="28">
        <f>UseOfSystemPeakCharges!Z22+Baseline_UoS_charge</f>
        <v>5.63</v>
      </c>
      <c r="AA22" s="28">
        <f>UseOfSystemPeakCharges!AA22+Baseline_UoS_charge</f>
        <v>5.63</v>
      </c>
      <c r="AB22" s="28">
        <f>UseOfSystemPeakCharges!AB22+Baseline_UoS_charge</f>
        <v>5.63</v>
      </c>
      <c r="AC22" s="28">
        <f>UseOfSystemPeakCharges!AC22+Baseline_UoS_charge</f>
        <v>5.63</v>
      </c>
      <c r="AD22" s="28">
        <f>UseOfSystemPeakCharges!AD22+Baseline_UoS_charge</f>
        <v>5.63</v>
      </c>
      <c r="AE22" s="28">
        <f>UseOfSystemPeakCharges!AE22+Baseline_UoS_charge</f>
        <v>5.63</v>
      </c>
      <c r="AF22" s="28">
        <f>UseOfSystemPeakCharges!AF22+Baseline_UoS_charge</f>
        <v>5.63</v>
      </c>
      <c r="AG22" s="28">
        <f>UseOfSystemPeakCharges!AG22+Baseline_UoS_charge</f>
        <v>5.63</v>
      </c>
      <c r="AH22" s="28">
        <f>UseOfSystemPeakCharges!AH22+Baseline_UoS_charge</f>
        <v>5.63</v>
      </c>
      <c r="AI22" s="28">
        <f>UseOfSystemPeakCharges!AI22+Baseline_UoS_charge</f>
        <v>5.63</v>
      </c>
      <c r="AJ22" s="28">
        <f>UseOfSystemPeakCharges!AJ22+Baseline_UoS_charge</f>
        <v>5.63</v>
      </c>
      <c r="AK22" s="28">
        <f>UseOfSystemPeakCharges!AK22+Baseline_UoS_charge</f>
        <v>5.63</v>
      </c>
      <c r="AL22" s="28">
        <f>UseOfSystemPeakCharges!AL22+Baseline_UoS_charge</f>
        <v>5.63</v>
      </c>
      <c r="AM22" s="28">
        <f>UseOfSystemPeakCharges!AM22+Baseline_UoS_charge</f>
        <v>5.63</v>
      </c>
      <c r="AN22" s="28">
        <f>UseOfSystemPeakCharges!AN22+Baseline_UoS_charge</f>
        <v>5.63</v>
      </c>
      <c r="AO22" s="28">
        <f>UseOfSystemPeakCharges!AO22+Baseline_UoS_charge</f>
        <v>5.63</v>
      </c>
      <c r="AP22" s="28">
        <f>UseOfSystemPeakCharges!AP22+Baseline_UoS_charge</f>
        <v>5.63</v>
      </c>
      <c r="AQ22" s="28">
        <f>UseOfSystemPeakCharges!AQ22+Baseline_UoS_charge</f>
        <v>5.63</v>
      </c>
      <c r="AR22" s="28">
        <f>UseOfSystemPeakCharges!AR22+Baseline_UoS_charge</f>
        <v>5.63</v>
      </c>
      <c r="AS22" s="28">
        <f>UseOfSystemPeakCharges!AS22+Baseline_UoS_charge</f>
        <v>5.63</v>
      </c>
      <c r="AT22" s="28">
        <f>UseOfSystemPeakCharges!AT22+Baseline_UoS_charge</f>
        <v>5.63</v>
      </c>
      <c r="AU22" s="28">
        <f>UseOfSystemPeakCharges!AU22+Baseline_UoS_charge</f>
        <v>5.63</v>
      </c>
      <c r="AV22" s="28">
        <f>UseOfSystemPeakCharges!AV22+Baseline_UoS_charge</f>
        <v>5.63</v>
      </c>
      <c r="AW22" s="28">
        <f>UseOfSystemPeakCharges!AW22+Baseline_UoS_charge</f>
        <v>5.63</v>
      </c>
      <c r="AX22" s="29">
        <f>UseOfSystemPeakCharges!AX22+Baseline_UoS_charge</f>
        <v>5.63</v>
      </c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</row>
    <row r="23" spans="1:74">
      <c r="A23" s="18">
        <v>4</v>
      </c>
      <c r="B23" s="22">
        <v>0</v>
      </c>
      <c r="C23" s="27">
        <f>UseOfSystemPeakCharges!C23+Baseline_UoS_charge</f>
        <v>5.63</v>
      </c>
      <c r="D23" s="28">
        <f>UseOfSystemPeakCharges!D23+Baseline_UoS_charge</f>
        <v>5.63</v>
      </c>
      <c r="E23" s="28">
        <f>UseOfSystemPeakCharges!E23+Baseline_UoS_charge</f>
        <v>5.63</v>
      </c>
      <c r="F23" s="28">
        <f>UseOfSystemPeakCharges!F23+Baseline_UoS_charge</f>
        <v>5.63</v>
      </c>
      <c r="G23" s="28">
        <f>UseOfSystemPeakCharges!G23+Baseline_UoS_charge</f>
        <v>5.63</v>
      </c>
      <c r="H23" s="28">
        <f>UseOfSystemPeakCharges!H23+Baseline_UoS_charge</f>
        <v>5.63</v>
      </c>
      <c r="I23" s="28">
        <f>UseOfSystemPeakCharges!I23+Baseline_UoS_charge</f>
        <v>5.63</v>
      </c>
      <c r="J23" s="28">
        <f>UseOfSystemPeakCharges!J23+Baseline_UoS_charge</f>
        <v>5.63</v>
      </c>
      <c r="K23" s="28">
        <f>UseOfSystemPeakCharges!K23+Baseline_UoS_charge</f>
        <v>5.63</v>
      </c>
      <c r="L23" s="28">
        <f>UseOfSystemPeakCharges!L23+Baseline_UoS_charge</f>
        <v>5.63</v>
      </c>
      <c r="M23" s="28">
        <f>UseOfSystemPeakCharges!M23+Baseline_UoS_charge</f>
        <v>5.63</v>
      </c>
      <c r="N23" s="28">
        <f>UseOfSystemPeakCharges!N23+Baseline_UoS_charge</f>
        <v>5.63</v>
      </c>
      <c r="O23" s="28">
        <f>UseOfSystemPeakCharges!O23+Baseline_UoS_charge</f>
        <v>5.63</v>
      </c>
      <c r="P23" s="28">
        <f>UseOfSystemPeakCharges!P23+Baseline_UoS_charge</f>
        <v>5.63</v>
      </c>
      <c r="Q23" s="28">
        <f>UseOfSystemPeakCharges!Q23+Baseline_UoS_charge</f>
        <v>5.63</v>
      </c>
      <c r="R23" s="28">
        <f>UseOfSystemPeakCharges!R23+Baseline_UoS_charge</f>
        <v>5.63</v>
      </c>
      <c r="S23" s="28">
        <f>UseOfSystemPeakCharges!S23+Baseline_UoS_charge</f>
        <v>5.63</v>
      </c>
      <c r="T23" s="28">
        <f>UseOfSystemPeakCharges!T23+Baseline_UoS_charge</f>
        <v>5.63</v>
      </c>
      <c r="U23" s="28">
        <f>UseOfSystemPeakCharges!U23+Baseline_UoS_charge</f>
        <v>5.63</v>
      </c>
      <c r="V23" s="28">
        <f>UseOfSystemPeakCharges!V23+Baseline_UoS_charge</f>
        <v>5.63</v>
      </c>
      <c r="W23" s="28">
        <f>UseOfSystemPeakCharges!W23+Baseline_UoS_charge</f>
        <v>5.63</v>
      </c>
      <c r="X23" s="28">
        <f>UseOfSystemPeakCharges!X23+Baseline_UoS_charge</f>
        <v>5.63</v>
      </c>
      <c r="Y23" s="28">
        <f>UseOfSystemPeakCharges!Y23+Baseline_UoS_charge</f>
        <v>5.63</v>
      </c>
      <c r="Z23" s="28">
        <f>UseOfSystemPeakCharges!Z23+Baseline_UoS_charge</f>
        <v>5.63</v>
      </c>
      <c r="AA23" s="28">
        <f>UseOfSystemPeakCharges!AA23+Baseline_UoS_charge</f>
        <v>5.63</v>
      </c>
      <c r="AB23" s="28">
        <f>UseOfSystemPeakCharges!AB23+Baseline_UoS_charge</f>
        <v>5.63</v>
      </c>
      <c r="AC23" s="28">
        <f>UseOfSystemPeakCharges!AC23+Baseline_UoS_charge</f>
        <v>5.63</v>
      </c>
      <c r="AD23" s="28">
        <f>UseOfSystemPeakCharges!AD23+Baseline_UoS_charge</f>
        <v>5.63</v>
      </c>
      <c r="AE23" s="28">
        <f>UseOfSystemPeakCharges!AE23+Baseline_UoS_charge</f>
        <v>5.63</v>
      </c>
      <c r="AF23" s="28">
        <f>UseOfSystemPeakCharges!AF23+Baseline_UoS_charge</f>
        <v>5.63</v>
      </c>
      <c r="AG23" s="28">
        <f>UseOfSystemPeakCharges!AG23+Baseline_UoS_charge</f>
        <v>5.63</v>
      </c>
      <c r="AH23" s="28">
        <f>UseOfSystemPeakCharges!AH23+Baseline_UoS_charge</f>
        <v>5.63</v>
      </c>
      <c r="AI23" s="28">
        <f>UseOfSystemPeakCharges!AI23+Baseline_UoS_charge</f>
        <v>5.63</v>
      </c>
      <c r="AJ23" s="28">
        <f>UseOfSystemPeakCharges!AJ23+Baseline_UoS_charge</f>
        <v>5.63</v>
      </c>
      <c r="AK23" s="28">
        <f>UseOfSystemPeakCharges!AK23+Baseline_UoS_charge</f>
        <v>5.63</v>
      </c>
      <c r="AL23" s="28">
        <f>UseOfSystemPeakCharges!AL23+Baseline_UoS_charge</f>
        <v>5.63</v>
      </c>
      <c r="AM23" s="28">
        <f>UseOfSystemPeakCharges!AM23+Baseline_UoS_charge</f>
        <v>5.63</v>
      </c>
      <c r="AN23" s="28">
        <f>UseOfSystemPeakCharges!AN23+Baseline_UoS_charge</f>
        <v>5.63</v>
      </c>
      <c r="AO23" s="28">
        <f>UseOfSystemPeakCharges!AO23+Baseline_UoS_charge</f>
        <v>5.63</v>
      </c>
      <c r="AP23" s="28">
        <f>UseOfSystemPeakCharges!AP23+Baseline_UoS_charge</f>
        <v>5.63</v>
      </c>
      <c r="AQ23" s="28">
        <f>UseOfSystemPeakCharges!AQ23+Baseline_UoS_charge</f>
        <v>5.63</v>
      </c>
      <c r="AR23" s="28">
        <f>UseOfSystemPeakCharges!AR23+Baseline_UoS_charge</f>
        <v>5.63</v>
      </c>
      <c r="AS23" s="28">
        <f>UseOfSystemPeakCharges!AS23+Baseline_UoS_charge</f>
        <v>5.63</v>
      </c>
      <c r="AT23" s="28">
        <f>UseOfSystemPeakCharges!AT23+Baseline_UoS_charge</f>
        <v>5.63</v>
      </c>
      <c r="AU23" s="28">
        <f>UseOfSystemPeakCharges!AU23+Baseline_UoS_charge</f>
        <v>5.63</v>
      </c>
      <c r="AV23" s="28">
        <f>UseOfSystemPeakCharges!AV23+Baseline_UoS_charge</f>
        <v>5.63</v>
      </c>
      <c r="AW23" s="28">
        <f>UseOfSystemPeakCharges!AW23+Baseline_UoS_charge</f>
        <v>5.63</v>
      </c>
      <c r="AX23" s="29">
        <f>UseOfSystemPeakCharges!AX23+Baseline_UoS_charge</f>
        <v>5.63</v>
      </c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</row>
    <row r="24" spans="1:74">
      <c r="A24" s="26">
        <v>4</v>
      </c>
      <c r="B24" s="21">
        <v>1</v>
      </c>
      <c r="C24" s="27">
        <f>UseOfSystemPeakCharges!C24+Baseline_UoS_charge</f>
        <v>5.63</v>
      </c>
      <c r="D24" s="28">
        <f>UseOfSystemPeakCharges!D24+Baseline_UoS_charge</f>
        <v>5.63</v>
      </c>
      <c r="E24" s="28">
        <f>UseOfSystemPeakCharges!E24+Baseline_UoS_charge</f>
        <v>5.63</v>
      </c>
      <c r="F24" s="28">
        <f>UseOfSystemPeakCharges!F24+Baseline_UoS_charge</f>
        <v>5.63</v>
      </c>
      <c r="G24" s="28">
        <f>UseOfSystemPeakCharges!G24+Baseline_UoS_charge</f>
        <v>5.63</v>
      </c>
      <c r="H24" s="28">
        <f>UseOfSystemPeakCharges!H24+Baseline_UoS_charge</f>
        <v>5.63</v>
      </c>
      <c r="I24" s="28">
        <f>UseOfSystemPeakCharges!I24+Baseline_UoS_charge</f>
        <v>5.63</v>
      </c>
      <c r="J24" s="28">
        <f>UseOfSystemPeakCharges!J24+Baseline_UoS_charge</f>
        <v>5.63</v>
      </c>
      <c r="K24" s="28">
        <f>UseOfSystemPeakCharges!K24+Baseline_UoS_charge</f>
        <v>5.63</v>
      </c>
      <c r="L24" s="28">
        <f>UseOfSystemPeakCharges!L24+Baseline_UoS_charge</f>
        <v>5.63</v>
      </c>
      <c r="M24" s="28">
        <f>UseOfSystemPeakCharges!M24+Baseline_UoS_charge</f>
        <v>5.63</v>
      </c>
      <c r="N24" s="28">
        <f>UseOfSystemPeakCharges!N24+Baseline_UoS_charge</f>
        <v>5.63</v>
      </c>
      <c r="O24" s="28">
        <f>UseOfSystemPeakCharges!O24+Baseline_UoS_charge</f>
        <v>5.63</v>
      </c>
      <c r="P24" s="28">
        <f>UseOfSystemPeakCharges!P24+Baseline_UoS_charge</f>
        <v>5.63</v>
      </c>
      <c r="Q24" s="28">
        <f>UseOfSystemPeakCharges!Q24+Baseline_UoS_charge</f>
        <v>5.63</v>
      </c>
      <c r="R24" s="28">
        <f>UseOfSystemPeakCharges!R24+Baseline_UoS_charge</f>
        <v>5.63</v>
      </c>
      <c r="S24" s="28">
        <f>UseOfSystemPeakCharges!S24+Baseline_UoS_charge</f>
        <v>5.63</v>
      </c>
      <c r="T24" s="28">
        <f>UseOfSystemPeakCharges!T24+Baseline_UoS_charge</f>
        <v>5.63</v>
      </c>
      <c r="U24" s="28">
        <f>UseOfSystemPeakCharges!U24+Baseline_UoS_charge</f>
        <v>5.63</v>
      </c>
      <c r="V24" s="28">
        <f>UseOfSystemPeakCharges!V24+Baseline_UoS_charge</f>
        <v>5.63</v>
      </c>
      <c r="W24" s="28">
        <f>UseOfSystemPeakCharges!W24+Baseline_UoS_charge</f>
        <v>5.63</v>
      </c>
      <c r="X24" s="28">
        <f>UseOfSystemPeakCharges!X24+Baseline_UoS_charge</f>
        <v>5.63</v>
      </c>
      <c r="Y24" s="28">
        <f>UseOfSystemPeakCharges!Y24+Baseline_UoS_charge</f>
        <v>5.63</v>
      </c>
      <c r="Z24" s="28">
        <f>UseOfSystemPeakCharges!Z24+Baseline_UoS_charge</f>
        <v>5.63</v>
      </c>
      <c r="AA24" s="28">
        <f>UseOfSystemPeakCharges!AA24+Baseline_UoS_charge</f>
        <v>5.63</v>
      </c>
      <c r="AB24" s="28">
        <f>UseOfSystemPeakCharges!AB24+Baseline_UoS_charge</f>
        <v>5.63</v>
      </c>
      <c r="AC24" s="28">
        <f>UseOfSystemPeakCharges!AC24+Baseline_UoS_charge</f>
        <v>5.63</v>
      </c>
      <c r="AD24" s="28">
        <f>UseOfSystemPeakCharges!AD24+Baseline_UoS_charge</f>
        <v>5.63</v>
      </c>
      <c r="AE24" s="28">
        <f>UseOfSystemPeakCharges!AE24+Baseline_UoS_charge</f>
        <v>5.63</v>
      </c>
      <c r="AF24" s="28">
        <f>UseOfSystemPeakCharges!AF24+Baseline_UoS_charge</f>
        <v>5.63</v>
      </c>
      <c r="AG24" s="28">
        <f>UseOfSystemPeakCharges!AG24+Baseline_UoS_charge</f>
        <v>5.63</v>
      </c>
      <c r="AH24" s="28">
        <f>UseOfSystemPeakCharges!AH24+Baseline_UoS_charge</f>
        <v>5.63</v>
      </c>
      <c r="AI24" s="28">
        <f>UseOfSystemPeakCharges!AI24+Baseline_UoS_charge</f>
        <v>5.63</v>
      </c>
      <c r="AJ24" s="28">
        <f>UseOfSystemPeakCharges!AJ24+Baseline_UoS_charge</f>
        <v>5.63</v>
      </c>
      <c r="AK24" s="28">
        <f>UseOfSystemPeakCharges!AK24+Baseline_UoS_charge</f>
        <v>5.63</v>
      </c>
      <c r="AL24" s="28">
        <f>UseOfSystemPeakCharges!AL24+Baseline_UoS_charge</f>
        <v>5.63</v>
      </c>
      <c r="AM24" s="28">
        <f>UseOfSystemPeakCharges!AM24+Baseline_UoS_charge</f>
        <v>5.63</v>
      </c>
      <c r="AN24" s="28">
        <f>UseOfSystemPeakCharges!AN24+Baseline_UoS_charge</f>
        <v>5.63</v>
      </c>
      <c r="AO24" s="28">
        <f>UseOfSystemPeakCharges!AO24+Baseline_UoS_charge</f>
        <v>5.63</v>
      </c>
      <c r="AP24" s="28">
        <f>UseOfSystemPeakCharges!AP24+Baseline_UoS_charge</f>
        <v>5.63</v>
      </c>
      <c r="AQ24" s="28">
        <f>UseOfSystemPeakCharges!AQ24+Baseline_UoS_charge</f>
        <v>5.63</v>
      </c>
      <c r="AR24" s="28">
        <f>UseOfSystemPeakCharges!AR24+Baseline_UoS_charge</f>
        <v>5.63</v>
      </c>
      <c r="AS24" s="28">
        <f>UseOfSystemPeakCharges!AS24+Baseline_UoS_charge</f>
        <v>5.63</v>
      </c>
      <c r="AT24" s="28">
        <f>UseOfSystemPeakCharges!AT24+Baseline_UoS_charge</f>
        <v>5.63</v>
      </c>
      <c r="AU24" s="28">
        <f>UseOfSystemPeakCharges!AU24+Baseline_UoS_charge</f>
        <v>5.63</v>
      </c>
      <c r="AV24" s="28">
        <f>UseOfSystemPeakCharges!AV24+Baseline_UoS_charge</f>
        <v>5.63</v>
      </c>
      <c r="AW24" s="28">
        <f>UseOfSystemPeakCharges!AW24+Baseline_UoS_charge</f>
        <v>5.63</v>
      </c>
      <c r="AX24" s="29">
        <f>UseOfSystemPeakCharges!AX24+Baseline_UoS_charge</f>
        <v>5.63</v>
      </c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</row>
    <row r="25" spans="1:74">
      <c r="A25" s="26">
        <v>4</v>
      </c>
      <c r="B25" s="21">
        <v>2</v>
      </c>
      <c r="C25" s="27">
        <f>UseOfSystemPeakCharges!C25+Baseline_UoS_charge</f>
        <v>5.63</v>
      </c>
      <c r="D25" s="28">
        <f>UseOfSystemPeakCharges!D25+Baseline_UoS_charge</f>
        <v>5.63</v>
      </c>
      <c r="E25" s="28">
        <f>UseOfSystemPeakCharges!E25+Baseline_UoS_charge</f>
        <v>5.63</v>
      </c>
      <c r="F25" s="28">
        <f>UseOfSystemPeakCharges!F25+Baseline_UoS_charge</f>
        <v>5.63</v>
      </c>
      <c r="G25" s="28">
        <f>UseOfSystemPeakCharges!G25+Baseline_UoS_charge</f>
        <v>5.63</v>
      </c>
      <c r="H25" s="28">
        <f>UseOfSystemPeakCharges!H25+Baseline_UoS_charge</f>
        <v>5.63</v>
      </c>
      <c r="I25" s="28">
        <f>UseOfSystemPeakCharges!I25+Baseline_UoS_charge</f>
        <v>5.63</v>
      </c>
      <c r="J25" s="28">
        <f>UseOfSystemPeakCharges!J25+Baseline_UoS_charge</f>
        <v>5.63</v>
      </c>
      <c r="K25" s="28">
        <f>UseOfSystemPeakCharges!K25+Baseline_UoS_charge</f>
        <v>5.63</v>
      </c>
      <c r="L25" s="28">
        <f>UseOfSystemPeakCharges!L25+Baseline_UoS_charge</f>
        <v>5.63</v>
      </c>
      <c r="M25" s="28">
        <f>UseOfSystemPeakCharges!M25+Baseline_UoS_charge</f>
        <v>5.63</v>
      </c>
      <c r="N25" s="28">
        <f>UseOfSystemPeakCharges!N25+Baseline_UoS_charge</f>
        <v>5.63</v>
      </c>
      <c r="O25" s="28">
        <f>UseOfSystemPeakCharges!O25+Baseline_UoS_charge</f>
        <v>5.63</v>
      </c>
      <c r="P25" s="28">
        <f>UseOfSystemPeakCharges!P25+Baseline_UoS_charge</f>
        <v>5.63</v>
      </c>
      <c r="Q25" s="28">
        <f>UseOfSystemPeakCharges!Q25+Baseline_UoS_charge</f>
        <v>5.63</v>
      </c>
      <c r="R25" s="28">
        <f>UseOfSystemPeakCharges!R25+Baseline_UoS_charge</f>
        <v>5.63</v>
      </c>
      <c r="S25" s="28">
        <f>UseOfSystemPeakCharges!S25+Baseline_UoS_charge</f>
        <v>5.63</v>
      </c>
      <c r="T25" s="28">
        <f>UseOfSystemPeakCharges!T25+Baseline_UoS_charge</f>
        <v>5.63</v>
      </c>
      <c r="U25" s="28">
        <f>UseOfSystemPeakCharges!U25+Baseline_UoS_charge</f>
        <v>5.63</v>
      </c>
      <c r="V25" s="28">
        <f>UseOfSystemPeakCharges!V25+Baseline_UoS_charge</f>
        <v>5.63</v>
      </c>
      <c r="W25" s="28">
        <f>UseOfSystemPeakCharges!W25+Baseline_UoS_charge</f>
        <v>5.63</v>
      </c>
      <c r="X25" s="28">
        <f>UseOfSystemPeakCharges!X25+Baseline_UoS_charge</f>
        <v>5.63</v>
      </c>
      <c r="Y25" s="28">
        <f>UseOfSystemPeakCharges!Y25+Baseline_UoS_charge</f>
        <v>5.63</v>
      </c>
      <c r="Z25" s="28">
        <f>UseOfSystemPeakCharges!Z25+Baseline_UoS_charge</f>
        <v>5.63</v>
      </c>
      <c r="AA25" s="28">
        <f>UseOfSystemPeakCharges!AA25+Baseline_UoS_charge</f>
        <v>5.63</v>
      </c>
      <c r="AB25" s="28">
        <f>UseOfSystemPeakCharges!AB25+Baseline_UoS_charge</f>
        <v>5.63</v>
      </c>
      <c r="AC25" s="28">
        <f>UseOfSystemPeakCharges!AC25+Baseline_UoS_charge</f>
        <v>5.63</v>
      </c>
      <c r="AD25" s="28">
        <f>UseOfSystemPeakCharges!AD25+Baseline_UoS_charge</f>
        <v>5.63</v>
      </c>
      <c r="AE25" s="28">
        <f>UseOfSystemPeakCharges!AE25+Baseline_UoS_charge</f>
        <v>5.63</v>
      </c>
      <c r="AF25" s="28">
        <f>UseOfSystemPeakCharges!AF25+Baseline_UoS_charge</f>
        <v>5.63</v>
      </c>
      <c r="AG25" s="28">
        <f>UseOfSystemPeakCharges!AG25+Baseline_UoS_charge</f>
        <v>5.63</v>
      </c>
      <c r="AH25" s="28">
        <f>UseOfSystemPeakCharges!AH25+Baseline_UoS_charge</f>
        <v>5.63</v>
      </c>
      <c r="AI25" s="28">
        <f>UseOfSystemPeakCharges!AI25+Baseline_UoS_charge</f>
        <v>5.63</v>
      </c>
      <c r="AJ25" s="28">
        <f>UseOfSystemPeakCharges!AJ25+Baseline_UoS_charge</f>
        <v>5.63</v>
      </c>
      <c r="AK25" s="28">
        <f>UseOfSystemPeakCharges!AK25+Baseline_UoS_charge</f>
        <v>5.63</v>
      </c>
      <c r="AL25" s="28">
        <f>UseOfSystemPeakCharges!AL25+Baseline_UoS_charge</f>
        <v>5.63</v>
      </c>
      <c r="AM25" s="28">
        <f>UseOfSystemPeakCharges!AM25+Baseline_UoS_charge</f>
        <v>5.63</v>
      </c>
      <c r="AN25" s="28">
        <f>UseOfSystemPeakCharges!AN25+Baseline_UoS_charge</f>
        <v>5.63</v>
      </c>
      <c r="AO25" s="28">
        <f>UseOfSystemPeakCharges!AO25+Baseline_UoS_charge</f>
        <v>5.63</v>
      </c>
      <c r="AP25" s="28">
        <f>UseOfSystemPeakCharges!AP25+Baseline_UoS_charge</f>
        <v>5.63</v>
      </c>
      <c r="AQ25" s="28">
        <f>UseOfSystemPeakCharges!AQ25+Baseline_UoS_charge</f>
        <v>5.63</v>
      </c>
      <c r="AR25" s="28">
        <f>UseOfSystemPeakCharges!AR25+Baseline_UoS_charge</f>
        <v>5.63</v>
      </c>
      <c r="AS25" s="28">
        <f>UseOfSystemPeakCharges!AS25+Baseline_UoS_charge</f>
        <v>5.63</v>
      </c>
      <c r="AT25" s="28">
        <f>UseOfSystemPeakCharges!AT25+Baseline_UoS_charge</f>
        <v>5.63</v>
      </c>
      <c r="AU25" s="28">
        <f>UseOfSystemPeakCharges!AU25+Baseline_UoS_charge</f>
        <v>5.63</v>
      </c>
      <c r="AV25" s="28">
        <f>UseOfSystemPeakCharges!AV25+Baseline_UoS_charge</f>
        <v>5.63</v>
      </c>
      <c r="AW25" s="28">
        <f>UseOfSystemPeakCharges!AW25+Baseline_UoS_charge</f>
        <v>5.63</v>
      </c>
      <c r="AX25" s="29">
        <f>UseOfSystemPeakCharges!AX25+Baseline_UoS_charge</f>
        <v>5.63</v>
      </c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</row>
    <row r="26" spans="1:74">
      <c r="A26" s="26">
        <v>4</v>
      </c>
      <c r="B26" s="21">
        <v>3</v>
      </c>
      <c r="C26" s="27">
        <f>UseOfSystemPeakCharges!C26+Baseline_UoS_charge</f>
        <v>5.63</v>
      </c>
      <c r="D26" s="28">
        <f>UseOfSystemPeakCharges!D26+Baseline_UoS_charge</f>
        <v>5.63</v>
      </c>
      <c r="E26" s="28">
        <f>UseOfSystemPeakCharges!E26+Baseline_UoS_charge</f>
        <v>5.63</v>
      </c>
      <c r="F26" s="28">
        <f>UseOfSystemPeakCharges!F26+Baseline_UoS_charge</f>
        <v>5.63</v>
      </c>
      <c r="G26" s="28">
        <f>UseOfSystemPeakCharges!G26+Baseline_UoS_charge</f>
        <v>5.63</v>
      </c>
      <c r="H26" s="28">
        <f>UseOfSystemPeakCharges!H26+Baseline_UoS_charge</f>
        <v>5.63</v>
      </c>
      <c r="I26" s="28">
        <f>UseOfSystemPeakCharges!I26+Baseline_UoS_charge</f>
        <v>5.63</v>
      </c>
      <c r="J26" s="28">
        <f>UseOfSystemPeakCharges!J26+Baseline_UoS_charge</f>
        <v>5.63</v>
      </c>
      <c r="K26" s="28">
        <f>UseOfSystemPeakCharges!K26+Baseline_UoS_charge</f>
        <v>5.63</v>
      </c>
      <c r="L26" s="28">
        <f>UseOfSystemPeakCharges!L26+Baseline_UoS_charge</f>
        <v>5.63</v>
      </c>
      <c r="M26" s="28">
        <f>UseOfSystemPeakCharges!M26+Baseline_UoS_charge</f>
        <v>5.63</v>
      </c>
      <c r="N26" s="28">
        <f>UseOfSystemPeakCharges!N26+Baseline_UoS_charge</f>
        <v>5.63</v>
      </c>
      <c r="O26" s="28">
        <f>UseOfSystemPeakCharges!O26+Baseline_UoS_charge</f>
        <v>5.63</v>
      </c>
      <c r="P26" s="28">
        <f>UseOfSystemPeakCharges!P26+Baseline_UoS_charge</f>
        <v>5.63</v>
      </c>
      <c r="Q26" s="28">
        <f>UseOfSystemPeakCharges!Q26+Baseline_UoS_charge</f>
        <v>5.63</v>
      </c>
      <c r="R26" s="28">
        <f>UseOfSystemPeakCharges!R26+Baseline_UoS_charge</f>
        <v>5.63</v>
      </c>
      <c r="S26" s="28">
        <f>UseOfSystemPeakCharges!S26+Baseline_UoS_charge</f>
        <v>5.63</v>
      </c>
      <c r="T26" s="28">
        <f>UseOfSystemPeakCharges!T26+Baseline_UoS_charge</f>
        <v>5.63</v>
      </c>
      <c r="U26" s="28">
        <f>UseOfSystemPeakCharges!U26+Baseline_UoS_charge</f>
        <v>5.63</v>
      </c>
      <c r="V26" s="28">
        <f>UseOfSystemPeakCharges!V26+Baseline_UoS_charge</f>
        <v>5.63</v>
      </c>
      <c r="W26" s="28">
        <f>UseOfSystemPeakCharges!W26+Baseline_UoS_charge</f>
        <v>5.63</v>
      </c>
      <c r="X26" s="28">
        <f>UseOfSystemPeakCharges!X26+Baseline_UoS_charge</f>
        <v>5.63</v>
      </c>
      <c r="Y26" s="28">
        <f>UseOfSystemPeakCharges!Y26+Baseline_UoS_charge</f>
        <v>5.63</v>
      </c>
      <c r="Z26" s="28">
        <f>UseOfSystemPeakCharges!Z26+Baseline_UoS_charge</f>
        <v>5.63</v>
      </c>
      <c r="AA26" s="28">
        <f>UseOfSystemPeakCharges!AA26+Baseline_UoS_charge</f>
        <v>5.63</v>
      </c>
      <c r="AB26" s="28">
        <f>UseOfSystemPeakCharges!AB26+Baseline_UoS_charge</f>
        <v>5.63</v>
      </c>
      <c r="AC26" s="28">
        <f>UseOfSystemPeakCharges!AC26+Baseline_UoS_charge</f>
        <v>5.63</v>
      </c>
      <c r="AD26" s="28">
        <f>UseOfSystemPeakCharges!AD26+Baseline_UoS_charge</f>
        <v>5.63</v>
      </c>
      <c r="AE26" s="28">
        <f>UseOfSystemPeakCharges!AE26+Baseline_UoS_charge</f>
        <v>5.63</v>
      </c>
      <c r="AF26" s="28">
        <f>UseOfSystemPeakCharges!AF26+Baseline_UoS_charge</f>
        <v>5.63</v>
      </c>
      <c r="AG26" s="28">
        <f>UseOfSystemPeakCharges!AG26+Baseline_UoS_charge</f>
        <v>5.63</v>
      </c>
      <c r="AH26" s="28">
        <f>UseOfSystemPeakCharges!AH26+Baseline_UoS_charge</f>
        <v>5.63</v>
      </c>
      <c r="AI26" s="28">
        <f>UseOfSystemPeakCharges!AI26+Baseline_UoS_charge</f>
        <v>5.63</v>
      </c>
      <c r="AJ26" s="28">
        <f>UseOfSystemPeakCharges!AJ26+Baseline_UoS_charge</f>
        <v>5.63</v>
      </c>
      <c r="AK26" s="28">
        <f>UseOfSystemPeakCharges!AK26+Baseline_UoS_charge</f>
        <v>5.63</v>
      </c>
      <c r="AL26" s="28">
        <f>UseOfSystemPeakCharges!AL26+Baseline_UoS_charge</f>
        <v>5.63</v>
      </c>
      <c r="AM26" s="28">
        <f>UseOfSystemPeakCharges!AM26+Baseline_UoS_charge</f>
        <v>5.63</v>
      </c>
      <c r="AN26" s="28">
        <f>UseOfSystemPeakCharges!AN26+Baseline_UoS_charge</f>
        <v>5.63</v>
      </c>
      <c r="AO26" s="28">
        <f>UseOfSystemPeakCharges!AO26+Baseline_UoS_charge</f>
        <v>5.63</v>
      </c>
      <c r="AP26" s="28">
        <f>UseOfSystemPeakCharges!AP26+Baseline_UoS_charge</f>
        <v>5.63</v>
      </c>
      <c r="AQ26" s="28">
        <f>UseOfSystemPeakCharges!AQ26+Baseline_UoS_charge</f>
        <v>5.63</v>
      </c>
      <c r="AR26" s="28">
        <f>UseOfSystemPeakCharges!AR26+Baseline_UoS_charge</f>
        <v>5.63</v>
      </c>
      <c r="AS26" s="28">
        <f>UseOfSystemPeakCharges!AS26+Baseline_UoS_charge</f>
        <v>5.63</v>
      </c>
      <c r="AT26" s="28">
        <f>UseOfSystemPeakCharges!AT26+Baseline_UoS_charge</f>
        <v>5.63</v>
      </c>
      <c r="AU26" s="28">
        <f>UseOfSystemPeakCharges!AU26+Baseline_UoS_charge</f>
        <v>5.63</v>
      </c>
      <c r="AV26" s="28">
        <f>UseOfSystemPeakCharges!AV26+Baseline_UoS_charge</f>
        <v>5.63</v>
      </c>
      <c r="AW26" s="28">
        <f>UseOfSystemPeakCharges!AW26+Baseline_UoS_charge</f>
        <v>5.63</v>
      </c>
      <c r="AX26" s="29">
        <f>UseOfSystemPeakCharges!AX26+Baseline_UoS_charge</f>
        <v>5.63</v>
      </c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</row>
    <row r="27" spans="1:74">
      <c r="A27" s="26">
        <v>4</v>
      </c>
      <c r="B27" s="21">
        <v>4</v>
      </c>
      <c r="C27" s="27">
        <f>UseOfSystemPeakCharges!C27+Baseline_UoS_charge</f>
        <v>5.63</v>
      </c>
      <c r="D27" s="28">
        <f>UseOfSystemPeakCharges!D27+Baseline_UoS_charge</f>
        <v>5.63</v>
      </c>
      <c r="E27" s="28">
        <f>UseOfSystemPeakCharges!E27+Baseline_UoS_charge</f>
        <v>5.63</v>
      </c>
      <c r="F27" s="28">
        <f>UseOfSystemPeakCharges!F27+Baseline_UoS_charge</f>
        <v>5.63</v>
      </c>
      <c r="G27" s="28">
        <f>UseOfSystemPeakCharges!G27+Baseline_UoS_charge</f>
        <v>5.63</v>
      </c>
      <c r="H27" s="28">
        <f>UseOfSystemPeakCharges!H27+Baseline_UoS_charge</f>
        <v>5.63</v>
      </c>
      <c r="I27" s="28">
        <f>UseOfSystemPeakCharges!I27+Baseline_UoS_charge</f>
        <v>5.63</v>
      </c>
      <c r="J27" s="28">
        <f>UseOfSystemPeakCharges!J27+Baseline_UoS_charge</f>
        <v>5.63</v>
      </c>
      <c r="K27" s="28">
        <f>UseOfSystemPeakCharges!K27+Baseline_UoS_charge</f>
        <v>5.63</v>
      </c>
      <c r="L27" s="28">
        <f>UseOfSystemPeakCharges!L27+Baseline_UoS_charge</f>
        <v>5.63</v>
      </c>
      <c r="M27" s="28">
        <f>UseOfSystemPeakCharges!M27+Baseline_UoS_charge</f>
        <v>5.63</v>
      </c>
      <c r="N27" s="28">
        <f>UseOfSystemPeakCharges!N27+Baseline_UoS_charge</f>
        <v>5.63</v>
      </c>
      <c r="O27" s="28">
        <f>UseOfSystemPeakCharges!O27+Baseline_UoS_charge</f>
        <v>5.63</v>
      </c>
      <c r="P27" s="28">
        <f>UseOfSystemPeakCharges!P27+Baseline_UoS_charge</f>
        <v>5.63</v>
      </c>
      <c r="Q27" s="28">
        <f>UseOfSystemPeakCharges!Q27+Baseline_UoS_charge</f>
        <v>5.63</v>
      </c>
      <c r="R27" s="28">
        <f>UseOfSystemPeakCharges!R27+Baseline_UoS_charge</f>
        <v>5.63</v>
      </c>
      <c r="S27" s="28">
        <f>UseOfSystemPeakCharges!S27+Baseline_UoS_charge</f>
        <v>5.63</v>
      </c>
      <c r="T27" s="28">
        <f>UseOfSystemPeakCharges!T27+Baseline_UoS_charge</f>
        <v>5.63</v>
      </c>
      <c r="U27" s="28">
        <f>UseOfSystemPeakCharges!U27+Baseline_UoS_charge</f>
        <v>5.63</v>
      </c>
      <c r="V27" s="28">
        <f>UseOfSystemPeakCharges!V27+Baseline_UoS_charge</f>
        <v>5.63</v>
      </c>
      <c r="W27" s="28">
        <f>UseOfSystemPeakCharges!W27+Baseline_UoS_charge</f>
        <v>5.63</v>
      </c>
      <c r="X27" s="28">
        <f>UseOfSystemPeakCharges!X27+Baseline_UoS_charge</f>
        <v>5.63</v>
      </c>
      <c r="Y27" s="28">
        <f>UseOfSystemPeakCharges!Y27+Baseline_UoS_charge</f>
        <v>5.63</v>
      </c>
      <c r="Z27" s="28">
        <f>UseOfSystemPeakCharges!Z27+Baseline_UoS_charge</f>
        <v>5.63</v>
      </c>
      <c r="AA27" s="28">
        <f>UseOfSystemPeakCharges!AA27+Baseline_UoS_charge</f>
        <v>5.63</v>
      </c>
      <c r="AB27" s="28">
        <f>UseOfSystemPeakCharges!AB27+Baseline_UoS_charge</f>
        <v>5.63</v>
      </c>
      <c r="AC27" s="28">
        <f>UseOfSystemPeakCharges!AC27+Baseline_UoS_charge</f>
        <v>5.63</v>
      </c>
      <c r="AD27" s="28">
        <f>UseOfSystemPeakCharges!AD27+Baseline_UoS_charge</f>
        <v>5.63</v>
      </c>
      <c r="AE27" s="28">
        <f>UseOfSystemPeakCharges!AE27+Baseline_UoS_charge</f>
        <v>5.63</v>
      </c>
      <c r="AF27" s="28">
        <f>UseOfSystemPeakCharges!AF27+Baseline_UoS_charge</f>
        <v>5.63</v>
      </c>
      <c r="AG27" s="28">
        <f>UseOfSystemPeakCharges!AG27+Baseline_UoS_charge</f>
        <v>5.63</v>
      </c>
      <c r="AH27" s="28">
        <f>UseOfSystemPeakCharges!AH27+Baseline_UoS_charge</f>
        <v>5.63</v>
      </c>
      <c r="AI27" s="28">
        <f>UseOfSystemPeakCharges!AI27+Baseline_UoS_charge</f>
        <v>5.63</v>
      </c>
      <c r="AJ27" s="28">
        <f>UseOfSystemPeakCharges!AJ27+Baseline_UoS_charge</f>
        <v>5.63</v>
      </c>
      <c r="AK27" s="28">
        <f>UseOfSystemPeakCharges!AK27+Baseline_UoS_charge</f>
        <v>5.63</v>
      </c>
      <c r="AL27" s="28">
        <f>UseOfSystemPeakCharges!AL27+Baseline_UoS_charge</f>
        <v>5.63</v>
      </c>
      <c r="AM27" s="28">
        <f>UseOfSystemPeakCharges!AM27+Baseline_UoS_charge</f>
        <v>5.63</v>
      </c>
      <c r="AN27" s="28">
        <f>UseOfSystemPeakCharges!AN27+Baseline_UoS_charge</f>
        <v>5.63</v>
      </c>
      <c r="AO27" s="28">
        <f>UseOfSystemPeakCharges!AO27+Baseline_UoS_charge</f>
        <v>5.63</v>
      </c>
      <c r="AP27" s="28">
        <f>UseOfSystemPeakCharges!AP27+Baseline_UoS_charge</f>
        <v>5.63</v>
      </c>
      <c r="AQ27" s="28">
        <f>UseOfSystemPeakCharges!AQ27+Baseline_UoS_charge</f>
        <v>5.63</v>
      </c>
      <c r="AR27" s="28">
        <f>UseOfSystemPeakCharges!AR27+Baseline_UoS_charge</f>
        <v>5.63</v>
      </c>
      <c r="AS27" s="28">
        <f>UseOfSystemPeakCharges!AS27+Baseline_UoS_charge</f>
        <v>5.63</v>
      </c>
      <c r="AT27" s="28">
        <f>UseOfSystemPeakCharges!AT27+Baseline_UoS_charge</f>
        <v>5.63</v>
      </c>
      <c r="AU27" s="28">
        <f>UseOfSystemPeakCharges!AU27+Baseline_UoS_charge</f>
        <v>5.63</v>
      </c>
      <c r="AV27" s="28">
        <f>UseOfSystemPeakCharges!AV27+Baseline_UoS_charge</f>
        <v>5.63</v>
      </c>
      <c r="AW27" s="28">
        <f>UseOfSystemPeakCharges!AW27+Baseline_UoS_charge</f>
        <v>5.63</v>
      </c>
      <c r="AX27" s="29">
        <f>UseOfSystemPeakCharges!AX27+Baseline_UoS_charge</f>
        <v>5.63</v>
      </c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</row>
    <row r="28" spans="1:74">
      <c r="A28" s="26">
        <v>4</v>
      </c>
      <c r="B28" s="21">
        <v>5</v>
      </c>
      <c r="C28" s="27">
        <f>UseOfSystemPeakCharges!C28+Baseline_UoS_charge</f>
        <v>5.63</v>
      </c>
      <c r="D28" s="28">
        <f>UseOfSystemPeakCharges!D28+Baseline_UoS_charge</f>
        <v>5.63</v>
      </c>
      <c r="E28" s="28">
        <f>UseOfSystemPeakCharges!E28+Baseline_UoS_charge</f>
        <v>5.63</v>
      </c>
      <c r="F28" s="28">
        <f>UseOfSystemPeakCharges!F28+Baseline_UoS_charge</f>
        <v>5.63</v>
      </c>
      <c r="G28" s="28">
        <f>UseOfSystemPeakCharges!G28+Baseline_UoS_charge</f>
        <v>5.63</v>
      </c>
      <c r="H28" s="28">
        <f>UseOfSystemPeakCharges!H28+Baseline_UoS_charge</f>
        <v>5.63</v>
      </c>
      <c r="I28" s="28">
        <f>UseOfSystemPeakCharges!I28+Baseline_UoS_charge</f>
        <v>5.63</v>
      </c>
      <c r="J28" s="28">
        <f>UseOfSystemPeakCharges!J28+Baseline_UoS_charge</f>
        <v>5.63</v>
      </c>
      <c r="K28" s="28">
        <f>UseOfSystemPeakCharges!K28+Baseline_UoS_charge</f>
        <v>5.63</v>
      </c>
      <c r="L28" s="28">
        <f>UseOfSystemPeakCharges!L28+Baseline_UoS_charge</f>
        <v>5.63</v>
      </c>
      <c r="M28" s="28">
        <f>UseOfSystemPeakCharges!M28+Baseline_UoS_charge</f>
        <v>5.63</v>
      </c>
      <c r="N28" s="28">
        <f>UseOfSystemPeakCharges!N28+Baseline_UoS_charge</f>
        <v>5.63</v>
      </c>
      <c r="O28" s="28">
        <f>UseOfSystemPeakCharges!O28+Baseline_UoS_charge</f>
        <v>5.63</v>
      </c>
      <c r="P28" s="28">
        <f>UseOfSystemPeakCharges!P28+Baseline_UoS_charge</f>
        <v>5.63</v>
      </c>
      <c r="Q28" s="28">
        <f>UseOfSystemPeakCharges!Q28+Baseline_UoS_charge</f>
        <v>5.63</v>
      </c>
      <c r="R28" s="28">
        <f>UseOfSystemPeakCharges!R28+Baseline_UoS_charge</f>
        <v>5.63</v>
      </c>
      <c r="S28" s="28">
        <f>UseOfSystemPeakCharges!S28+Baseline_UoS_charge</f>
        <v>5.63</v>
      </c>
      <c r="T28" s="28">
        <f>UseOfSystemPeakCharges!T28+Baseline_UoS_charge</f>
        <v>5.63</v>
      </c>
      <c r="U28" s="28">
        <f>UseOfSystemPeakCharges!U28+Baseline_UoS_charge</f>
        <v>5.63</v>
      </c>
      <c r="V28" s="28">
        <f>UseOfSystemPeakCharges!V28+Baseline_UoS_charge</f>
        <v>5.63</v>
      </c>
      <c r="W28" s="28">
        <f>UseOfSystemPeakCharges!W28+Baseline_UoS_charge</f>
        <v>5.63</v>
      </c>
      <c r="X28" s="28">
        <f>UseOfSystemPeakCharges!X28+Baseline_UoS_charge</f>
        <v>5.63</v>
      </c>
      <c r="Y28" s="28">
        <f>UseOfSystemPeakCharges!Y28+Baseline_UoS_charge</f>
        <v>5.63</v>
      </c>
      <c r="Z28" s="28">
        <f>UseOfSystemPeakCharges!Z28+Baseline_UoS_charge</f>
        <v>5.63</v>
      </c>
      <c r="AA28" s="28">
        <f>UseOfSystemPeakCharges!AA28+Baseline_UoS_charge</f>
        <v>5.63</v>
      </c>
      <c r="AB28" s="28">
        <f>UseOfSystemPeakCharges!AB28+Baseline_UoS_charge</f>
        <v>5.63</v>
      </c>
      <c r="AC28" s="28">
        <f>UseOfSystemPeakCharges!AC28+Baseline_UoS_charge</f>
        <v>5.63</v>
      </c>
      <c r="AD28" s="28">
        <f>UseOfSystemPeakCharges!AD28+Baseline_UoS_charge</f>
        <v>5.63</v>
      </c>
      <c r="AE28" s="28">
        <f>UseOfSystemPeakCharges!AE28+Baseline_UoS_charge</f>
        <v>5.63</v>
      </c>
      <c r="AF28" s="28">
        <f>UseOfSystemPeakCharges!AF28+Baseline_UoS_charge</f>
        <v>5.63</v>
      </c>
      <c r="AG28" s="28">
        <f>UseOfSystemPeakCharges!AG28+Baseline_UoS_charge</f>
        <v>5.63</v>
      </c>
      <c r="AH28" s="28">
        <f>UseOfSystemPeakCharges!AH28+Baseline_UoS_charge</f>
        <v>5.63</v>
      </c>
      <c r="AI28" s="28">
        <f>UseOfSystemPeakCharges!AI28+Baseline_UoS_charge</f>
        <v>5.63</v>
      </c>
      <c r="AJ28" s="28">
        <f>UseOfSystemPeakCharges!AJ28+Baseline_UoS_charge</f>
        <v>5.63</v>
      </c>
      <c r="AK28" s="28">
        <f>UseOfSystemPeakCharges!AK28+Baseline_UoS_charge</f>
        <v>5.63</v>
      </c>
      <c r="AL28" s="28">
        <f>UseOfSystemPeakCharges!AL28+Baseline_UoS_charge</f>
        <v>5.63</v>
      </c>
      <c r="AM28" s="28">
        <f>UseOfSystemPeakCharges!AM28+Baseline_UoS_charge</f>
        <v>5.63</v>
      </c>
      <c r="AN28" s="28">
        <f>UseOfSystemPeakCharges!AN28+Baseline_UoS_charge</f>
        <v>5.63</v>
      </c>
      <c r="AO28" s="28">
        <f>UseOfSystemPeakCharges!AO28+Baseline_UoS_charge</f>
        <v>5.63</v>
      </c>
      <c r="AP28" s="28">
        <f>UseOfSystemPeakCharges!AP28+Baseline_UoS_charge</f>
        <v>5.63</v>
      </c>
      <c r="AQ28" s="28">
        <f>UseOfSystemPeakCharges!AQ28+Baseline_UoS_charge</f>
        <v>5.63</v>
      </c>
      <c r="AR28" s="28">
        <f>UseOfSystemPeakCharges!AR28+Baseline_UoS_charge</f>
        <v>5.63</v>
      </c>
      <c r="AS28" s="28">
        <f>UseOfSystemPeakCharges!AS28+Baseline_UoS_charge</f>
        <v>5.63</v>
      </c>
      <c r="AT28" s="28">
        <f>UseOfSystemPeakCharges!AT28+Baseline_UoS_charge</f>
        <v>5.63</v>
      </c>
      <c r="AU28" s="28">
        <f>UseOfSystemPeakCharges!AU28+Baseline_UoS_charge</f>
        <v>5.63</v>
      </c>
      <c r="AV28" s="28">
        <f>UseOfSystemPeakCharges!AV28+Baseline_UoS_charge</f>
        <v>5.63</v>
      </c>
      <c r="AW28" s="28">
        <f>UseOfSystemPeakCharges!AW28+Baseline_UoS_charge</f>
        <v>5.63</v>
      </c>
      <c r="AX28" s="29">
        <f>UseOfSystemPeakCharges!AX28+Baseline_UoS_charge</f>
        <v>5.63</v>
      </c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</row>
    <row r="29" spans="1:74">
      <c r="A29" s="26">
        <v>4</v>
      </c>
      <c r="B29" s="21">
        <v>6</v>
      </c>
      <c r="C29" s="27">
        <f>UseOfSystemPeakCharges!C29+Baseline_UoS_charge</f>
        <v>5.63</v>
      </c>
      <c r="D29" s="28">
        <f>UseOfSystemPeakCharges!D29+Baseline_UoS_charge</f>
        <v>5.63</v>
      </c>
      <c r="E29" s="28">
        <f>UseOfSystemPeakCharges!E29+Baseline_UoS_charge</f>
        <v>5.63</v>
      </c>
      <c r="F29" s="28">
        <f>UseOfSystemPeakCharges!F29+Baseline_UoS_charge</f>
        <v>5.63</v>
      </c>
      <c r="G29" s="28">
        <f>UseOfSystemPeakCharges!G29+Baseline_UoS_charge</f>
        <v>5.63</v>
      </c>
      <c r="H29" s="28">
        <f>UseOfSystemPeakCharges!H29+Baseline_UoS_charge</f>
        <v>5.63</v>
      </c>
      <c r="I29" s="28">
        <f>UseOfSystemPeakCharges!I29+Baseline_UoS_charge</f>
        <v>5.63</v>
      </c>
      <c r="J29" s="28">
        <f>UseOfSystemPeakCharges!J29+Baseline_UoS_charge</f>
        <v>5.63</v>
      </c>
      <c r="K29" s="28">
        <f>UseOfSystemPeakCharges!K29+Baseline_UoS_charge</f>
        <v>5.63</v>
      </c>
      <c r="L29" s="28">
        <f>UseOfSystemPeakCharges!L29+Baseline_UoS_charge</f>
        <v>5.63</v>
      </c>
      <c r="M29" s="28">
        <f>UseOfSystemPeakCharges!M29+Baseline_UoS_charge</f>
        <v>5.63</v>
      </c>
      <c r="N29" s="28">
        <f>UseOfSystemPeakCharges!N29+Baseline_UoS_charge</f>
        <v>5.63</v>
      </c>
      <c r="O29" s="28">
        <f>UseOfSystemPeakCharges!O29+Baseline_UoS_charge</f>
        <v>5.63</v>
      </c>
      <c r="P29" s="28">
        <f>UseOfSystemPeakCharges!P29+Baseline_UoS_charge</f>
        <v>5.63</v>
      </c>
      <c r="Q29" s="28">
        <f>UseOfSystemPeakCharges!Q29+Baseline_UoS_charge</f>
        <v>5.63</v>
      </c>
      <c r="R29" s="28">
        <f>UseOfSystemPeakCharges!R29+Baseline_UoS_charge</f>
        <v>5.63</v>
      </c>
      <c r="S29" s="28">
        <f>UseOfSystemPeakCharges!S29+Baseline_UoS_charge</f>
        <v>5.63</v>
      </c>
      <c r="T29" s="28">
        <f>UseOfSystemPeakCharges!T29+Baseline_UoS_charge</f>
        <v>5.63</v>
      </c>
      <c r="U29" s="28">
        <f>UseOfSystemPeakCharges!U29+Baseline_UoS_charge</f>
        <v>5.63</v>
      </c>
      <c r="V29" s="28">
        <f>UseOfSystemPeakCharges!V29+Baseline_UoS_charge</f>
        <v>5.63</v>
      </c>
      <c r="W29" s="28">
        <f>UseOfSystemPeakCharges!W29+Baseline_UoS_charge</f>
        <v>5.63</v>
      </c>
      <c r="X29" s="28">
        <f>UseOfSystemPeakCharges!X29+Baseline_UoS_charge</f>
        <v>5.63</v>
      </c>
      <c r="Y29" s="28">
        <f>UseOfSystemPeakCharges!Y29+Baseline_UoS_charge</f>
        <v>5.63</v>
      </c>
      <c r="Z29" s="28">
        <f>UseOfSystemPeakCharges!Z29+Baseline_UoS_charge</f>
        <v>5.63</v>
      </c>
      <c r="AA29" s="28">
        <f>UseOfSystemPeakCharges!AA29+Baseline_UoS_charge</f>
        <v>5.63</v>
      </c>
      <c r="AB29" s="28">
        <f>UseOfSystemPeakCharges!AB29+Baseline_UoS_charge</f>
        <v>5.63</v>
      </c>
      <c r="AC29" s="28">
        <f>UseOfSystemPeakCharges!AC29+Baseline_UoS_charge</f>
        <v>5.63</v>
      </c>
      <c r="AD29" s="28">
        <f>UseOfSystemPeakCharges!AD29+Baseline_UoS_charge</f>
        <v>5.63</v>
      </c>
      <c r="AE29" s="28">
        <f>UseOfSystemPeakCharges!AE29+Baseline_UoS_charge</f>
        <v>5.63</v>
      </c>
      <c r="AF29" s="28">
        <f>UseOfSystemPeakCharges!AF29+Baseline_UoS_charge</f>
        <v>5.63</v>
      </c>
      <c r="AG29" s="28">
        <f>UseOfSystemPeakCharges!AG29+Baseline_UoS_charge</f>
        <v>5.63</v>
      </c>
      <c r="AH29" s="28">
        <f>UseOfSystemPeakCharges!AH29+Baseline_UoS_charge</f>
        <v>5.63</v>
      </c>
      <c r="AI29" s="28">
        <f>UseOfSystemPeakCharges!AI29+Baseline_UoS_charge</f>
        <v>5.63</v>
      </c>
      <c r="AJ29" s="28">
        <f>UseOfSystemPeakCharges!AJ29+Baseline_UoS_charge</f>
        <v>5.63</v>
      </c>
      <c r="AK29" s="28">
        <f>UseOfSystemPeakCharges!AK29+Baseline_UoS_charge</f>
        <v>5.63</v>
      </c>
      <c r="AL29" s="28">
        <f>UseOfSystemPeakCharges!AL29+Baseline_UoS_charge</f>
        <v>5.63</v>
      </c>
      <c r="AM29" s="28">
        <f>UseOfSystemPeakCharges!AM29+Baseline_UoS_charge</f>
        <v>5.63</v>
      </c>
      <c r="AN29" s="28">
        <f>UseOfSystemPeakCharges!AN29+Baseline_UoS_charge</f>
        <v>5.63</v>
      </c>
      <c r="AO29" s="28">
        <f>UseOfSystemPeakCharges!AO29+Baseline_UoS_charge</f>
        <v>5.63</v>
      </c>
      <c r="AP29" s="28">
        <f>UseOfSystemPeakCharges!AP29+Baseline_UoS_charge</f>
        <v>5.63</v>
      </c>
      <c r="AQ29" s="28">
        <f>UseOfSystemPeakCharges!AQ29+Baseline_UoS_charge</f>
        <v>5.63</v>
      </c>
      <c r="AR29" s="28">
        <f>UseOfSystemPeakCharges!AR29+Baseline_UoS_charge</f>
        <v>5.63</v>
      </c>
      <c r="AS29" s="28">
        <f>UseOfSystemPeakCharges!AS29+Baseline_UoS_charge</f>
        <v>5.63</v>
      </c>
      <c r="AT29" s="28">
        <f>UseOfSystemPeakCharges!AT29+Baseline_UoS_charge</f>
        <v>5.63</v>
      </c>
      <c r="AU29" s="28">
        <f>UseOfSystemPeakCharges!AU29+Baseline_UoS_charge</f>
        <v>5.63</v>
      </c>
      <c r="AV29" s="28">
        <f>UseOfSystemPeakCharges!AV29+Baseline_UoS_charge</f>
        <v>5.63</v>
      </c>
      <c r="AW29" s="28">
        <f>UseOfSystemPeakCharges!AW29+Baseline_UoS_charge</f>
        <v>5.63</v>
      </c>
      <c r="AX29" s="29">
        <f>UseOfSystemPeakCharges!AX29+Baseline_UoS_charge</f>
        <v>5.63</v>
      </c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</row>
    <row r="30" spans="1:74">
      <c r="A30" s="18">
        <v>5</v>
      </c>
      <c r="B30" s="22">
        <v>0</v>
      </c>
      <c r="C30" s="27">
        <f>UseOfSystemPeakCharges!C30+Baseline_UoS_charge</f>
        <v>5.63</v>
      </c>
      <c r="D30" s="28">
        <f>UseOfSystemPeakCharges!D30+Baseline_UoS_charge</f>
        <v>5.63</v>
      </c>
      <c r="E30" s="28">
        <f>UseOfSystemPeakCharges!E30+Baseline_UoS_charge</f>
        <v>5.63</v>
      </c>
      <c r="F30" s="28">
        <f>UseOfSystemPeakCharges!F30+Baseline_UoS_charge</f>
        <v>5.63</v>
      </c>
      <c r="G30" s="28">
        <f>UseOfSystemPeakCharges!G30+Baseline_UoS_charge</f>
        <v>5.63</v>
      </c>
      <c r="H30" s="28">
        <f>UseOfSystemPeakCharges!H30+Baseline_UoS_charge</f>
        <v>5.63</v>
      </c>
      <c r="I30" s="28">
        <f>UseOfSystemPeakCharges!I30+Baseline_UoS_charge</f>
        <v>5.63</v>
      </c>
      <c r="J30" s="28">
        <f>UseOfSystemPeakCharges!J30+Baseline_UoS_charge</f>
        <v>5.63</v>
      </c>
      <c r="K30" s="28">
        <f>UseOfSystemPeakCharges!K30+Baseline_UoS_charge</f>
        <v>5.63</v>
      </c>
      <c r="L30" s="28">
        <f>UseOfSystemPeakCharges!L30+Baseline_UoS_charge</f>
        <v>5.63</v>
      </c>
      <c r="M30" s="28">
        <f>UseOfSystemPeakCharges!M30+Baseline_UoS_charge</f>
        <v>5.63</v>
      </c>
      <c r="N30" s="28">
        <f>UseOfSystemPeakCharges!N30+Baseline_UoS_charge</f>
        <v>5.63</v>
      </c>
      <c r="O30" s="28">
        <f>UseOfSystemPeakCharges!O30+Baseline_UoS_charge</f>
        <v>5.63</v>
      </c>
      <c r="P30" s="28">
        <f>UseOfSystemPeakCharges!P30+Baseline_UoS_charge</f>
        <v>5.63</v>
      </c>
      <c r="Q30" s="28">
        <f>UseOfSystemPeakCharges!Q30+Baseline_UoS_charge</f>
        <v>5.63</v>
      </c>
      <c r="R30" s="28">
        <f>UseOfSystemPeakCharges!R30+Baseline_UoS_charge</f>
        <v>5.63</v>
      </c>
      <c r="S30" s="28">
        <f>UseOfSystemPeakCharges!S30+Baseline_UoS_charge</f>
        <v>5.63</v>
      </c>
      <c r="T30" s="28">
        <f>UseOfSystemPeakCharges!T30+Baseline_UoS_charge</f>
        <v>5.63</v>
      </c>
      <c r="U30" s="28">
        <f>UseOfSystemPeakCharges!U30+Baseline_UoS_charge</f>
        <v>5.63</v>
      </c>
      <c r="V30" s="28">
        <f>UseOfSystemPeakCharges!V30+Baseline_UoS_charge</f>
        <v>5.63</v>
      </c>
      <c r="W30" s="28">
        <f>UseOfSystemPeakCharges!W30+Baseline_UoS_charge</f>
        <v>5.63</v>
      </c>
      <c r="X30" s="28">
        <f>UseOfSystemPeakCharges!X30+Baseline_UoS_charge</f>
        <v>5.63</v>
      </c>
      <c r="Y30" s="28">
        <f>UseOfSystemPeakCharges!Y30+Baseline_UoS_charge</f>
        <v>5.63</v>
      </c>
      <c r="Z30" s="28">
        <f>UseOfSystemPeakCharges!Z30+Baseline_UoS_charge</f>
        <v>5.63</v>
      </c>
      <c r="AA30" s="28">
        <f>UseOfSystemPeakCharges!AA30+Baseline_UoS_charge</f>
        <v>5.63</v>
      </c>
      <c r="AB30" s="28">
        <f>UseOfSystemPeakCharges!AB30+Baseline_UoS_charge</f>
        <v>5.63</v>
      </c>
      <c r="AC30" s="28">
        <f>UseOfSystemPeakCharges!AC30+Baseline_UoS_charge</f>
        <v>5.63</v>
      </c>
      <c r="AD30" s="28">
        <f>UseOfSystemPeakCharges!AD30+Baseline_UoS_charge</f>
        <v>5.63</v>
      </c>
      <c r="AE30" s="28">
        <f>UseOfSystemPeakCharges!AE30+Baseline_UoS_charge</f>
        <v>5.63</v>
      </c>
      <c r="AF30" s="28">
        <f>UseOfSystemPeakCharges!AF30+Baseline_UoS_charge</f>
        <v>5.63</v>
      </c>
      <c r="AG30" s="28">
        <f>UseOfSystemPeakCharges!AG30+Baseline_UoS_charge</f>
        <v>5.63</v>
      </c>
      <c r="AH30" s="28">
        <f>UseOfSystemPeakCharges!AH30+Baseline_UoS_charge</f>
        <v>5.63</v>
      </c>
      <c r="AI30" s="28">
        <f>UseOfSystemPeakCharges!AI30+Baseline_UoS_charge</f>
        <v>5.63</v>
      </c>
      <c r="AJ30" s="28">
        <f>UseOfSystemPeakCharges!AJ30+Baseline_UoS_charge</f>
        <v>5.63</v>
      </c>
      <c r="AK30" s="28">
        <f>UseOfSystemPeakCharges!AK30+Baseline_UoS_charge</f>
        <v>5.63</v>
      </c>
      <c r="AL30" s="28">
        <f>UseOfSystemPeakCharges!AL30+Baseline_UoS_charge</f>
        <v>5.63</v>
      </c>
      <c r="AM30" s="28">
        <f>UseOfSystemPeakCharges!AM30+Baseline_UoS_charge</f>
        <v>5.63</v>
      </c>
      <c r="AN30" s="28">
        <f>UseOfSystemPeakCharges!AN30+Baseline_UoS_charge</f>
        <v>5.63</v>
      </c>
      <c r="AO30" s="28">
        <f>UseOfSystemPeakCharges!AO30+Baseline_UoS_charge</f>
        <v>5.63</v>
      </c>
      <c r="AP30" s="28">
        <f>UseOfSystemPeakCharges!AP30+Baseline_UoS_charge</f>
        <v>5.63</v>
      </c>
      <c r="AQ30" s="28">
        <f>UseOfSystemPeakCharges!AQ30+Baseline_UoS_charge</f>
        <v>5.63</v>
      </c>
      <c r="AR30" s="28">
        <f>UseOfSystemPeakCharges!AR30+Baseline_UoS_charge</f>
        <v>5.63</v>
      </c>
      <c r="AS30" s="28">
        <f>UseOfSystemPeakCharges!AS30+Baseline_UoS_charge</f>
        <v>5.63</v>
      </c>
      <c r="AT30" s="28">
        <f>UseOfSystemPeakCharges!AT30+Baseline_UoS_charge</f>
        <v>5.63</v>
      </c>
      <c r="AU30" s="28">
        <f>UseOfSystemPeakCharges!AU30+Baseline_UoS_charge</f>
        <v>5.63</v>
      </c>
      <c r="AV30" s="28">
        <f>UseOfSystemPeakCharges!AV30+Baseline_UoS_charge</f>
        <v>5.63</v>
      </c>
      <c r="AW30" s="28">
        <f>UseOfSystemPeakCharges!AW30+Baseline_UoS_charge</f>
        <v>5.63</v>
      </c>
      <c r="AX30" s="29">
        <f>UseOfSystemPeakCharges!AX30+Baseline_UoS_charge</f>
        <v>5.63</v>
      </c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</row>
    <row r="31" spans="1:74">
      <c r="A31" s="26">
        <v>5</v>
      </c>
      <c r="B31" s="21">
        <v>1</v>
      </c>
      <c r="C31" s="27">
        <f>UseOfSystemPeakCharges!C31+Baseline_UoS_charge</f>
        <v>5.63</v>
      </c>
      <c r="D31" s="28">
        <f>UseOfSystemPeakCharges!D31+Baseline_UoS_charge</f>
        <v>5.63</v>
      </c>
      <c r="E31" s="28">
        <f>UseOfSystemPeakCharges!E31+Baseline_UoS_charge</f>
        <v>5.63</v>
      </c>
      <c r="F31" s="28">
        <f>UseOfSystemPeakCharges!F31+Baseline_UoS_charge</f>
        <v>5.63</v>
      </c>
      <c r="G31" s="28">
        <f>UseOfSystemPeakCharges!G31+Baseline_UoS_charge</f>
        <v>5.63</v>
      </c>
      <c r="H31" s="28">
        <f>UseOfSystemPeakCharges!H31+Baseline_UoS_charge</f>
        <v>5.63</v>
      </c>
      <c r="I31" s="28">
        <f>UseOfSystemPeakCharges!I31+Baseline_UoS_charge</f>
        <v>5.63</v>
      </c>
      <c r="J31" s="28">
        <f>UseOfSystemPeakCharges!J31+Baseline_UoS_charge</f>
        <v>5.63</v>
      </c>
      <c r="K31" s="28">
        <f>UseOfSystemPeakCharges!K31+Baseline_UoS_charge</f>
        <v>5.63</v>
      </c>
      <c r="L31" s="28">
        <f>UseOfSystemPeakCharges!L31+Baseline_UoS_charge</f>
        <v>5.63</v>
      </c>
      <c r="M31" s="28">
        <f>UseOfSystemPeakCharges!M31+Baseline_UoS_charge</f>
        <v>5.63</v>
      </c>
      <c r="N31" s="28">
        <f>UseOfSystemPeakCharges!N31+Baseline_UoS_charge</f>
        <v>5.63</v>
      </c>
      <c r="O31" s="28">
        <f>UseOfSystemPeakCharges!O31+Baseline_UoS_charge</f>
        <v>5.63</v>
      </c>
      <c r="P31" s="28">
        <f>UseOfSystemPeakCharges!P31+Baseline_UoS_charge</f>
        <v>5.63</v>
      </c>
      <c r="Q31" s="28">
        <f>UseOfSystemPeakCharges!Q31+Baseline_UoS_charge</f>
        <v>5.63</v>
      </c>
      <c r="R31" s="28">
        <f>UseOfSystemPeakCharges!R31+Baseline_UoS_charge</f>
        <v>5.63</v>
      </c>
      <c r="S31" s="28">
        <f>UseOfSystemPeakCharges!S31+Baseline_UoS_charge</f>
        <v>5.63</v>
      </c>
      <c r="T31" s="28">
        <f>UseOfSystemPeakCharges!T31+Baseline_UoS_charge</f>
        <v>5.63</v>
      </c>
      <c r="U31" s="28">
        <f>UseOfSystemPeakCharges!U31+Baseline_UoS_charge</f>
        <v>5.63</v>
      </c>
      <c r="V31" s="28">
        <f>UseOfSystemPeakCharges!V31+Baseline_UoS_charge</f>
        <v>5.63</v>
      </c>
      <c r="W31" s="28">
        <f>UseOfSystemPeakCharges!W31+Baseline_UoS_charge</f>
        <v>5.63</v>
      </c>
      <c r="X31" s="28">
        <f>UseOfSystemPeakCharges!X31+Baseline_UoS_charge</f>
        <v>5.63</v>
      </c>
      <c r="Y31" s="28">
        <f>UseOfSystemPeakCharges!Y31+Baseline_UoS_charge</f>
        <v>5.63</v>
      </c>
      <c r="Z31" s="28">
        <f>UseOfSystemPeakCharges!Z31+Baseline_UoS_charge</f>
        <v>5.63</v>
      </c>
      <c r="AA31" s="28">
        <f>UseOfSystemPeakCharges!AA31+Baseline_UoS_charge</f>
        <v>5.63</v>
      </c>
      <c r="AB31" s="28">
        <f>UseOfSystemPeakCharges!AB31+Baseline_UoS_charge</f>
        <v>5.63</v>
      </c>
      <c r="AC31" s="28">
        <f>UseOfSystemPeakCharges!AC31+Baseline_UoS_charge</f>
        <v>5.63</v>
      </c>
      <c r="AD31" s="28">
        <f>UseOfSystemPeakCharges!AD31+Baseline_UoS_charge</f>
        <v>5.63</v>
      </c>
      <c r="AE31" s="28">
        <f>UseOfSystemPeakCharges!AE31+Baseline_UoS_charge</f>
        <v>5.63</v>
      </c>
      <c r="AF31" s="28">
        <f>UseOfSystemPeakCharges!AF31+Baseline_UoS_charge</f>
        <v>5.63</v>
      </c>
      <c r="AG31" s="28">
        <f>UseOfSystemPeakCharges!AG31+Baseline_UoS_charge</f>
        <v>5.63</v>
      </c>
      <c r="AH31" s="28">
        <f>UseOfSystemPeakCharges!AH31+Baseline_UoS_charge</f>
        <v>5.63</v>
      </c>
      <c r="AI31" s="28">
        <f>UseOfSystemPeakCharges!AI31+Baseline_UoS_charge</f>
        <v>5.63</v>
      </c>
      <c r="AJ31" s="28">
        <f>UseOfSystemPeakCharges!AJ31+Baseline_UoS_charge</f>
        <v>5.63</v>
      </c>
      <c r="AK31" s="28">
        <f>UseOfSystemPeakCharges!AK31+Baseline_UoS_charge</f>
        <v>5.63</v>
      </c>
      <c r="AL31" s="28">
        <f>UseOfSystemPeakCharges!AL31+Baseline_UoS_charge</f>
        <v>5.63</v>
      </c>
      <c r="AM31" s="28">
        <f>UseOfSystemPeakCharges!AM31+Baseline_UoS_charge</f>
        <v>5.63</v>
      </c>
      <c r="AN31" s="28">
        <f>UseOfSystemPeakCharges!AN31+Baseline_UoS_charge</f>
        <v>5.63</v>
      </c>
      <c r="AO31" s="28">
        <f>UseOfSystemPeakCharges!AO31+Baseline_UoS_charge</f>
        <v>5.63</v>
      </c>
      <c r="AP31" s="28">
        <f>UseOfSystemPeakCharges!AP31+Baseline_UoS_charge</f>
        <v>5.63</v>
      </c>
      <c r="AQ31" s="28">
        <f>UseOfSystemPeakCharges!AQ31+Baseline_UoS_charge</f>
        <v>5.63</v>
      </c>
      <c r="AR31" s="28">
        <f>UseOfSystemPeakCharges!AR31+Baseline_UoS_charge</f>
        <v>5.63</v>
      </c>
      <c r="AS31" s="28">
        <f>UseOfSystemPeakCharges!AS31+Baseline_UoS_charge</f>
        <v>5.63</v>
      </c>
      <c r="AT31" s="28">
        <f>UseOfSystemPeakCharges!AT31+Baseline_UoS_charge</f>
        <v>5.63</v>
      </c>
      <c r="AU31" s="28">
        <f>UseOfSystemPeakCharges!AU31+Baseline_UoS_charge</f>
        <v>5.63</v>
      </c>
      <c r="AV31" s="28">
        <f>UseOfSystemPeakCharges!AV31+Baseline_UoS_charge</f>
        <v>5.63</v>
      </c>
      <c r="AW31" s="28">
        <f>UseOfSystemPeakCharges!AW31+Baseline_UoS_charge</f>
        <v>5.63</v>
      </c>
      <c r="AX31" s="29">
        <f>UseOfSystemPeakCharges!AX31+Baseline_UoS_charge</f>
        <v>5.63</v>
      </c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</row>
    <row r="32" spans="1:74">
      <c r="A32" s="26">
        <v>5</v>
      </c>
      <c r="B32" s="21">
        <v>2</v>
      </c>
      <c r="C32" s="27">
        <f>UseOfSystemPeakCharges!C32+Baseline_UoS_charge</f>
        <v>5.63</v>
      </c>
      <c r="D32" s="28">
        <f>UseOfSystemPeakCharges!D32+Baseline_UoS_charge</f>
        <v>5.63</v>
      </c>
      <c r="E32" s="28">
        <f>UseOfSystemPeakCharges!E32+Baseline_UoS_charge</f>
        <v>5.63</v>
      </c>
      <c r="F32" s="28">
        <f>UseOfSystemPeakCharges!F32+Baseline_UoS_charge</f>
        <v>5.63</v>
      </c>
      <c r="G32" s="28">
        <f>UseOfSystemPeakCharges!G32+Baseline_UoS_charge</f>
        <v>5.63</v>
      </c>
      <c r="H32" s="28">
        <f>UseOfSystemPeakCharges!H32+Baseline_UoS_charge</f>
        <v>5.63</v>
      </c>
      <c r="I32" s="28">
        <f>UseOfSystemPeakCharges!I32+Baseline_UoS_charge</f>
        <v>5.63</v>
      </c>
      <c r="J32" s="28">
        <f>UseOfSystemPeakCharges!J32+Baseline_UoS_charge</f>
        <v>5.63</v>
      </c>
      <c r="K32" s="28">
        <f>UseOfSystemPeakCharges!K32+Baseline_UoS_charge</f>
        <v>5.63</v>
      </c>
      <c r="L32" s="28">
        <f>UseOfSystemPeakCharges!L32+Baseline_UoS_charge</f>
        <v>5.63</v>
      </c>
      <c r="M32" s="28">
        <f>UseOfSystemPeakCharges!M32+Baseline_UoS_charge</f>
        <v>5.63</v>
      </c>
      <c r="N32" s="28">
        <f>UseOfSystemPeakCharges!N32+Baseline_UoS_charge</f>
        <v>5.63</v>
      </c>
      <c r="O32" s="28">
        <f>UseOfSystemPeakCharges!O32+Baseline_UoS_charge</f>
        <v>5.63</v>
      </c>
      <c r="P32" s="28">
        <f>UseOfSystemPeakCharges!P32+Baseline_UoS_charge</f>
        <v>5.63</v>
      </c>
      <c r="Q32" s="28">
        <f>UseOfSystemPeakCharges!Q32+Baseline_UoS_charge</f>
        <v>5.63</v>
      </c>
      <c r="R32" s="28">
        <f>UseOfSystemPeakCharges!R32+Baseline_UoS_charge</f>
        <v>5.63</v>
      </c>
      <c r="S32" s="28">
        <f>UseOfSystemPeakCharges!S32+Baseline_UoS_charge</f>
        <v>5.63</v>
      </c>
      <c r="T32" s="28">
        <f>UseOfSystemPeakCharges!T32+Baseline_UoS_charge</f>
        <v>5.63</v>
      </c>
      <c r="U32" s="28">
        <f>UseOfSystemPeakCharges!U32+Baseline_UoS_charge</f>
        <v>5.63</v>
      </c>
      <c r="V32" s="28">
        <f>UseOfSystemPeakCharges!V32+Baseline_UoS_charge</f>
        <v>5.63</v>
      </c>
      <c r="W32" s="28">
        <f>UseOfSystemPeakCharges!W32+Baseline_UoS_charge</f>
        <v>5.63</v>
      </c>
      <c r="X32" s="28">
        <f>UseOfSystemPeakCharges!X32+Baseline_UoS_charge</f>
        <v>5.63</v>
      </c>
      <c r="Y32" s="28">
        <f>UseOfSystemPeakCharges!Y32+Baseline_UoS_charge</f>
        <v>5.63</v>
      </c>
      <c r="Z32" s="28">
        <f>UseOfSystemPeakCharges!Z32+Baseline_UoS_charge</f>
        <v>5.63</v>
      </c>
      <c r="AA32" s="28">
        <f>UseOfSystemPeakCharges!AA32+Baseline_UoS_charge</f>
        <v>5.63</v>
      </c>
      <c r="AB32" s="28">
        <f>UseOfSystemPeakCharges!AB32+Baseline_UoS_charge</f>
        <v>5.63</v>
      </c>
      <c r="AC32" s="28">
        <f>UseOfSystemPeakCharges!AC32+Baseline_UoS_charge</f>
        <v>5.63</v>
      </c>
      <c r="AD32" s="28">
        <f>UseOfSystemPeakCharges!AD32+Baseline_UoS_charge</f>
        <v>5.63</v>
      </c>
      <c r="AE32" s="28">
        <f>UseOfSystemPeakCharges!AE32+Baseline_UoS_charge</f>
        <v>5.63</v>
      </c>
      <c r="AF32" s="28">
        <f>UseOfSystemPeakCharges!AF32+Baseline_UoS_charge</f>
        <v>5.63</v>
      </c>
      <c r="AG32" s="28">
        <f>UseOfSystemPeakCharges!AG32+Baseline_UoS_charge</f>
        <v>5.63</v>
      </c>
      <c r="AH32" s="28">
        <f>UseOfSystemPeakCharges!AH32+Baseline_UoS_charge</f>
        <v>5.63</v>
      </c>
      <c r="AI32" s="28">
        <f>UseOfSystemPeakCharges!AI32+Baseline_UoS_charge</f>
        <v>5.63</v>
      </c>
      <c r="AJ32" s="28">
        <f>UseOfSystemPeakCharges!AJ32+Baseline_UoS_charge</f>
        <v>5.63</v>
      </c>
      <c r="AK32" s="28">
        <f>UseOfSystemPeakCharges!AK32+Baseline_UoS_charge</f>
        <v>5.63</v>
      </c>
      <c r="AL32" s="28">
        <f>UseOfSystemPeakCharges!AL32+Baseline_UoS_charge</f>
        <v>5.63</v>
      </c>
      <c r="AM32" s="28">
        <f>UseOfSystemPeakCharges!AM32+Baseline_UoS_charge</f>
        <v>5.63</v>
      </c>
      <c r="AN32" s="28">
        <f>UseOfSystemPeakCharges!AN32+Baseline_UoS_charge</f>
        <v>5.63</v>
      </c>
      <c r="AO32" s="28">
        <f>UseOfSystemPeakCharges!AO32+Baseline_UoS_charge</f>
        <v>5.63</v>
      </c>
      <c r="AP32" s="28">
        <f>UseOfSystemPeakCharges!AP32+Baseline_UoS_charge</f>
        <v>5.63</v>
      </c>
      <c r="AQ32" s="28">
        <f>UseOfSystemPeakCharges!AQ32+Baseline_UoS_charge</f>
        <v>5.63</v>
      </c>
      <c r="AR32" s="28">
        <f>UseOfSystemPeakCharges!AR32+Baseline_UoS_charge</f>
        <v>5.63</v>
      </c>
      <c r="AS32" s="28">
        <f>UseOfSystemPeakCharges!AS32+Baseline_UoS_charge</f>
        <v>5.63</v>
      </c>
      <c r="AT32" s="28">
        <f>UseOfSystemPeakCharges!AT32+Baseline_UoS_charge</f>
        <v>5.63</v>
      </c>
      <c r="AU32" s="28">
        <f>UseOfSystemPeakCharges!AU32+Baseline_UoS_charge</f>
        <v>5.63</v>
      </c>
      <c r="AV32" s="28">
        <f>UseOfSystemPeakCharges!AV32+Baseline_UoS_charge</f>
        <v>5.63</v>
      </c>
      <c r="AW32" s="28">
        <f>UseOfSystemPeakCharges!AW32+Baseline_UoS_charge</f>
        <v>5.63</v>
      </c>
      <c r="AX32" s="29">
        <f>UseOfSystemPeakCharges!AX32+Baseline_UoS_charge</f>
        <v>5.63</v>
      </c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</row>
    <row r="33" spans="1:74">
      <c r="A33" s="26">
        <v>5</v>
      </c>
      <c r="B33" s="21">
        <v>3</v>
      </c>
      <c r="C33" s="27">
        <f>UseOfSystemPeakCharges!C33+Baseline_UoS_charge</f>
        <v>5.63</v>
      </c>
      <c r="D33" s="28">
        <f>UseOfSystemPeakCharges!D33+Baseline_UoS_charge</f>
        <v>5.63</v>
      </c>
      <c r="E33" s="28">
        <f>UseOfSystemPeakCharges!E33+Baseline_UoS_charge</f>
        <v>5.63</v>
      </c>
      <c r="F33" s="28">
        <f>UseOfSystemPeakCharges!F33+Baseline_UoS_charge</f>
        <v>5.63</v>
      </c>
      <c r="G33" s="28">
        <f>UseOfSystemPeakCharges!G33+Baseline_UoS_charge</f>
        <v>5.63</v>
      </c>
      <c r="H33" s="28">
        <f>UseOfSystemPeakCharges!H33+Baseline_UoS_charge</f>
        <v>5.63</v>
      </c>
      <c r="I33" s="28">
        <f>UseOfSystemPeakCharges!I33+Baseline_UoS_charge</f>
        <v>5.63</v>
      </c>
      <c r="J33" s="28">
        <f>UseOfSystemPeakCharges!J33+Baseline_UoS_charge</f>
        <v>5.63</v>
      </c>
      <c r="K33" s="28">
        <f>UseOfSystemPeakCharges!K33+Baseline_UoS_charge</f>
        <v>5.63</v>
      </c>
      <c r="L33" s="28">
        <f>UseOfSystemPeakCharges!L33+Baseline_UoS_charge</f>
        <v>5.63</v>
      </c>
      <c r="M33" s="28">
        <f>UseOfSystemPeakCharges!M33+Baseline_UoS_charge</f>
        <v>5.63</v>
      </c>
      <c r="N33" s="28">
        <f>UseOfSystemPeakCharges!N33+Baseline_UoS_charge</f>
        <v>5.63</v>
      </c>
      <c r="O33" s="28">
        <f>UseOfSystemPeakCharges!O33+Baseline_UoS_charge</f>
        <v>5.63</v>
      </c>
      <c r="P33" s="28">
        <f>UseOfSystemPeakCharges!P33+Baseline_UoS_charge</f>
        <v>5.63</v>
      </c>
      <c r="Q33" s="28">
        <f>UseOfSystemPeakCharges!Q33+Baseline_UoS_charge</f>
        <v>5.63</v>
      </c>
      <c r="R33" s="28">
        <f>UseOfSystemPeakCharges!R33+Baseline_UoS_charge</f>
        <v>5.63</v>
      </c>
      <c r="S33" s="28">
        <f>UseOfSystemPeakCharges!S33+Baseline_UoS_charge</f>
        <v>5.63</v>
      </c>
      <c r="T33" s="28">
        <f>UseOfSystemPeakCharges!T33+Baseline_UoS_charge</f>
        <v>5.63</v>
      </c>
      <c r="U33" s="28">
        <f>UseOfSystemPeakCharges!U33+Baseline_UoS_charge</f>
        <v>5.63</v>
      </c>
      <c r="V33" s="28">
        <f>UseOfSystemPeakCharges!V33+Baseline_UoS_charge</f>
        <v>5.63</v>
      </c>
      <c r="W33" s="28">
        <f>UseOfSystemPeakCharges!W33+Baseline_UoS_charge</f>
        <v>5.63</v>
      </c>
      <c r="X33" s="28">
        <f>UseOfSystemPeakCharges!X33+Baseline_UoS_charge</f>
        <v>5.63</v>
      </c>
      <c r="Y33" s="28">
        <f>UseOfSystemPeakCharges!Y33+Baseline_UoS_charge</f>
        <v>5.63</v>
      </c>
      <c r="Z33" s="28">
        <f>UseOfSystemPeakCharges!Z33+Baseline_UoS_charge</f>
        <v>5.63</v>
      </c>
      <c r="AA33" s="28">
        <f>UseOfSystemPeakCharges!AA33+Baseline_UoS_charge</f>
        <v>5.63</v>
      </c>
      <c r="AB33" s="28">
        <f>UseOfSystemPeakCharges!AB33+Baseline_UoS_charge</f>
        <v>5.63</v>
      </c>
      <c r="AC33" s="28">
        <f>UseOfSystemPeakCharges!AC33+Baseline_UoS_charge</f>
        <v>5.63</v>
      </c>
      <c r="AD33" s="28">
        <f>UseOfSystemPeakCharges!AD33+Baseline_UoS_charge</f>
        <v>5.63</v>
      </c>
      <c r="AE33" s="28">
        <f>UseOfSystemPeakCharges!AE33+Baseline_UoS_charge</f>
        <v>5.63</v>
      </c>
      <c r="AF33" s="28">
        <f>UseOfSystemPeakCharges!AF33+Baseline_UoS_charge</f>
        <v>5.63</v>
      </c>
      <c r="AG33" s="28">
        <f>UseOfSystemPeakCharges!AG33+Baseline_UoS_charge</f>
        <v>5.63</v>
      </c>
      <c r="AH33" s="28">
        <f>UseOfSystemPeakCharges!AH33+Baseline_UoS_charge</f>
        <v>5.63</v>
      </c>
      <c r="AI33" s="28">
        <f>UseOfSystemPeakCharges!AI33+Baseline_UoS_charge</f>
        <v>5.63</v>
      </c>
      <c r="AJ33" s="28">
        <f>UseOfSystemPeakCharges!AJ33+Baseline_UoS_charge</f>
        <v>5.63</v>
      </c>
      <c r="AK33" s="28">
        <f>UseOfSystemPeakCharges!AK33+Baseline_UoS_charge</f>
        <v>5.63</v>
      </c>
      <c r="AL33" s="28">
        <f>UseOfSystemPeakCharges!AL33+Baseline_UoS_charge</f>
        <v>5.63</v>
      </c>
      <c r="AM33" s="28">
        <f>UseOfSystemPeakCharges!AM33+Baseline_UoS_charge</f>
        <v>5.63</v>
      </c>
      <c r="AN33" s="28">
        <f>UseOfSystemPeakCharges!AN33+Baseline_UoS_charge</f>
        <v>5.63</v>
      </c>
      <c r="AO33" s="28">
        <f>UseOfSystemPeakCharges!AO33+Baseline_UoS_charge</f>
        <v>5.63</v>
      </c>
      <c r="AP33" s="28">
        <f>UseOfSystemPeakCharges!AP33+Baseline_UoS_charge</f>
        <v>5.63</v>
      </c>
      <c r="AQ33" s="28">
        <f>UseOfSystemPeakCharges!AQ33+Baseline_UoS_charge</f>
        <v>5.63</v>
      </c>
      <c r="AR33" s="28">
        <f>UseOfSystemPeakCharges!AR33+Baseline_UoS_charge</f>
        <v>5.63</v>
      </c>
      <c r="AS33" s="28">
        <f>UseOfSystemPeakCharges!AS33+Baseline_UoS_charge</f>
        <v>5.63</v>
      </c>
      <c r="AT33" s="28">
        <f>UseOfSystemPeakCharges!AT33+Baseline_UoS_charge</f>
        <v>5.63</v>
      </c>
      <c r="AU33" s="28">
        <f>UseOfSystemPeakCharges!AU33+Baseline_UoS_charge</f>
        <v>5.63</v>
      </c>
      <c r="AV33" s="28">
        <f>UseOfSystemPeakCharges!AV33+Baseline_UoS_charge</f>
        <v>5.63</v>
      </c>
      <c r="AW33" s="28">
        <f>UseOfSystemPeakCharges!AW33+Baseline_UoS_charge</f>
        <v>5.63</v>
      </c>
      <c r="AX33" s="29">
        <f>UseOfSystemPeakCharges!AX33+Baseline_UoS_charge</f>
        <v>5.63</v>
      </c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</row>
    <row r="34" spans="1:74">
      <c r="A34" s="26">
        <v>5</v>
      </c>
      <c r="B34" s="21">
        <v>4</v>
      </c>
      <c r="C34" s="27">
        <f>UseOfSystemPeakCharges!C34+Baseline_UoS_charge</f>
        <v>5.63</v>
      </c>
      <c r="D34" s="28">
        <f>UseOfSystemPeakCharges!D34+Baseline_UoS_charge</f>
        <v>5.63</v>
      </c>
      <c r="E34" s="28">
        <f>UseOfSystemPeakCharges!E34+Baseline_UoS_charge</f>
        <v>5.63</v>
      </c>
      <c r="F34" s="28">
        <f>UseOfSystemPeakCharges!F34+Baseline_UoS_charge</f>
        <v>5.63</v>
      </c>
      <c r="G34" s="28">
        <f>UseOfSystemPeakCharges!G34+Baseline_UoS_charge</f>
        <v>5.63</v>
      </c>
      <c r="H34" s="28">
        <f>UseOfSystemPeakCharges!H34+Baseline_UoS_charge</f>
        <v>5.63</v>
      </c>
      <c r="I34" s="28">
        <f>UseOfSystemPeakCharges!I34+Baseline_UoS_charge</f>
        <v>5.63</v>
      </c>
      <c r="J34" s="28">
        <f>UseOfSystemPeakCharges!J34+Baseline_UoS_charge</f>
        <v>5.63</v>
      </c>
      <c r="K34" s="28">
        <f>UseOfSystemPeakCharges!K34+Baseline_UoS_charge</f>
        <v>5.63</v>
      </c>
      <c r="L34" s="28">
        <f>UseOfSystemPeakCharges!L34+Baseline_UoS_charge</f>
        <v>5.63</v>
      </c>
      <c r="M34" s="28">
        <f>UseOfSystemPeakCharges!M34+Baseline_UoS_charge</f>
        <v>5.63</v>
      </c>
      <c r="N34" s="28">
        <f>UseOfSystemPeakCharges!N34+Baseline_UoS_charge</f>
        <v>5.63</v>
      </c>
      <c r="O34" s="28">
        <f>UseOfSystemPeakCharges!O34+Baseline_UoS_charge</f>
        <v>5.63</v>
      </c>
      <c r="P34" s="28">
        <f>UseOfSystemPeakCharges!P34+Baseline_UoS_charge</f>
        <v>5.63</v>
      </c>
      <c r="Q34" s="28">
        <f>UseOfSystemPeakCharges!Q34+Baseline_UoS_charge</f>
        <v>5.63</v>
      </c>
      <c r="R34" s="28">
        <f>UseOfSystemPeakCharges!R34+Baseline_UoS_charge</f>
        <v>5.63</v>
      </c>
      <c r="S34" s="28">
        <f>UseOfSystemPeakCharges!S34+Baseline_UoS_charge</f>
        <v>5.63</v>
      </c>
      <c r="T34" s="28">
        <f>UseOfSystemPeakCharges!T34+Baseline_UoS_charge</f>
        <v>5.63</v>
      </c>
      <c r="U34" s="28">
        <f>UseOfSystemPeakCharges!U34+Baseline_UoS_charge</f>
        <v>5.63</v>
      </c>
      <c r="V34" s="28">
        <f>UseOfSystemPeakCharges!V34+Baseline_UoS_charge</f>
        <v>5.63</v>
      </c>
      <c r="W34" s="28">
        <f>UseOfSystemPeakCharges!W34+Baseline_UoS_charge</f>
        <v>5.63</v>
      </c>
      <c r="X34" s="28">
        <f>UseOfSystemPeakCharges!X34+Baseline_UoS_charge</f>
        <v>5.63</v>
      </c>
      <c r="Y34" s="28">
        <f>UseOfSystemPeakCharges!Y34+Baseline_UoS_charge</f>
        <v>5.63</v>
      </c>
      <c r="Z34" s="28">
        <f>UseOfSystemPeakCharges!Z34+Baseline_UoS_charge</f>
        <v>5.63</v>
      </c>
      <c r="AA34" s="28">
        <f>UseOfSystemPeakCharges!AA34+Baseline_UoS_charge</f>
        <v>5.63</v>
      </c>
      <c r="AB34" s="28">
        <f>UseOfSystemPeakCharges!AB34+Baseline_UoS_charge</f>
        <v>5.63</v>
      </c>
      <c r="AC34" s="28">
        <f>UseOfSystemPeakCharges!AC34+Baseline_UoS_charge</f>
        <v>5.63</v>
      </c>
      <c r="AD34" s="28">
        <f>UseOfSystemPeakCharges!AD34+Baseline_UoS_charge</f>
        <v>5.63</v>
      </c>
      <c r="AE34" s="28">
        <f>UseOfSystemPeakCharges!AE34+Baseline_UoS_charge</f>
        <v>5.63</v>
      </c>
      <c r="AF34" s="28">
        <f>UseOfSystemPeakCharges!AF34+Baseline_UoS_charge</f>
        <v>5.63</v>
      </c>
      <c r="AG34" s="28">
        <f>UseOfSystemPeakCharges!AG34+Baseline_UoS_charge</f>
        <v>5.63</v>
      </c>
      <c r="AH34" s="28">
        <f>UseOfSystemPeakCharges!AH34+Baseline_UoS_charge</f>
        <v>5.63</v>
      </c>
      <c r="AI34" s="28">
        <f>UseOfSystemPeakCharges!AI34+Baseline_UoS_charge</f>
        <v>5.63</v>
      </c>
      <c r="AJ34" s="28">
        <f>UseOfSystemPeakCharges!AJ34+Baseline_UoS_charge</f>
        <v>5.63</v>
      </c>
      <c r="AK34" s="28">
        <f>UseOfSystemPeakCharges!AK34+Baseline_UoS_charge</f>
        <v>5.63</v>
      </c>
      <c r="AL34" s="28">
        <f>UseOfSystemPeakCharges!AL34+Baseline_UoS_charge</f>
        <v>5.63</v>
      </c>
      <c r="AM34" s="28">
        <f>UseOfSystemPeakCharges!AM34+Baseline_UoS_charge</f>
        <v>5.63</v>
      </c>
      <c r="AN34" s="28">
        <f>UseOfSystemPeakCharges!AN34+Baseline_UoS_charge</f>
        <v>5.63</v>
      </c>
      <c r="AO34" s="28">
        <f>UseOfSystemPeakCharges!AO34+Baseline_UoS_charge</f>
        <v>5.63</v>
      </c>
      <c r="AP34" s="28">
        <f>UseOfSystemPeakCharges!AP34+Baseline_UoS_charge</f>
        <v>5.63</v>
      </c>
      <c r="AQ34" s="28">
        <f>UseOfSystemPeakCharges!AQ34+Baseline_UoS_charge</f>
        <v>5.63</v>
      </c>
      <c r="AR34" s="28">
        <f>UseOfSystemPeakCharges!AR34+Baseline_UoS_charge</f>
        <v>5.63</v>
      </c>
      <c r="AS34" s="28">
        <f>UseOfSystemPeakCharges!AS34+Baseline_UoS_charge</f>
        <v>5.63</v>
      </c>
      <c r="AT34" s="28">
        <f>UseOfSystemPeakCharges!AT34+Baseline_UoS_charge</f>
        <v>5.63</v>
      </c>
      <c r="AU34" s="28">
        <f>UseOfSystemPeakCharges!AU34+Baseline_UoS_charge</f>
        <v>5.63</v>
      </c>
      <c r="AV34" s="28">
        <f>UseOfSystemPeakCharges!AV34+Baseline_UoS_charge</f>
        <v>5.63</v>
      </c>
      <c r="AW34" s="28">
        <f>UseOfSystemPeakCharges!AW34+Baseline_UoS_charge</f>
        <v>5.63</v>
      </c>
      <c r="AX34" s="29">
        <f>UseOfSystemPeakCharges!AX34+Baseline_UoS_charge</f>
        <v>5.63</v>
      </c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</row>
    <row r="35" spans="1:74">
      <c r="A35" s="26">
        <v>5</v>
      </c>
      <c r="B35" s="21">
        <v>5</v>
      </c>
      <c r="C35" s="27">
        <f>UseOfSystemPeakCharges!C35+Baseline_UoS_charge</f>
        <v>5.63</v>
      </c>
      <c r="D35" s="28">
        <f>UseOfSystemPeakCharges!D35+Baseline_UoS_charge</f>
        <v>5.63</v>
      </c>
      <c r="E35" s="28">
        <f>UseOfSystemPeakCharges!E35+Baseline_UoS_charge</f>
        <v>5.63</v>
      </c>
      <c r="F35" s="28">
        <f>UseOfSystemPeakCharges!F35+Baseline_UoS_charge</f>
        <v>5.63</v>
      </c>
      <c r="G35" s="28">
        <f>UseOfSystemPeakCharges!G35+Baseline_UoS_charge</f>
        <v>5.63</v>
      </c>
      <c r="H35" s="28">
        <f>UseOfSystemPeakCharges!H35+Baseline_UoS_charge</f>
        <v>5.63</v>
      </c>
      <c r="I35" s="28">
        <f>UseOfSystemPeakCharges!I35+Baseline_UoS_charge</f>
        <v>5.63</v>
      </c>
      <c r="J35" s="28">
        <f>UseOfSystemPeakCharges!J35+Baseline_UoS_charge</f>
        <v>5.63</v>
      </c>
      <c r="K35" s="28">
        <f>UseOfSystemPeakCharges!K35+Baseline_UoS_charge</f>
        <v>5.63</v>
      </c>
      <c r="L35" s="28">
        <f>UseOfSystemPeakCharges!L35+Baseline_UoS_charge</f>
        <v>5.63</v>
      </c>
      <c r="M35" s="28">
        <f>UseOfSystemPeakCharges!M35+Baseline_UoS_charge</f>
        <v>5.63</v>
      </c>
      <c r="N35" s="28">
        <f>UseOfSystemPeakCharges!N35+Baseline_UoS_charge</f>
        <v>5.63</v>
      </c>
      <c r="O35" s="28">
        <f>UseOfSystemPeakCharges!O35+Baseline_UoS_charge</f>
        <v>5.63</v>
      </c>
      <c r="P35" s="28">
        <f>UseOfSystemPeakCharges!P35+Baseline_UoS_charge</f>
        <v>5.63</v>
      </c>
      <c r="Q35" s="28">
        <f>UseOfSystemPeakCharges!Q35+Baseline_UoS_charge</f>
        <v>5.63</v>
      </c>
      <c r="R35" s="28">
        <f>UseOfSystemPeakCharges!R35+Baseline_UoS_charge</f>
        <v>5.63</v>
      </c>
      <c r="S35" s="28">
        <f>UseOfSystemPeakCharges!S35+Baseline_UoS_charge</f>
        <v>5.63</v>
      </c>
      <c r="T35" s="28">
        <f>UseOfSystemPeakCharges!T35+Baseline_UoS_charge</f>
        <v>5.63</v>
      </c>
      <c r="U35" s="28">
        <f>UseOfSystemPeakCharges!U35+Baseline_UoS_charge</f>
        <v>5.63</v>
      </c>
      <c r="V35" s="28">
        <f>UseOfSystemPeakCharges!V35+Baseline_UoS_charge</f>
        <v>5.63</v>
      </c>
      <c r="W35" s="28">
        <f>UseOfSystemPeakCharges!W35+Baseline_UoS_charge</f>
        <v>5.63</v>
      </c>
      <c r="X35" s="28">
        <f>UseOfSystemPeakCharges!X35+Baseline_UoS_charge</f>
        <v>5.63</v>
      </c>
      <c r="Y35" s="28">
        <f>UseOfSystemPeakCharges!Y35+Baseline_UoS_charge</f>
        <v>5.63</v>
      </c>
      <c r="Z35" s="28">
        <f>UseOfSystemPeakCharges!Z35+Baseline_UoS_charge</f>
        <v>5.63</v>
      </c>
      <c r="AA35" s="28">
        <f>UseOfSystemPeakCharges!AA35+Baseline_UoS_charge</f>
        <v>5.63</v>
      </c>
      <c r="AB35" s="28">
        <f>UseOfSystemPeakCharges!AB35+Baseline_UoS_charge</f>
        <v>5.63</v>
      </c>
      <c r="AC35" s="28">
        <f>UseOfSystemPeakCharges!AC35+Baseline_UoS_charge</f>
        <v>5.63</v>
      </c>
      <c r="AD35" s="28">
        <f>UseOfSystemPeakCharges!AD35+Baseline_UoS_charge</f>
        <v>5.63</v>
      </c>
      <c r="AE35" s="28">
        <f>UseOfSystemPeakCharges!AE35+Baseline_UoS_charge</f>
        <v>5.63</v>
      </c>
      <c r="AF35" s="28">
        <f>UseOfSystemPeakCharges!AF35+Baseline_UoS_charge</f>
        <v>5.63</v>
      </c>
      <c r="AG35" s="28">
        <f>UseOfSystemPeakCharges!AG35+Baseline_UoS_charge</f>
        <v>5.63</v>
      </c>
      <c r="AH35" s="28">
        <f>UseOfSystemPeakCharges!AH35+Baseline_UoS_charge</f>
        <v>5.63</v>
      </c>
      <c r="AI35" s="28">
        <f>UseOfSystemPeakCharges!AI35+Baseline_UoS_charge</f>
        <v>5.63</v>
      </c>
      <c r="AJ35" s="28">
        <f>UseOfSystemPeakCharges!AJ35+Baseline_UoS_charge</f>
        <v>5.63</v>
      </c>
      <c r="AK35" s="28">
        <f>UseOfSystemPeakCharges!AK35+Baseline_UoS_charge</f>
        <v>5.63</v>
      </c>
      <c r="AL35" s="28">
        <f>UseOfSystemPeakCharges!AL35+Baseline_UoS_charge</f>
        <v>5.63</v>
      </c>
      <c r="AM35" s="28">
        <f>UseOfSystemPeakCharges!AM35+Baseline_UoS_charge</f>
        <v>5.63</v>
      </c>
      <c r="AN35" s="28">
        <f>UseOfSystemPeakCharges!AN35+Baseline_UoS_charge</f>
        <v>5.63</v>
      </c>
      <c r="AO35" s="28">
        <f>UseOfSystemPeakCharges!AO35+Baseline_UoS_charge</f>
        <v>5.63</v>
      </c>
      <c r="AP35" s="28">
        <f>UseOfSystemPeakCharges!AP35+Baseline_UoS_charge</f>
        <v>5.63</v>
      </c>
      <c r="AQ35" s="28">
        <f>UseOfSystemPeakCharges!AQ35+Baseline_UoS_charge</f>
        <v>5.63</v>
      </c>
      <c r="AR35" s="28">
        <f>UseOfSystemPeakCharges!AR35+Baseline_UoS_charge</f>
        <v>5.63</v>
      </c>
      <c r="AS35" s="28">
        <f>UseOfSystemPeakCharges!AS35+Baseline_UoS_charge</f>
        <v>5.63</v>
      </c>
      <c r="AT35" s="28">
        <f>UseOfSystemPeakCharges!AT35+Baseline_UoS_charge</f>
        <v>5.63</v>
      </c>
      <c r="AU35" s="28">
        <f>UseOfSystemPeakCharges!AU35+Baseline_UoS_charge</f>
        <v>5.63</v>
      </c>
      <c r="AV35" s="28">
        <f>UseOfSystemPeakCharges!AV35+Baseline_UoS_charge</f>
        <v>5.63</v>
      </c>
      <c r="AW35" s="28">
        <f>UseOfSystemPeakCharges!AW35+Baseline_UoS_charge</f>
        <v>5.63</v>
      </c>
      <c r="AX35" s="29">
        <f>UseOfSystemPeakCharges!AX35+Baseline_UoS_charge</f>
        <v>5.63</v>
      </c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</row>
    <row r="36" spans="1:74">
      <c r="A36" s="26">
        <v>5</v>
      </c>
      <c r="B36" s="21">
        <v>6</v>
      </c>
      <c r="C36" s="27">
        <f>UseOfSystemPeakCharges!C36+Baseline_UoS_charge</f>
        <v>5.63</v>
      </c>
      <c r="D36" s="28">
        <f>UseOfSystemPeakCharges!D36+Baseline_UoS_charge</f>
        <v>5.63</v>
      </c>
      <c r="E36" s="28">
        <f>UseOfSystemPeakCharges!E36+Baseline_UoS_charge</f>
        <v>5.63</v>
      </c>
      <c r="F36" s="28">
        <f>UseOfSystemPeakCharges!F36+Baseline_UoS_charge</f>
        <v>5.63</v>
      </c>
      <c r="G36" s="28">
        <f>UseOfSystemPeakCharges!G36+Baseline_UoS_charge</f>
        <v>5.63</v>
      </c>
      <c r="H36" s="28">
        <f>UseOfSystemPeakCharges!H36+Baseline_UoS_charge</f>
        <v>5.63</v>
      </c>
      <c r="I36" s="28">
        <f>UseOfSystemPeakCharges!I36+Baseline_UoS_charge</f>
        <v>5.63</v>
      </c>
      <c r="J36" s="28">
        <f>UseOfSystemPeakCharges!J36+Baseline_UoS_charge</f>
        <v>5.63</v>
      </c>
      <c r="K36" s="28">
        <f>UseOfSystemPeakCharges!K36+Baseline_UoS_charge</f>
        <v>5.63</v>
      </c>
      <c r="L36" s="28">
        <f>UseOfSystemPeakCharges!L36+Baseline_UoS_charge</f>
        <v>5.63</v>
      </c>
      <c r="M36" s="28">
        <f>UseOfSystemPeakCharges!M36+Baseline_UoS_charge</f>
        <v>5.63</v>
      </c>
      <c r="N36" s="28">
        <f>UseOfSystemPeakCharges!N36+Baseline_UoS_charge</f>
        <v>5.63</v>
      </c>
      <c r="O36" s="28">
        <f>UseOfSystemPeakCharges!O36+Baseline_UoS_charge</f>
        <v>5.63</v>
      </c>
      <c r="P36" s="28">
        <f>UseOfSystemPeakCharges!P36+Baseline_UoS_charge</f>
        <v>5.63</v>
      </c>
      <c r="Q36" s="28">
        <f>UseOfSystemPeakCharges!Q36+Baseline_UoS_charge</f>
        <v>5.63</v>
      </c>
      <c r="R36" s="28">
        <f>UseOfSystemPeakCharges!R36+Baseline_UoS_charge</f>
        <v>5.63</v>
      </c>
      <c r="S36" s="28">
        <f>UseOfSystemPeakCharges!S36+Baseline_UoS_charge</f>
        <v>5.63</v>
      </c>
      <c r="T36" s="28">
        <f>UseOfSystemPeakCharges!T36+Baseline_UoS_charge</f>
        <v>5.63</v>
      </c>
      <c r="U36" s="28">
        <f>UseOfSystemPeakCharges!U36+Baseline_UoS_charge</f>
        <v>5.63</v>
      </c>
      <c r="V36" s="28">
        <f>UseOfSystemPeakCharges!V36+Baseline_UoS_charge</f>
        <v>5.63</v>
      </c>
      <c r="W36" s="28">
        <f>UseOfSystemPeakCharges!W36+Baseline_UoS_charge</f>
        <v>5.63</v>
      </c>
      <c r="X36" s="28">
        <f>UseOfSystemPeakCharges!X36+Baseline_UoS_charge</f>
        <v>5.63</v>
      </c>
      <c r="Y36" s="28">
        <f>UseOfSystemPeakCharges!Y36+Baseline_UoS_charge</f>
        <v>5.63</v>
      </c>
      <c r="Z36" s="28">
        <f>UseOfSystemPeakCharges!Z36+Baseline_UoS_charge</f>
        <v>5.63</v>
      </c>
      <c r="AA36" s="28">
        <f>UseOfSystemPeakCharges!AA36+Baseline_UoS_charge</f>
        <v>5.63</v>
      </c>
      <c r="AB36" s="28">
        <f>UseOfSystemPeakCharges!AB36+Baseline_UoS_charge</f>
        <v>5.63</v>
      </c>
      <c r="AC36" s="28">
        <f>UseOfSystemPeakCharges!AC36+Baseline_UoS_charge</f>
        <v>5.63</v>
      </c>
      <c r="AD36" s="28">
        <f>UseOfSystemPeakCharges!AD36+Baseline_UoS_charge</f>
        <v>5.63</v>
      </c>
      <c r="AE36" s="28">
        <f>UseOfSystemPeakCharges!AE36+Baseline_UoS_charge</f>
        <v>5.63</v>
      </c>
      <c r="AF36" s="28">
        <f>UseOfSystemPeakCharges!AF36+Baseline_UoS_charge</f>
        <v>5.63</v>
      </c>
      <c r="AG36" s="28">
        <f>UseOfSystemPeakCharges!AG36+Baseline_UoS_charge</f>
        <v>5.63</v>
      </c>
      <c r="AH36" s="28">
        <f>UseOfSystemPeakCharges!AH36+Baseline_UoS_charge</f>
        <v>5.63</v>
      </c>
      <c r="AI36" s="28">
        <f>UseOfSystemPeakCharges!AI36+Baseline_UoS_charge</f>
        <v>5.63</v>
      </c>
      <c r="AJ36" s="28">
        <f>UseOfSystemPeakCharges!AJ36+Baseline_UoS_charge</f>
        <v>5.63</v>
      </c>
      <c r="AK36" s="28">
        <f>UseOfSystemPeakCharges!AK36+Baseline_UoS_charge</f>
        <v>5.63</v>
      </c>
      <c r="AL36" s="28">
        <f>UseOfSystemPeakCharges!AL36+Baseline_UoS_charge</f>
        <v>5.63</v>
      </c>
      <c r="AM36" s="28">
        <f>UseOfSystemPeakCharges!AM36+Baseline_UoS_charge</f>
        <v>5.63</v>
      </c>
      <c r="AN36" s="28">
        <f>UseOfSystemPeakCharges!AN36+Baseline_UoS_charge</f>
        <v>5.63</v>
      </c>
      <c r="AO36" s="28">
        <f>UseOfSystemPeakCharges!AO36+Baseline_UoS_charge</f>
        <v>5.63</v>
      </c>
      <c r="AP36" s="28">
        <f>UseOfSystemPeakCharges!AP36+Baseline_UoS_charge</f>
        <v>5.63</v>
      </c>
      <c r="AQ36" s="28">
        <f>UseOfSystemPeakCharges!AQ36+Baseline_UoS_charge</f>
        <v>5.63</v>
      </c>
      <c r="AR36" s="28">
        <f>UseOfSystemPeakCharges!AR36+Baseline_UoS_charge</f>
        <v>5.63</v>
      </c>
      <c r="AS36" s="28">
        <f>UseOfSystemPeakCharges!AS36+Baseline_UoS_charge</f>
        <v>5.63</v>
      </c>
      <c r="AT36" s="28">
        <f>UseOfSystemPeakCharges!AT36+Baseline_UoS_charge</f>
        <v>5.63</v>
      </c>
      <c r="AU36" s="28">
        <f>UseOfSystemPeakCharges!AU36+Baseline_UoS_charge</f>
        <v>5.63</v>
      </c>
      <c r="AV36" s="28">
        <f>UseOfSystemPeakCharges!AV36+Baseline_UoS_charge</f>
        <v>5.63</v>
      </c>
      <c r="AW36" s="28">
        <f>UseOfSystemPeakCharges!AW36+Baseline_UoS_charge</f>
        <v>5.63</v>
      </c>
      <c r="AX36" s="29">
        <f>UseOfSystemPeakCharges!AX36+Baseline_UoS_charge</f>
        <v>5.63</v>
      </c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</row>
    <row r="37" spans="1:74">
      <c r="A37" s="18">
        <v>6</v>
      </c>
      <c r="B37" s="22">
        <v>0</v>
      </c>
      <c r="C37" s="27">
        <f>UseOfSystemPeakCharges!C37+Baseline_UoS_charge</f>
        <v>5.63</v>
      </c>
      <c r="D37" s="28">
        <f>UseOfSystemPeakCharges!D37+Baseline_UoS_charge</f>
        <v>5.63</v>
      </c>
      <c r="E37" s="28">
        <f>UseOfSystemPeakCharges!E37+Baseline_UoS_charge</f>
        <v>5.63</v>
      </c>
      <c r="F37" s="28">
        <f>UseOfSystemPeakCharges!F37+Baseline_UoS_charge</f>
        <v>5.63</v>
      </c>
      <c r="G37" s="28">
        <f>UseOfSystemPeakCharges!G37+Baseline_UoS_charge</f>
        <v>5.63</v>
      </c>
      <c r="H37" s="28">
        <f>UseOfSystemPeakCharges!H37+Baseline_UoS_charge</f>
        <v>5.63</v>
      </c>
      <c r="I37" s="28">
        <f>UseOfSystemPeakCharges!I37+Baseline_UoS_charge</f>
        <v>5.63</v>
      </c>
      <c r="J37" s="28">
        <f>UseOfSystemPeakCharges!J37+Baseline_UoS_charge</f>
        <v>5.63</v>
      </c>
      <c r="K37" s="28">
        <f>UseOfSystemPeakCharges!K37+Baseline_UoS_charge</f>
        <v>5.63</v>
      </c>
      <c r="L37" s="28">
        <f>UseOfSystemPeakCharges!L37+Baseline_UoS_charge</f>
        <v>5.63</v>
      </c>
      <c r="M37" s="28">
        <f>UseOfSystemPeakCharges!M37+Baseline_UoS_charge</f>
        <v>5.63</v>
      </c>
      <c r="N37" s="28">
        <f>UseOfSystemPeakCharges!N37+Baseline_UoS_charge</f>
        <v>5.63</v>
      </c>
      <c r="O37" s="28">
        <f>UseOfSystemPeakCharges!O37+Baseline_UoS_charge</f>
        <v>5.63</v>
      </c>
      <c r="P37" s="28">
        <f>UseOfSystemPeakCharges!P37+Baseline_UoS_charge</f>
        <v>5.63</v>
      </c>
      <c r="Q37" s="28">
        <f>UseOfSystemPeakCharges!Q37+Baseline_UoS_charge</f>
        <v>5.63</v>
      </c>
      <c r="R37" s="28">
        <f>UseOfSystemPeakCharges!R37+Baseline_UoS_charge</f>
        <v>5.63</v>
      </c>
      <c r="S37" s="28">
        <f>UseOfSystemPeakCharges!S37+Baseline_UoS_charge</f>
        <v>5.63</v>
      </c>
      <c r="T37" s="28">
        <f>UseOfSystemPeakCharges!T37+Baseline_UoS_charge</f>
        <v>5.63</v>
      </c>
      <c r="U37" s="28">
        <f>UseOfSystemPeakCharges!U37+Baseline_UoS_charge</f>
        <v>5.63</v>
      </c>
      <c r="V37" s="28">
        <f>UseOfSystemPeakCharges!V37+Baseline_UoS_charge</f>
        <v>5.63</v>
      </c>
      <c r="W37" s="28">
        <f>UseOfSystemPeakCharges!W37+Baseline_UoS_charge</f>
        <v>5.63</v>
      </c>
      <c r="X37" s="28">
        <f>UseOfSystemPeakCharges!X37+Baseline_UoS_charge</f>
        <v>5.63</v>
      </c>
      <c r="Y37" s="28">
        <f>UseOfSystemPeakCharges!Y37+Baseline_UoS_charge</f>
        <v>5.63</v>
      </c>
      <c r="Z37" s="28">
        <f>UseOfSystemPeakCharges!Z37+Baseline_UoS_charge</f>
        <v>5.63</v>
      </c>
      <c r="AA37" s="28">
        <f>UseOfSystemPeakCharges!AA37+Baseline_UoS_charge</f>
        <v>5.63</v>
      </c>
      <c r="AB37" s="28">
        <f>UseOfSystemPeakCharges!AB37+Baseline_UoS_charge</f>
        <v>5.63</v>
      </c>
      <c r="AC37" s="28">
        <f>UseOfSystemPeakCharges!AC37+Baseline_UoS_charge</f>
        <v>5.63</v>
      </c>
      <c r="AD37" s="28">
        <f>UseOfSystemPeakCharges!AD37+Baseline_UoS_charge</f>
        <v>5.63</v>
      </c>
      <c r="AE37" s="28">
        <f>UseOfSystemPeakCharges!AE37+Baseline_UoS_charge</f>
        <v>5.63</v>
      </c>
      <c r="AF37" s="28">
        <f>UseOfSystemPeakCharges!AF37+Baseline_UoS_charge</f>
        <v>5.63</v>
      </c>
      <c r="AG37" s="28">
        <f>UseOfSystemPeakCharges!AG37+Baseline_UoS_charge</f>
        <v>5.63</v>
      </c>
      <c r="AH37" s="28">
        <f>UseOfSystemPeakCharges!AH37+Baseline_UoS_charge</f>
        <v>5.63</v>
      </c>
      <c r="AI37" s="28">
        <f>UseOfSystemPeakCharges!AI37+Baseline_UoS_charge</f>
        <v>5.63</v>
      </c>
      <c r="AJ37" s="28">
        <f>UseOfSystemPeakCharges!AJ37+Baseline_UoS_charge</f>
        <v>5.63</v>
      </c>
      <c r="AK37" s="28">
        <f>UseOfSystemPeakCharges!AK37+Baseline_UoS_charge</f>
        <v>5.63</v>
      </c>
      <c r="AL37" s="28">
        <f>UseOfSystemPeakCharges!AL37+Baseline_UoS_charge</f>
        <v>5.63</v>
      </c>
      <c r="AM37" s="28">
        <f>UseOfSystemPeakCharges!AM37+Baseline_UoS_charge</f>
        <v>5.63</v>
      </c>
      <c r="AN37" s="28">
        <f>UseOfSystemPeakCharges!AN37+Baseline_UoS_charge</f>
        <v>5.63</v>
      </c>
      <c r="AO37" s="28">
        <f>UseOfSystemPeakCharges!AO37+Baseline_UoS_charge</f>
        <v>5.63</v>
      </c>
      <c r="AP37" s="28">
        <f>UseOfSystemPeakCharges!AP37+Baseline_UoS_charge</f>
        <v>5.63</v>
      </c>
      <c r="AQ37" s="28">
        <f>UseOfSystemPeakCharges!AQ37+Baseline_UoS_charge</f>
        <v>5.63</v>
      </c>
      <c r="AR37" s="28">
        <f>UseOfSystemPeakCharges!AR37+Baseline_UoS_charge</f>
        <v>5.63</v>
      </c>
      <c r="AS37" s="28">
        <f>UseOfSystemPeakCharges!AS37+Baseline_UoS_charge</f>
        <v>5.63</v>
      </c>
      <c r="AT37" s="28">
        <f>UseOfSystemPeakCharges!AT37+Baseline_UoS_charge</f>
        <v>5.63</v>
      </c>
      <c r="AU37" s="28">
        <f>UseOfSystemPeakCharges!AU37+Baseline_UoS_charge</f>
        <v>5.63</v>
      </c>
      <c r="AV37" s="28">
        <f>UseOfSystemPeakCharges!AV37+Baseline_UoS_charge</f>
        <v>5.63</v>
      </c>
      <c r="AW37" s="28">
        <f>UseOfSystemPeakCharges!AW37+Baseline_UoS_charge</f>
        <v>5.63</v>
      </c>
      <c r="AX37" s="29">
        <f>UseOfSystemPeakCharges!AX37+Baseline_UoS_charge</f>
        <v>5.63</v>
      </c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</row>
    <row r="38" spans="1:74">
      <c r="A38" s="26">
        <v>6</v>
      </c>
      <c r="B38" s="21">
        <v>1</v>
      </c>
      <c r="C38" s="27">
        <f>UseOfSystemPeakCharges!C38+Baseline_UoS_charge</f>
        <v>5.63</v>
      </c>
      <c r="D38" s="28">
        <f>UseOfSystemPeakCharges!D38+Baseline_UoS_charge</f>
        <v>5.63</v>
      </c>
      <c r="E38" s="28">
        <f>UseOfSystemPeakCharges!E38+Baseline_UoS_charge</f>
        <v>5.63</v>
      </c>
      <c r="F38" s="28">
        <f>UseOfSystemPeakCharges!F38+Baseline_UoS_charge</f>
        <v>5.63</v>
      </c>
      <c r="G38" s="28">
        <f>UseOfSystemPeakCharges!G38+Baseline_UoS_charge</f>
        <v>5.63</v>
      </c>
      <c r="H38" s="28">
        <f>UseOfSystemPeakCharges!H38+Baseline_UoS_charge</f>
        <v>5.63</v>
      </c>
      <c r="I38" s="28">
        <f>UseOfSystemPeakCharges!I38+Baseline_UoS_charge</f>
        <v>5.63</v>
      </c>
      <c r="J38" s="28">
        <f>UseOfSystemPeakCharges!J38+Baseline_UoS_charge</f>
        <v>5.63</v>
      </c>
      <c r="K38" s="28">
        <f>UseOfSystemPeakCharges!K38+Baseline_UoS_charge</f>
        <v>5.63</v>
      </c>
      <c r="L38" s="28">
        <f>UseOfSystemPeakCharges!L38+Baseline_UoS_charge</f>
        <v>5.63</v>
      </c>
      <c r="M38" s="28">
        <f>UseOfSystemPeakCharges!M38+Baseline_UoS_charge</f>
        <v>5.63</v>
      </c>
      <c r="N38" s="28">
        <f>UseOfSystemPeakCharges!N38+Baseline_UoS_charge</f>
        <v>5.63</v>
      </c>
      <c r="O38" s="28">
        <f>UseOfSystemPeakCharges!O38+Baseline_UoS_charge</f>
        <v>5.63</v>
      </c>
      <c r="P38" s="28">
        <f>UseOfSystemPeakCharges!P38+Baseline_UoS_charge</f>
        <v>5.63</v>
      </c>
      <c r="Q38" s="28">
        <f>UseOfSystemPeakCharges!Q38+Baseline_UoS_charge</f>
        <v>5.63</v>
      </c>
      <c r="R38" s="28">
        <f>UseOfSystemPeakCharges!R38+Baseline_UoS_charge</f>
        <v>5.63</v>
      </c>
      <c r="S38" s="28">
        <f>UseOfSystemPeakCharges!S38+Baseline_UoS_charge</f>
        <v>5.63</v>
      </c>
      <c r="T38" s="28">
        <f>UseOfSystemPeakCharges!T38+Baseline_UoS_charge</f>
        <v>5.63</v>
      </c>
      <c r="U38" s="28">
        <f>UseOfSystemPeakCharges!U38+Baseline_UoS_charge</f>
        <v>5.63</v>
      </c>
      <c r="V38" s="28">
        <f>UseOfSystemPeakCharges!V38+Baseline_UoS_charge</f>
        <v>5.63</v>
      </c>
      <c r="W38" s="28">
        <f>UseOfSystemPeakCharges!W38+Baseline_UoS_charge</f>
        <v>5.63</v>
      </c>
      <c r="X38" s="28">
        <f>UseOfSystemPeakCharges!X38+Baseline_UoS_charge</f>
        <v>5.63</v>
      </c>
      <c r="Y38" s="28">
        <f>UseOfSystemPeakCharges!Y38+Baseline_UoS_charge</f>
        <v>5.63</v>
      </c>
      <c r="Z38" s="28">
        <f>UseOfSystemPeakCharges!Z38+Baseline_UoS_charge</f>
        <v>5.63</v>
      </c>
      <c r="AA38" s="28">
        <f>UseOfSystemPeakCharges!AA38+Baseline_UoS_charge</f>
        <v>5.63</v>
      </c>
      <c r="AB38" s="28">
        <f>UseOfSystemPeakCharges!AB38+Baseline_UoS_charge</f>
        <v>5.63</v>
      </c>
      <c r="AC38" s="28">
        <f>UseOfSystemPeakCharges!AC38+Baseline_UoS_charge</f>
        <v>5.63</v>
      </c>
      <c r="AD38" s="28">
        <f>UseOfSystemPeakCharges!AD38+Baseline_UoS_charge</f>
        <v>5.63</v>
      </c>
      <c r="AE38" s="28">
        <f>UseOfSystemPeakCharges!AE38+Baseline_UoS_charge</f>
        <v>5.63</v>
      </c>
      <c r="AF38" s="28">
        <f>UseOfSystemPeakCharges!AF38+Baseline_UoS_charge</f>
        <v>5.63</v>
      </c>
      <c r="AG38" s="28">
        <f>UseOfSystemPeakCharges!AG38+Baseline_UoS_charge</f>
        <v>5.63</v>
      </c>
      <c r="AH38" s="28">
        <f>UseOfSystemPeakCharges!AH38+Baseline_UoS_charge</f>
        <v>5.63</v>
      </c>
      <c r="AI38" s="28">
        <f>UseOfSystemPeakCharges!AI38+Baseline_UoS_charge</f>
        <v>5.63</v>
      </c>
      <c r="AJ38" s="28">
        <f>UseOfSystemPeakCharges!AJ38+Baseline_UoS_charge</f>
        <v>5.63</v>
      </c>
      <c r="AK38" s="28">
        <f>UseOfSystemPeakCharges!AK38+Baseline_UoS_charge</f>
        <v>5.63</v>
      </c>
      <c r="AL38" s="28">
        <f>UseOfSystemPeakCharges!AL38+Baseline_UoS_charge</f>
        <v>5.63</v>
      </c>
      <c r="AM38" s="28">
        <f>UseOfSystemPeakCharges!AM38+Baseline_UoS_charge</f>
        <v>5.63</v>
      </c>
      <c r="AN38" s="28">
        <f>UseOfSystemPeakCharges!AN38+Baseline_UoS_charge</f>
        <v>5.63</v>
      </c>
      <c r="AO38" s="28">
        <f>UseOfSystemPeakCharges!AO38+Baseline_UoS_charge</f>
        <v>5.63</v>
      </c>
      <c r="AP38" s="28">
        <f>UseOfSystemPeakCharges!AP38+Baseline_UoS_charge</f>
        <v>5.63</v>
      </c>
      <c r="AQ38" s="28">
        <f>UseOfSystemPeakCharges!AQ38+Baseline_UoS_charge</f>
        <v>5.63</v>
      </c>
      <c r="AR38" s="28">
        <f>UseOfSystemPeakCharges!AR38+Baseline_UoS_charge</f>
        <v>5.63</v>
      </c>
      <c r="AS38" s="28">
        <f>UseOfSystemPeakCharges!AS38+Baseline_UoS_charge</f>
        <v>5.63</v>
      </c>
      <c r="AT38" s="28">
        <f>UseOfSystemPeakCharges!AT38+Baseline_UoS_charge</f>
        <v>5.63</v>
      </c>
      <c r="AU38" s="28">
        <f>UseOfSystemPeakCharges!AU38+Baseline_UoS_charge</f>
        <v>5.63</v>
      </c>
      <c r="AV38" s="28">
        <f>UseOfSystemPeakCharges!AV38+Baseline_UoS_charge</f>
        <v>5.63</v>
      </c>
      <c r="AW38" s="28">
        <f>UseOfSystemPeakCharges!AW38+Baseline_UoS_charge</f>
        <v>5.63</v>
      </c>
      <c r="AX38" s="29">
        <f>UseOfSystemPeakCharges!AX38+Baseline_UoS_charge</f>
        <v>5.63</v>
      </c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</row>
    <row r="39" spans="1:74">
      <c r="A39" s="26">
        <v>6</v>
      </c>
      <c r="B39" s="21">
        <v>2</v>
      </c>
      <c r="C39" s="27">
        <f>UseOfSystemPeakCharges!C39+Baseline_UoS_charge</f>
        <v>5.63</v>
      </c>
      <c r="D39" s="28">
        <f>UseOfSystemPeakCharges!D39+Baseline_UoS_charge</f>
        <v>5.63</v>
      </c>
      <c r="E39" s="28">
        <f>UseOfSystemPeakCharges!E39+Baseline_UoS_charge</f>
        <v>5.63</v>
      </c>
      <c r="F39" s="28">
        <f>UseOfSystemPeakCharges!F39+Baseline_UoS_charge</f>
        <v>5.63</v>
      </c>
      <c r="G39" s="28">
        <f>UseOfSystemPeakCharges!G39+Baseline_UoS_charge</f>
        <v>5.63</v>
      </c>
      <c r="H39" s="28">
        <f>UseOfSystemPeakCharges!H39+Baseline_UoS_charge</f>
        <v>5.63</v>
      </c>
      <c r="I39" s="28">
        <f>UseOfSystemPeakCharges!I39+Baseline_UoS_charge</f>
        <v>5.63</v>
      </c>
      <c r="J39" s="28">
        <f>UseOfSystemPeakCharges!J39+Baseline_UoS_charge</f>
        <v>5.63</v>
      </c>
      <c r="K39" s="28">
        <f>UseOfSystemPeakCharges!K39+Baseline_UoS_charge</f>
        <v>5.63</v>
      </c>
      <c r="L39" s="28">
        <f>UseOfSystemPeakCharges!L39+Baseline_UoS_charge</f>
        <v>5.63</v>
      </c>
      <c r="M39" s="28">
        <f>UseOfSystemPeakCharges!M39+Baseline_UoS_charge</f>
        <v>5.63</v>
      </c>
      <c r="N39" s="28">
        <f>UseOfSystemPeakCharges!N39+Baseline_UoS_charge</f>
        <v>5.63</v>
      </c>
      <c r="O39" s="28">
        <f>UseOfSystemPeakCharges!O39+Baseline_UoS_charge</f>
        <v>5.63</v>
      </c>
      <c r="P39" s="28">
        <f>UseOfSystemPeakCharges!P39+Baseline_UoS_charge</f>
        <v>5.63</v>
      </c>
      <c r="Q39" s="28">
        <f>UseOfSystemPeakCharges!Q39+Baseline_UoS_charge</f>
        <v>5.63</v>
      </c>
      <c r="R39" s="28">
        <f>UseOfSystemPeakCharges!R39+Baseline_UoS_charge</f>
        <v>5.63</v>
      </c>
      <c r="S39" s="28">
        <f>UseOfSystemPeakCharges!S39+Baseline_UoS_charge</f>
        <v>5.63</v>
      </c>
      <c r="T39" s="28">
        <f>UseOfSystemPeakCharges!T39+Baseline_UoS_charge</f>
        <v>5.63</v>
      </c>
      <c r="U39" s="28">
        <f>UseOfSystemPeakCharges!U39+Baseline_UoS_charge</f>
        <v>5.63</v>
      </c>
      <c r="V39" s="28">
        <f>UseOfSystemPeakCharges!V39+Baseline_UoS_charge</f>
        <v>5.63</v>
      </c>
      <c r="W39" s="28">
        <f>UseOfSystemPeakCharges!W39+Baseline_UoS_charge</f>
        <v>5.63</v>
      </c>
      <c r="X39" s="28">
        <f>UseOfSystemPeakCharges!X39+Baseline_UoS_charge</f>
        <v>5.63</v>
      </c>
      <c r="Y39" s="28">
        <f>UseOfSystemPeakCharges!Y39+Baseline_UoS_charge</f>
        <v>5.63</v>
      </c>
      <c r="Z39" s="28">
        <f>UseOfSystemPeakCharges!Z39+Baseline_UoS_charge</f>
        <v>5.63</v>
      </c>
      <c r="AA39" s="28">
        <f>UseOfSystemPeakCharges!AA39+Baseline_UoS_charge</f>
        <v>5.63</v>
      </c>
      <c r="AB39" s="28">
        <f>UseOfSystemPeakCharges!AB39+Baseline_UoS_charge</f>
        <v>5.63</v>
      </c>
      <c r="AC39" s="28">
        <f>UseOfSystemPeakCharges!AC39+Baseline_UoS_charge</f>
        <v>5.63</v>
      </c>
      <c r="AD39" s="28">
        <f>UseOfSystemPeakCharges!AD39+Baseline_UoS_charge</f>
        <v>5.63</v>
      </c>
      <c r="AE39" s="28">
        <f>UseOfSystemPeakCharges!AE39+Baseline_UoS_charge</f>
        <v>5.63</v>
      </c>
      <c r="AF39" s="28">
        <f>UseOfSystemPeakCharges!AF39+Baseline_UoS_charge</f>
        <v>5.63</v>
      </c>
      <c r="AG39" s="28">
        <f>UseOfSystemPeakCharges!AG39+Baseline_UoS_charge</f>
        <v>5.63</v>
      </c>
      <c r="AH39" s="28">
        <f>UseOfSystemPeakCharges!AH39+Baseline_UoS_charge</f>
        <v>5.63</v>
      </c>
      <c r="AI39" s="28">
        <f>UseOfSystemPeakCharges!AI39+Baseline_UoS_charge</f>
        <v>5.63</v>
      </c>
      <c r="AJ39" s="28">
        <f>UseOfSystemPeakCharges!AJ39+Baseline_UoS_charge</f>
        <v>5.63</v>
      </c>
      <c r="AK39" s="28">
        <f>UseOfSystemPeakCharges!AK39+Baseline_UoS_charge</f>
        <v>5.63</v>
      </c>
      <c r="AL39" s="28">
        <f>UseOfSystemPeakCharges!AL39+Baseline_UoS_charge</f>
        <v>5.63</v>
      </c>
      <c r="AM39" s="28">
        <f>UseOfSystemPeakCharges!AM39+Baseline_UoS_charge</f>
        <v>5.63</v>
      </c>
      <c r="AN39" s="28">
        <f>UseOfSystemPeakCharges!AN39+Baseline_UoS_charge</f>
        <v>5.63</v>
      </c>
      <c r="AO39" s="28">
        <f>UseOfSystemPeakCharges!AO39+Baseline_UoS_charge</f>
        <v>5.63</v>
      </c>
      <c r="AP39" s="28">
        <f>UseOfSystemPeakCharges!AP39+Baseline_UoS_charge</f>
        <v>5.63</v>
      </c>
      <c r="AQ39" s="28">
        <f>UseOfSystemPeakCharges!AQ39+Baseline_UoS_charge</f>
        <v>5.63</v>
      </c>
      <c r="AR39" s="28">
        <f>UseOfSystemPeakCharges!AR39+Baseline_UoS_charge</f>
        <v>5.63</v>
      </c>
      <c r="AS39" s="28">
        <f>UseOfSystemPeakCharges!AS39+Baseline_UoS_charge</f>
        <v>5.63</v>
      </c>
      <c r="AT39" s="28">
        <f>UseOfSystemPeakCharges!AT39+Baseline_UoS_charge</f>
        <v>5.63</v>
      </c>
      <c r="AU39" s="28">
        <f>UseOfSystemPeakCharges!AU39+Baseline_UoS_charge</f>
        <v>5.63</v>
      </c>
      <c r="AV39" s="28">
        <f>UseOfSystemPeakCharges!AV39+Baseline_UoS_charge</f>
        <v>5.63</v>
      </c>
      <c r="AW39" s="28">
        <f>UseOfSystemPeakCharges!AW39+Baseline_UoS_charge</f>
        <v>5.63</v>
      </c>
      <c r="AX39" s="29">
        <f>UseOfSystemPeakCharges!AX39+Baseline_UoS_charge</f>
        <v>5.63</v>
      </c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</row>
    <row r="40" spans="1:74">
      <c r="A40" s="26">
        <v>6</v>
      </c>
      <c r="B40" s="21">
        <v>3</v>
      </c>
      <c r="C40" s="27">
        <f>UseOfSystemPeakCharges!C40+Baseline_UoS_charge</f>
        <v>5.63</v>
      </c>
      <c r="D40" s="28">
        <f>UseOfSystemPeakCharges!D40+Baseline_UoS_charge</f>
        <v>5.63</v>
      </c>
      <c r="E40" s="28">
        <f>UseOfSystemPeakCharges!E40+Baseline_UoS_charge</f>
        <v>5.63</v>
      </c>
      <c r="F40" s="28">
        <f>UseOfSystemPeakCharges!F40+Baseline_UoS_charge</f>
        <v>5.63</v>
      </c>
      <c r="G40" s="28">
        <f>UseOfSystemPeakCharges!G40+Baseline_UoS_charge</f>
        <v>5.63</v>
      </c>
      <c r="H40" s="28">
        <f>UseOfSystemPeakCharges!H40+Baseline_UoS_charge</f>
        <v>5.63</v>
      </c>
      <c r="I40" s="28">
        <f>UseOfSystemPeakCharges!I40+Baseline_UoS_charge</f>
        <v>5.63</v>
      </c>
      <c r="J40" s="28">
        <f>UseOfSystemPeakCharges!J40+Baseline_UoS_charge</f>
        <v>5.63</v>
      </c>
      <c r="K40" s="28">
        <f>UseOfSystemPeakCharges!K40+Baseline_UoS_charge</f>
        <v>5.63</v>
      </c>
      <c r="L40" s="28">
        <f>UseOfSystemPeakCharges!L40+Baseline_UoS_charge</f>
        <v>5.63</v>
      </c>
      <c r="M40" s="28">
        <f>UseOfSystemPeakCharges!M40+Baseline_UoS_charge</f>
        <v>5.63</v>
      </c>
      <c r="N40" s="28">
        <f>UseOfSystemPeakCharges!N40+Baseline_UoS_charge</f>
        <v>5.63</v>
      </c>
      <c r="O40" s="28">
        <f>UseOfSystemPeakCharges!O40+Baseline_UoS_charge</f>
        <v>5.63</v>
      </c>
      <c r="P40" s="28">
        <f>UseOfSystemPeakCharges!P40+Baseline_UoS_charge</f>
        <v>5.63</v>
      </c>
      <c r="Q40" s="28">
        <f>UseOfSystemPeakCharges!Q40+Baseline_UoS_charge</f>
        <v>5.63</v>
      </c>
      <c r="R40" s="28">
        <f>UseOfSystemPeakCharges!R40+Baseline_UoS_charge</f>
        <v>5.63</v>
      </c>
      <c r="S40" s="28">
        <f>UseOfSystemPeakCharges!S40+Baseline_UoS_charge</f>
        <v>5.63</v>
      </c>
      <c r="T40" s="28">
        <f>UseOfSystemPeakCharges!T40+Baseline_UoS_charge</f>
        <v>5.63</v>
      </c>
      <c r="U40" s="28">
        <f>UseOfSystemPeakCharges!U40+Baseline_UoS_charge</f>
        <v>5.63</v>
      </c>
      <c r="V40" s="28">
        <f>UseOfSystemPeakCharges!V40+Baseline_UoS_charge</f>
        <v>5.63</v>
      </c>
      <c r="W40" s="28">
        <f>UseOfSystemPeakCharges!W40+Baseline_UoS_charge</f>
        <v>5.63</v>
      </c>
      <c r="X40" s="28">
        <f>UseOfSystemPeakCharges!X40+Baseline_UoS_charge</f>
        <v>5.63</v>
      </c>
      <c r="Y40" s="28">
        <f>UseOfSystemPeakCharges!Y40+Baseline_UoS_charge</f>
        <v>5.63</v>
      </c>
      <c r="Z40" s="28">
        <f>UseOfSystemPeakCharges!Z40+Baseline_UoS_charge</f>
        <v>5.63</v>
      </c>
      <c r="AA40" s="28">
        <f>UseOfSystemPeakCharges!AA40+Baseline_UoS_charge</f>
        <v>5.63</v>
      </c>
      <c r="AB40" s="28">
        <f>UseOfSystemPeakCharges!AB40+Baseline_UoS_charge</f>
        <v>5.63</v>
      </c>
      <c r="AC40" s="28">
        <f>UseOfSystemPeakCharges!AC40+Baseline_UoS_charge</f>
        <v>5.63</v>
      </c>
      <c r="AD40" s="28">
        <f>UseOfSystemPeakCharges!AD40+Baseline_UoS_charge</f>
        <v>5.63</v>
      </c>
      <c r="AE40" s="28">
        <f>UseOfSystemPeakCharges!AE40+Baseline_UoS_charge</f>
        <v>5.63</v>
      </c>
      <c r="AF40" s="28">
        <f>UseOfSystemPeakCharges!AF40+Baseline_UoS_charge</f>
        <v>5.63</v>
      </c>
      <c r="AG40" s="28">
        <f>UseOfSystemPeakCharges!AG40+Baseline_UoS_charge</f>
        <v>5.63</v>
      </c>
      <c r="AH40" s="28">
        <f>UseOfSystemPeakCharges!AH40+Baseline_UoS_charge</f>
        <v>5.63</v>
      </c>
      <c r="AI40" s="28">
        <f>UseOfSystemPeakCharges!AI40+Baseline_UoS_charge</f>
        <v>5.63</v>
      </c>
      <c r="AJ40" s="28">
        <f>UseOfSystemPeakCharges!AJ40+Baseline_UoS_charge</f>
        <v>5.63</v>
      </c>
      <c r="AK40" s="28">
        <f>UseOfSystemPeakCharges!AK40+Baseline_UoS_charge</f>
        <v>5.63</v>
      </c>
      <c r="AL40" s="28">
        <f>UseOfSystemPeakCharges!AL40+Baseline_UoS_charge</f>
        <v>5.63</v>
      </c>
      <c r="AM40" s="28">
        <f>UseOfSystemPeakCharges!AM40+Baseline_UoS_charge</f>
        <v>5.63</v>
      </c>
      <c r="AN40" s="28">
        <f>UseOfSystemPeakCharges!AN40+Baseline_UoS_charge</f>
        <v>5.63</v>
      </c>
      <c r="AO40" s="28">
        <f>UseOfSystemPeakCharges!AO40+Baseline_UoS_charge</f>
        <v>5.63</v>
      </c>
      <c r="AP40" s="28">
        <f>UseOfSystemPeakCharges!AP40+Baseline_UoS_charge</f>
        <v>5.63</v>
      </c>
      <c r="AQ40" s="28">
        <f>UseOfSystemPeakCharges!AQ40+Baseline_UoS_charge</f>
        <v>5.63</v>
      </c>
      <c r="AR40" s="28">
        <f>UseOfSystemPeakCharges!AR40+Baseline_UoS_charge</f>
        <v>5.63</v>
      </c>
      <c r="AS40" s="28">
        <f>UseOfSystemPeakCharges!AS40+Baseline_UoS_charge</f>
        <v>5.63</v>
      </c>
      <c r="AT40" s="28">
        <f>UseOfSystemPeakCharges!AT40+Baseline_UoS_charge</f>
        <v>5.63</v>
      </c>
      <c r="AU40" s="28">
        <f>UseOfSystemPeakCharges!AU40+Baseline_UoS_charge</f>
        <v>5.63</v>
      </c>
      <c r="AV40" s="28">
        <f>UseOfSystemPeakCharges!AV40+Baseline_UoS_charge</f>
        <v>5.63</v>
      </c>
      <c r="AW40" s="28">
        <f>UseOfSystemPeakCharges!AW40+Baseline_UoS_charge</f>
        <v>5.63</v>
      </c>
      <c r="AX40" s="29">
        <f>UseOfSystemPeakCharges!AX40+Baseline_UoS_charge</f>
        <v>5.63</v>
      </c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</row>
    <row r="41" spans="1:74">
      <c r="A41" s="26">
        <v>6</v>
      </c>
      <c r="B41" s="21">
        <v>4</v>
      </c>
      <c r="C41" s="27">
        <f>UseOfSystemPeakCharges!C41+Baseline_UoS_charge</f>
        <v>5.63</v>
      </c>
      <c r="D41" s="28">
        <f>UseOfSystemPeakCharges!D41+Baseline_UoS_charge</f>
        <v>5.63</v>
      </c>
      <c r="E41" s="28">
        <f>UseOfSystemPeakCharges!E41+Baseline_UoS_charge</f>
        <v>5.63</v>
      </c>
      <c r="F41" s="28">
        <f>UseOfSystemPeakCharges!F41+Baseline_UoS_charge</f>
        <v>5.63</v>
      </c>
      <c r="G41" s="28">
        <f>UseOfSystemPeakCharges!G41+Baseline_UoS_charge</f>
        <v>5.63</v>
      </c>
      <c r="H41" s="28">
        <f>UseOfSystemPeakCharges!H41+Baseline_UoS_charge</f>
        <v>5.63</v>
      </c>
      <c r="I41" s="28">
        <f>UseOfSystemPeakCharges!I41+Baseline_UoS_charge</f>
        <v>5.63</v>
      </c>
      <c r="J41" s="28">
        <f>UseOfSystemPeakCharges!J41+Baseline_UoS_charge</f>
        <v>5.63</v>
      </c>
      <c r="K41" s="28">
        <f>UseOfSystemPeakCharges!K41+Baseline_UoS_charge</f>
        <v>5.63</v>
      </c>
      <c r="L41" s="28">
        <f>UseOfSystemPeakCharges!L41+Baseline_UoS_charge</f>
        <v>5.63</v>
      </c>
      <c r="M41" s="28">
        <f>UseOfSystemPeakCharges!M41+Baseline_UoS_charge</f>
        <v>5.63</v>
      </c>
      <c r="N41" s="28">
        <f>UseOfSystemPeakCharges!N41+Baseline_UoS_charge</f>
        <v>5.63</v>
      </c>
      <c r="O41" s="28">
        <f>UseOfSystemPeakCharges!O41+Baseline_UoS_charge</f>
        <v>5.63</v>
      </c>
      <c r="P41" s="28">
        <f>UseOfSystemPeakCharges!P41+Baseline_UoS_charge</f>
        <v>5.63</v>
      </c>
      <c r="Q41" s="28">
        <f>UseOfSystemPeakCharges!Q41+Baseline_UoS_charge</f>
        <v>5.63</v>
      </c>
      <c r="R41" s="28">
        <f>UseOfSystemPeakCharges!R41+Baseline_UoS_charge</f>
        <v>5.63</v>
      </c>
      <c r="S41" s="28">
        <f>UseOfSystemPeakCharges!S41+Baseline_UoS_charge</f>
        <v>5.63</v>
      </c>
      <c r="T41" s="28">
        <f>UseOfSystemPeakCharges!T41+Baseline_UoS_charge</f>
        <v>5.63</v>
      </c>
      <c r="U41" s="28">
        <f>UseOfSystemPeakCharges!U41+Baseline_UoS_charge</f>
        <v>5.63</v>
      </c>
      <c r="V41" s="28">
        <f>UseOfSystemPeakCharges!V41+Baseline_UoS_charge</f>
        <v>5.63</v>
      </c>
      <c r="W41" s="28">
        <f>UseOfSystemPeakCharges!W41+Baseline_UoS_charge</f>
        <v>5.63</v>
      </c>
      <c r="X41" s="28">
        <f>UseOfSystemPeakCharges!X41+Baseline_UoS_charge</f>
        <v>5.63</v>
      </c>
      <c r="Y41" s="28">
        <f>UseOfSystemPeakCharges!Y41+Baseline_UoS_charge</f>
        <v>5.63</v>
      </c>
      <c r="Z41" s="28">
        <f>UseOfSystemPeakCharges!Z41+Baseline_UoS_charge</f>
        <v>5.63</v>
      </c>
      <c r="AA41" s="28">
        <f>UseOfSystemPeakCharges!AA41+Baseline_UoS_charge</f>
        <v>5.63</v>
      </c>
      <c r="AB41" s="28">
        <f>UseOfSystemPeakCharges!AB41+Baseline_UoS_charge</f>
        <v>5.63</v>
      </c>
      <c r="AC41" s="28">
        <f>UseOfSystemPeakCharges!AC41+Baseline_UoS_charge</f>
        <v>5.63</v>
      </c>
      <c r="AD41" s="28">
        <f>UseOfSystemPeakCharges!AD41+Baseline_UoS_charge</f>
        <v>5.63</v>
      </c>
      <c r="AE41" s="28">
        <f>UseOfSystemPeakCharges!AE41+Baseline_UoS_charge</f>
        <v>5.63</v>
      </c>
      <c r="AF41" s="28">
        <f>UseOfSystemPeakCharges!AF41+Baseline_UoS_charge</f>
        <v>5.63</v>
      </c>
      <c r="AG41" s="28">
        <f>UseOfSystemPeakCharges!AG41+Baseline_UoS_charge</f>
        <v>5.63</v>
      </c>
      <c r="AH41" s="28">
        <f>UseOfSystemPeakCharges!AH41+Baseline_UoS_charge</f>
        <v>5.63</v>
      </c>
      <c r="AI41" s="28">
        <f>UseOfSystemPeakCharges!AI41+Baseline_UoS_charge</f>
        <v>5.63</v>
      </c>
      <c r="AJ41" s="28">
        <f>UseOfSystemPeakCharges!AJ41+Baseline_UoS_charge</f>
        <v>5.63</v>
      </c>
      <c r="AK41" s="28">
        <f>UseOfSystemPeakCharges!AK41+Baseline_UoS_charge</f>
        <v>5.63</v>
      </c>
      <c r="AL41" s="28">
        <f>UseOfSystemPeakCharges!AL41+Baseline_UoS_charge</f>
        <v>5.63</v>
      </c>
      <c r="AM41" s="28">
        <f>UseOfSystemPeakCharges!AM41+Baseline_UoS_charge</f>
        <v>5.63</v>
      </c>
      <c r="AN41" s="28">
        <f>UseOfSystemPeakCharges!AN41+Baseline_UoS_charge</f>
        <v>5.63</v>
      </c>
      <c r="AO41" s="28">
        <f>UseOfSystemPeakCharges!AO41+Baseline_UoS_charge</f>
        <v>5.63</v>
      </c>
      <c r="AP41" s="28">
        <f>UseOfSystemPeakCharges!AP41+Baseline_UoS_charge</f>
        <v>5.63</v>
      </c>
      <c r="AQ41" s="28">
        <f>UseOfSystemPeakCharges!AQ41+Baseline_UoS_charge</f>
        <v>5.63</v>
      </c>
      <c r="AR41" s="28">
        <f>UseOfSystemPeakCharges!AR41+Baseline_UoS_charge</f>
        <v>5.63</v>
      </c>
      <c r="AS41" s="28">
        <f>UseOfSystemPeakCharges!AS41+Baseline_UoS_charge</f>
        <v>5.63</v>
      </c>
      <c r="AT41" s="28">
        <f>UseOfSystemPeakCharges!AT41+Baseline_UoS_charge</f>
        <v>5.63</v>
      </c>
      <c r="AU41" s="28">
        <f>UseOfSystemPeakCharges!AU41+Baseline_UoS_charge</f>
        <v>5.63</v>
      </c>
      <c r="AV41" s="28">
        <f>UseOfSystemPeakCharges!AV41+Baseline_UoS_charge</f>
        <v>5.63</v>
      </c>
      <c r="AW41" s="28">
        <f>UseOfSystemPeakCharges!AW41+Baseline_UoS_charge</f>
        <v>5.63</v>
      </c>
      <c r="AX41" s="29">
        <f>UseOfSystemPeakCharges!AX41+Baseline_UoS_charge</f>
        <v>5.63</v>
      </c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</row>
    <row r="42" spans="1:74">
      <c r="A42" s="26">
        <v>6</v>
      </c>
      <c r="B42" s="21">
        <v>5</v>
      </c>
      <c r="C42" s="27">
        <f>UseOfSystemPeakCharges!C42+Baseline_UoS_charge</f>
        <v>5.63</v>
      </c>
      <c r="D42" s="28">
        <f>UseOfSystemPeakCharges!D42+Baseline_UoS_charge</f>
        <v>5.63</v>
      </c>
      <c r="E42" s="28">
        <f>UseOfSystemPeakCharges!E42+Baseline_UoS_charge</f>
        <v>5.63</v>
      </c>
      <c r="F42" s="28">
        <f>UseOfSystemPeakCharges!F42+Baseline_UoS_charge</f>
        <v>5.63</v>
      </c>
      <c r="G42" s="28">
        <f>UseOfSystemPeakCharges!G42+Baseline_UoS_charge</f>
        <v>5.63</v>
      </c>
      <c r="H42" s="28">
        <f>UseOfSystemPeakCharges!H42+Baseline_UoS_charge</f>
        <v>5.63</v>
      </c>
      <c r="I42" s="28">
        <f>UseOfSystemPeakCharges!I42+Baseline_UoS_charge</f>
        <v>5.63</v>
      </c>
      <c r="J42" s="28">
        <f>UseOfSystemPeakCharges!J42+Baseline_UoS_charge</f>
        <v>5.63</v>
      </c>
      <c r="K42" s="28">
        <f>UseOfSystemPeakCharges!K42+Baseline_UoS_charge</f>
        <v>5.63</v>
      </c>
      <c r="L42" s="28">
        <f>UseOfSystemPeakCharges!L42+Baseline_UoS_charge</f>
        <v>5.63</v>
      </c>
      <c r="M42" s="28">
        <f>UseOfSystemPeakCharges!M42+Baseline_UoS_charge</f>
        <v>5.63</v>
      </c>
      <c r="N42" s="28">
        <f>UseOfSystemPeakCharges!N42+Baseline_UoS_charge</f>
        <v>5.63</v>
      </c>
      <c r="O42" s="28">
        <f>UseOfSystemPeakCharges!O42+Baseline_UoS_charge</f>
        <v>5.63</v>
      </c>
      <c r="P42" s="28">
        <f>UseOfSystemPeakCharges!P42+Baseline_UoS_charge</f>
        <v>5.63</v>
      </c>
      <c r="Q42" s="28">
        <f>UseOfSystemPeakCharges!Q42+Baseline_UoS_charge</f>
        <v>5.63</v>
      </c>
      <c r="R42" s="28">
        <f>UseOfSystemPeakCharges!R42+Baseline_UoS_charge</f>
        <v>5.63</v>
      </c>
      <c r="S42" s="28">
        <f>UseOfSystemPeakCharges!S42+Baseline_UoS_charge</f>
        <v>5.63</v>
      </c>
      <c r="T42" s="28">
        <f>UseOfSystemPeakCharges!T42+Baseline_UoS_charge</f>
        <v>5.63</v>
      </c>
      <c r="U42" s="28">
        <f>UseOfSystemPeakCharges!U42+Baseline_UoS_charge</f>
        <v>5.63</v>
      </c>
      <c r="V42" s="28">
        <f>UseOfSystemPeakCharges!V42+Baseline_UoS_charge</f>
        <v>5.63</v>
      </c>
      <c r="W42" s="28">
        <f>UseOfSystemPeakCharges!W42+Baseline_UoS_charge</f>
        <v>5.63</v>
      </c>
      <c r="X42" s="28">
        <f>UseOfSystemPeakCharges!X42+Baseline_UoS_charge</f>
        <v>5.63</v>
      </c>
      <c r="Y42" s="28">
        <f>UseOfSystemPeakCharges!Y42+Baseline_UoS_charge</f>
        <v>5.63</v>
      </c>
      <c r="Z42" s="28">
        <f>UseOfSystemPeakCharges!Z42+Baseline_UoS_charge</f>
        <v>5.63</v>
      </c>
      <c r="AA42" s="28">
        <f>UseOfSystemPeakCharges!AA42+Baseline_UoS_charge</f>
        <v>5.63</v>
      </c>
      <c r="AB42" s="28">
        <f>UseOfSystemPeakCharges!AB42+Baseline_UoS_charge</f>
        <v>5.63</v>
      </c>
      <c r="AC42" s="28">
        <f>UseOfSystemPeakCharges!AC42+Baseline_UoS_charge</f>
        <v>5.63</v>
      </c>
      <c r="AD42" s="28">
        <f>UseOfSystemPeakCharges!AD42+Baseline_UoS_charge</f>
        <v>5.63</v>
      </c>
      <c r="AE42" s="28">
        <f>UseOfSystemPeakCharges!AE42+Baseline_UoS_charge</f>
        <v>5.63</v>
      </c>
      <c r="AF42" s="28">
        <f>UseOfSystemPeakCharges!AF42+Baseline_UoS_charge</f>
        <v>5.63</v>
      </c>
      <c r="AG42" s="28">
        <f>UseOfSystemPeakCharges!AG42+Baseline_UoS_charge</f>
        <v>5.63</v>
      </c>
      <c r="AH42" s="28">
        <f>UseOfSystemPeakCharges!AH42+Baseline_UoS_charge</f>
        <v>5.63</v>
      </c>
      <c r="AI42" s="28">
        <f>UseOfSystemPeakCharges!AI42+Baseline_UoS_charge</f>
        <v>5.63</v>
      </c>
      <c r="AJ42" s="28">
        <f>UseOfSystemPeakCharges!AJ42+Baseline_UoS_charge</f>
        <v>5.63</v>
      </c>
      <c r="AK42" s="28">
        <f>UseOfSystemPeakCharges!AK42+Baseline_UoS_charge</f>
        <v>5.63</v>
      </c>
      <c r="AL42" s="28">
        <f>UseOfSystemPeakCharges!AL42+Baseline_UoS_charge</f>
        <v>5.63</v>
      </c>
      <c r="AM42" s="28">
        <f>UseOfSystemPeakCharges!AM42+Baseline_UoS_charge</f>
        <v>5.63</v>
      </c>
      <c r="AN42" s="28">
        <f>UseOfSystemPeakCharges!AN42+Baseline_UoS_charge</f>
        <v>5.63</v>
      </c>
      <c r="AO42" s="28">
        <f>UseOfSystemPeakCharges!AO42+Baseline_UoS_charge</f>
        <v>5.63</v>
      </c>
      <c r="AP42" s="28">
        <f>UseOfSystemPeakCharges!AP42+Baseline_UoS_charge</f>
        <v>5.63</v>
      </c>
      <c r="AQ42" s="28">
        <f>UseOfSystemPeakCharges!AQ42+Baseline_UoS_charge</f>
        <v>5.63</v>
      </c>
      <c r="AR42" s="28">
        <f>UseOfSystemPeakCharges!AR42+Baseline_UoS_charge</f>
        <v>5.63</v>
      </c>
      <c r="AS42" s="28">
        <f>UseOfSystemPeakCharges!AS42+Baseline_UoS_charge</f>
        <v>5.63</v>
      </c>
      <c r="AT42" s="28">
        <f>UseOfSystemPeakCharges!AT42+Baseline_UoS_charge</f>
        <v>5.63</v>
      </c>
      <c r="AU42" s="28">
        <f>UseOfSystemPeakCharges!AU42+Baseline_UoS_charge</f>
        <v>5.63</v>
      </c>
      <c r="AV42" s="28">
        <f>UseOfSystemPeakCharges!AV42+Baseline_UoS_charge</f>
        <v>5.63</v>
      </c>
      <c r="AW42" s="28">
        <f>UseOfSystemPeakCharges!AW42+Baseline_UoS_charge</f>
        <v>5.63</v>
      </c>
      <c r="AX42" s="29">
        <f>UseOfSystemPeakCharges!AX42+Baseline_UoS_charge</f>
        <v>5.63</v>
      </c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</row>
    <row r="43" spans="1:74">
      <c r="A43" s="26">
        <v>6</v>
      </c>
      <c r="B43" s="21">
        <v>6</v>
      </c>
      <c r="C43" s="27">
        <f>UseOfSystemPeakCharges!C43+Baseline_UoS_charge</f>
        <v>5.63</v>
      </c>
      <c r="D43" s="28">
        <f>UseOfSystemPeakCharges!D43+Baseline_UoS_charge</f>
        <v>5.63</v>
      </c>
      <c r="E43" s="28">
        <f>UseOfSystemPeakCharges!E43+Baseline_UoS_charge</f>
        <v>5.63</v>
      </c>
      <c r="F43" s="28">
        <f>UseOfSystemPeakCharges!F43+Baseline_UoS_charge</f>
        <v>5.63</v>
      </c>
      <c r="G43" s="28">
        <f>UseOfSystemPeakCharges!G43+Baseline_UoS_charge</f>
        <v>5.63</v>
      </c>
      <c r="H43" s="28">
        <f>UseOfSystemPeakCharges!H43+Baseline_UoS_charge</f>
        <v>5.63</v>
      </c>
      <c r="I43" s="28">
        <f>UseOfSystemPeakCharges!I43+Baseline_UoS_charge</f>
        <v>5.63</v>
      </c>
      <c r="J43" s="28">
        <f>UseOfSystemPeakCharges!J43+Baseline_UoS_charge</f>
        <v>5.63</v>
      </c>
      <c r="K43" s="28">
        <f>UseOfSystemPeakCharges!K43+Baseline_UoS_charge</f>
        <v>5.63</v>
      </c>
      <c r="L43" s="28">
        <f>UseOfSystemPeakCharges!L43+Baseline_UoS_charge</f>
        <v>5.63</v>
      </c>
      <c r="M43" s="28">
        <f>UseOfSystemPeakCharges!M43+Baseline_UoS_charge</f>
        <v>5.63</v>
      </c>
      <c r="N43" s="28">
        <f>UseOfSystemPeakCharges!N43+Baseline_UoS_charge</f>
        <v>5.63</v>
      </c>
      <c r="O43" s="28">
        <f>UseOfSystemPeakCharges!O43+Baseline_UoS_charge</f>
        <v>5.63</v>
      </c>
      <c r="P43" s="28">
        <f>UseOfSystemPeakCharges!P43+Baseline_UoS_charge</f>
        <v>5.63</v>
      </c>
      <c r="Q43" s="28">
        <f>UseOfSystemPeakCharges!Q43+Baseline_UoS_charge</f>
        <v>5.63</v>
      </c>
      <c r="R43" s="28">
        <f>UseOfSystemPeakCharges!R43+Baseline_UoS_charge</f>
        <v>5.63</v>
      </c>
      <c r="S43" s="28">
        <f>UseOfSystemPeakCharges!S43+Baseline_UoS_charge</f>
        <v>5.63</v>
      </c>
      <c r="T43" s="28">
        <f>UseOfSystemPeakCharges!T43+Baseline_UoS_charge</f>
        <v>5.63</v>
      </c>
      <c r="U43" s="28">
        <f>UseOfSystemPeakCharges!U43+Baseline_UoS_charge</f>
        <v>5.63</v>
      </c>
      <c r="V43" s="28">
        <f>UseOfSystemPeakCharges!V43+Baseline_UoS_charge</f>
        <v>5.63</v>
      </c>
      <c r="W43" s="28">
        <f>UseOfSystemPeakCharges!W43+Baseline_UoS_charge</f>
        <v>5.63</v>
      </c>
      <c r="X43" s="28">
        <f>UseOfSystemPeakCharges!X43+Baseline_UoS_charge</f>
        <v>5.63</v>
      </c>
      <c r="Y43" s="28">
        <f>UseOfSystemPeakCharges!Y43+Baseline_UoS_charge</f>
        <v>5.63</v>
      </c>
      <c r="Z43" s="28">
        <f>UseOfSystemPeakCharges!Z43+Baseline_UoS_charge</f>
        <v>5.63</v>
      </c>
      <c r="AA43" s="28">
        <f>UseOfSystemPeakCharges!AA43+Baseline_UoS_charge</f>
        <v>5.63</v>
      </c>
      <c r="AB43" s="28">
        <f>UseOfSystemPeakCharges!AB43+Baseline_UoS_charge</f>
        <v>5.63</v>
      </c>
      <c r="AC43" s="28">
        <f>UseOfSystemPeakCharges!AC43+Baseline_UoS_charge</f>
        <v>5.63</v>
      </c>
      <c r="AD43" s="28">
        <f>UseOfSystemPeakCharges!AD43+Baseline_UoS_charge</f>
        <v>5.63</v>
      </c>
      <c r="AE43" s="28">
        <f>UseOfSystemPeakCharges!AE43+Baseline_UoS_charge</f>
        <v>5.63</v>
      </c>
      <c r="AF43" s="28">
        <f>UseOfSystemPeakCharges!AF43+Baseline_UoS_charge</f>
        <v>5.63</v>
      </c>
      <c r="AG43" s="28">
        <f>UseOfSystemPeakCharges!AG43+Baseline_UoS_charge</f>
        <v>5.63</v>
      </c>
      <c r="AH43" s="28">
        <f>UseOfSystemPeakCharges!AH43+Baseline_UoS_charge</f>
        <v>5.63</v>
      </c>
      <c r="AI43" s="28">
        <f>UseOfSystemPeakCharges!AI43+Baseline_UoS_charge</f>
        <v>5.63</v>
      </c>
      <c r="AJ43" s="28">
        <f>UseOfSystemPeakCharges!AJ43+Baseline_UoS_charge</f>
        <v>5.63</v>
      </c>
      <c r="AK43" s="28">
        <f>UseOfSystemPeakCharges!AK43+Baseline_UoS_charge</f>
        <v>5.63</v>
      </c>
      <c r="AL43" s="28">
        <f>UseOfSystemPeakCharges!AL43+Baseline_UoS_charge</f>
        <v>5.63</v>
      </c>
      <c r="AM43" s="28">
        <f>UseOfSystemPeakCharges!AM43+Baseline_UoS_charge</f>
        <v>5.63</v>
      </c>
      <c r="AN43" s="28">
        <f>UseOfSystemPeakCharges!AN43+Baseline_UoS_charge</f>
        <v>5.63</v>
      </c>
      <c r="AO43" s="28">
        <f>UseOfSystemPeakCharges!AO43+Baseline_UoS_charge</f>
        <v>5.63</v>
      </c>
      <c r="AP43" s="28">
        <f>UseOfSystemPeakCharges!AP43+Baseline_UoS_charge</f>
        <v>5.63</v>
      </c>
      <c r="AQ43" s="28">
        <f>UseOfSystemPeakCharges!AQ43+Baseline_UoS_charge</f>
        <v>5.63</v>
      </c>
      <c r="AR43" s="28">
        <f>UseOfSystemPeakCharges!AR43+Baseline_UoS_charge</f>
        <v>5.63</v>
      </c>
      <c r="AS43" s="28">
        <f>UseOfSystemPeakCharges!AS43+Baseline_UoS_charge</f>
        <v>5.63</v>
      </c>
      <c r="AT43" s="28">
        <f>UseOfSystemPeakCharges!AT43+Baseline_UoS_charge</f>
        <v>5.63</v>
      </c>
      <c r="AU43" s="28">
        <f>UseOfSystemPeakCharges!AU43+Baseline_UoS_charge</f>
        <v>5.63</v>
      </c>
      <c r="AV43" s="28">
        <f>UseOfSystemPeakCharges!AV43+Baseline_UoS_charge</f>
        <v>5.63</v>
      </c>
      <c r="AW43" s="28">
        <f>UseOfSystemPeakCharges!AW43+Baseline_UoS_charge</f>
        <v>5.63</v>
      </c>
      <c r="AX43" s="29">
        <f>UseOfSystemPeakCharges!AX43+Baseline_UoS_charge</f>
        <v>5.63</v>
      </c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</row>
    <row r="44" spans="1:74">
      <c r="A44" s="18">
        <v>7</v>
      </c>
      <c r="B44" s="22">
        <v>0</v>
      </c>
      <c r="C44" s="27">
        <f>UseOfSystemPeakCharges!C44+Baseline_UoS_charge</f>
        <v>5.63</v>
      </c>
      <c r="D44" s="28">
        <f>UseOfSystemPeakCharges!D44+Baseline_UoS_charge</f>
        <v>5.63</v>
      </c>
      <c r="E44" s="28">
        <f>UseOfSystemPeakCharges!E44+Baseline_UoS_charge</f>
        <v>5.63</v>
      </c>
      <c r="F44" s="28">
        <f>UseOfSystemPeakCharges!F44+Baseline_UoS_charge</f>
        <v>5.63</v>
      </c>
      <c r="G44" s="28">
        <f>UseOfSystemPeakCharges!G44+Baseline_UoS_charge</f>
        <v>5.63</v>
      </c>
      <c r="H44" s="28">
        <f>UseOfSystemPeakCharges!H44+Baseline_UoS_charge</f>
        <v>5.63</v>
      </c>
      <c r="I44" s="28">
        <f>UseOfSystemPeakCharges!I44+Baseline_UoS_charge</f>
        <v>5.63</v>
      </c>
      <c r="J44" s="28">
        <f>UseOfSystemPeakCharges!J44+Baseline_UoS_charge</f>
        <v>5.63</v>
      </c>
      <c r="K44" s="28">
        <f>UseOfSystemPeakCharges!K44+Baseline_UoS_charge</f>
        <v>5.63</v>
      </c>
      <c r="L44" s="28">
        <f>UseOfSystemPeakCharges!L44+Baseline_UoS_charge</f>
        <v>5.63</v>
      </c>
      <c r="M44" s="28">
        <f>UseOfSystemPeakCharges!M44+Baseline_UoS_charge</f>
        <v>5.63</v>
      </c>
      <c r="N44" s="28">
        <f>UseOfSystemPeakCharges!N44+Baseline_UoS_charge</f>
        <v>5.63</v>
      </c>
      <c r="O44" s="28">
        <f>UseOfSystemPeakCharges!O44+Baseline_UoS_charge</f>
        <v>5.63</v>
      </c>
      <c r="P44" s="28">
        <f>UseOfSystemPeakCharges!P44+Baseline_UoS_charge</f>
        <v>5.63</v>
      </c>
      <c r="Q44" s="28">
        <f>UseOfSystemPeakCharges!Q44+Baseline_UoS_charge</f>
        <v>5.63</v>
      </c>
      <c r="R44" s="28">
        <f>UseOfSystemPeakCharges!R44+Baseline_UoS_charge</f>
        <v>5.63</v>
      </c>
      <c r="S44" s="28">
        <f>UseOfSystemPeakCharges!S44+Baseline_UoS_charge</f>
        <v>5.63</v>
      </c>
      <c r="T44" s="28">
        <f>UseOfSystemPeakCharges!T44+Baseline_UoS_charge</f>
        <v>5.63</v>
      </c>
      <c r="U44" s="28">
        <f>UseOfSystemPeakCharges!U44+Baseline_UoS_charge</f>
        <v>5.63</v>
      </c>
      <c r="V44" s="28">
        <f>UseOfSystemPeakCharges!V44+Baseline_UoS_charge</f>
        <v>5.63</v>
      </c>
      <c r="W44" s="28">
        <f>UseOfSystemPeakCharges!W44+Baseline_UoS_charge</f>
        <v>5.63</v>
      </c>
      <c r="X44" s="28">
        <f>UseOfSystemPeakCharges!X44+Baseline_UoS_charge</f>
        <v>5.63</v>
      </c>
      <c r="Y44" s="28">
        <f>UseOfSystemPeakCharges!Y44+Baseline_UoS_charge</f>
        <v>5.63</v>
      </c>
      <c r="Z44" s="28">
        <f>UseOfSystemPeakCharges!Z44+Baseline_UoS_charge</f>
        <v>5.63</v>
      </c>
      <c r="AA44" s="28">
        <f>UseOfSystemPeakCharges!AA44+Baseline_UoS_charge</f>
        <v>5.63</v>
      </c>
      <c r="AB44" s="28">
        <f>UseOfSystemPeakCharges!AB44+Baseline_UoS_charge</f>
        <v>5.63</v>
      </c>
      <c r="AC44" s="28">
        <f>UseOfSystemPeakCharges!AC44+Baseline_UoS_charge</f>
        <v>5.63</v>
      </c>
      <c r="AD44" s="28">
        <f>UseOfSystemPeakCharges!AD44+Baseline_UoS_charge</f>
        <v>5.63</v>
      </c>
      <c r="AE44" s="28">
        <f>UseOfSystemPeakCharges!AE44+Baseline_UoS_charge</f>
        <v>5.63</v>
      </c>
      <c r="AF44" s="28">
        <f>UseOfSystemPeakCharges!AF44+Baseline_UoS_charge</f>
        <v>5.63</v>
      </c>
      <c r="AG44" s="28">
        <f>UseOfSystemPeakCharges!AG44+Baseline_UoS_charge</f>
        <v>5.63</v>
      </c>
      <c r="AH44" s="28">
        <f>UseOfSystemPeakCharges!AH44+Baseline_UoS_charge</f>
        <v>5.63</v>
      </c>
      <c r="AI44" s="28">
        <f>UseOfSystemPeakCharges!AI44+Baseline_UoS_charge</f>
        <v>5.63</v>
      </c>
      <c r="AJ44" s="28">
        <f>UseOfSystemPeakCharges!AJ44+Baseline_UoS_charge</f>
        <v>5.63</v>
      </c>
      <c r="AK44" s="28">
        <f>UseOfSystemPeakCharges!AK44+Baseline_UoS_charge</f>
        <v>5.63</v>
      </c>
      <c r="AL44" s="28">
        <f>UseOfSystemPeakCharges!AL44+Baseline_UoS_charge</f>
        <v>5.63</v>
      </c>
      <c r="AM44" s="28">
        <f>UseOfSystemPeakCharges!AM44+Baseline_UoS_charge</f>
        <v>5.63</v>
      </c>
      <c r="AN44" s="28">
        <f>UseOfSystemPeakCharges!AN44+Baseline_UoS_charge</f>
        <v>5.63</v>
      </c>
      <c r="AO44" s="28">
        <f>UseOfSystemPeakCharges!AO44+Baseline_UoS_charge</f>
        <v>5.63</v>
      </c>
      <c r="AP44" s="28">
        <f>UseOfSystemPeakCharges!AP44+Baseline_UoS_charge</f>
        <v>5.63</v>
      </c>
      <c r="AQ44" s="28">
        <f>UseOfSystemPeakCharges!AQ44+Baseline_UoS_charge</f>
        <v>5.63</v>
      </c>
      <c r="AR44" s="28">
        <f>UseOfSystemPeakCharges!AR44+Baseline_UoS_charge</f>
        <v>5.63</v>
      </c>
      <c r="AS44" s="28">
        <f>UseOfSystemPeakCharges!AS44+Baseline_UoS_charge</f>
        <v>5.63</v>
      </c>
      <c r="AT44" s="28">
        <f>UseOfSystemPeakCharges!AT44+Baseline_UoS_charge</f>
        <v>5.63</v>
      </c>
      <c r="AU44" s="28">
        <f>UseOfSystemPeakCharges!AU44+Baseline_UoS_charge</f>
        <v>5.63</v>
      </c>
      <c r="AV44" s="28">
        <f>UseOfSystemPeakCharges!AV44+Baseline_UoS_charge</f>
        <v>5.63</v>
      </c>
      <c r="AW44" s="28">
        <f>UseOfSystemPeakCharges!AW44+Baseline_UoS_charge</f>
        <v>5.63</v>
      </c>
      <c r="AX44" s="29">
        <f>UseOfSystemPeakCharges!AX44+Baseline_UoS_charge</f>
        <v>5.63</v>
      </c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</row>
    <row r="45" spans="1:74">
      <c r="A45" s="26">
        <v>7</v>
      </c>
      <c r="B45" s="21">
        <v>1</v>
      </c>
      <c r="C45" s="27">
        <f>UseOfSystemPeakCharges!C45+Baseline_UoS_charge</f>
        <v>5.63</v>
      </c>
      <c r="D45" s="28">
        <f>UseOfSystemPeakCharges!D45+Baseline_UoS_charge</f>
        <v>5.63</v>
      </c>
      <c r="E45" s="28">
        <f>UseOfSystemPeakCharges!E45+Baseline_UoS_charge</f>
        <v>5.63</v>
      </c>
      <c r="F45" s="28">
        <f>UseOfSystemPeakCharges!F45+Baseline_UoS_charge</f>
        <v>5.63</v>
      </c>
      <c r="G45" s="28">
        <f>UseOfSystemPeakCharges!G45+Baseline_UoS_charge</f>
        <v>5.63</v>
      </c>
      <c r="H45" s="28">
        <f>UseOfSystemPeakCharges!H45+Baseline_UoS_charge</f>
        <v>5.63</v>
      </c>
      <c r="I45" s="28">
        <f>UseOfSystemPeakCharges!I45+Baseline_UoS_charge</f>
        <v>5.63</v>
      </c>
      <c r="J45" s="28">
        <f>UseOfSystemPeakCharges!J45+Baseline_UoS_charge</f>
        <v>5.63</v>
      </c>
      <c r="K45" s="28">
        <f>UseOfSystemPeakCharges!K45+Baseline_UoS_charge</f>
        <v>5.63</v>
      </c>
      <c r="L45" s="28">
        <f>UseOfSystemPeakCharges!L45+Baseline_UoS_charge</f>
        <v>5.63</v>
      </c>
      <c r="M45" s="28">
        <f>UseOfSystemPeakCharges!M45+Baseline_UoS_charge</f>
        <v>5.63</v>
      </c>
      <c r="N45" s="28">
        <f>UseOfSystemPeakCharges!N45+Baseline_UoS_charge</f>
        <v>5.63</v>
      </c>
      <c r="O45" s="28">
        <f>UseOfSystemPeakCharges!O45+Baseline_UoS_charge</f>
        <v>5.63</v>
      </c>
      <c r="P45" s="28">
        <f>UseOfSystemPeakCharges!P45+Baseline_UoS_charge</f>
        <v>5.63</v>
      </c>
      <c r="Q45" s="28">
        <f>UseOfSystemPeakCharges!Q45+Baseline_UoS_charge</f>
        <v>5.63</v>
      </c>
      <c r="R45" s="28">
        <f>UseOfSystemPeakCharges!R45+Baseline_UoS_charge</f>
        <v>5.63</v>
      </c>
      <c r="S45" s="28">
        <f>UseOfSystemPeakCharges!S45+Baseline_UoS_charge</f>
        <v>5.63</v>
      </c>
      <c r="T45" s="28">
        <f>UseOfSystemPeakCharges!T45+Baseline_UoS_charge</f>
        <v>5.63</v>
      </c>
      <c r="U45" s="28">
        <f>UseOfSystemPeakCharges!U45+Baseline_UoS_charge</f>
        <v>5.63</v>
      </c>
      <c r="V45" s="28">
        <f>UseOfSystemPeakCharges!V45+Baseline_UoS_charge</f>
        <v>5.63</v>
      </c>
      <c r="W45" s="28">
        <f>UseOfSystemPeakCharges!W45+Baseline_UoS_charge</f>
        <v>5.63</v>
      </c>
      <c r="X45" s="28">
        <f>UseOfSystemPeakCharges!X45+Baseline_UoS_charge</f>
        <v>5.63</v>
      </c>
      <c r="Y45" s="28">
        <f>UseOfSystemPeakCharges!Y45+Baseline_UoS_charge</f>
        <v>5.63</v>
      </c>
      <c r="Z45" s="28">
        <f>UseOfSystemPeakCharges!Z45+Baseline_UoS_charge</f>
        <v>5.63</v>
      </c>
      <c r="AA45" s="28">
        <f>UseOfSystemPeakCharges!AA45+Baseline_UoS_charge</f>
        <v>5.63</v>
      </c>
      <c r="AB45" s="28">
        <f>UseOfSystemPeakCharges!AB45+Baseline_UoS_charge</f>
        <v>5.63</v>
      </c>
      <c r="AC45" s="28">
        <f>UseOfSystemPeakCharges!AC45+Baseline_UoS_charge</f>
        <v>5.63</v>
      </c>
      <c r="AD45" s="28">
        <f>UseOfSystemPeakCharges!AD45+Baseline_UoS_charge</f>
        <v>5.63</v>
      </c>
      <c r="AE45" s="28">
        <f>UseOfSystemPeakCharges!AE45+Baseline_UoS_charge</f>
        <v>5.63</v>
      </c>
      <c r="AF45" s="28">
        <f>UseOfSystemPeakCharges!AF45+Baseline_UoS_charge</f>
        <v>5.63</v>
      </c>
      <c r="AG45" s="28">
        <f>UseOfSystemPeakCharges!AG45+Baseline_UoS_charge</f>
        <v>5.63</v>
      </c>
      <c r="AH45" s="28">
        <f>UseOfSystemPeakCharges!AH45+Baseline_UoS_charge</f>
        <v>5.63</v>
      </c>
      <c r="AI45" s="28">
        <f>UseOfSystemPeakCharges!AI45+Baseline_UoS_charge</f>
        <v>5.63</v>
      </c>
      <c r="AJ45" s="28">
        <f>UseOfSystemPeakCharges!AJ45+Baseline_UoS_charge</f>
        <v>5.63</v>
      </c>
      <c r="AK45" s="28">
        <f>UseOfSystemPeakCharges!AK45+Baseline_UoS_charge</f>
        <v>5.63</v>
      </c>
      <c r="AL45" s="28">
        <f>UseOfSystemPeakCharges!AL45+Baseline_UoS_charge</f>
        <v>5.63</v>
      </c>
      <c r="AM45" s="28">
        <f>UseOfSystemPeakCharges!AM45+Baseline_UoS_charge</f>
        <v>5.63</v>
      </c>
      <c r="AN45" s="28">
        <f>UseOfSystemPeakCharges!AN45+Baseline_UoS_charge</f>
        <v>5.63</v>
      </c>
      <c r="AO45" s="28">
        <f>UseOfSystemPeakCharges!AO45+Baseline_UoS_charge</f>
        <v>5.63</v>
      </c>
      <c r="AP45" s="28">
        <f>UseOfSystemPeakCharges!AP45+Baseline_UoS_charge</f>
        <v>5.63</v>
      </c>
      <c r="AQ45" s="28">
        <f>UseOfSystemPeakCharges!AQ45+Baseline_UoS_charge</f>
        <v>5.63</v>
      </c>
      <c r="AR45" s="28">
        <f>UseOfSystemPeakCharges!AR45+Baseline_UoS_charge</f>
        <v>5.63</v>
      </c>
      <c r="AS45" s="28">
        <f>UseOfSystemPeakCharges!AS45+Baseline_UoS_charge</f>
        <v>5.63</v>
      </c>
      <c r="AT45" s="28">
        <f>UseOfSystemPeakCharges!AT45+Baseline_UoS_charge</f>
        <v>5.63</v>
      </c>
      <c r="AU45" s="28">
        <f>UseOfSystemPeakCharges!AU45+Baseline_UoS_charge</f>
        <v>5.63</v>
      </c>
      <c r="AV45" s="28">
        <f>UseOfSystemPeakCharges!AV45+Baseline_UoS_charge</f>
        <v>5.63</v>
      </c>
      <c r="AW45" s="28">
        <f>UseOfSystemPeakCharges!AW45+Baseline_UoS_charge</f>
        <v>5.63</v>
      </c>
      <c r="AX45" s="29">
        <f>UseOfSystemPeakCharges!AX45+Baseline_UoS_charge</f>
        <v>5.63</v>
      </c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</row>
    <row r="46" spans="1:74">
      <c r="A46" s="26">
        <v>7</v>
      </c>
      <c r="B46" s="21">
        <v>2</v>
      </c>
      <c r="C46" s="27">
        <f>UseOfSystemPeakCharges!C46+Baseline_UoS_charge</f>
        <v>5.63</v>
      </c>
      <c r="D46" s="28">
        <f>UseOfSystemPeakCharges!D46+Baseline_UoS_charge</f>
        <v>5.63</v>
      </c>
      <c r="E46" s="28">
        <f>UseOfSystemPeakCharges!E46+Baseline_UoS_charge</f>
        <v>5.63</v>
      </c>
      <c r="F46" s="28">
        <f>UseOfSystemPeakCharges!F46+Baseline_UoS_charge</f>
        <v>5.63</v>
      </c>
      <c r="G46" s="28">
        <f>UseOfSystemPeakCharges!G46+Baseline_UoS_charge</f>
        <v>5.63</v>
      </c>
      <c r="H46" s="28">
        <f>UseOfSystemPeakCharges!H46+Baseline_UoS_charge</f>
        <v>5.63</v>
      </c>
      <c r="I46" s="28">
        <f>UseOfSystemPeakCharges!I46+Baseline_UoS_charge</f>
        <v>5.63</v>
      </c>
      <c r="J46" s="28">
        <f>UseOfSystemPeakCharges!J46+Baseline_UoS_charge</f>
        <v>5.63</v>
      </c>
      <c r="K46" s="28">
        <f>UseOfSystemPeakCharges!K46+Baseline_UoS_charge</f>
        <v>5.63</v>
      </c>
      <c r="L46" s="28">
        <f>UseOfSystemPeakCharges!L46+Baseline_UoS_charge</f>
        <v>5.63</v>
      </c>
      <c r="M46" s="28">
        <f>UseOfSystemPeakCharges!M46+Baseline_UoS_charge</f>
        <v>5.63</v>
      </c>
      <c r="N46" s="28">
        <f>UseOfSystemPeakCharges!N46+Baseline_UoS_charge</f>
        <v>5.63</v>
      </c>
      <c r="O46" s="28">
        <f>UseOfSystemPeakCharges!O46+Baseline_UoS_charge</f>
        <v>5.63</v>
      </c>
      <c r="P46" s="28">
        <f>UseOfSystemPeakCharges!P46+Baseline_UoS_charge</f>
        <v>5.63</v>
      </c>
      <c r="Q46" s="28">
        <f>UseOfSystemPeakCharges!Q46+Baseline_UoS_charge</f>
        <v>5.63</v>
      </c>
      <c r="R46" s="28">
        <f>UseOfSystemPeakCharges!R46+Baseline_UoS_charge</f>
        <v>5.63</v>
      </c>
      <c r="S46" s="28">
        <f>UseOfSystemPeakCharges!S46+Baseline_UoS_charge</f>
        <v>5.63</v>
      </c>
      <c r="T46" s="28">
        <f>UseOfSystemPeakCharges!T46+Baseline_UoS_charge</f>
        <v>5.63</v>
      </c>
      <c r="U46" s="28">
        <f>UseOfSystemPeakCharges!U46+Baseline_UoS_charge</f>
        <v>5.63</v>
      </c>
      <c r="V46" s="28">
        <f>UseOfSystemPeakCharges!V46+Baseline_UoS_charge</f>
        <v>5.63</v>
      </c>
      <c r="W46" s="28">
        <f>UseOfSystemPeakCharges!W46+Baseline_UoS_charge</f>
        <v>5.63</v>
      </c>
      <c r="X46" s="28">
        <f>UseOfSystemPeakCharges!X46+Baseline_UoS_charge</f>
        <v>5.63</v>
      </c>
      <c r="Y46" s="28">
        <f>UseOfSystemPeakCharges!Y46+Baseline_UoS_charge</f>
        <v>5.63</v>
      </c>
      <c r="Z46" s="28">
        <f>UseOfSystemPeakCharges!Z46+Baseline_UoS_charge</f>
        <v>5.63</v>
      </c>
      <c r="AA46" s="28">
        <f>UseOfSystemPeakCharges!AA46+Baseline_UoS_charge</f>
        <v>5.63</v>
      </c>
      <c r="AB46" s="28">
        <f>UseOfSystemPeakCharges!AB46+Baseline_UoS_charge</f>
        <v>5.63</v>
      </c>
      <c r="AC46" s="28">
        <f>UseOfSystemPeakCharges!AC46+Baseline_UoS_charge</f>
        <v>5.63</v>
      </c>
      <c r="AD46" s="28">
        <f>UseOfSystemPeakCharges!AD46+Baseline_UoS_charge</f>
        <v>5.63</v>
      </c>
      <c r="AE46" s="28">
        <f>UseOfSystemPeakCharges!AE46+Baseline_UoS_charge</f>
        <v>5.63</v>
      </c>
      <c r="AF46" s="28">
        <f>UseOfSystemPeakCharges!AF46+Baseline_UoS_charge</f>
        <v>5.63</v>
      </c>
      <c r="AG46" s="28">
        <f>UseOfSystemPeakCharges!AG46+Baseline_UoS_charge</f>
        <v>5.63</v>
      </c>
      <c r="AH46" s="28">
        <f>UseOfSystemPeakCharges!AH46+Baseline_UoS_charge</f>
        <v>5.63</v>
      </c>
      <c r="AI46" s="28">
        <f>UseOfSystemPeakCharges!AI46+Baseline_UoS_charge</f>
        <v>5.63</v>
      </c>
      <c r="AJ46" s="28">
        <f>UseOfSystemPeakCharges!AJ46+Baseline_UoS_charge</f>
        <v>5.63</v>
      </c>
      <c r="AK46" s="28">
        <f>UseOfSystemPeakCharges!AK46+Baseline_UoS_charge</f>
        <v>5.63</v>
      </c>
      <c r="AL46" s="28">
        <f>UseOfSystemPeakCharges!AL46+Baseline_UoS_charge</f>
        <v>5.63</v>
      </c>
      <c r="AM46" s="28">
        <f>UseOfSystemPeakCharges!AM46+Baseline_UoS_charge</f>
        <v>5.63</v>
      </c>
      <c r="AN46" s="28">
        <f>UseOfSystemPeakCharges!AN46+Baseline_UoS_charge</f>
        <v>5.63</v>
      </c>
      <c r="AO46" s="28">
        <f>UseOfSystemPeakCharges!AO46+Baseline_UoS_charge</f>
        <v>5.63</v>
      </c>
      <c r="AP46" s="28">
        <f>UseOfSystemPeakCharges!AP46+Baseline_UoS_charge</f>
        <v>5.63</v>
      </c>
      <c r="AQ46" s="28">
        <f>UseOfSystemPeakCharges!AQ46+Baseline_UoS_charge</f>
        <v>5.63</v>
      </c>
      <c r="AR46" s="28">
        <f>UseOfSystemPeakCharges!AR46+Baseline_UoS_charge</f>
        <v>5.63</v>
      </c>
      <c r="AS46" s="28">
        <f>UseOfSystemPeakCharges!AS46+Baseline_UoS_charge</f>
        <v>5.63</v>
      </c>
      <c r="AT46" s="28">
        <f>UseOfSystemPeakCharges!AT46+Baseline_UoS_charge</f>
        <v>5.63</v>
      </c>
      <c r="AU46" s="28">
        <f>UseOfSystemPeakCharges!AU46+Baseline_UoS_charge</f>
        <v>5.63</v>
      </c>
      <c r="AV46" s="28">
        <f>UseOfSystemPeakCharges!AV46+Baseline_UoS_charge</f>
        <v>5.63</v>
      </c>
      <c r="AW46" s="28">
        <f>UseOfSystemPeakCharges!AW46+Baseline_UoS_charge</f>
        <v>5.63</v>
      </c>
      <c r="AX46" s="29">
        <f>UseOfSystemPeakCharges!AX46+Baseline_UoS_charge</f>
        <v>5.63</v>
      </c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</row>
    <row r="47" spans="1:74">
      <c r="A47" s="26">
        <v>7</v>
      </c>
      <c r="B47" s="21">
        <v>3</v>
      </c>
      <c r="C47" s="27">
        <f>UseOfSystemPeakCharges!C47+Baseline_UoS_charge</f>
        <v>5.63</v>
      </c>
      <c r="D47" s="28">
        <f>UseOfSystemPeakCharges!D47+Baseline_UoS_charge</f>
        <v>5.63</v>
      </c>
      <c r="E47" s="28">
        <f>UseOfSystemPeakCharges!E47+Baseline_UoS_charge</f>
        <v>5.63</v>
      </c>
      <c r="F47" s="28">
        <f>UseOfSystemPeakCharges!F47+Baseline_UoS_charge</f>
        <v>5.63</v>
      </c>
      <c r="G47" s="28">
        <f>UseOfSystemPeakCharges!G47+Baseline_UoS_charge</f>
        <v>5.63</v>
      </c>
      <c r="H47" s="28">
        <f>UseOfSystemPeakCharges!H47+Baseline_UoS_charge</f>
        <v>5.63</v>
      </c>
      <c r="I47" s="28">
        <f>UseOfSystemPeakCharges!I47+Baseline_UoS_charge</f>
        <v>5.63</v>
      </c>
      <c r="J47" s="28">
        <f>UseOfSystemPeakCharges!J47+Baseline_UoS_charge</f>
        <v>5.63</v>
      </c>
      <c r="K47" s="28">
        <f>UseOfSystemPeakCharges!K47+Baseline_UoS_charge</f>
        <v>5.63</v>
      </c>
      <c r="L47" s="28">
        <f>UseOfSystemPeakCharges!L47+Baseline_UoS_charge</f>
        <v>5.63</v>
      </c>
      <c r="M47" s="28">
        <f>UseOfSystemPeakCharges!M47+Baseline_UoS_charge</f>
        <v>5.63</v>
      </c>
      <c r="N47" s="28">
        <f>UseOfSystemPeakCharges!N47+Baseline_UoS_charge</f>
        <v>5.63</v>
      </c>
      <c r="O47" s="28">
        <f>UseOfSystemPeakCharges!O47+Baseline_UoS_charge</f>
        <v>5.63</v>
      </c>
      <c r="P47" s="28">
        <f>UseOfSystemPeakCharges!P47+Baseline_UoS_charge</f>
        <v>5.63</v>
      </c>
      <c r="Q47" s="28">
        <f>UseOfSystemPeakCharges!Q47+Baseline_UoS_charge</f>
        <v>5.63</v>
      </c>
      <c r="R47" s="28">
        <f>UseOfSystemPeakCharges!R47+Baseline_UoS_charge</f>
        <v>5.63</v>
      </c>
      <c r="S47" s="28">
        <f>UseOfSystemPeakCharges!S47+Baseline_UoS_charge</f>
        <v>5.63</v>
      </c>
      <c r="T47" s="28">
        <f>UseOfSystemPeakCharges!T47+Baseline_UoS_charge</f>
        <v>5.63</v>
      </c>
      <c r="U47" s="28">
        <f>UseOfSystemPeakCharges!U47+Baseline_UoS_charge</f>
        <v>5.63</v>
      </c>
      <c r="V47" s="28">
        <f>UseOfSystemPeakCharges!V47+Baseline_UoS_charge</f>
        <v>5.63</v>
      </c>
      <c r="W47" s="28">
        <f>UseOfSystemPeakCharges!W47+Baseline_UoS_charge</f>
        <v>5.63</v>
      </c>
      <c r="X47" s="28">
        <f>UseOfSystemPeakCharges!X47+Baseline_UoS_charge</f>
        <v>5.63</v>
      </c>
      <c r="Y47" s="28">
        <f>UseOfSystemPeakCharges!Y47+Baseline_UoS_charge</f>
        <v>5.63</v>
      </c>
      <c r="Z47" s="28">
        <f>UseOfSystemPeakCharges!Z47+Baseline_UoS_charge</f>
        <v>5.63</v>
      </c>
      <c r="AA47" s="28">
        <f>UseOfSystemPeakCharges!AA47+Baseline_UoS_charge</f>
        <v>5.63</v>
      </c>
      <c r="AB47" s="28">
        <f>UseOfSystemPeakCharges!AB47+Baseline_UoS_charge</f>
        <v>5.63</v>
      </c>
      <c r="AC47" s="28">
        <f>UseOfSystemPeakCharges!AC47+Baseline_UoS_charge</f>
        <v>5.63</v>
      </c>
      <c r="AD47" s="28">
        <f>UseOfSystemPeakCharges!AD47+Baseline_UoS_charge</f>
        <v>5.63</v>
      </c>
      <c r="AE47" s="28">
        <f>UseOfSystemPeakCharges!AE47+Baseline_UoS_charge</f>
        <v>5.63</v>
      </c>
      <c r="AF47" s="28">
        <f>UseOfSystemPeakCharges!AF47+Baseline_UoS_charge</f>
        <v>5.63</v>
      </c>
      <c r="AG47" s="28">
        <f>UseOfSystemPeakCharges!AG47+Baseline_UoS_charge</f>
        <v>5.63</v>
      </c>
      <c r="AH47" s="28">
        <f>UseOfSystemPeakCharges!AH47+Baseline_UoS_charge</f>
        <v>5.63</v>
      </c>
      <c r="AI47" s="28">
        <f>UseOfSystemPeakCharges!AI47+Baseline_UoS_charge</f>
        <v>5.63</v>
      </c>
      <c r="AJ47" s="28">
        <f>UseOfSystemPeakCharges!AJ47+Baseline_UoS_charge</f>
        <v>5.63</v>
      </c>
      <c r="AK47" s="28">
        <f>UseOfSystemPeakCharges!AK47+Baseline_UoS_charge</f>
        <v>5.63</v>
      </c>
      <c r="AL47" s="28">
        <f>UseOfSystemPeakCharges!AL47+Baseline_UoS_charge</f>
        <v>5.63</v>
      </c>
      <c r="AM47" s="28">
        <f>UseOfSystemPeakCharges!AM47+Baseline_UoS_charge</f>
        <v>5.63</v>
      </c>
      <c r="AN47" s="28">
        <f>UseOfSystemPeakCharges!AN47+Baseline_UoS_charge</f>
        <v>5.63</v>
      </c>
      <c r="AO47" s="28">
        <f>UseOfSystemPeakCharges!AO47+Baseline_UoS_charge</f>
        <v>5.63</v>
      </c>
      <c r="AP47" s="28">
        <f>UseOfSystemPeakCharges!AP47+Baseline_UoS_charge</f>
        <v>5.63</v>
      </c>
      <c r="AQ47" s="28">
        <f>UseOfSystemPeakCharges!AQ47+Baseline_UoS_charge</f>
        <v>5.63</v>
      </c>
      <c r="AR47" s="28">
        <f>UseOfSystemPeakCharges!AR47+Baseline_UoS_charge</f>
        <v>5.63</v>
      </c>
      <c r="AS47" s="28">
        <f>UseOfSystemPeakCharges!AS47+Baseline_UoS_charge</f>
        <v>5.63</v>
      </c>
      <c r="AT47" s="28">
        <f>UseOfSystemPeakCharges!AT47+Baseline_UoS_charge</f>
        <v>5.63</v>
      </c>
      <c r="AU47" s="28">
        <f>UseOfSystemPeakCharges!AU47+Baseline_UoS_charge</f>
        <v>5.63</v>
      </c>
      <c r="AV47" s="28">
        <f>UseOfSystemPeakCharges!AV47+Baseline_UoS_charge</f>
        <v>5.63</v>
      </c>
      <c r="AW47" s="28">
        <f>UseOfSystemPeakCharges!AW47+Baseline_UoS_charge</f>
        <v>5.63</v>
      </c>
      <c r="AX47" s="29">
        <f>UseOfSystemPeakCharges!AX47+Baseline_UoS_charge</f>
        <v>5.63</v>
      </c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</row>
    <row r="48" spans="1:74">
      <c r="A48" s="26">
        <v>7</v>
      </c>
      <c r="B48" s="21">
        <v>4</v>
      </c>
      <c r="C48" s="27">
        <f>UseOfSystemPeakCharges!C48+Baseline_UoS_charge</f>
        <v>5.63</v>
      </c>
      <c r="D48" s="28">
        <f>UseOfSystemPeakCharges!D48+Baseline_UoS_charge</f>
        <v>5.63</v>
      </c>
      <c r="E48" s="28">
        <f>UseOfSystemPeakCharges!E48+Baseline_UoS_charge</f>
        <v>5.63</v>
      </c>
      <c r="F48" s="28">
        <f>UseOfSystemPeakCharges!F48+Baseline_UoS_charge</f>
        <v>5.63</v>
      </c>
      <c r="G48" s="28">
        <f>UseOfSystemPeakCharges!G48+Baseline_UoS_charge</f>
        <v>5.63</v>
      </c>
      <c r="H48" s="28">
        <f>UseOfSystemPeakCharges!H48+Baseline_UoS_charge</f>
        <v>5.63</v>
      </c>
      <c r="I48" s="28">
        <f>UseOfSystemPeakCharges!I48+Baseline_UoS_charge</f>
        <v>5.63</v>
      </c>
      <c r="J48" s="28">
        <f>UseOfSystemPeakCharges!J48+Baseline_UoS_charge</f>
        <v>5.63</v>
      </c>
      <c r="K48" s="28">
        <f>UseOfSystemPeakCharges!K48+Baseline_UoS_charge</f>
        <v>5.63</v>
      </c>
      <c r="L48" s="28">
        <f>UseOfSystemPeakCharges!L48+Baseline_UoS_charge</f>
        <v>5.63</v>
      </c>
      <c r="M48" s="28">
        <f>UseOfSystemPeakCharges!M48+Baseline_UoS_charge</f>
        <v>5.63</v>
      </c>
      <c r="N48" s="28">
        <f>UseOfSystemPeakCharges!N48+Baseline_UoS_charge</f>
        <v>5.63</v>
      </c>
      <c r="O48" s="28">
        <f>UseOfSystemPeakCharges!O48+Baseline_UoS_charge</f>
        <v>5.63</v>
      </c>
      <c r="P48" s="28">
        <f>UseOfSystemPeakCharges!P48+Baseline_UoS_charge</f>
        <v>5.63</v>
      </c>
      <c r="Q48" s="28">
        <f>UseOfSystemPeakCharges!Q48+Baseline_UoS_charge</f>
        <v>5.63</v>
      </c>
      <c r="R48" s="28">
        <f>UseOfSystemPeakCharges!R48+Baseline_UoS_charge</f>
        <v>5.63</v>
      </c>
      <c r="S48" s="28">
        <f>UseOfSystemPeakCharges!S48+Baseline_UoS_charge</f>
        <v>5.63</v>
      </c>
      <c r="T48" s="28">
        <f>UseOfSystemPeakCharges!T48+Baseline_UoS_charge</f>
        <v>5.63</v>
      </c>
      <c r="U48" s="28">
        <f>UseOfSystemPeakCharges!U48+Baseline_UoS_charge</f>
        <v>5.63</v>
      </c>
      <c r="V48" s="28">
        <f>UseOfSystemPeakCharges!V48+Baseline_UoS_charge</f>
        <v>5.63</v>
      </c>
      <c r="W48" s="28">
        <f>UseOfSystemPeakCharges!W48+Baseline_UoS_charge</f>
        <v>5.63</v>
      </c>
      <c r="X48" s="28">
        <f>UseOfSystemPeakCharges!X48+Baseline_UoS_charge</f>
        <v>5.63</v>
      </c>
      <c r="Y48" s="28">
        <f>UseOfSystemPeakCharges!Y48+Baseline_UoS_charge</f>
        <v>5.63</v>
      </c>
      <c r="Z48" s="28">
        <f>UseOfSystemPeakCharges!Z48+Baseline_UoS_charge</f>
        <v>5.63</v>
      </c>
      <c r="AA48" s="28">
        <f>UseOfSystemPeakCharges!AA48+Baseline_UoS_charge</f>
        <v>5.63</v>
      </c>
      <c r="AB48" s="28">
        <f>UseOfSystemPeakCharges!AB48+Baseline_UoS_charge</f>
        <v>5.63</v>
      </c>
      <c r="AC48" s="28">
        <f>UseOfSystemPeakCharges!AC48+Baseline_UoS_charge</f>
        <v>5.63</v>
      </c>
      <c r="AD48" s="28">
        <f>UseOfSystemPeakCharges!AD48+Baseline_UoS_charge</f>
        <v>5.63</v>
      </c>
      <c r="AE48" s="28">
        <f>UseOfSystemPeakCharges!AE48+Baseline_UoS_charge</f>
        <v>5.63</v>
      </c>
      <c r="AF48" s="28">
        <f>UseOfSystemPeakCharges!AF48+Baseline_UoS_charge</f>
        <v>5.63</v>
      </c>
      <c r="AG48" s="28">
        <f>UseOfSystemPeakCharges!AG48+Baseline_UoS_charge</f>
        <v>5.63</v>
      </c>
      <c r="AH48" s="28">
        <f>UseOfSystemPeakCharges!AH48+Baseline_UoS_charge</f>
        <v>5.63</v>
      </c>
      <c r="AI48" s="28">
        <f>UseOfSystemPeakCharges!AI48+Baseline_UoS_charge</f>
        <v>5.63</v>
      </c>
      <c r="AJ48" s="28">
        <f>UseOfSystemPeakCharges!AJ48+Baseline_UoS_charge</f>
        <v>5.63</v>
      </c>
      <c r="AK48" s="28">
        <f>UseOfSystemPeakCharges!AK48+Baseline_UoS_charge</f>
        <v>5.63</v>
      </c>
      <c r="AL48" s="28">
        <f>UseOfSystemPeakCharges!AL48+Baseline_UoS_charge</f>
        <v>5.63</v>
      </c>
      <c r="AM48" s="28">
        <f>UseOfSystemPeakCharges!AM48+Baseline_UoS_charge</f>
        <v>5.63</v>
      </c>
      <c r="AN48" s="28">
        <f>UseOfSystemPeakCharges!AN48+Baseline_UoS_charge</f>
        <v>5.63</v>
      </c>
      <c r="AO48" s="28">
        <f>UseOfSystemPeakCharges!AO48+Baseline_UoS_charge</f>
        <v>5.63</v>
      </c>
      <c r="AP48" s="28">
        <f>UseOfSystemPeakCharges!AP48+Baseline_UoS_charge</f>
        <v>5.63</v>
      </c>
      <c r="AQ48" s="28">
        <f>UseOfSystemPeakCharges!AQ48+Baseline_UoS_charge</f>
        <v>5.63</v>
      </c>
      <c r="AR48" s="28">
        <f>UseOfSystemPeakCharges!AR48+Baseline_UoS_charge</f>
        <v>5.63</v>
      </c>
      <c r="AS48" s="28">
        <f>UseOfSystemPeakCharges!AS48+Baseline_UoS_charge</f>
        <v>5.63</v>
      </c>
      <c r="AT48" s="28">
        <f>UseOfSystemPeakCharges!AT48+Baseline_UoS_charge</f>
        <v>5.63</v>
      </c>
      <c r="AU48" s="28">
        <f>UseOfSystemPeakCharges!AU48+Baseline_UoS_charge</f>
        <v>5.63</v>
      </c>
      <c r="AV48" s="28">
        <f>UseOfSystemPeakCharges!AV48+Baseline_UoS_charge</f>
        <v>5.63</v>
      </c>
      <c r="AW48" s="28">
        <f>UseOfSystemPeakCharges!AW48+Baseline_UoS_charge</f>
        <v>5.63</v>
      </c>
      <c r="AX48" s="29">
        <f>UseOfSystemPeakCharges!AX48+Baseline_UoS_charge</f>
        <v>5.63</v>
      </c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</row>
    <row r="49" spans="1:74">
      <c r="A49" s="26">
        <v>7</v>
      </c>
      <c r="B49" s="21">
        <v>5</v>
      </c>
      <c r="C49" s="27">
        <f>UseOfSystemPeakCharges!C49+Baseline_UoS_charge</f>
        <v>5.63</v>
      </c>
      <c r="D49" s="28">
        <f>UseOfSystemPeakCharges!D49+Baseline_UoS_charge</f>
        <v>5.63</v>
      </c>
      <c r="E49" s="28">
        <f>UseOfSystemPeakCharges!E49+Baseline_UoS_charge</f>
        <v>5.63</v>
      </c>
      <c r="F49" s="28">
        <f>UseOfSystemPeakCharges!F49+Baseline_UoS_charge</f>
        <v>5.63</v>
      </c>
      <c r="G49" s="28">
        <f>UseOfSystemPeakCharges!G49+Baseline_UoS_charge</f>
        <v>5.63</v>
      </c>
      <c r="H49" s="28">
        <f>UseOfSystemPeakCharges!H49+Baseline_UoS_charge</f>
        <v>5.63</v>
      </c>
      <c r="I49" s="28">
        <f>UseOfSystemPeakCharges!I49+Baseline_UoS_charge</f>
        <v>5.63</v>
      </c>
      <c r="J49" s="28">
        <f>UseOfSystemPeakCharges!J49+Baseline_UoS_charge</f>
        <v>5.63</v>
      </c>
      <c r="K49" s="28">
        <f>UseOfSystemPeakCharges!K49+Baseline_UoS_charge</f>
        <v>5.63</v>
      </c>
      <c r="L49" s="28">
        <f>UseOfSystemPeakCharges!L49+Baseline_UoS_charge</f>
        <v>5.63</v>
      </c>
      <c r="M49" s="28">
        <f>UseOfSystemPeakCharges!M49+Baseline_UoS_charge</f>
        <v>5.63</v>
      </c>
      <c r="N49" s="28">
        <f>UseOfSystemPeakCharges!N49+Baseline_UoS_charge</f>
        <v>5.63</v>
      </c>
      <c r="O49" s="28">
        <f>UseOfSystemPeakCharges!O49+Baseline_UoS_charge</f>
        <v>5.63</v>
      </c>
      <c r="P49" s="28">
        <f>UseOfSystemPeakCharges!P49+Baseline_UoS_charge</f>
        <v>5.63</v>
      </c>
      <c r="Q49" s="28">
        <f>UseOfSystemPeakCharges!Q49+Baseline_UoS_charge</f>
        <v>5.63</v>
      </c>
      <c r="R49" s="28">
        <f>UseOfSystemPeakCharges!R49+Baseline_UoS_charge</f>
        <v>5.63</v>
      </c>
      <c r="S49" s="28">
        <f>UseOfSystemPeakCharges!S49+Baseline_UoS_charge</f>
        <v>5.63</v>
      </c>
      <c r="T49" s="28">
        <f>UseOfSystemPeakCharges!T49+Baseline_UoS_charge</f>
        <v>5.63</v>
      </c>
      <c r="U49" s="28">
        <f>UseOfSystemPeakCharges!U49+Baseline_UoS_charge</f>
        <v>5.63</v>
      </c>
      <c r="V49" s="28">
        <f>UseOfSystemPeakCharges!V49+Baseline_UoS_charge</f>
        <v>5.63</v>
      </c>
      <c r="W49" s="28">
        <f>UseOfSystemPeakCharges!W49+Baseline_UoS_charge</f>
        <v>5.63</v>
      </c>
      <c r="X49" s="28">
        <f>UseOfSystemPeakCharges!X49+Baseline_UoS_charge</f>
        <v>5.63</v>
      </c>
      <c r="Y49" s="28">
        <f>UseOfSystemPeakCharges!Y49+Baseline_UoS_charge</f>
        <v>5.63</v>
      </c>
      <c r="Z49" s="28">
        <f>UseOfSystemPeakCharges!Z49+Baseline_UoS_charge</f>
        <v>5.63</v>
      </c>
      <c r="AA49" s="28">
        <f>UseOfSystemPeakCharges!AA49+Baseline_UoS_charge</f>
        <v>5.63</v>
      </c>
      <c r="AB49" s="28">
        <f>UseOfSystemPeakCharges!AB49+Baseline_UoS_charge</f>
        <v>5.63</v>
      </c>
      <c r="AC49" s="28">
        <f>UseOfSystemPeakCharges!AC49+Baseline_UoS_charge</f>
        <v>5.63</v>
      </c>
      <c r="AD49" s="28">
        <f>UseOfSystemPeakCharges!AD49+Baseline_UoS_charge</f>
        <v>5.63</v>
      </c>
      <c r="AE49" s="28">
        <f>UseOfSystemPeakCharges!AE49+Baseline_UoS_charge</f>
        <v>5.63</v>
      </c>
      <c r="AF49" s="28">
        <f>UseOfSystemPeakCharges!AF49+Baseline_UoS_charge</f>
        <v>5.63</v>
      </c>
      <c r="AG49" s="28">
        <f>UseOfSystemPeakCharges!AG49+Baseline_UoS_charge</f>
        <v>5.63</v>
      </c>
      <c r="AH49" s="28">
        <f>UseOfSystemPeakCharges!AH49+Baseline_UoS_charge</f>
        <v>5.63</v>
      </c>
      <c r="AI49" s="28">
        <f>UseOfSystemPeakCharges!AI49+Baseline_UoS_charge</f>
        <v>5.63</v>
      </c>
      <c r="AJ49" s="28">
        <f>UseOfSystemPeakCharges!AJ49+Baseline_UoS_charge</f>
        <v>5.63</v>
      </c>
      <c r="AK49" s="28">
        <f>UseOfSystemPeakCharges!AK49+Baseline_UoS_charge</f>
        <v>5.63</v>
      </c>
      <c r="AL49" s="28">
        <f>UseOfSystemPeakCharges!AL49+Baseline_UoS_charge</f>
        <v>5.63</v>
      </c>
      <c r="AM49" s="28">
        <f>UseOfSystemPeakCharges!AM49+Baseline_UoS_charge</f>
        <v>5.63</v>
      </c>
      <c r="AN49" s="28">
        <f>UseOfSystemPeakCharges!AN49+Baseline_UoS_charge</f>
        <v>5.63</v>
      </c>
      <c r="AO49" s="28">
        <f>UseOfSystemPeakCharges!AO49+Baseline_UoS_charge</f>
        <v>5.63</v>
      </c>
      <c r="AP49" s="28">
        <f>UseOfSystemPeakCharges!AP49+Baseline_UoS_charge</f>
        <v>5.63</v>
      </c>
      <c r="AQ49" s="28">
        <f>UseOfSystemPeakCharges!AQ49+Baseline_UoS_charge</f>
        <v>5.63</v>
      </c>
      <c r="AR49" s="28">
        <f>UseOfSystemPeakCharges!AR49+Baseline_UoS_charge</f>
        <v>5.63</v>
      </c>
      <c r="AS49" s="28">
        <f>UseOfSystemPeakCharges!AS49+Baseline_UoS_charge</f>
        <v>5.63</v>
      </c>
      <c r="AT49" s="28">
        <f>UseOfSystemPeakCharges!AT49+Baseline_UoS_charge</f>
        <v>5.63</v>
      </c>
      <c r="AU49" s="28">
        <f>UseOfSystemPeakCharges!AU49+Baseline_UoS_charge</f>
        <v>5.63</v>
      </c>
      <c r="AV49" s="28">
        <f>UseOfSystemPeakCharges!AV49+Baseline_UoS_charge</f>
        <v>5.63</v>
      </c>
      <c r="AW49" s="28">
        <f>UseOfSystemPeakCharges!AW49+Baseline_UoS_charge</f>
        <v>5.63</v>
      </c>
      <c r="AX49" s="29">
        <f>UseOfSystemPeakCharges!AX49+Baseline_UoS_charge</f>
        <v>5.63</v>
      </c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</row>
    <row r="50" spans="1:74">
      <c r="A50" s="26">
        <v>7</v>
      </c>
      <c r="B50" s="21">
        <v>6</v>
      </c>
      <c r="C50" s="27">
        <f>UseOfSystemPeakCharges!C50+Baseline_UoS_charge</f>
        <v>5.63</v>
      </c>
      <c r="D50" s="28">
        <f>UseOfSystemPeakCharges!D50+Baseline_UoS_charge</f>
        <v>5.63</v>
      </c>
      <c r="E50" s="28">
        <f>UseOfSystemPeakCharges!E50+Baseline_UoS_charge</f>
        <v>5.63</v>
      </c>
      <c r="F50" s="28">
        <f>UseOfSystemPeakCharges!F50+Baseline_UoS_charge</f>
        <v>5.63</v>
      </c>
      <c r="G50" s="28">
        <f>UseOfSystemPeakCharges!G50+Baseline_UoS_charge</f>
        <v>5.63</v>
      </c>
      <c r="H50" s="28">
        <f>UseOfSystemPeakCharges!H50+Baseline_UoS_charge</f>
        <v>5.63</v>
      </c>
      <c r="I50" s="28">
        <f>UseOfSystemPeakCharges!I50+Baseline_UoS_charge</f>
        <v>5.63</v>
      </c>
      <c r="J50" s="28">
        <f>UseOfSystemPeakCharges!J50+Baseline_UoS_charge</f>
        <v>5.63</v>
      </c>
      <c r="K50" s="28">
        <f>UseOfSystemPeakCharges!K50+Baseline_UoS_charge</f>
        <v>5.63</v>
      </c>
      <c r="L50" s="28">
        <f>UseOfSystemPeakCharges!L50+Baseline_UoS_charge</f>
        <v>5.63</v>
      </c>
      <c r="M50" s="28">
        <f>UseOfSystemPeakCharges!M50+Baseline_UoS_charge</f>
        <v>5.63</v>
      </c>
      <c r="N50" s="28">
        <f>UseOfSystemPeakCharges!N50+Baseline_UoS_charge</f>
        <v>5.63</v>
      </c>
      <c r="O50" s="28">
        <f>UseOfSystemPeakCharges!O50+Baseline_UoS_charge</f>
        <v>5.63</v>
      </c>
      <c r="P50" s="28">
        <f>UseOfSystemPeakCharges!P50+Baseline_UoS_charge</f>
        <v>5.63</v>
      </c>
      <c r="Q50" s="28">
        <f>UseOfSystemPeakCharges!Q50+Baseline_UoS_charge</f>
        <v>5.63</v>
      </c>
      <c r="R50" s="28">
        <f>UseOfSystemPeakCharges!R50+Baseline_UoS_charge</f>
        <v>5.63</v>
      </c>
      <c r="S50" s="28">
        <f>UseOfSystemPeakCharges!S50+Baseline_UoS_charge</f>
        <v>5.63</v>
      </c>
      <c r="T50" s="28">
        <f>UseOfSystemPeakCharges!T50+Baseline_UoS_charge</f>
        <v>5.63</v>
      </c>
      <c r="U50" s="28">
        <f>UseOfSystemPeakCharges!U50+Baseline_UoS_charge</f>
        <v>5.63</v>
      </c>
      <c r="V50" s="28">
        <f>UseOfSystemPeakCharges!V50+Baseline_UoS_charge</f>
        <v>5.63</v>
      </c>
      <c r="W50" s="28">
        <f>UseOfSystemPeakCharges!W50+Baseline_UoS_charge</f>
        <v>5.63</v>
      </c>
      <c r="X50" s="28">
        <f>UseOfSystemPeakCharges!X50+Baseline_UoS_charge</f>
        <v>5.63</v>
      </c>
      <c r="Y50" s="28">
        <f>UseOfSystemPeakCharges!Y50+Baseline_UoS_charge</f>
        <v>5.63</v>
      </c>
      <c r="Z50" s="28">
        <f>UseOfSystemPeakCharges!Z50+Baseline_UoS_charge</f>
        <v>5.63</v>
      </c>
      <c r="AA50" s="28">
        <f>UseOfSystemPeakCharges!AA50+Baseline_UoS_charge</f>
        <v>5.63</v>
      </c>
      <c r="AB50" s="28">
        <f>UseOfSystemPeakCharges!AB50+Baseline_UoS_charge</f>
        <v>5.63</v>
      </c>
      <c r="AC50" s="28">
        <f>UseOfSystemPeakCharges!AC50+Baseline_UoS_charge</f>
        <v>5.63</v>
      </c>
      <c r="AD50" s="28">
        <f>UseOfSystemPeakCharges!AD50+Baseline_UoS_charge</f>
        <v>5.63</v>
      </c>
      <c r="AE50" s="28">
        <f>UseOfSystemPeakCharges!AE50+Baseline_UoS_charge</f>
        <v>5.63</v>
      </c>
      <c r="AF50" s="28">
        <f>UseOfSystemPeakCharges!AF50+Baseline_UoS_charge</f>
        <v>5.63</v>
      </c>
      <c r="AG50" s="28">
        <f>UseOfSystemPeakCharges!AG50+Baseline_UoS_charge</f>
        <v>5.63</v>
      </c>
      <c r="AH50" s="28">
        <f>UseOfSystemPeakCharges!AH50+Baseline_UoS_charge</f>
        <v>5.63</v>
      </c>
      <c r="AI50" s="28">
        <f>UseOfSystemPeakCharges!AI50+Baseline_UoS_charge</f>
        <v>5.63</v>
      </c>
      <c r="AJ50" s="28">
        <f>UseOfSystemPeakCharges!AJ50+Baseline_UoS_charge</f>
        <v>5.63</v>
      </c>
      <c r="AK50" s="28">
        <f>UseOfSystemPeakCharges!AK50+Baseline_UoS_charge</f>
        <v>5.63</v>
      </c>
      <c r="AL50" s="28">
        <f>UseOfSystemPeakCharges!AL50+Baseline_UoS_charge</f>
        <v>5.63</v>
      </c>
      <c r="AM50" s="28">
        <f>UseOfSystemPeakCharges!AM50+Baseline_UoS_charge</f>
        <v>5.63</v>
      </c>
      <c r="AN50" s="28">
        <f>UseOfSystemPeakCharges!AN50+Baseline_UoS_charge</f>
        <v>5.63</v>
      </c>
      <c r="AO50" s="28">
        <f>UseOfSystemPeakCharges!AO50+Baseline_UoS_charge</f>
        <v>5.63</v>
      </c>
      <c r="AP50" s="28">
        <f>UseOfSystemPeakCharges!AP50+Baseline_UoS_charge</f>
        <v>5.63</v>
      </c>
      <c r="AQ50" s="28">
        <f>UseOfSystemPeakCharges!AQ50+Baseline_UoS_charge</f>
        <v>5.63</v>
      </c>
      <c r="AR50" s="28">
        <f>UseOfSystemPeakCharges!AR50+Baseline_UoS_charge</f>
        <v>5.63</v>
      </c>
      <c r="AS50" s="28">
        <f>UseOfSystemPeakCharges!AS50+Baseline_UoS_charge</f>
        <v>5.63</v>
      </c>
      <c r="AT50" s="28">
        <f>UseOfSystemPeakCharges!AT50+Baseline_UoS_charge</f>
        <v>5.63</v>
      </c>
      <c r="AU50" s="28">
        <f>UseOfSystemPeakCharges!AU50+Baseline_UoS_charge</f>
        <v>5.63</v>
      </c>
      <c r="AV50" s="28">
        <f>UseOfSystemPeakCharges!AV50+Baseline_UoS_charge</f>
        <v>5.63</v>
      </c>
      <c r="AW50" s="28">
        <f>UseOfSystemPeakCharges!AW50+Baseline_UoS_charge</f>
        <v>5.63</v>
      </c>
      <c r="AX50" s="29">
        <f>UseOfSystemPeakCharges!AX50+Baseline_UoS_charge</f>
        <v>5.63</v>
      </c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</row>
    <row r="51" spans="1:74">
      <c r="A51" s="18">
        <v>8</v>
      </c>
      <c r="B51" s="22">
        <v>0</v>
      </c>
      <c r="C51" s="27">
        <f>UseOfSystemPeakCharges!C51+Baseline_UoS_charge</f>
        <v>5.63</v>
      </c>
      <c r="D51" s="28">
        <f>UseOfSystemPeakCharges!D51+Baseline_UoS_charge</f>
        <v>5.63</v>
      </c>
      <c r="E51" s="28">
        <f>UseOfSystemPeakCharges!E51+Baseline_UoS_charge</f>
        <v>5.63</v>
      </c>
      <c r="F51" s="28">
        <f>UseOfSystemPeakCharges!F51+Baseline_UoS_charge</f>
        <v>5.63</v>
      </c>
      <c r="G51" s="28">
        <f>UseOfSystemPeakCharges!G51+Baseline_UoS_charge</f>
        <v>5.63</v>
      </c>
      <c r="H51" s="28">
        <f>UseOfSystemPeakCharges!H51+Baseline_UoS_charge</f>
        <v>5.63</v>
      </c>
      <c r="I51" s="28">
        <f>UseOfSystemPeakCharges!I51+Baseline_UoS_charge</f>
        <v>5.63</v>
      </c>
      <c r="J51" s="28">
        <f>UseOfSystemPeakCharges!J51+Baseline_UoS_charge</f>
        <v>5.63</v>
      </c>
      <c r="K51" s="28">
        <f>UseOfSystemPeakCharges!K51+Baseline_UoS_charge</f>
        <v>5.63</v>
      </c>
      <c r="L51" s="28">
        <f>UseOfSystemPeakCharges!L51+Baseline_UoS_charge</f>
        <v>5.63</v>
      </c>
      <c r="M51" s="28">
        <f>UseOfSystemPeakCharges!M51+Baseline_UoS_charge</f>
        <v>5.63</v>
      </c>
      <c r="N51" s="28">
        <f>UseOfSystemPeakCharges!N51+Baseline_UoS_charge</f>
        <v>5.63</v>
      </c>
      <c r="O51" s="28">
        <f>UseOfSystemPeakCharges!O51+Baseline_UoS_charge</f>
        <v>5.63</v>
      </c>
      <c r="P51" s="28">
        <f>UseOfSystemPeakCharges!P51+Baseline_UoS_charge</f>
        <v>5.63</v>
      </c>
      <c r="Q51" s="28">
        <f>UseOfSystemPeakCharges!Q51+Baseline_UoS_charge</f>
        <v>5.63</v>
      </c>
      <c r="R51" s="28">
        <f>UseOfSystemPeakCharges!R51+Baseline_UoS_charge</f>
        <v>5.63</v>
      </c>
      <c r="S51" s="28">
        <f>UseOfSystemPeakCharges!S51+Baseline_UoS_charge</f>
        <v>5.63</v>
      </c>
      <c r="T51" s="28">
        <f>UseOfSystemPeakCharges!T51+Baseline_UoS_charge</f>
        <v>5.63</v>
      </c>
      <c r="U51" s="28">
        <f>UseOfSystemPeakCharges!U51+Baseline_UoS_charge</f>
        <v>5.63</v>
      </c>
      <c r="V51" s="28">
        <f>UseOfSystemPeakCharges!V51+Baseline_UoS_charge</f>
        <v>5.63</v>
      </c>
      <c r="W51" s="28">
        <f>UseOfSystemPeakCharges!W51+Baseline_UoS_charge</f>
        <v>5.63</v>
      </c>
      <c r="X51" s="28">
        <f>UseOfSystemPeakCharges!X51+Baseline_UoS_charge</f>
        <v>5.63</v>
      </c>
      <c r="Y51" s="28">
        <f>UseOfSystemPeakCharges!Y51+Baseline_UoS_charge</f>
        <v>5.63</v>
      </c>
      <c r="Z51" s="28">
        <f>UseOfSystemPeakCharges!Z51+Baseline_UoS_charge</f>
        <v>5.63</v>
      </c>
      <c r="AA51" s="28">
        <f>UseOfSystemPeakCharges!AA51+Baseline_UoS_charge</f>
        <v>5.63</v>
      </c>
      <c r="AB51" s="28">
        <f>UseOfSystemPeakCharges!AB51+Baseline_UoS_charge</f>
        <v>5.63</v>
      </c>
      <c r="AC51" s="28">
        <f>UseOfSystemPeakCharges!AC51+Baseline_UoS_charge</f>
        <v>5.63</v>
      </c>
      <c r="AD51" s="28">
        <f>UseOfSystemPeakCharges!AD51+Baseline_UoS_charge</f>
        <v>5.63</v>
      </c>
      <c r="AE51" s="28">
        <f>UseOfSystemPeakCharges!AE51+Baseline_UoS_charge</f>
        <v>5.63</v>
      </c>
      <c r="AF51" s="28">
        <f>UseOfSystemPeakCharges!AF51+Baseline_UoS_charge</f>
        <v>5.63</v>
      </c>
      <c r="AG51" s="28">
        <f>UseOfSystemPeakCharges!AG51+Baseline_UoS_charge</f>
        <v>5.63</v>
      </c>
      <c r="AH51" s="28">
        <f>UseOfSystemPeakCharges!AH51+Baseline_UoS_charge</f>
        <v>5.63</v>
      </c>
      <c r="AI51" s="28">
        <f>UseOfSystemPeakCharges!AI51+Baseline_UoS_charge</f>
        <v>5.63</v>
      </c>
      <c r="AJ51" s="28">
        <f>UseOfSystemPeakCharges!AJ51+Baseline_UoS_charge</f>
        <v>5.63</v>
      </c>
      <c r="AK51" s="28">
        <f>UseOfSystemPeakCharges!AK51+Baseline_UoS_charge</f>
        <v>5.63</v>
      </c>
      <c r="AL51" s="28">
        <f>UseOfSystemPeakCharges!AL51+Baseline_UoS_charge</f>
        <v>5.63</v>
      </c>
      <c r="AM51" s="28">
        <f>UseOfSystemPeakCharges!AM51+Baseline_UoS_charge</f>
        <v>5.63</v>
      </c>
      <c r="AN51" s="28">
        <f>UseOfSystemPeakCharges!AN51+Baseline_UoS_charge</f>
        <v>5.63</v>
      </c>
      <c r="AO51" s="28">
        <f>UseOfSystemPeakCharges!AO51+Baseline_UoS_charge</f>
        <v>5.63</v>
      </c>
      <c r="AP51" s="28">
        <f>UseOfSystemPeakCharges!AP51+Baseline_UoS_charge</f>
        <v>5.63</v>
      </c>
      <c r="AQ51" s="28">
        <f>UseOfSystemPeakCharges!AQ51+Baseline_UoS_charge</f>
        <v>5.63</v>
      </c>
      <c r="AR51" s="28">
        <f>UseOfSystemPeakCharges!AR51+Baseline_UoS_charge</f>
        <v>5.63</v>
      </c>
      <c r="AS51" s="28">
        <f>UseOfSystemPeakCharges!AS51+Baseline_UoS_charge</f>
        <v>5.63</v>
      </c>
      <c r="AT51" s="28">
        <f>UseOfSystemPeakCharges!AT51+Baseline_UoS_charge</f>
        <v>5.63</v>
      </c>
      <c r="AU51" s="28">
        <f>UseOfSystemPeakCharges!AU51+Baseline_UoS_charge</f>
        <v>5.63</v>
      </c>
      <c r="AV51" s="28">
        <f>UseOfSystemPeakCharges!AV51+Baseline_UoS_charge</f>
        <v>5.63</v>
      </c>
      <c r="AW51" s="28">
        <f>UseOfSystemPeakCharges!AW51+Baseline_UoS_charge</f>
        <v>5.63</v>
      </c>
      <c r="AX51" s="29">
        <f>UseOfSystemPeakCharges!AX51+Baseline_UoS_charge</f>
        <v>5.63</v>
      </c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</row>
    <row r="52" spans="1:74">
      <c r="A52" s="26">
        <v>8</v>
      </c>
      <c r="B52" s="21">
        <v>1</v>
      </c>
      <c r="C52" s="27">
        <f>UseOfSystemPeakCharges!C52+Baseline_UoS_charge</f>
        <v>5.63</v>
      </c>
      <c r="D52" s="28">
        <f>UseOfSystemPeakCharges!D52+Baseline_UoS_charge</f>
        <v>5.63</v>
      </c>
      <c r="E52" s="28">
        <f>UseOfSystemPeakCharges!E52+Baseline_UoS_charge</f>
        <v>5.63</v>
      </c>
      <c r="F52" s="28">
        <f>UseOfSystemPeakCharges!F52+Baseline_UoS_charge</f>
        <v>5.63</v>
      </c>
      <c r="G52" s="28">
        <f>UseOfSystemPeakCharges!G52+Baseline_UoS_charge</f>
        <v>5.63</v>
      </c>
      <c r="H52" s="28">
        <f>UseOfSystemPeakCharges!H52+Baseline_UoS_charge</f>
        <v>5.63</v>
      </c>
      <c r="I52" s="28">
        <f>UseOfSystemPeakCharges!I52+Baseline_UoS_charge</f>
        <v>5.63</v>
      </c>
      <c r="J52" s="28">
        <f>UseOfSystemPeakCharges!J52+Baseline_UoS_charge</f>
        <v>5.63</v>
      </c>
      <c r="K52" s="28">
        <f>UseOfSystemPeakCharges!K52+Baseline_UoS_charge</f>
        <v>5.63</v>
      </c>
      <c r="L52" s="28">
        <f>UseOfSystemPeakCharges!L52+Baseline_UoS_charge</f>
        <v>5.63</v>
      </c>
      <c r="M52" s="28">
        <f>UseOfSystemPeakCharges!M52+Baseline_UoS_charge</f>
        <v>5.63</v>
      </c>
      <c r="N52" s="28">
        <f>UseOfSystemPeakCharges!N52+Baseline_UoS_charge</f>
        <v>5.63</v>
      </c>
      <c r="O52" s="28">
        <f>UseOfSystemPeakCharges!O52+Baseline_UoS_charge</f>
        <v>5.63</v>
      </c>
      <c r="P52" s="28">
        <f>UseOfSystemPeakCharges!P52+Baseline_UoS_charge</f>
        <v>5.63</v>
      </c>
      <c r="Q52" s="28">
        <f>UseOfSystemPeakCharges!Q52+Baseline_UoS_charge</f>
        <v>5.63</v>
      </c>
      <c r="R52" s="28">
        <f>UseOfSystemPeakCharges!R52+Baseline_UoS_charge</f>
        <v>5.63</v>
      </c>
      <c r="S52" s="28">
        <f>UseOfSystemPeakCharges!S52+Baseline_UoS_charge</f>
        <v>5.63</v>
      </c>
      <c r="T52" s="28">
        <f>UseOfSystemPeakCharges!T52+Baseline_UoS_charge</f>
        <v>5.63</v>
      </c>
      <c r="U52" s="28">
        <f>UseOfSystemPeakCharges!U52+Baseline_UoS_charge</f>
        <v>5.63</v>
      </c>
      <c r="V52" s="28">
        <f>UseOfSystemPeakCharges!V52+Baseline_UoS_charge</f>
        <v>5.63</v>
      </c>
      <c r="W52" s="28">
        <f>UseOfSystemPeakCharges!W52+Baseline_UoS_charge</f>
        <v>5.63</v>
      </c>
      <c r="X52" s="28">
        <f>UseOfSystemPeakCharges!X52+Baseline_UoS_charge</f>
        <v>5.63</v>
      </c>
      <c r="Y52" s="28">
        <f>UseOfSystemPeakCharges!Y52+Baseline_UoS_charge</f>
        <v>5.63</v>
      </c>
      <c r="Z52" s="28">
        <f>UseOfSystemPeakCharges!Z52+Baseline_UoS_charge</f>
        <v>5.63</v>
      </c>
      <c r="AA52" s="28">
        <f>UseOfSystemPeakCharges!AA52+Baseline_UoS_charge</f>
        <v>5.63</v>
      </c>
      <c r="AB52" s="28">
        <f>UseOfSystemPeakCharges!AB52+Baseline_UoS_charge</f>
        <v>5.63</v>
      </c>
      <c r="AC52" s="28">
        <f>UseOfSystemPeakCharges!AC52+Baseline_UoS_charge</f>
        <v>5.63</v>
      </c>
      <c r="AD52" s="28">
        <f>UseOfSystemPeakCharges!AD52+Baseline_UoS_charge</f>
        <v>5.63</v>
      </c>
      <c r="AE52" s="28">
        <f>UseOfSystemPeakCharges!AE52+Baseline_UoS_charge</f>
        <v>5.63</v>
      </c>
      <c r="AF52" s="28">
        <f>UseOfSystemPeakCharges!AF52+Baseline_UoS_charge</f>
        <v>5.63</v>
      </c>
      <c r="AG52" s="28">
        <f>UseOfSystemPeakCharges!AG52+Baseline_UoS_charge</f>
        <v>5.63</v>
      </c>
      <c r="AH52" s="28">
        <f>UseOfSystemPeakCharges!AH52+Baseline_UoS_charge</f>
        <v>5.63</v>
      </c>
      <c r="AI52" s="28">
        <f>UseOfSystemPeakCharges!AI52+Baseline_UoS_charge</f>
        <v>5.63</v>
      </c>
      <c r="AJ52" s="28">
        <f>UseOfSystemPeakCharges!AJ52+Baseline_UoS_charge</f>
        <v>5.63</v>
      </c>
      <c r="AK52" s="28">
        <f>UseOfSystemPeakCharges!AK52+Baseline_UoS_charge</f>
        <v>5.63</v>
      </c>
      <c r="AL52" s="28">
        <f>UseOfSystemPeakCharges!AL52+Baseline_UoS_charge</f>
        <v>5.63</v>
      </c>
      <c r="AM52" s="28">
        <f>UseOfSystemPeakCharges!AM52+Baseline_UoS_charge</f>
        <v>5.63</v>
      </c>
      <c r="AN52" s="28">
        <f>UseOfSystemPeakCharges!AN52+Baseline_UoS_charge</f>
        <v>5.63</v>
      </c>
      <c r="AO52" s="28">
        <f>UseOfSystemPeakCharges!AO52+Baseline_UoS_charge</f>
        <v>5.63</v>
      </c>
      <c r="AP52" s="28">
        <f>UseOfSystemPeakCharges!AP52+Baseline_UoS_charge</f>
        <v>5.63</v>
      </c>
      <c r="AQ52" s="28">
        <f>UseOfSystemPeakCharges!AQ52+Baseline_UoS_charge</f>
        <v>5.63</v>
      </c>
      <c r="AR52" s="28">
        <f>UseOfSystemPeakCharges!AR52+Baseline_UoS_charge</f>
        <v>5.63</v>
      </c>
      <c r="AS52" s="28">
        <f>UseOfSystemPeakCharges!AS52+Baseline_UoS_charge</f>
        <v>5.63</v>
      </c>
      <c r="AT52" s="28">
        <f>UseOfSystemPeakCharges!AT52+Baseline_UoS_charge</f>
        <v>5.63</v>
      </c>
      <c r="AU52" s="28">
        <f>UseOfSystemPeakCharges!AU52+Baseline_UoS_charge</f>
        <v>5.63</v>
      </c>
      <c r="AV52" s="28">
        <f>UseOfSystemPeakCharges!AV52+Baseline_UoS_charge</f>
        <v>5.63</v>
      </c>
      <c r="AW52" s="28">
        <f>UseOfSystemPeakCharges!AW52+Baseline_UoS_charge</f>
        <v>5.63</v>
      </c>
      <c r="AX52" s="29">
        <f>UseOfSystemPeakCharges!AX52+Baseline_UoS_charge</f>
        <v>5.63</v>
      </c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</row>
    <row r="53" spans="1:74">
      <c r="A53" s="26">
        <v>8</v>
      </c>
      <c r="B53" s="21">
        <v>2</v>
      </c>
      <c r="C53" s="27">
        <f>UseOfSystemPeakCharges!C53+Baseline_UoS_charge</f>
        <v>5.63</v>
      </c>
      <c r="D53" s="28">
        <f>UseOfSystemPeakCharges!D53+Baseline_UoS_charge</f>
        <v>5.63</v>
      </c>
      <c r="E53" s="28">
        <f>UseOfSystemPeakCharges!E53+Baseline_UoS_charge</f>
        <v>5.63</v>
      </c>
      <c r="F53" s="28">
        <f>UseOfSystemPeakCharges!F53+Baseline_UoS_charge</f>
        <v>5.63</v>
      </c>
      <c r="G53" s="28">
        <f>UseOfSystemPeakCharges!G53+Baseline_UoS_charge</f>
        <v>5.63</v>
      </c>
      <c r="H53" s="28">
        <f>UseOfSystemPeakCharges!H53+Baseline_UoS_charge</f>
        <v>5.63</v>
      </c>
      <c r="I53" s="28">
        <f>UseOfSystemPeakCharges!I53+Baseline_UoS_charge</f>
        <v>5.63</v>
      </c>
      <c r="J53" s="28">
        <f>UseOfSystemPeakCharges!J53+Baseline_UoS_charge</f>
        <v>5.63</v>
      </c>
      <c r="K53" s="28">
        <f>UseOfSystemPeakCharges!K53+Baseline_UoS_charge</f>
        <v>5.63</v>
      </c>
      <c r="L53" s="28">
        <f>UseOfSystemPeakCharges!L53+Baseline_UoS_charge</f>
        <v>5.63</v>
      </c>
      <c r="M53" s="28">
        <f>UseOfSystemPeakCharges!M53+Baseline_UoS_charge</f>
        <v>5.63</v>
      </c>
      <c r="N53" s="28">
        <f>UseOfSystemPeakCharges!N53+Baseline_UoS_charge</f>
        <v>5.63</v>
      </c>
      <c r="O53" s="28">
        <f>UseOfSystemPeakCharges!O53+Baseline_UoS_charge</f>
        <v>5.63</v>
      </c>
      <c r="P53" s="28">
        <f>UseOfSystemPeakCharges!P53+Baseline_UoS_charge</f>
        <v>5.63</v>
      </c>
      <c r="Q53" s="28">
        <f>UseOfSystemPeakCharges!Q53+Baseline_UoS_charge</f>
        <v>5.63</v>
      </c>
      <c r="R53" s="28">
        <f>UseOfSystemPeakCharges!R53+Baseline_UoS_charge</f>
        <v>5.63</v>
      </c>
      <c r="S53" s="28">
        <f>UseOfSystemPeakCharges!S53+Baseline_UoS_charge</f>
        <v>5.63</v>
      </c>
      <c r="T53" s="28">
        <f>UseOfSystemPeakCharges!T53+Baseline_UoS_charge</f>
        <v>5.63</v>
      </c>
      <c r="U53" s="28">
        <f>UseOfSystemPeakCharges!U53+Baseline_UoS_charge</f>
        <v>5.63</v>
      </c>
      <c r="V53" s="28">
        <f>UseOfSystemPeakCharges!V53+Baseline_UoS_charge</f>
        <v>5.63</v>
      </c>
      <c r="W53" s="28">
        <f>UseOfSystemPeakCharges!W53+Baseline_UoS_charge</f>
        <v>5.63</v>
      </c>
      <c r="X53" s="28">
        <f>UseOfSystemPeakCharges!X53+Baseline_UoS_charge</f>
        <v>5.63</v>
      </c>
      <c r="Y53" s="28">
        <f>UseOfSystemPeakCharges!Y53+Baseline_UoS_charge</f>
        <v>5.63</v>
      </c>
      <c r="Z53" s="28">
        <f>UseOfSystemPeakCharges!Z53+Baseline_UoS_charge</f>
        <v>5.63</v>
      </c>
      <c r="AA53" s="28">
        <f>UseOfSystemPeakCharges!AA53+Baseline_UoS_charge</f>
        <v>5.63</v>
      </c>
      <c r="AB53" s="28">
        <f>UseOfSystemPeakCharges!AB53+Baseline_UoS_charge</f>
        <v>5.63</v>
      </c>
      <c r="AC53" s="28">
        <f>UseOfSystemPeakCharges!AC53+Baseline_UoS_charge</f>
        <v>5.63</v>
      </c>
      <c r="AD53" s="28">
        <f>UseOfSystemPeakCharges!AD53+Baseline_UoS_charge</f>
        <v>5.63</v>
      </c>
      <c r="AE53" s="28">
        <f>UseOfSystemPeakCharges!AE53+Baseline_UoS_charge</f>
        <v>5.63</v>
      </c>
      <c r="AF53" s="28">
        <f>UseOfSystemPeakCharges!AF53+Baseline_UoS_charge</f>
        <v>5.63</v>
      </c>
      <c r="AG53" s="28">
        <f>UseOfSystemPeakCharges!AG53+Baseline_UoS_charge</f>
        <v>5.63</v>
      </c>
      <c r="AH53" s="28">
        <f>UseOfSystemPeakCharges!AH53+Baseline_UoS_charge</f>
        <v>5.63</v>
      </c>
      <c r="AI53" s="28">
        <f>UseOfSystemPeakCharges!AI53+Baseline_UoS_charge</f>
        <v>5.63</v>
      </c>
      <c r="AJ53" s="28">
        <f>UseOfSystemPeakCharges!AJ53+Baseline_UoS_charge</f>
        <v>5.63</v>
      </c>
      <c r="AK53" s="28">
        <f>UseOfSystemPeakCharges!AK53+Baseline_UoS_charge</f>
        <v>5.63</v>
      </c>
      <c r="AL53" s="28">
        <f>UseOfSystemPeakCharges!AL53+Baseline_UoS_charge</f>
        <v>5.63</v>
      </c>
      <c r="AM53" s="28">
        <f>UseOfSystemPeakCharges!AM53+Baseline_UoS_charge</f>
        <v>5.63</v>
      </c>
      <c r="AN53" s="28">
        <f>UseOfSystemPeakCharges!AN53+Baseline_UoS_charge</f>
        <v>5.63</v>
      </c>
      <c r="AO53" s="28">
        <f>UseOfSystemPeakCharges!AO53+Baseline_UoS_charge</f>
        <v>5.63</v>
      </c>
      <c r="AP53" s="28">
        <f>UseOfSystemPeakCharges!AP53+Baseline_UoS_charge</f>
        <v>5.63</v>
      </c>
      <c r="AQ53" s="28">
        <f>UseOfSystemPeakCharges!AQ53+Baseline_UoS_charge</f>
        <v>5.63</v>
      </c>
      <c r="AR53" s="28">
        <f>UseOfSystemPeakCharges!AR53+Baseline_UoS_charge</f>
        <v>5.63</v>
      </c>
      <c r="AS53" s="28">
        <f>UseOfSystemPeakCharges!AS53+Baseline_UoS_charge</f>
        <v>5.63</v>
      </c>
      <c r="AT53" s="28">
        <f>UseOfSystemPeakCharges!AT53+Baseline_UoS_charge</f>
        <v>5.63</v>
      </c>
      <c r="AU53" s="28">
        <f>UseOfSystemPeakCharges!AU53+Baseline_UoS_charge</f>
        <v>5.63</v>
      </c>
      <c r="AV53" s="28">
        <f>UseOfSystemPeakCharges!AV53+Baseline_UoS_charge</f>
        <v>5.63</v>
      </c>
      <c r="AW53" s="28">
        <f>UseOfSystemPeakCharges!AW53+Baseline_UoS_charge</f>
        <v>5.63</v>
      </c>
      <c r="AX53" s="29">
        <f>UseOfSystemPeakCharges!AX53+Baseline_UoS_charge</f>
        <v>5.63</v>
      </c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</row>
    <row r="54" spans="1:74">
      <c r="A54" s="26">
        <v>8</v>
      </c>
      <c r="B54" s="21">
        <v>3</v>
      </c>
      <c r="C54" s="27">
        <f>UseOfSystemPeakCharges!C54+Baseline_UoS_charge</f>
        <v>5.63</v>
      </c>
      <c r="D54" s="28">
        <f>UseOfSystemPeakCharges!D54+Baseline_UoS_charge</f>
        <v>5.63</v>
      </c>
      <c r="E54" s="28">
        <f>UseOfSystemPeakCharges!E54+Baseline_UoS_charge</f>
        <v>5.63</v>
      </c>
      <c r="F54" s="28">
        <f>UseOfSystemPeakCharges!F54+Baseline_UoS_charge</f>
        <v>5.63</v>
      </c>
      <c r="G54" s="28">
        <f>UseOfSystemPeakCharges!G54+Baseline_UoS_charge</f>
        <v>5.63</v>
      </c>
      <c r="H54" s="28">
        <f>UseOfSystemPeakCharges!H54+Baseline_UoS_charge</f>
        <v>5.63</v>
      </c>
      <c r="I54" s="28">
        <f>UseOfSystemPeakCharges!I54+Baseline_UoS_charge</f>
        <v>5.63</v>
      </c>
      <c r="J54" s="28">
        <f>UseOfSystemPeakCharges!J54+Baseline_UoS_charge</f>
        <v>5.63</v>
      </c>
      <c r="K54" s="28">
        <f>UseOfSystemPeakCharges!K54+Baseline_UoS_charge</f>
        <v>5.63</v>
      </c>
      <c r="L54" s="28">
        <f>UseOfSystemPeakCharges!L54+Baseline_UoS_charge</f>
        <v>5.63</v>
      </c>
      <c r="M54" s="28">
        <f>UseOfSystemPeakCharges!M54+Baseline_UoS_charge</f>
        <v>5.63</v>
      </c>
      <c r="N54" s="28">
        <f>UseOfSystemPeakCharges!N54+Baseline_UoS_charge</f>
        <v>5.63</v>
      </c>
      <c r="O54" s="28">
        <f>UseOfSystemPeakCharges!O54+Baseline_UoS_charge</f>
        <v>5.63</v>
      </c>
      <c r="P54" s="28">
        <f>UseOfSystemPeakCharges!P54+Baseline_UoS_charge</f>
        <v>5.63</v>
      </c>
      <c r="Q54" s="28">
        <f>UseOfSystemPeakCharges!Q54+Baseline_UoS_charge</f>
        <v>5.63</v>
      </c>
      <c r="R54" s="28">
        <f>UseOfSystemPeakCharges!R54+Baseline_UoS_charge</f>
        <v>5.63</v>
      </c>
      <c r="S54" s="28">
        <f>UseOfSystemPeakCharges!S54+Baseline_UoS_charge</f>
        <v>5.63</v>
      </c>
      <c r="T54" s="28">
        <f>UseOfSystemPeakCharges!T54+Baseline_UoS_charge</f>
        <v>5.63</v>
      </c>
      <c r="U54" s="28">
        <f>UseOfSystemPeakCharges!U54+Baseline_UoS_charge</f>
        <v>5.63</v>
      </c>
      <c r="V54" s="28">
        <f>UseOfSystemPeakCharges!V54+Baseline_UoS_charge</f>
        <v>5.63</v>
      </c>
      <c r="W54" s="28">
        <f>UseOfSystemPeakCharges!W54+Baseline_UoS_charge</f>
        <v>5.63</v>
      </c>
      <c r="X54" s="28">
        <f>UseOfSystemPeakCharges!X54+Baseline_UoS_charge</f>
        <v>5.63</v>
      </c>
      <c r="Y54" s="28">
        <f>UseOfSystemPeakCharges!Y54+Baseline_UoS_charge</f>
        <v>5.63</v>
      </c>
      <c r="Z54" s="28">
        <f>UseOfSystemPeakCharges!Z54+Baseline_UoS_charge</f>
        <v>5.63</v>
      </c>
      <c r="AA54" s="28">
        <f>UseOfSystemPeakCharges!AA54+Baseline_UoS_charge</f>
        <v>5.63</v>
      </c>
      <c r="AB54" s="28">
        <f>UseOfSystemPeakCharges!AB54+Baseline_UoS_charge</f>
        <v>5.63</v>
      </c>
      <c r="AC54" s="28">
        <f>UseOfSystemPeakCharges!AC54+Baseline_UoS_charge</f>
        <v>5.63</v>
      </c>
      <c r="AD54" s="28">
        <f>UseOfSystemPeakCharges!AD54+Baseline_UoS_charge</f>
        <v>5.63</v>
      </c>
      <c r="AE54" s="28">
        <f>UseOfSystemPeakCharges!AE54+Baseline_UoS_charge</f>
        <v>5.63</v>
      </c>
      <c r="AF54" s="28">
        <f>UseOfSystemPeakCharges!AF54+Baseline_UoS_charge</f>
        <v>5.63</v>
      </c>
      <c r="AG54" s="28">
        <f>UseOfSystemPeakCharges!AG54+Baseline_UoS_charge</f>
        <v>5.63</v>
      </c>
      <c r="AH54" s="28">
        <f>UseOfSystemPeakCharges!AH54+Baseline_UoS_charge</f>
        <v>5.63</v>
      </c>
      <c r="AI54" s="28">
        <f>UseOfSystemPeakCharges!AI54+Baseline_UoS_charge</f>
        <v>5.63</v>
      </c>
      <c r="AJ54" s="28">
        <f>UseOfSystemPeakCharges!AJ54+Baseline_UoS_charge</f>
        <v>5.63</v>
      </c>
      <c r="AK54" s="28">
        <f>UseOfSystemPeakCharges!AK54+Baseline_UoS_charge</f>
        <v>5.63</v>
      </c>
      <c r="AL54" s="28">
        <f>UseOfSystemPeakCharges!AL54+Baseline_UoS_charge</f>
        <v>5.63</v>
      </c>
      <c r="AM54" s="28">
        <f>UseOfSystemPeakCharges!AM54+Baseline_UoS_charge</f>
        <v>5.63</v>
      </c>
      <c r="AN54" s="28">
        <f>UseOfSystemPeakCharges!AN54+Baseline_UoS_charge</f>
        <v>5.63</v>
      </c>
      <c r="AO54" s="28">
        <f>UseOfSystemPeakCharges!AO54+Baseline_UoS_charge</f>
        <v>5.63</v>
      </c>
      <c r="AP54" s="28">
        <f>UseOfSystemPeakCharges!AP54+Baseline_UoS_charge</f>
        <v>5.63</v>
      </c>
      <c r="AQ54" s="28">
        <f>UseOfSystemPeakCharges!AQ54+Baseline_UoS_charge</f>
        <v>5.63</v>
      </c>
      <c r="AR54" s="28">
        <f>UseOfSystemPeakCharges!AR54+Baseline_UoS_charge</f>
        <v>5.63</v>
      </c>
      <c r="AS54" s="28">
        <f>UseOfSystemPeakCharges!AS54+Baseline_UoS_charge</f>
        <v>5.63</v>
      </c>
      <c r="AT54" s="28">
        <f>UseOfSystemPeakCharges!AT54+Baseline_UoS_charge</f>
        <v>5.63</v>
      </c>
      <c r="AU54" s="28">
        <f>UseOfSystemPeakCharges!AU54+Baseline_UoS_charge</f>
        <v>5.63</v>
      </c>
      <c r="AV54" s="28">
        <f>UseOfSystemPeakCharges!AV54+Baseline_UoS_charge</f>
        <v>5.63</v>
      </c>
      <c r="AW54" s="28">
        <f>UseOfSystemPeakCharges!AW54+Baseline_UoS_charge</f>
        <v>5.63</v>
      </c>
      <c r="AX54" s="29">
        <f>UseOfSystemPeakCharges!AX54+Baseline_UoS_charge</f>
        <v>5.63</v>
      </c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</row>
    <row r="55" spans="1:74">
      <c r="A55" s="26">
        <v>8</v>
      </c>
      <c r="B55" s="21">
        <v>4</v>
      </c>
      <c r="C55" s="27">
        <f>UseOfSystemPeakCharges!C55+Baseline_UoS_charge</f>
        <v>5.63</v>
      </c>
      <c r="D55" s="28">
        <f>UseOfSystemPeakCharges!D55+Baseline_UoS_charge</f>
        <v>5.63</v>
      </c>
      <c r="E55" s="28">
        <f>UseOfSystemPeakCharges!E55+Baseline_UoS_charge</f>
        <v>5.63</v>
      </c>
      <c r="F55" s="28">
        <f>UseOfSystemPeakCharges!F55+Baseline_UoS_charge</f>
        <v>5.63</v>
      </c>
      <c r="G55" s="28">
        <f>UseOfSystemPeakCharges!G55+Baseline_UoS_charge</f>
        <v>5.63</v>
      </c>
      <c r="H55" s="28">
        <f>UseOfSystemPeakCharges!H55+Baseline_UoS_charge</f>
        <v>5.63</v>
      </c>
      <c r="I55" s="28">
        <f>UseOfSystemPeakCharges!I55+Baseline_UoS_charge</f>
        <v>5.63</v>
      </c>
      <c r="J55" s="28">
        <f>UseOfSystemPeakCharges!J55+Baseline_UoS_charge</f>
        <v>5.63</v>
      </c>
      <c r="K55" s="28">
        <f>UseOfSystemPeakCharges!K55+Baseline_UoS_charge</f>
        <v>5.63</v>
      </c>
      <c r="L55" s="28">
        <f>UseOfSystemPeakCharges!L55+Baseline_UoS_charge</f>
        <v>5.63</v>
      </c>
      <c r="M55" s="28">
        <f>UseOfSystemPeakCharges!M55+Baseline_UoS_charge</f>
        <v>5.63</v>
      </c>
      <c r="N55" s="28">
        <f>UseOfSystemPeakCharges!N55+Baseline_UoS_charge</f>
        <v>5.63</v>
      </c>
      <c r="O55" s="28">
        <f>UseOfSystemPeakCharges!O55+Baseline_UoS_charge</f>
        <v>5.63</v>
      </c>
      <c r="P55" s="28">
        <f>UseOfSystemPeakCharges!P55+Baseline_UoS_charge</f>
        <v>5.63</v>
      </c>
      <c r="Q55" s="28">
        <f>UseOfSystemPeakCharges!Q55+Baseline_UoS_charge</f>
        <v>5.63</v>
      </c>
      <c r="R55" s="28">
        <f>UseOfSystemPeakCharges!R55+Baseline_UoS_charge</f>
        <v>5.63</v>
      </c>
      <c r="S55" s="28">
        <f>UseOfSystemPeakCharges!S55+Baseline_UoS_charge</f>
        <v>5.63</v>
      </c>
      <c r="T55" s="28">
        <f>UseOfSystemPeakCharges!T55+Baseline_UoS_charge</f>
        <v>5.63</v>
      </c>
      <c r="U55" s="28">
        <f>UseOfSystemPeakCharges!U55+Baseline_UoS_charge</f>
        <v>5.63</v>
      </c>
      <c r="V55" s="28">
        <f>UseOfSystemPeakCharges!V55+Baseline_UoS_charge</f>
        <v>5.63</v>
      </c>
      <c r="W55" s="28">
        <f>UseOfSystemPeakCharges!W55+Baseline_UoS_charge</f>
        <v>5.63</v>
      </c>
      <c r="X55" s="28">
        <f>UseOfSystemPeakCharges!X55+Baseline_UoS_charge</f>
        <v>5.63</v>
      </c>
      <c r="Y55" s="28">
        <f>UseOfSystemPeakCharges!Y55+Baseline_UoS_charge</f>
        <v>5.63</v>
      </c>
      <c r="Z55" s="28">
        <f>UseOfSystemPeakCharges!Z55+Baseline_UoS_charge</f>
        <v>5.63</v>
      </c>
      <c r="AA55" s="28">
        <f>UseOfSystemPeakCharges!AA55+Baseline_UoS_charge</f>
        <v>5.63</v>
      </c>
      <c r="AB55" s="28">
        <f>UseOfSystemPeakCharges!AB55+Baseline_UoS_charge</f>
        <v>5.63</v>
      </c>
      <c r="AC55" s="28">
        <f>UseOfSystemPeakCharges!AC55+Baseline_UoS_charge</f>
        <v>5.63</v>
      </c>
      <c r="AD55" s="28">
        <f>UseOfSystemPeakCharges!AD55+Baseline_UoS_charge</f>
        <v>5.63</v>
      </c>
      <c r="AE55" s="28">
        <f>UseOfSystemPeakCharges!AE55+Baseline_UoS_charge</f>
        <v>5.63</v>
      </c>
      <c r="AF55" s="28">
        <f>UseOfSystemPeakCharges!AF55+Baseline_UoS_charge</f>
        <v>5.63</v>
      </c>
      <c r="AG55" s="28">
        <f>UseOfSystemPeakCharges!AG55+Baseline_UoS_charge</f>
        <v>5.63</v>
      </c>
      <c r="AH55" s="28">
        <f>UseOfSystemPeakCharges!AH55+Baseline_UoS_charge</f>
        <v>5.63</v>
      </c>
      <c r="AI55" s="28">
        <f>UseOfSystemPeakCharges!AI55+Baseline_UoS_charge</f>
        <v>5.63</v>
      </c>
      <c r="AJ55" s="28">
        <f>UseOfSystemPeakCharges!AJ55+Baseline_UoS_charge</f>
        <v>5.63</v>
      </c>
      <c r="AK55" s="28">
        <f>UseOfSystemPeakCharges!AK55+Baseline_UoS_charge</f>
        <v>5.63</v>
      </c>
      <c r="AL55" s="28">
        <f>UseOfSystemPeakCharges!AL55+Baseline_UoS_charge</f>
        <v>5.63</v>
      </c>
      <c r="AM55" s="28">
        <f>UseOfSystemPeakCharges!AM55+Baseline_UoS_charge</f>
        <v>5.63</v>
      </c>
      <c r="AN55" s="28">
        <f>UseOfSystemPeakCharges!AN55+Baseline_UoS_charge</f>
        <v>5.63</v>
      </c>
      <c r="AO55" s="28">
        <f>UseOfSystemPeakCharges!AO55+Baseline_UoS_charge</f>
        <v>5.63</v>
      </c>
      <c r="AP55" s="28">
        <f>UseOfSystemPeakCharges!AP55+Baseline_UoS_charge</f>
        <v>5.63</v>
      </c>
      <c r="AQ55" s="28">
        <f>UseOfSystemPeakCharges!AQ55+Baseline_UoS_charge</f>
        <v>5.63</v>
      </c>
      <c r="AR55" s="28">
        <f>UseOfSystemPeakCharges!AR55+Baseline_UoS_charge</f>
        <v>5.63</v>
      </c>
      <c r="AS55" s="28">
        <f>UseOfSystemPeakCharges!AS55+Baseline_UoS_charge</f>
        <v>5.63</v>
      </c>
      <c r="AT55" s="28">
        <f>UseOfSystemPeakCharges!AT55+Baseline_UoS_charge</f>
        <v>5.63</v>
      </c>
      <c r="AU55" s="28">
        <f>UseOfSystemPeakCharges!AU55+Baseline_UoS_charge</f>
        <v>5.63</v>
      </c>
      <c r="AV55" s="28">
        <f>UseOfSystemPeakCharges!AV55+Baseline_UoS_charge</f>
        <v>5.63</v>
      </c>
      <c r="AW55" s="28">
        <f>UseOfSystemPeakCharges!AW55+Baseline_UoS_charge</f>
        <v>5.63</v>
      </c>
      <c r="AX55" s="29">
        <f>UseOfSystemPeakCharges!AX55+Baseline_UoS_charge</f>
        <v>5.63</v>
      </c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</row>
    <row r="56" spans="1:74">
      <c r="A56" s="26">
        <v>8</v>
      </c>
      <c r="B56" s="21">
        <v>5</v>
      </c>
      <c r="C56" s="27">
        <f>UseOfSystemPeakCharges!C56+Baseline_UoS_charge</f>
        <v>5.63</v>
      </c>
      <c r="D56" s="28">
        <f>UseOfSystemPeakCharges!D56+Baseline_UoS_charge</f>
        <v>5.63</v>
      </c>
      <c r="E56" s="28">
        <f>UseOfSystemPeakCharges!E56+Baseline_UoS_charge</f>
        <v>5.63</v>
      </c>
      <c r="F56" s="28">
        <f>UseOfSystemPeakCharges!F56+Baseline_UoS_charge</f>
        <v>5.63</v>
      </c>
      <c r="G56" s="28">
        <f>UseOfSystemPeakCharges!G56+Baseline_UoS_charge</f>
        <v>5.63</v>
      </c>
      <c r="H56" s="28">
        <f>UseOfSystemPeakCharges!H56+Baseline_UoS_charge</f>
        <v>5.63</v>
      </c>
      <c r="I56" s="28">
        <f>UseOfSystemPeakCharges!I56+Baseline_UoS_charge</f>
        <v>5.63</v>
      </c>
      <c r="J56" s="28">
        <f>UseOfSystemPeakCharges!J56+Baseline_UoS_charge</f>
        <v>5.63</v>
      </c>
      <c r="K56" s="28">
        <f>UseOfSystemPeakCharges!K56+Baseline_UoS_charge</f>
        <v>5.63</v>
      </c>
      <c r="L56" s="28">
        <f>UseOfSystemPeakCharges!L56+Baseline_UoS_charge</f>
        <v>5.63</v>
      </c>
      <c r="M56" s="28">
        <f>UseOfSystemPeakCharges!M56+Baseline_UoS_charge</f>
        <v>5.63</v>
      </c>
      <c r="N56" s="28">
        <f>UseOfSystemPeakCharges!N56+Baseline_UoS_charge</f>
        <v>5.63</v>
      </c>
      <c r="O56" s="28">
        <f>UseOfSystemPeakCharges!O56+Baseline_UoS_charge</f>
        <v>5.63</v>
      </c>
      <c r="P56" s="28">
        <f>UseOfSystemPeakCharges!P56+Baseline_UoS_charge</f>
        <v>5.63</v>
      </c>
      <c r="Q56" s="28">
        <f>UseOfSystemPeakCharges!Q56+Baseline_UoS_charge</f>
        <v>5.63</v>
      </c>
      <c r="R56" s="28">
        <f>UseOfSystemPeakCharges!R56+Baseline_UoS_charge</f>
        <v>5.63</v>
      </c>
      <c r="S56" s="28">
        <f>UseOfSystemPeakCharges!S56+Baseline_UoS_charge</f>
        <v>5.63</v>
      </c>
      <c r="T56" s="28">
        <f>UseOfSystemPeakCharges!T56+Baseline_UoS_charge</f>
        <v>5.63</v>
      </c>
      <c r="U56" s="28">
        <f>UseOfSystemPeakCharges!U56+Baseline_UoS_charge</f>
        <v>5.63</v>
      </c>
      <c r="V56" s="28">
        <f>UseOfSystemPeakCharges!V56+Baseline_UoS_charge</f>
        <v>5.63</v>
      </c>
      <c r="W56" s="28">
        <f>UseOfSystemPeakCharges!W56+Baseline_UoS_charge</f>
        <v>5.63</v>
      </c>
      <c r="X56" s="28">
        <f>UseOfSystemPeakCharges!X56+Baseline_UoS_charge</f>
        <v>5.63</v>
      </c>
      <c r="Y56" s="28">
        <f>UseOfSystemPeakCharges!Y56+Baseline_UoS_charge</f>
        <v>5.63</v>
      </c>
      <c r="Z56" s="28">
        <f>UseOfSystemPeakCharges!Z56+Baseline_UoS_charge</f>
        <v>5.63</v>
      </c>
      <c r="AA56" s="28">
        <f>UseOfSystemPeakCharges!AA56+Baseline_UoS_charge</f>
        <v>5.63</v>
      </c>
      <c r="AB56" s="28">
        <f>UseOfSystemPeakCharges!AB56+Baseline_UoS_charge</f>
        <v>5.63</v>
      </c>
      <c r="AC56" s="28">
        <f>UseOfSystemPeakCharges!AC56+Baseline_UoS_charge</f>
        <v>5.63</v>
      </c>
      <c r="AD56" s="28">
        <f>UseOfSystemPeakCharges!AD56+Baseline_UoS_charge</f>
        <v>5.63</v>
      </c>
      <c r="AE56" s="28">
        <f>UseOfSystemPeakCharges!AE56+Baseline_UoS_charge</f>
        <v>5.63</v>
      </c>
      <c r="AF56" s="28">
        <f>UseOfSystemPeakCharges!AF56+Baseline_UoS_charge</f>
        <v>5.63</v>
      </c>
      <c r="AG56" s="28">
        <f>UseOfSystemPeakCharges!AG56+Baseline_UoS_charge</f>
        <v>5.63</v>
      </c>
      <c r="AH56" s="28">
        <f>UseOfSystemPeakCharges!AH56+Baseline_UoS_charge</f>
        <v>5.63</v>
      </c>
      <c r="AI56" s="28">
        <f>UseOfSystemPeakCharges!AI56+Baseline_UoS_charge</f>
        <v>5.63</v>
      </c>
      <c r="AJ56" s="28">
        <f>UseOfSystemPeakCharges!AJ56+Baseline_UoS_charge</f>
        <v>5.63</v>
      </c>
      <c r="AK56" s="28">
        <f>UseOfSystemPeakCharges!AK56+Baseline_UoS_charge</f>
        <v>5.63</v>
      </c>
      <c r="AL56" s="28">
        <f>UseOfSystemPeakCharges!AL56+Baseline_UoS_charge</f>
        <v>5.63</v>
      </c>
      <c r="AM56" s="28">
        <f>UseOfSystemPeakCharges!AM56+Baseline_UoS_charge</f>
        <v>5.63</v>
      </c>
      <c r="AN56" s="28">
        <f>UseOfSystemPeakCharges!AN56+Baseline_UoS_charge</f>
        <v>5.63</v>
      </c>
      <c r="AO56" s="28">
        <f>UseOfSystemPeakCharges!AO56+Baseline_UoS_charge</f>
        <v>5.63</v>
      </c>
      <c r="AP56" s="28">
        <f>UseOfSystemPeakCharges!AP56+Baseline_UoS_charge</f>
        <v>5.63</v>
      </c>
      <c r="AQ56" s="28">
        <f>UseOfSystemPeakCharges!AQ56+Baseline_UoS_charge</f>
        <v>5.63</v>
      </c>
      <c r="AR56" s="28">
        <f>UseOfSystemPeakCharges!AR56+Baseline_UoS_charge</f>
        <v>5.63</v>
      </c>
      <c r="AS56" s="28">
        <f>UseOfSystemPeakCharges!AS56+Baseline_UoS_charge</f>
        <v>5.63</v>
      </c>
      <c r="AT56" s="28">
        <f>UseOfSystemPeakCharges!AT56+Baseline_UoS_charge</f>
        <v>5.63</v>
      </c>
      <c r="AU56" s="28">
        <f>UseOfSystemPeakCharges!AU56+Baseline_UoS_charge</f>
        <v>5.63</v>
      </c>
      <c r="AV56" s="28">
        <f>UseOfSystemPeakCharges!AV56+Baseline_UoS_charge</f>
        <v>5.63</v>
      </c>
      <c r="AW56" s="28">
        <f>UseOfSystemPeakCharges!AW56+Baseline_UoS_charge</f>
        <v>5.63</v>
      </c>
      <c r="AX56" s="29">
        <f>UseOfSystemPeakCharges!AX56+Baseline_UoS_charge</f>
        <v>5.63</v>
      </c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</row>
    <row r="57" spans="1:74">
      <c r="A57" s="26">
        <v>8</v>
      </c>
      <c r="B57" s="21">
        <v>6</v>
      </c>
      <c r="C57" s="27">
        <f>UseOfSystemPeakCharges!C57+Baseline_UoS_charge</f>
        <v>5.63</v>
      </c>
      <c r="D57" s="28">
        <f>UseOfSystemPeakCharges!D57+Baseline_UoS_charge</f>
        <v>5.63</v>
      </c>
      <c r="E57" s="28">
        <f>UseOfSystemPeakCharges!E57+Baseline_UoS_charge</f>
        <v>5.63</v>
      </c>
      <c r="F57" s="28">
        <f>UseOfSystemPeakCharges!F57+Baseline_UoS_charge</f>
        <v>5.63</v>
      </c>
      <c r="G57" s="28">
        <f>UseOfSystemPeakCharges!G57+Baseline_UoS_charge</f>
        <v>5.63</v>
      </c>
      <c r="H57" s="28">
        <f>UseOfSystemPeakCharges!H57+Baseline_UoS_charge</f>
        <v>5.63</v>
      </c>
      <c r="I57" s="28">
        <f>UseOfSystemPeakCharges!I57+Baseline_UoS_charge</f>
        <v>5.63</v>
      </c>
      <c r="J57" s="28">
        <f>UseOfSystemPeakCharges!J57+Baseline_UoS_charge</f>
        <v>5.63</v>
      </c>
      <c r="K57" s="28">
        <f>UseOfSystemPeakCharges!K57+Baseline_UoS_charge</f>
        <v>5.63</v>
      </c>
      <c r="L57" s="28">
        <f>UseOfSystemPeakCharges!L57+Baseline_UoS_charge</f>
        <v>5.63</v>
      </c>
      <c r="M57" s="28">
        <f>UseOfSystemPeakCharges!M57+Baseline_UoS_charge</f>
        <v>5.63</v>
      </c>
      <c r="N57" s="28">
        <f>UseOfSystemPeakCharges!N57+Baseline_UoS_charge</f>
        <v>5.63</v>
      </c>
      <c r="O57" s="28">
        <f>UseOfSystemPeakCharges!O57+Baseline_UoS_charge</f>
        <v>5.63</v>
      </c>
      <c r="P57" s="28">
        <f>UseOfSystemPeakCharges!P57+Baseline_UoS_charge</f>
        <v>5.63</v>
      </c>
      <c r="Q57" s="28">
        <f>UseOfSystemPeakCharges!Q57+Baseline_UoS_charge</f>
        <v>5.63</v>
      </c>
      <c r="R57" s="28">
        <f>UseOfSystemPeakCharges!R57+Baseline_UoS_charge</f>
        <v>5.63</v>
      </c>
      <c r="S57" s="28">
        <f>UseOfSystemPeakCharges!S57+Baseline_UoS_charge</f>
        <v>5.63</v>
      </c>
      <c r="T57" s="28">
        <f>UseOfSystemPeakCharges!T57+Baseline_UoS_charge</f>
        <v>5.63</v>
      </c>
      <c r="U57" s="28">
        <f>UseOfSystemPeakCharges!U57+Baseline_UoS_charge</f>
        <v>5.63</v>
      </c>
      <c r="V57" s="28">
        <f>UseOfSystemPeakCharges!V57+Baseline_UoS_charge</f>
        <v>5.63</v>
      </c>
      <c r="W57" s="28">
        <f>UseOfSystemPeakCharges!W57+Baseline_UoS_charge</f>
        <v>5.63</v>
      </c>
      <c r="X57" s="28">
        <f>UseOfSystemPeakCharges!X57+Baseline_UoS_charge</f>
        <v>5.63</v>
      </c>
      <c r="Y57" s="28">
        <f>UseOfSystemPeakCharges!Y57+Baseline_UoS_charge</f>
        <v>5.63</v>
      </c>
      <c r="Z57" s="28">
        <f>UseOfSystemPeakCharges!Z57+Baseline_UoS_charge</f>
        <v>5.63</v>
      </c>
      <c r="AA57" s="28">
        <f>UseOfSystemPeakCharges!AA57+Baseline_UoS_charge</f>
        <v>5.63</v>
      </c>
      <c r="AB57" s="28">
        <f>UseOfSystemPeakCharges!AB57+Baseline_UoS_charge</f>
        <v>5.63</v>
      </c>
      <c r="AC57" s="28">
        <f>UseOfSystemPeakCharges!AC57+Baseline_UoS_charge</f>
        <v>5.63</v>
      </c>
      <c r="AD57" s="28">
        <f>UseOfSystemPeakCharges!AD57+Baseline_UoS_charge</f>
        <v>5.63</v>
      </c>
      <c r="AE57" s="28">
        <f>UseOfSystemPeakCharges!AE57+Baseline_UoS_charge</f>
        <v>5.63</v>
      </c>
      <c r="AF57" s="28">
        <f>UseOfSystemPeakCharges!AF57+Baseline_UoS_charge</f>
        <v>5.63</v>
      </c>
      <c r="AG57" s="28">
        <f>UseOfSystemPeakCharges!AG57+Baseline_UoS_charge</f>
        <v>5.63</v>
      </c>
      <c r="AH57" s="28">
        <f>UseOfSystemPeakCharges!AH57+Baseline_UoS_charge</f>
        <v>5.63</v>
      </c>
      <c r="AI57" s="28">
        <f>UseOfSystemPeakCharges!AI57+Baseline_UoS_charge</f>
        <v>5.63</v>
      </c>
      <c r="AJ57" s="28">
        <f>UseOfSystemPeakCharges!AJ57+Baseline_UoS_charge</f>
        <v>5.63</v>
      </c>
      <c r="AK57" s="28">
        <f>UseOfSystemPeakCharges!AK57+Baseline_UoS_charge</f>
        <v>5.63</v>
      </c>
      <c r="AL57" s="28">
        <f>UseOfSystemPeakCharges!AL57+Baseline_UoS_charge</f>
        <v>5.63</v>
      </c>
      <c r="AM57" s="28">
        <f>UseOfSystemPeakCharges!AM57+Baseline_UoS_charge</f>
        <v>5.63</v>
      </c>
      <c r="AN57" s="28">
        <f>UseOfSystemPeakCharges!AN57+Baseline_UoS_charge</f>
        <v>5.63</v>
      </c>
      <c r="AO57" s="28">
        <f>UseOfSystemPeakCharges!AO57+Baseline_UoS_charge</f>
        <v>5.63</v>
      </c>
      <c r="AP57" s="28">
        <f>UseOfSystemPeakCharges!AP57+Baseline_UoS_charge</f>
        <v>5.63</v>
      </c>
      <c r="AQ57" s="28">
        <f>UseOfSystemPeakCharges!AQ57+Baseline_UoS_charge</f>
        <v>5.63</v>
      </c>
      <c r="AR57" s="28">
        <f>UseOfSystemPeakCharges!AR57+Baseline_UoS_charge</f>
        <v>5.63</v>
      </c>
      <c r="AS57" s="28">
        <f>UseOfSystemPeakCharges!AS57+Baseline_UoS_charge</f>
        <v>5.63</v>
      </c>
      <c r="AT57" s="28">
        <f>UseOfSystemPeakCharges!AT57+Baseline_UoS_charge</f>
        <v>5.63</v>
      </c>
      <c r="AU57" s="28">
        <f>UseOfSystemPeakCharges!AU57+Baseline_UoS_charge</f>
        <v>5.63</v>
      </c>
      <c r="AV57" s="28">
        <f>UseOfSystemPeakCharges!AV57+Baseline_UoS_charge</f>
        <v>5.63</v>
      </c>
      <c r="AW57" s="28">
        <f>UseOfSystemPeakCharges!AW57+Baseline_UoS_charge</f>
        <v>5.63</v>
      </c>
      <c r="AX57" s="29">
        <f>UseOfSystemPeakCharges!AX57+Baseline_UoS_charge</f>
        <v>5.63</v>
      </c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</row>
    <row r="58" spans="1:74">
      <c r="A58" s="18">
        <v>9</v>
      </c>
      <c r="B58" s="22">
        <v>0</v>
      </c>
      <c r="C58" s="27">
        <f>UseOfSystemPeakCharges!C58+Baseline_UoS_charge</f>
        <v>5.63</v>
      </c>
      <c r="D58" s="28">
        <f>UseOfSystemPeakCharges!D58+Baseline_UoS_charge</f>
        <v>5.63</v>
      </c>
      <c r="E58" s="28">
        <f>UseOfSystemPeakCharges!E58+Baseline_UoS_charge</f>
        <v>5.63</v>
      </c>
      <c r="F58" s="28">
        <f>UseOfSystemPeakCharges!F58+Baseline_UoS_charge</f>
        <v>5.63</v>
      </c>
      <c r="G58" s="28">
        <f>UseOfSystemPeakCharges!G58+Baseline_UoS_charge</f>
        <v>5.63</v>
      </c>
      <c r="H58" s="28">
        <f>UseOfSystemPeakCharges!H58+Baseline_UoS_charge</f>
        <v>5.63</v>
      </c>
      <c r="I58" s="28">
        <f>UseOfSystemPeakCharges!I58+Baseline_UoS_charge</f>
        <v>5.63</v>
      </c>
      <c r="J58" s="28">
        <f>UseOfSystemPeakCharges!J58+Baseline_UoS_charge</f>
        <v>5.63</v>
      </c>
      <c r="K58" s="28">
        <f>UseOfSystemPeakCharges!K58+Baseline_UoS_charge</f>
        <v>5.63</v>
      </c>
      <c r="L58" s="28">
        <f>UseOfSystemPeakCharges!L58+Baseline_UoS_charge</f>
        <v>5.63</v>
      </c>
      <c r="M58" s="28">
        <f>UseOfSystemPeakCharges!M58+Baseline_UoS_charge</f>
        <v>5.63</v>
      </c>
      <c r="N58" s="28">
        <f>UseOfSystemPeakCharges!N58+Baseline_UoS_charge</f>
        <v>5.63</v>
      </c>
      <c r="O58" s="28">
        <f>UseOfSystemPeakCharges!O58+Baseline_UoS_charge</f>
        <v>5.63</v>
      </c>
      <c r="P58" s="28">
        <f>UseOfSystemPeakCharges!P58+Baseline_UoS_charge</f>
        <v>5.63</v>
      </c>
      <c r="Q58" s="28">
        <f>UseOfSystemPeakCharges!Q58+Baseline_UoS_charge</f>
        <v>5.63</v>
      </c>
      <c r="R58" s="28">
        <f>UseOfSystemPeakCharges!R58+Baseline_UoS_charge</f>
        <v>5.63</v>
      </c>
      <c r="S58" s="28">
        <f>UseOfSystemPeakCharges!S58+Baseline_UoS_charge</f>
        <v>5.63</v>
      </c>
      <c r="T58" s="28">
        <f>UseOfSystemPeakCharges!T58+Baseline_UoS_charge</f>
        <v>5.63</v>
      </c>
      <c r="U58" s="28">
        <f>UseOfSystemPeakCharges!U58+Baseline_UoS_charge</f>
        <v>5.63</v>
      </c>
      <c r="V58" s="28">
        <f>UseOfSystemPeakCharges!V58+Baseline_UoS_charge</f>
        <v>5.63</v>
      </c>
      <c r="W58" s="28">
        <f>UseOfSystemPeakCharges!W58+Baseline_UoS_charge</f>
        <v>5.63</v>
      </c>
      <c r="X58" s="28">
        <f>UseOfSystemPeakCharges!X58+Baseline_UoS_charge</f>
        <v>5.63</v>
      </c>
      <c r="Y58" s="28">
        <f>UseOfSystemPeakCharges!Y58+Baseline_UoS_charge</f>
        <v>5.63</v>
      </c>
      <c r="Z58" s="28">
        <f>UseOfSystemPeakCharges!Z58+Baseline_UoS_charge</f>
        <v>5.63</v>
      </c>
      <c r="AA58" s="28">
        <f>UseOfSystemPeakCharges!AA58+Baseline_UoS_charge</f>
        <v>5.63</v>
      </c>
      <c r="AB58" s="28">
        <f>UseOfSystemPeakCharges!AB58+Baseline_UoS_charge</f>
        <v>5.63</v>
      </c>
      <c r="AC58" s="28">
        <f>UseOfSystemPeakCharges!AC58+Baseline_UoS_charge</f>
        <v>5.63</v>
      </c>
      <c r="AD58" s="28">
        <f>UseOfSystemPeakCharges!AD58+Baseline_UoS_charge</f>
        <v>5.63</v>
      </c>
      <c r="AE58" s="28">
        <f>UseOfSystemPeakCharges!AE58+Baseline_UoS_charge</f>
        <v>5.63</v>
      </c>
      <c r="AF58" s="28">
        <f>UseOfSystemPeakCharges!AF58+Baseline_UoS_charge</f>
        <v>5.63</v>
      </c>
      <c r="AG58" s="28">
        <f>UseOfSystemPeakCharges!AG58+Baseline_UoS_charge</f>
        <v>5.63</v>
      </c>
      <c r="AH58" s="28">
        <f>UseOfSystemPeakCharges!AH58+Baseline_UoS_charge</f>
        <v>5.63</v>
      </c>
      <c r="AI58" s="28">
        <f>UseOfSystemPeakCharges!AI58+Baseline_UoS_charge</f>
        <v>5.63</v>
      </c>
      <c r="AJ58" s="28">
        <f>UseOfSystemPeakCharges!AJ58+Baseline_UoS_charge</f>
        <v>5.63</v>
      </c>
      <c r="AK58" s="28">
        <f>UseOfSystemPeakCharges!AK58+Baseline_UoS_charge</f>
        <v>5.63</v>
      </c>
      <c r="AL58" s="28">
        <f>UseOfSystemPeakCharges!AL58+Baseline_UoS_charge</f>
        <v>5.63</v>
      </c>
      <c r="AM58" s="28">
        <f>UseOfSystemPeakCharges!AM58+Baseline_UoS_charge</f>
        <v>5.63</v>
      </c>
      <c r="AN58" s="28">
        <f>UseOfSystemPeakCharges!AN58+Baseline_UoS_charge</f>
        <v>5.63</v>
      </c>
      <c r="AO58" s="28">
        <f>UseOfSystemPeakCharges!AO58+Baseline_UoS_charge</f>
        <v>5.63</v>
      </c>
      <c r="AP58" s="28">
        <f>UseOfSystemPeakCharges!AP58+Baseline_UoS_charge</f>
        <v>5.63</v>
      </c>
      <c r="AQ58" s="28">
        <f>UseOfSystemPeakCharges!AQ58+Baseline_UoS_charge</f>
        <v>5.63</v>
      </c>
      <c r="AR58" s="28">
        <f>UseOfSystemPeakCharges!AR58+Baseline_UoS_charge</f>
        <v>5.63</v>
      </c>
      <c r="AS58" s="28">
        <f>UseOfSystemPeakCharges!AS58+Baseline_UoS_charge</f>
        <v>5.63</v>
      </c>
      <c r="AT58" s="28">
        <f>UseOfSystemPeakCharges!AT58+Baseline_UoS_charge</f>
        <v>5.63</v>
      </c>
      <c r="AU58" s="28">
        <f>UseOfSystemPeakCharges!AU58+Baseline_UoS_charge</f>
        <v>5.63</v>
      </c>
      <c r="AV58" s="28">
        <f>UseOfSystemPeakCharges!AV58+Baseline_UoS_charge</f>
        <v>5.63</v>
      </c>
      <c r="AW58" s="28">
        <f>UseOfSystemPeakCharges!AW58+Baseline_UoS_charge</f>
        <v>5.63</v>
      </c>
      <c r="AX58" s="29">
        <f>UseOfSystemPeakCharges!AX58+Baseline_UoS_charge</f>
        <v>5.63</v>
      </c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</row>
    <row r="59" spans="1:74">
      <c r="A59" s="26">
        <v>9</v>
      </c>
      <c r="B59" s="21">
        <v>1</v>
      </c>
      <c r="C59" s="27">
        <f>UseOfSystemPeakCharges!C59+Baseline_UoS_charge</f>
        <v>5.63</v>
      </c>
      <c r="D59" s="28">
        <f>UseOfSystemPeakCharges!D59+Baseline_UoS_charge</f>
        <v>5.63</v>
      </c>
      <c r="E59" s="28">
        <f>UseOfSystemPeakCharges!E59+Baseline_UoS_charge</f>
        <v>5.63</v>
      </c>
      <c r="F59" s="28">
        <f>UseOfSystemPeakCharges!F59+Baseline_UoS_charge</f>
        <v>5.63</v>
      </c>
      <c r="G59" s="28">
        <f>UseOfSystemPeakCharges!G59+Baseline_UoS_charge</f>
        <v>5.63</v>
      </c>
      <c r="H59" s="28">
        <f>UseOfSystemPeakCharges!H59+Baseline_UoS_charge</f>
        <v>5.63</v>
      </c>
      <c r="I59" s="28">
        <f>UseOfSystemPeakCharges!I59+Baseline_UoS_charge</f>
        <v>5.63</v>
      </c>
      <c r="J59" s="28">
        <f>UseOfSystemPeakCharges!J59+Baseline_UoS_charge</f>
        <v>5.63</v>
      </c>
      <c r="K59" s="28">
        <f>UseOfSystemPeakCharges!K59+Baseline_UoS_charge</f>
        <v>5.63</v>
      </c>
      <c r="L59" s="28">
        <f>UseOfSystemPeakCharges!L59+Baseline_UoS_charge</f>
        <v>5.63</v>
      </c>
      <c r="M59" s="28">
        <f>UseOfSystemPeakCharges!M59+Baseline_UoS_charge</f>
        <v>5.63</v>
      </c>
      <c r="N59" s="28">
        <f>UseOfSystemPeakCharges!N59+Baseline_UoS_charge</f>
        <v>5.63</v>
      </c>
      <c r="O59" s="28">
        <f>UseOfSystemPeakCharges!O59+Baseline_UoS_charge</f>
        <v>5.63</v>
      </c>
      <c r="P59" s="28">
        <f>UseOfSystemPeakCharges!P59+Baseline_UoS_charge</f>
        <v>5.63</v>
      </c>
      <c r="Q59" s="28">
        <f>UseOfSystemPeakCharges!Q59+Baseline_UoS_charge</f>
        <v>5.63</v>
      </c>
      <c r="R59" s="28">
        <f>UseOfSystemPeakCharges!R59+Baseline_UoS_charge</f>
        <v>5.63</v>
      </c>
      <c r="S59" s="28">
        <f>UseOfSystemPeakCharges!S59+Baseline_UoS_charge</f>
        <v>5.63</v>
      </c>
      <c r="T59" s="28">
        <f>UseOfSystemPeakCharges!T59+Baseline_UoS_charge</f>
        <v>5.63</v>
      </c>
      <c r="U59" s="28">
        <f>UseOfSystemPeakCharges!U59+Baseline_UoS_charge</f>
        <v>5.63</v>
      </c>
      <c r="V59" s="28">
        <f>UseOfSystemPeakCharges!V59+Baseline_UoS_charge</f>
        <v>5.63</v>
      </c>
      <c r="W59" s="28">
        <f>UseOfSystemPeakCharges!W59+Baseline_UoS_charge</f>
        <v>5.63</v>
      </c>
      <c r="X59" s="28">
        <f>UseOfSystemPeakCharges!X59+Baseline_UoS_charge</f>
        <v>5.63</v>
      </c>
      <c r="Y59" s="28">
        <f>UseOfSystemPeakCharges!Y59+Baseline_UoS_charge</f>
        <v>5.63</v>
      </c>
      <c r="Z59" s="28">
        <f>UseOfSystemPeakCharges!Z59+Baseline_UoS_charge</f>
        <v>5.63</v>
      </c>
      <c r="AA59" s="28">
        <f>UseOfSystemPeakCharges!AA59+Baseline_UoS_charge</f>
        <v>5.63</v>
      </c>
      <c r="AB59" s="28">
        <f>UseOfSystemPeakCharges!AB59+Baseline_UoS_charge</f>
        <v>5.63</v>
      </c>
      <c r="AC59" s="28">
        <f>UseOfSystemPeakCharges!AC59+Baseline_UoS_charge</f>
        <v>5.63</v>
      </c>
      <c r="AD59" s="28">
        <f>UseOfSystemPeakCharges!AD59+Baseline_UoS_charge</f>
        <v>5.63</v>
      </c>
      <c r="AE59" s="28">
        <f>UseOfSystemPeakCharges!AE59+Baseline_UoS_charge</f>
        <v>5.63</v>
      </c>
      <c r="AF59" s="28">
        <f>UseOfSystemPeakCharges!AF59+Baseline_UoS_charge</f>
        <v>5.63</v>
      </c>
      <c r="AG59" s="28">
        <f>UseOfSystemPeakCharges!AG59+Baseline_UoS_charge</f>
        <v>5.63</v>
      </c>
      <c r="AH59" s="28">
        <f>UseOfSystemPeakCharges!AH59+Baseline_UoS_charge</f>
        <v>5.63</v>
      </c>
      <c r="AI59" s="28">
        <f>UseOfSystemPeakCharges!AI59+Baseline_UoS_charge</f>
        <v>5.63</v>
      </c>
      <c r="AJ59" s="28">
        <f>UseOfSystemPeakCharges!AJ59+Baseline_UoS_charge</f>
        <v>5.63</v>
      </c>
      <c r="AK59" s="28">
        <f>UseOfSystemPeakCharges!AK59+Baseline_UoS_charge</f>
        <v>5.63</v>
      </c>
      <c r="AL59" s="28">
        <f>UseOfSystemPeakCharges!AL59+Baseline_UoS_charge</f>
        <v>5.63</v>
      </c>
      <c r="AM59" s="28">
        <f>UseOfSystemPeakCharges!AM59+Baseline_UoS_charge</f>
        <v>5.63</v>
      </c>
      <c r="AN59" s="28">
        <f>UseOfSystemPeakCharges!AN59+Baseline_UoS_charge</f>
        <v>5.63</v>
      </c>
      <c r="AO59" s="28">
        <f>UseOfSystemPeakCharges!AO59+Baseline_UoS_charge</f>
        <v>5.63</v>
      </c>
      <c r="AP59" s="28">
        <f>UseOfSystemPeakCharges!AP59+Baseline_UoS_charge</f>
        <v>5.63</v>
      </c>
      <c r="AQ59" s="28">
        <f>UseOfSystemPeakCharges!AQ59+Baseline_UoS_charge</f>
        <v>5.63</v>
      </c>
      <c r="AR59" s="28">
        <f>UseOfSystemPeakCharges!AR59+Baseline_UoS_charge</f>
        <v>5.63</v>
      </c>
      <c r="AS59" s="28">
        <f>UseOfSystemPeakCharges!AS59+Baseline_UoS_charge</f>
        <v>5.63</v>
      </c>
      <c r="AT59" s="28">
        <f>UseOfSystemPeakCharges!AT59+Baseline_UoS_charge</f>
        <v>5.63</v>
      </c>
      <c r="AU59" s="28">
        <f>UseOfSystemPeakCharges!AU59+Baseline_UoS_charge</f>
        <v>5.63</v>
      </c>
      <c r="AV59" s="28">
        <f>UseOfSystemPeakCharges!AV59+Baseline_UoS_charge</f>
        <v>5.63</v>
      </c>
      <c r="AW59" s="28">
        <f>UseOfSystemPeakCharges!AW59+Baseline_UoS_charge</f>
        <v>5.63</v>
      </c>
      <c r="AX59" s="29">
        <f>UseOfSystemPeakCharges!AX59+Baseline_UoS_charge</f>
        <v>5.63</v>
      </c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</row>
    <row r="60" spans="1:74">
      <c r="A60" s="26">
        <v>9</v>
      </c>
      <c r="B60" s="21">
        <v>2</v>
      </c>
      <c r="C60" s="27">
        <f>UseOfSystemPeakCharges!C60+Baseline_UoS_charge</f>
        <v>5.63</v>
      </c>
      <c r="D60" s="28">
        <f>UseOfSystemPeakCharges!D60+Baseline_UoS_charge</f>
        <v>5.63</v>
      </c>
      <c r="E60" s="28">
        <f>UseOfSystemPeakCharges!E60+Baseline_UoS_charge</f>
        <v>5.63</v>
      </c>
      <c r="F60" s="28">
        <f>UseOfSystemPeakCharges!F60+Baseline_UoS_charge</f>
        <v>5.63</v>
      </c>
      <c r="G60" s="28">
        <f>UseOfSystemPeakCharges!G60+Baseline_UoS_charge</f>
        <v>5.63</v>
      </c>
      <c r="H60" s="28">
        <f>UseOfSystemPeakCharges!H60+Baseline_UoS_charge</f>
        <v>5.63</v>
      </c>
      <c r="I60" s="28">
        <f>UseOfSystemPeakCharges!I60+Baseline_UoS_charge</f>
        <v>5.63</v>
      </c>
      <c r="J60" s="28">
        <f>UseOfSystemPeakCharges!J60+Baseline_UoS_charge</f>
        <v>5.63</v>
      </c>
      <c r="K60" s="28">
        <f>UseOfSystemPeakCharges!K60+Baseline_UoS_charge</f>
        <v>5.63</v>
      </c>
      <c r="L60" s="28">
        <f>UseOfSystemPeakCharges!L60+Baseline_UoS_charge</f>
        <v>5.63</v>
      </c>
      <c r="M60" s="28">
        <f>UseOfSystemPeakCharges!M60+Baseline_UoS_charge</f>
        <v>5.63</v>
      </c>
      <c r="N60" s="28">
        <f>UseOfSystemPeakCharges!N60+Baseline_UoS_charge</f>
        <v>5.63</v>
      </c>
      <c r="O60" s="28">
        <f>UseOfSystemPeakCharges!O60+Baseline_UoS_charge</f>
        <v>5.63</v>
      </c>
      <c r="P60" s="28">
        <f>UseOfSystemPeakCharges!P60+Baseline_UoS_charge</f>
        <v>5.63</v>
      </c>
      <c r="Q60" s="28">
        <f>UseOfSystemPeakCharges!Q60+Baseline_UoS_charge</f>
        <v>5.63</v>
      </c>
      <c r="R60" s="28">
        <f>UseOfSystemPeakCharges!R60+Baseline_UoS_charge</f>
        <v>5.63</v>
      </c>
      <c r="S60" s="28">
        <f>UseOfSystemPeakCharges!S60+Baseline_UoS_charge</f>
        <v>5.63</v>
      </c>
      <c r="T60" s="28">
        <f>UseOfSystemPeakCharges!T60+Baseline_UoS_charge</f>
        <v>5.63</v>
      </c>
      <c r="U60" s="28">
        <f>UseOfSystemPeakCharges!U60+Baseline_UoS_charge</f>
        <v>5.63</v>
      </c>
      <c r="V60" s="28">
        <f>UseOfSystemPeakCharges!V60+Baseline_UoS_charge</f>
        <v>5.63</v>
      </c>
      <c r="W60" s="28">
        <f>UseOfSystemPeakCharges!W60+Baseline_UoS_charge</f>
        <v>5.63</v>
      </c>
      <c r="X60" s="28">
        <f>UseOfSystemPeakCharges!X60+Baseline_UoS_charge</f>
        <v>5.63</v>
      </c>
      <c r="Y60" s="28">
        <f>UseOfSystemPeakCharges!Y60+Baseline_UoS_charge</f>
        <v>5.63</v>
      </c>
      <c r="Z60" s="28">
        <f>UseOfSystemPeakCharges!Z60+Baseline_UoS_charge</f>
        <v>5.63</v>
      </c>
      <c r="AA60" s="28">
        <f>UseOfSystemPeakCharges!AA60+Baseline_UoS_charge</f>
        <v>5.63</v>
      </c>
      <c r="AB60" s="28">
        <f>UseOfSystemPeakCharges!AB60+Baseline_UoS_charge</f>
        <v>5.63</v>
      </c>
      <c r="AC60" s="28">
        <f>UseOfSystemPeakCharges!AC60+Baseline_UoS_charge</f>
        <v>5.63</v>
      </c>
      <c r="AD60" s="28">
        <f>UseOfSystemPeakCharges!AD60+Baseline_UoS_charge</f>
        <v>5.63</v>
      </c>
      <c r="AE60" s="28">
        <f>UseOfSystemPeakCharges!AE60+Baseline_UoS_charge</f>
        <v>5.63</v>
      </c>
      <c r="AF60" s="28">
        <f>UseOfSystemPeakCharges!AF60+Baseline_UoS_charge</f>
        <v>5.63</v>
      </c>
      <c r="AG60" s="28">
        <f>UseOfSystemPeakCharges!AG60+Baseline_UoS_charge</f>
        <v>5.63</v>
      </c>
      <c r="AH60" s="28">
        <f>UseOfSystemPeakCharges!AH60+Baseline_UoS_charge</f>
        <v>5.63</v>
      </c>
      <c r="AI60" s="28">
        <f>UseOfSystemPeakCharges!AI60+Baseline_UoS_charge</f>
        <v>5.63</v>
      </c>
      <c r="AJ60" s="28">
        <f>UseOfSystemPeakCharges!AJ60+Baseline_UoS_charge</f>
        <v>5.63</v>
      </c>
      <c r="AK60" s="28">
        <f>UseOfSystemPeakCharges!AK60+Baseline_UoS_charge</f>
        <v>5.63</v>
      </c>
      <c r="AL60" s="28">
        <f>UseOfSystemPeakCharges!AL60+Baseline_UoS_charge</f>
        <v>5.63</v>
      </c>
      <c r="AM60" s="28">
        <f>UseOfSystemPeakCharges!AM60+Baseline_UoS_charge</f>
        <v>5.63</v>
      </c>
      <c r="AN60" s="28">
        <f>UseOfSystemPeakCharges!AN60+Baseline_UoS_charge</f>
        <v>5.63</v>
      </c>
      <c r="AO60" s="28">
        <f>UseOfSystemPeakCharges!AO60+Baseline_UoS_charge</f>
        <v>5.63</v>
      </c>
      <c r="AP60" s="28">
        <f>UseOfSystemPeakCharges!AP60+Baseline_UoS_charge</f>
        <v>5.63</v>
      </c>
      <c r="AQ60" s="28">
        <f>UseOfSystemPeakCharges!AQ60+Baseline_UoS_charge</f>
        <v>5.63</v>
      </c>
      <c r="AR60" s="28">
        <f>UseOfSystemPeakCharges!AR60+Baseline_UoS_charge</f>
        <v>5.63</v>
      </c>
      <c r="AS60" s="28">
        <f>UseOfSystemPeakCharges!AS60+Baseline_UoS_charge</f>
        <v>5.63</v>
      </c>
      <c r="AT60" s="28">
        <f>UseOfSystemPeakCharges!AT60+Baseline_UoS_charge</f>
        <v>5.63</v>
      </c>
      <c r="AU60" s="28">
        <f>UseOfSystemPeakCharges!AU60+Baseline_UoS_charge</f>
        <v>5.63</v>
      </c>
      <c r="AV60" s="28">
        <f>UseOfSystemPeakCharges!AV60+Baseline_UoS_charge</f>
        <v>5.63</v>
      </c>
      <c r="AW60" s="28">
        <f>UseOfSystemPeakCharges!AW60+Baseline_UoS_charge</f>
        <v>5.63</v>
      </c>
      <c r="AX60" s="29">
        <f>UseOfSystemPeakCharges!AX60+Baseline_UoS_charge</f>
        <v>5.63</v>
      </c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</row>
    <row r="61" spans="1:74">
      <c r="A61" s="26">
        <v>9</v>
      </c>
      <c r="B61" s="21">
        <v>3</v>
      </c>
      <c r="C61" s="27">
        <f>UseOfSystemPeakCharges!C61+Baseline_UoS_charge</f>
        <v>5.63</v>
      </c>
      <c r="D61" s="28">
        <f>UseOfSystemPeakCharges!D61+Baseline_UoS_charge</f>
        <v>5.63</v>
      </c>
      <c r="E61" s="28">
        <f>UseOfSystemPeakCharges!E61+Baseline_UoS_charge</f>
        <v>5.63</v>
      </c>
      <c r="F61" s="28">
        <f>UseOfSystemPeakCharges!F61+Baseline_UoS_charge</f>
        <v>5.63</v>
      </c>
      <c r="G61" s="28">
        <f>UseOfSystemPeakCharges!G61+Baseline_UoS_charge</f>
        <v>5.63</v>
      </c>
      <c r="H61" s="28">
        <f>UseOfSystemPeakCharges!H61+Baseline_UoS_charge</f>
        <v>5.63</v>
      </c>
      <c r="I61" s="28">
        <f>UseOfSystemPeakCharges!I61+Baseline_UoS_charge</f>
        <v>5.63</v>
      </c>
      <c r="J61" s="28">
        <f>UseOfSystemPeakCharges!J61+Baseline_UoS_charge</f>
        <v>5.63</v>
      </c>
      <c r="K61" s="28">
        <f>UseOfSystemPeakCharges!K61+Baseline_UoS_charge</f>
        <v>5.63</v>
      </c>
      <c r="L61" s="28">
        <f>UseOfSystemPeakCharges!L61+Baseline_UoS_charge</f>
        <v>5.63</v>
      </c>
      <c r="M61" s="28">
        <f>UseOfSystemPeakCharges!M61+Baseline_UoS_charge</f>
        <v>5.63</v>
      </c>
      <c r="N61" s="28">
        <f>UseOfSystemPeakCharges!N61+Baseline_UoS_charge</f>
        <v>5.63</v>
      </c>
      <c r="O61" s="28">
        <f>UseOfSystemPeakCharges!O61+Baseline_UoS_charge</f>
        <v>5.63</v>
      </c>
      <c r="P61" s="28">
        <f>UseOfSystemPeakCharges!P61+Baseline_UoS_charge</f>
        <v>5.63</v>
      </c>
      <c r="Q61" s="28">
        <f>UseOfSystemPeakCharges!Q61+Baseline_UoS_charge</f>
        <v>5.63</v>
      </c>
      <c r="R61" s="28">
        <f>UseOfSystemPeakCharges!R61+Baseline_UoS_charge</f>
        <v>5.63</v>
      </c>
      <c r="S61" s="28">
        <f>UseOfSystemPeakCharges!S61+Baseline_UoS_charge</f>
        <v>5.63</v>
      </c>
      <c r="T61" s="28">
        <f>UseOfSystemPeakCharges!T61+Baseline_UoS_charge</f>
        <v>5.63</v>
      </c>
      <c r="U61" s="28">
        <f>UseOfSystemPeakCharges!U61+Baseline_UoS_charge</f>
        <v>5.63</v>
      </c>
      <c r="V61" s="28">
        <f>UseOfSystemPeakCharges!V61+Baseline_UoS_charge</f>
        <v>5.63</v>
      </c>
      <c r="W61" s="28">
        <f>UseOfSystemPeakCharges!W61+Baseline_UoS_charge</f>
        <v>5.63</v>
      </c>
      <c r="X61" s="28">
        <f>UseOfSystemPeakCharges!X61+Baseline_UoS_charge</f>
        <v>5.63</v>
      </c>
      <c r="Y61" s="28">
        <f>UseOfSystemPeakCharges!Y61+Baseline_UoS_charge</f>
        <v>5.63</v>
      </c>
      <c r="Z61" s="28">
        <f>UseOfSystemPeakCharges!Z61+Baseline_UoS_charge</f>
        <v>5.63</v>
      </c>
      <c r="AA61" s="28">
        <f>UseOfSystemPeakCharges!AA61+Baseline_UoS_charge</f>
        <v>5.63</v>
      </c>
      <c r="AB61" s="28">
        <f>UseOfSystemPeakCharges!AB61+Baseline_UoS_charge</f>
        <v>5.63</v>
      </c>
      <c r="AC61" s="28">
        <f>UseOfSystemPeakCharges!AC61+Baseline_UoS_charge</f>
        <v>5.63</v>
      </c>
      <c r="AD61" s="28">
        <f>UseOfSystemPeakCharges!AD61+Baseline_UoS_charge</f>
        <v>5.63</v>
      </c>
      <c r="AE61" s="28">
        <f>UseOfSystemPeakCharges!AE61+Baseline_UoS_charge</f>
        <v>5.63</v>
      </c>
      <c r="AF61" s="28">
        <f>UseOfSystemPeakCharges!AF61+Baseline_UoS_charge</f>
        <v>5.63</v>
      </c>
      <c r="AG61" s="28">
        <f>UseOfSystemPeakCharges!AG61+Baseline_UoS_charge</f>
        <v>5.63</v>
      </c>
      <c r="AH61" s="28">
        <f>UseOfSystemPeakCharges!AH61+Baseline_UoS_charge</f>
        <v>5.63</v>
      </c>
      <c r="AI61" s="28">
        <f>UseOfSystemPeakCharges!AI61+Baseline_UoS_charge</f>
        <v>5.63</v>
      </c>
      <c r="AJ61" s="28">
        <f>UseOfSystemPeakCharges!AJ61+Baseline_UoS_charge</f>
        <v>5.63</v>
      </c>
      <c r="AK61" s="28">
        <f>UseOfSystemPeakCharges!AK61+Baseline_UoS_charge</f>
        <v>5.63</v>
      </c>
      <c r="AL61" s="28">
        <f>UseOfSystemPeakCharges!AL61+Baseline_UoS_charge</f>
        <v>5.63</v>
      </c>
      <c r="AM61" s="28">
        <f>UseOfSystemPeakCharges!AM61+Baseline_UoS_charge</f>
        <v>5.63</v>
      </c>
      <c r="AN61" s="28">
        <f>UseOfSystemPeakCharges!AN61+Baseline_UoS_charge</f>
        <v>5.63</v>
      </c>
      <c r="AO61" s="28">
        <f>UseOfSystemPeakCharges!AO61+Baseline_UoS_charge</f>
        <v>5.63</v>
      </c>
      <c r="AP61" s="28">
        <f>UseOfSystemPeakCharges!AP61+Baseline_UoS_charge</f>
        <v>5.63</v>
      </c>
      <c r="AQ61" s="28">
        <f>UseOfSystemPeakCharges!AQ61+Baseline_UoS_charge</f>
        <v>5.63</v>
      </c>
      <c r="AR61" s="28">
        <f>UseOfSystemPeakCharges!AR61+Baseline_UoS_charge</f>
        <v>5.63</v>
      </c>
      <c r="AS61" s="28">
        <f>UseOfSystemPeakCharges!AS61+Baseline_UoS_charge</f>
        <v>5.63</v>
      </c>
      <c r="AT61" s="28">
        <f>UseOfSystemPeakCharges!AT61+Baseline_UoS_charge</f>
        <v>5.63</v>
      </c>
      <c r="AU61" s="28">
        <f>UseOfSystemPeakCharges!AU61+Baseline_UoS_charge</f>
        <v>5.63</v>
      </c>
      <c r="AV61" s="28">
        <f>UseOfSystemPeakCharges!AV61+Baseline_UoS_charge</f>
        <v>5.63</v>
      </c>
      <c r="AW61" s="28">
        <f>UseOfSystemPeakCharges!AW61+Baseline_UoS_charge</f>
        <v>5.63</v>
      </c>
      <c r="AX61" s="29">
        <f>UseOfSystemPeakCharges!AX61+Baseline_UoS_charge</f>
        <v>5.63</v>
      </c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</row>
    <row r="62" spans="1:74">
      <c r="A62" s="26">
        <v>9</v>
      </c>
      <c r="B62" s="21">
        <v>4</v>
      </c>
      <c r="C62" s="27">
        <f>UseOfSystemPeakCharges!C62+Baseline_UoS_charge</f>
        <v>5.63</v>
      </c>
      <c r="D62" s="28">
        <f>UseOfSystemPeakCharges!D62+Baseline_UoS_charge</f>
        <v>5.63</v>
      </c>
      <c r="E62" s="28">
        <f>UseOfSystemPeakCharges!E62+Baseline_UoS_charge</f>
        <v>5.63</v>
      </c>
      <c r="F62" s="28">
        <f>UseOfSystemPeakCharges!F62+Baseline_UoS_charge</f>
        <v>5.63</v>
      </c>
      <c r="G62" s="28">
        <f>UseOfSystemPeakCharges!G62+Baseline_UoS_charge</f>
        <v>5.63</v>
      </c>
      <c r="H62" s="28">
        <f>UseOfSystemPeakCharges!H62+Baseline_UoS_charge</f>
        <v>5.63</v>
      </c>
      <c r="I62" s="28">
        <f>UseOfSystemPeakCharges!I62+Baseline_UoS_charge</f>
        <v>5.63</v>
      </c>
      <c r="J62" s="28">
        <f>UseOfSystemPeakCharges!J62+Baseline_UoS_charge</f>
        <v>5.63</v>
      </c>
      <c r="K62" s="28">
        <f>UseOfSystemPeakCharges!K62+Baseline_UoS_charge</f>
        <v>5.63</v>
      </c>
      <c r="L62" s="28">
        <f>UseOfSystemPeakCharges!L62+Baseline_UoS_charge</f>
        <v>5.63</v>
      </c>
      <c r="M62" s="28">
        <f>UseOfSystemPeakCharges!M62+Baseline_UoS_charge</f>
        <v>5.63</v>
      </c>
      <c r="N62" s="28">
        <f>UseOfSystemPeakCharges!N62+Baseline_UoS_charge</f>
        <v>5.63</v>
      </c>
      <c r="O62" s="28">
        <f>UseOfSystemPeakCharges!O62+Baseline_UoS_charge</f>
        <v>5.63</v>
      </c>
      <c r="P62" s="28">
        <f>UseOfSystemPeakCharges!P62+Baseline_UoS_charge</f>
        <v>5.63</v>
      </c>
      <c r="Q62" s="28">
        <f>UseOfSystemPeakCharges!Q62+Baseline_UoS_charge</f>
        <v>5.63</v>
      </c>
      <c r="R62" s="28">
        <f>UseOfSystemPeakCharges!R62+Baseline_UoS_charge</f>
        <v>5.63</v>
      </c>
      <c r="S62" s="28">
        <f>UseOfSystemPeakCharges!S62+Baseline_UoS_charge</f>
        <v>5.63</v>
      </c>
      <c r="T62" s="28">
        <f>UseOfSystemPeakCharges!T62+Baseline_UoS_charge</f>
        <v>5.63</v>
      </c>
      <c r="U62" s="28">
        <f>UseOfSystemPeakCharges!U62+Baseline_UoS_charge</f>
        <v>5.63</v>
      </c>
      <c r="V62" s="28">
        <f>UseOfSystemPeakCharges!V62+Baseline_UoS_charge</f>
        <v>5.63</v>
      </c>
      <c r="W62" s="28">
        <f>UseOfSystemPeakCharges!W62+Baseline_UoS_charge</f>
        <v>5.63</v>
      </c>
      <c r="X62" s="28">
        <f>UseOfSystemPeakCharges!X62+Baseline_UoS_charge</f>
        <v>5.63</v>
      </c>
      <c r="Y62" s="28">
        <f>UseOfSystemPeakCharges!Y62+Baseline_UoS_charge</f>
        <v>5.63</v>
      </c>
      <c r="Z62" s="28">
        <f>UseOfSystemPeakCharges!Z62+Baseline_UoS_charge</f>
        <v>5.63</v>
      </c>
      <c r="AA62" s="28">
        <f>UseOfSystemPeakCharges!AA62+Baseline_UoS_charge</f>
        <v>5.63</v>
      </c>
      <c r="AB62" s="28">
        <f>UseOfSystemPeakCharges!AB62+Baseline_UoS_charge</f>
        <v>5.63</v>
      </c>
      <c r="AC62" s="28">
        <f>UseOfSystemPeakCharges!AC62+Baseline_UoS_charge</f>
        <v>5.63</v>
      </c>
      <c r="AD62" s="28">
        <f>UseOfSystemPeakCharges!AD62+Baseline_UoS_charge</f>
        <v>5.63</v>
      </c>
      <c r="AE62" s="28">
        <f>UseOfSystemPeakCharges!AE62+Baseline_UoS_charge</f>
        <v>5.63</v>
      </c>
      <c r="AF62" s="28">
        <f>UseOfSystemPeakCharges!AF62+Baseline_UoS_charge</f>
        <v>5.63</v>
      </c>
      <c r="AG62" s="28">
        <f>UseOfSystemPeakCharges!AG62+Baseline_UoS_charge</f>
        <v>5.63</v>
      </c>
      <c r="AH62" s="28">
        <f>UseOfSystemPeakCharges!AH62+Baseline_UoS_charge</f>
        <v>5.63</v>
      </c>
      <c r="AI62" s="28">
        <f>UseOfSystemPeakCharges!AI62+Baseline_UoS_charge</f>
        <v>5.63</v>
      </c>
      <c r="AJ62" s="28">
        <f>UseOfSystemPeakCharges!AJ62+Baseline_UoS_charge</f>
        <v>5.63</v>
      </c>
      <c r="AK62" s="28">
        <f>UseOfSystemPeakCharges!AK62+Baseline_UoS_charge</f>
        <v>5.63</v>
      </c>
      <c r="AL62" s="28">
        <f>UseOfSystemPeakCharges!AL62+Baseline_UoS_charge</f>
        <v>5.63</v>
      </c>
      <c r="AM62" s="28">
        <f>UseOfSystemPeakCharges!AM62+Baseline_UoS_charge</f>
        <v>5.63</v>
      </c>
      <c r="AN62" s="28">
        <f>UseOfSystemPeakCharges!AN62+Baseline_UoS_charge</f>
        <v>5.63</v>
      </c>
      <c r="AO62" s="28">
        <f>UseOfSystemPeakCharges!AO62+Baseline_UoS_charge</f>
        <v>5.63</v>
      </c>
      <c r="AP62" s="28">
        <f>UseOfSystemPeakCharges!AP62+Baseline_UoS_charge</f>
        <v>5.63</v>
      </c>
      <c r="AQ62" s="28">
        <f>UseOfSystemPeakCharges!AQ62+Baseline_UoS_charge</f>
        <v>5.63</v>
      </c>
      <c r="AR62" s="28">
        <f>UseOfSystemPeakCharges!AR62+Baseline_UoS_charge</f>
        <v>5.63</v>
      </c>
      <c r="AS62" s="28">
        <f>UseOfSystemPeakCharges!AS62+Baseline_UoS_charge</f>
        <v>5.63</v>
      </c>
      <c r="AT62" s="28">
        <f>UseOfSystemPeakCharges!AT62+Baseline_UoS_charge</f>
        <v>5.63</v>
      </c>
      <c r="AU62" s="28">
        <f>UseOfSystemPeakCharges!AU62+Baseline_UoS_charge</f>
        <v>5.63</v>
      </c>
      <c r="AV62" s="28">
        <f>UseOfSystemPeakCharges!AV62+Baseline_UoS_charge</f>
        <v>5.63</v>
      </c>
      <c r="AW62" s="28">
        <f>UseOfSystemPeakCharges!AW62+Baseline_UoS_charge</f>
        <v>5.63</v>
      </c>
      <c r="AX62" s="29">
        <f>UseOfSystemPeakCharges!AX62+Baseline_UoS_charge</f>
        <v>5.63</v>
      </c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</row>
    <row r="63" spans="1:74">
      <c r="A63" s="26">
        <v>9</v>
      </c>
      <c r="B63" s="21">
        <v>5</v>
      </c>
      <c r="C63" s="27">
        <f>UseOfSystemPeakCharges!C63+Baseline_UoS_charge</f>
        <v>5.63</v>
      </c>
      <c r="D63" s="28">
        <f>UseOfSystemPeakCharges!D63+Baseline_UoS_charge</f>
        <v>5.63</v>
      </c>
      <c r="E63" s="28">
        <f>UseOfSystemPeakCharges!E63+Baseline_UoS_charge</f>
        <v>5.63</v>
      </c>
      <c r="F63" s="28">
        <f>UseOfSystemPeakCharges!F63+Baseline_UoS_charge</f>
        <v>5.63</v>
      </c>
      <c r="G63" s="28">
        <f>UseOfSystemPeakCharges!G63+Baseline_UoS_charge</f>
        <v>5.63</v>
      </c>
      <c r="H63" s="28">
        <f>UseOfSystemPeakCharges!H63+Baseline_UoS_charge</f>
        <v>5.63</v>
      </c>
      <c r="I63" s="28">
        <f>UseOfSystemPeakCharges!I63+Baseline_UoS_charge</f>
        <v>5.63</v>
      </c>
      <c r="J63" s="28">
        <f>UseOfSystemPeakCharges!J63+Baseline_UoS_charge</f>
        <v>5.63</v>
      </c>
      <c r="K63" s="28">
        <f>UseOfSystemPeakCharges!K63+Baseline_UoS_charge</f>
        <v>5.63</v>
      </c>
      <c r="L63" s="28">
        <f>UseOfSystemPeakCharges!L63+Baseline_UoS_charge</f>
        <v>5.63</v>
      </c>
      <c r="M63" s="28">
        <f>UseOfSystemPeakCharges!M63+Baseline_UoS_charge</f>
        <v>5.63</v>
      </c>
      <c r="N63" s="28">
        <f>UseOfSystemPeakCharges!N63+Baseline_UoS_charge</f>
        <v>5.63</v>
      </c>
      <c r="O63" s="28">
        <f>UseOfSystemPeakCharges!O63+Baseline_UoS_charge</f>
        <v>5.63</v>
      </c>
      <c r="P63" s="28">
        <f>UseOfSystemPeakCharges!P63+Baseline_UoS_charge</f>
        <v>5.63</v>
      </c>
      <c r="Q63" s="28">
        <f>UseOfSystemPeakCharges!Q63+Baseline_UoS_charge</f>
        <v>5.63</v>
      </c>
      <c r="R63" s="28">
        <f>UseOfSystemPeakCharges!R63+Baseline_UoS_charge</f>
        <v>5.63</v>
      </c>
      <c r="S63" s="28">
        <f>UseOfSystemPeakCharges!S63+Baseline_UoS_charge</f>
        <v>5.63</v>
      </c>
      <c r="T63" s="28">
        <f>UseOfSystemPeakCharges!T63+Baseline_UoS_charge</f>
        <v>5.63</v>
      </c>
      <c r="U63" s="28">
        <f>UseOfSystemPeakCharges!U63+Baseline_UoS_charge</f>
        <v>5.63</v>
      </c>
      <c r="V63" s="28">
        <f>UseOfSystemPeakCharges!V63+Baseline_UoS_charge</f>
        <v>5.63</v>
      </c>
      <c r="W63" s="28">
        <f>UseOfSystemPeakCharges!W63+Baseline_UoS_charge</f>
        <v>5.63</v>
      </c>
      <c r="X63" s="28">
        <f>UseOfSystemPeakCharges!X63+Baseline_UoS_charge</f>
        <v>5.63</v>
      </c>
      <c r="Y63" s="28">
        <f>UseOfSystemPeakCharges!Y63+Baseline_UoS_charge</f>
        <v>5.63</v>
      </c>
      <c r="Z63" s="28">
        <f>UseOfSystemPeakCharges!Z63+Baseline_UoS_charge</f>
        <v>5.63</v>
      </c>
      <c r="AA63" s="28">
        <f>UseOfSystemPeakCharges!AA63+Baseline_UoS_charge</f>
        <v>5.63</v>
      </c>
      <c r="AB63" s="28">
        <f>UseOfSystemPeakCharges!AB63+Baseline_UoS_charge</f>
        <v>5.63</v>
      </c>
      <c r="AC63" s="28">
        <f>UseOfSystemPeakCharges!AC63+Baseline_UoS_charge</f>
        <v>5.63</v>
      </c>
      <c r="AD63" s="28">
        <f>UseOfSystemPeakCharges!AD63+Baseline_UoS_charge</f>
        <v>5.63</v>
      </c>
      <c r="AE63" s="28">
        <f>UseOfSystemPeakCharges!AE63+Baseline_UoS_charge</f>
        <v>5.63</v>
      </c>
      <c r="AF63" s="28">
        <f>UseOfSystemPeakCharges!AF63+Baseline_UoS_charge</f>
        <v>5.63</v>
      </c>
      <c r="AG63" s="28">
        <f>UseOfSystemPeakCharges!AG63+Baseline_UoS_charge</f>
        <v>5.63</v>
      </c>
      <c r="AH63" s="28">
        <f>UseOfSystemPeakCharges!AH63+Baseline_UoS_charge</f>
        <v>5.63</v>
      </c>
      <c r="AI63" s="28">
        <f>UseOfSystemPeakCharges!AI63+Baseline_UoS_charge</f>
        <v>5.63</v>
      </c>
      <c r="AJ63" s="28">
        <f>UseOfSystemPeakCharges!AJ63+Baseline_UoS_charge</f>
        <v>5.63</v>
      </c>
      <c r="AK63" s="28">
        <f>UseOfSystemPeakCharges!AK63+Baseline_UoS_charge</f>
        <v>5.63</v>
      </c>
      <c r="AL63" s="28">
        <f>UseOfSystemPeakCharges!AL63+Baseline_UoS_charge</f>
        <v>5.63</v>
      </c>
      <c r="AM63" s="28">
        <f>UseOfSystemPeakCharges!AM63+Baseline_UoS_charge</f>
        <v>5.63</v>
      </c>
      <c r="AN63" s="28">
        <f>UseOfSystemPeakCharges!AN63+Baseline_UoS_charge</f>
        <v>5.63</v>
      </c>
      <c r="AO63" s="28">
        <f>UseOfSystemPeakCharges!AO63+Baseline_UoS_charge</f>
        <v>5.63</v>
      </c>
      <c r="AP63" s="28">
        <f>UseOfSystemPeakCharges!AP63+Baseline_UoS_charge</f>
        <v>5.63</v>
      </c>
      <c r="AQ63" s="28">
        <f>UseOfSystemPeakCharges!AQ63+Baseline_UoS_charge</f>
        <v>5.63</v>
      </c>
      <c r="AR63" s="28">
        <f>UseOfSystemPeakCharges!AR63+Baseline_UoS_charge</f>
        <v>5.63</v>
      </c>
      <c r="AS63" s="28">
        <f>UseOfSystemPeakCharges!AS63+Baseline_UoS_charge</f>
        <v>5.63</v>
      </c>
      <c r="AT63" s="28">
        <f>UseOfSystemPeakCharges!AT63+Baseline_UoS_charge</f>
        <v>5.63</v>
      </c>
      <c r="AU63" s="28">
        <f>UseOfSystemPeakCharges!AU63+Baseline_UoS_charge</f>
        <v>5.63</v>
      </c>
      <c r="AV63" s="28">
        <f>UseOfSystemPeakCharges!AV63+Baseline_UoS_charge</f>
        <v>5.63</v>
      </c>
      <c r="AW63" s="28">
        <f>UseOfSystemPeakCharges!AW63+Baseline_UoS_charge</f>
        <v>5.63</v>
      </c>
      <c r="AX63" s="29">
        <f>UseOfSystemPeakCharges!AX63+Baseline_UoS_charge</f>
        <v>5.63</v>
      </c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</row>
    <row r="64" spans="1:74">
      <c r="A64" s="26">
        <v>9</v>
      </c>
      <c r="B64" s="21">
        <v>6</v>
      </c>
      <c r="C64" s="27">
        <f>UseOfSystemPeakCharges!C64+Baseline_UoS_charge</f>
        <v>5.63</v>
      </c>
      <c r="D64" s="28">
        <f>UseOfSystemPeakCharges!D64+Baseline_UoS_charge</f>
        <v>5.63</v>
      </c>
      <c r="E64" s="28">
        <f>UseOfSystemPeakCharges!E64+Baseline_UoS_charge</f>
        <v>5.63</v>
      </c>
      <c r="F64" s="28">
        <f>UseOfSystemPeakCharges!F64+Baseline_UoS_charge</f>
        <v>5.63</v>
      </c>
      <c r="G64" s="28">
        <f>UseOfSystemPeakCharges!G64+Baseline_UoS_charge</f>
        <v>5.63</v>
      </c>
      <c r="H64" s="28">
        <f>UseOfSystemPeakCharges!H64+Baseline_UoS_charge</f>
        <v>5.63</v>
      </c>
      <c r="I64" s="28">
        <f>UseOfSystemPeakCharges!I64+Baseline_UoS_charge</f>
        <v>5.63</v>
      </c>
      <c r="J64" s="28">
        <f>UseOfSystemPeakCharges!J64+Baseline_UoS_charge</f>
        <v>5.63</v>
      </c>
      <c r="K64" s="28">
        <f>UseOfSystemPeakCharges!K64+Baseline_UoS_charge</f>
        <v>5.63</v>
      </c>
      <c r="L64" s="28">
        <f>UseOfSystemPeakCharges!L64+Baseline_UoS_charge</f>
        <v>5.63</v>
      </c>
      <c r="M64" s="28">
        <f>UseOfSystemPeakCharges!M64+Baseline_UoS_charge</f>
        <v>5.63</v>
      </c>
      <c r="N64" s="28">
        <f>UseOfSystemPeakCharges!N64+Baseline_UoS_charge</f>
        <v>5.63</v>
      </c>
      <c r="O64" s="28">
        <f>UseOfSystemPeakCharges!O64+Baseline_UoS_charge</f>
        <v>5.63</v>
      </c>
      <c r="P64" s="28">
        <f>UseOfSystemPeakCharges!P64+Baseline_UoS_charge</f>
        <v>5.63</v>
      </c>
      <c r="Q64" s="28">
        <f>UseOfSystemPeakCharges!Q64+Baseline_UoS_charge</f>
        <v>5.63</v>
      </c>
      <c r="R64" s="28">
        <f>UseOfSystemPeakCharges!R64+Baseline_UoS_charge</f>
        <v>5.63</v>
      </c>
      <c r="S64" s="28">
        <f>UseOfSystemPeakCharges!S64+Baseline_UoS_charge</f>
        <v>5.63</v>
      </c>
      <c r="T64" s="28">
        <f>UseOfSystemPeakCharges!T64+Baseline_UoS_charge</f>
        <v>5.63</v>
      </c>
      <c r="U64" s="28">
        <f>UseOfSystemPeakCharges!U64+Baseline_UoS_charge</f>
        <v>5.63</v>
      </c>
      <c r="V64" s="28">
        <f>UseOfSystemPeakCharges!V64+Baseline_UoS_charge</f>
        <v>5.63</v>
      </c>
      <c r="W64" s="28">
        <f>UseOfSystemPeakCharges!W64+Baseline_UoS_charge</f>
        <v>5.63</v>
      </c>
      <c r="X64" s="28">
        <f>UseOfSystemPeakCharges!X64+Baseline_UoS_charge</f>
        <v>5.63</v>
      </c>
      <c r="Y64" s="28">
        <f>UseOfSystemPeakCharges!Y64+Baseline_UoS_charge</f>
        <v>5.63</v>
      </c>
      <c r="Z64" s="28">
        <f>UseOfSystemPeakCharges!Z64+Baseline_UoS_charge</f>
        <v>5.63</v>
      </c>
      <c r="AA64" s="28">
        <f>UseOfSystemPeakCharges!AA64+Baseline_UoS_charge</f>
        <v>5.63</v>
      </c>
      <c r="AB64" s="28">
        <f>UseOfSystemPeakCharges!AB64+Baseline_UoS_charge</f>
        <v>5.63</v>
      </c>
      <c r="AC64" s="28">
        <f>UseOfSystemPeakCharges!AC64+Baseline_UoS_charge</f>
        <v>5.63</v>
      </c>
      <c r="AD64" s="28">
        <f>UseOfSystemPeakCharges!AD64+Baseline_UoS_charge</f>
        <v>5.63</v>
      </c>
      <c r="AE64" s="28">
        <f>UseOfSystemPeakCharges!AE64+Baseline_UoS_charge</f>
        <v>5.63</v>
      </c>
      <c r="AF64" s="28">
        <f>UseOfSystemPeakCharges!AF64+Baseline_UoS_charge</f>
        <v>5.63</v>
      </c>
      <c r="AG64" s="28">
        <f>UseOfSystemPeakCharges!AG64+Baseline_UoS_charge</f>
        <v>5.63</v>
      </c>
      <c r="AH64" s="28">
        <f>UseOfSystemPeakCharges!AH64+Baseline_UoS_charge</f>
        <v>5.63</v>
      </c>
      <c r="AI64" s="28">
        <f>UseOfSystemPeakCharges!AI64+Baseline_UoS_charge</f>
        <v>5.63</v>
      </c>
      <c r="AJ64" s="28">
        <f>UseOfSystemPeakCharges!AJ64+Baseline_UoS_charge</f>
        <v>5.63</v>
      </c>
      <c r="AK64" s="28">
        <f>UseOfSystemPeakCharges!AK64+Baseline_UoS_charge</f>
        <v>5.63</v>
      </c>
      <c r="AL64" s="28">
        <f>UseOfSystemPeakCharges!AL64+Baseline_UoS_charge</f>
        <v>5.63</v>
      </c>
      <c r="AM64" s="28">
        <f>UseOfSystemPeakCharges!AM64+Baseline_UoS_charge</f>
        <v>5.63</v>
      </c>
      <c r="AN64" s="28">
        <f>UseOfSystemPeakCharges!AN64+Baseline_UoS_charge</f>
        <v>5.63</v>
      </c>
      <c r="AO64" s="28">
        <f>UseOfSystemPeakCharges!AO64+Baseline_UoS_charge</f>
        <v>5.63</v>
      </c>
      <c r="AP64" s="28">
        <f>UseOfSystemPeakCharges!AP64+Baseline_UoS_charge</f>
        <v>5.63</v>
      </c>
      <c r="AQ64" s="28">
        <f>UseOfSystemPeakCharges!AQ64+Baseline_UoS_charge</f>
        <v>5.63</v>
      </c>
      <c r="AR64" s="28">
        <f>UseOfSystemPeakCharges!AR64+Baseline_UoS_charge</f>
        <v>5.63</v>
      </c>
      <c r="AS64" s="28">
        <f>UseOfSystemPeakCharges!AS64+Baseline_UoS_charge</f>
        <v>5.63</v>
      </c>
      <c r="AT64" s="28">
        <f>UseOfSystemPeakCharges!AT64+Baseline_UoS_charge</f>
        <v>5.63</v>
      </c>
      <c r="AU64" s="28">
        <f>UseOfSystemPeakCharges!AU64+Baseline_UoS_charge</f>
        <v>5.63</v>
      </c>
      <c r="AV64" s="28">
        <f>UseOfSystemPeakCharges!AV64+Baseline_UoS_charge</f>
        <v>5.63</v>
      </c>
      <c r="AW64" s="28">
        <f>UseOfSystemPeakCharges!AW64+Baseline_UoS_charge</f>
        <v>5.63</v>
      </c>
      <c r="AX64" s="29">
        <f>UseOfSystemPeakCharges!AX64+Baseline_UoS_charge</f>
        <v>5.63</v>
      </c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</row>
    <row r="65" spans="1:74">
      <c r="A65" s="18">
        <v>10</v>
      </c>
      <c r="B65" s="22">
        <v>0</v>
      </c>
      <c r="C65" s="27">
        <f>UseOfSystemPeakCharges!C65+Baseline_UoS_charge</f>
        <v>5.63</v>
      </c>
      <c r="D65" s="28">
        <f>UseOfSystemPeakCharges!D65+Baseline_UoS_charge</f>
        <v>5.63</v>
      </c>
      <c r="E65" s="28">
        <f>UseOfSystemPeakCharges!E65+Baseline_UoS_charge</f>
        <v>5.63</v>
      </c>
      <c r="F65" s="28">
        <f>UseOfSystemPeakCharges!F65+Baseline_UoS_charge</f>
        <v>5.63</v>
      </c>
      <c r="G65" s="28">
        <f>UseOfSystemPeakCharges!G65+Baseline_UoS_charge</f>
        <v>5.63</v>
      </c>
      <c r="H65" s="28">
        <f>UseOfSystemPeakCharges!H65+Baseline_UoS_charge</f>
        <v>5.63</v>
      </c>
      <c r="I65" s="28">
        <f>UseOfSystemPeakCharges!I65+Baseline_UoS_charge</f>
        <v>5.63</v>
      </c>
      <c r="J65" s="28">
        <f>UseOfSystemPeakCharges!J65+Baseline_UoS_charge</f>
        <v>5.63</v>
      </c>
      <c r="K65" s="28">
        <f>UseOfSystemPeakCharges!K65+Baseline_UoS_charge</f>
        <v>5.63</v>
      </c>
      <c r="L65" s="28">
        <f>UseOfSystemPeakCharges!L65+Baseline_UoS_charge</f>
        <v>5.63</v>
      </c>
      <c r="M65" s="28">
        <f>UseOfSystemPeakCharges!M65+Baseline_UoS_charge</f>
        <v>5.63</v>
      </c>
      <c r="N65" s="28">
        <f>UseOfSystemPeakCharges!N65+Baseline_UoS_charge</f>
        <v>5.63</v>
      </c>
      <c r="O65" s="28">
        <f>UseOfSystemPeakCharges!O65+Baseline_UoS_charge</f>
        <v>5.63</v>
      </c>
      <c r="P65" s="28">
        <f>UseOfSystemPeakCharges!P65+Baseline_UoS_charge</f>
        <v>5.63</v>
      </c>
      <c r="Q65" s="28">
        <f>UseOfSystemPeakCharges!Q65+Baseline_UoS_charge</f>
        <v>5.63</v>
      </c>
      <c r="R65" s="28">
        <f>UseOfSystemPeakCharges!R65+Baseline_UoS_charge</f>
        <v>5.63</v>
      </c>
      <c r="S65" s="28">
        <f>UseOfSystemPeakCharges!S65+Baseline_UoS_charge</f>
        <v>5.63</v>
      </c>
      <c r="T65" s="28">
        <f>UseOfSystemPeakCharges!T65+Baseline_UoS_charge</f>
        <v>5.63</v>
      </c>
      <c r="U65" s="28">
        <f>UseOfSystemPeakCharges!U65+Baseline_UoS_charge</f>
        <v>5.63</v>
      </c>
      <c r="V65" s="28">
        <f>UseOfSystemPeakCharges!V65+Baseline_UoS_charge</f>
        <v>5.63</v>
      </c>
      <c r="W65" s="28">
        <f>UseOfSystemPeakCharges!W65+Baseline_UoS_charge</f>
        <v>5.63</v>
      </c>
      <c r="X65" s="28">
        <f>UseOfSystemPeakCharges!X65+Baseline_UoS_charge</f>
        <v>5.63</v>
      </c>
      <c r="Y65" s="28">
        <f>UseOfSystemPeakCharges!Y65+Baseline_UoS_charge</f>
        <v>5.63</v>
      </c>
      <c r="Z65" s="28">
        <f>UseOfSystemPeakCharges!Z65+Baseline_UoS_charge</f>
        <v>5.63</v>
      </c>
      <c r="AA65" s="28">
        <f>UseOfSystemPeakCharges!AA65+Baseline_UoS_charge</f>
        <v>5.63</v>
      </c>
      <c r="AB65" s="28">
        <f>UseOfSystemPeakCharges!AB65+Baseline_UoS_charge</f>
        <v>5.63</v>
      </c>
      <c r="AC65" s="28">
        <f>UseOfSystemPeakCharges!AC65+Baseline_UoS_charge</f>
        <v>5.63</v>
      </c>
      <c r="AD65" s="28">
        <f>UseOfSystemPeakCharges!AD65+Baseline_UoS_charge</f>
        <v>5.63</v>
      </c>
      <c r="AE65" s="28">
        <f>UseOfSystemPeakCharges!AE65+Baseline_UoS_charge</f>
        <v>5.63</v>
      </c>
      <c r="AF65" s="28">
        <f>UseOfSystemPeakCharges!AF65+Baseline_UoS_charge</f>
        <v>5.63</v>
      </c>
      <c r="AG65" s="28">
        <f>UseOfSystemPeakCharges!AG65+Baseline_UoS_charge</f>
        <v>5.63</v>
      </c>
      <c r="AH65" s="28">
        <f>UseOfSystemPeakCharges!AH65+Baseline_UoS_charge</f>
        <v>5.63</v>
      </c>
      <c r="AI65" s="28">
        <f>UseOfSystemPeakCharges!AI65+Baseline_UoS_charge</f>
        <v>5.63</v>
      </c>
      <c r="AJ65" s="28">
        <f>UseOfSystemPeakCharges!AJ65+Baseline_UoS_charge</f>
        <v>5.63</v>
      </c>
      <c r="AK65" s="28">
        <f>UseOfSystemPeakCharges!AK65+Baseline_UoS_charge</f>
        <v>5.63</v>
      </c>
      <c r="AL65" s="28">
        <f>UseOfSystemPeakCharges!AL65+Baseline_UoS_charge</f>
        <v>5.63</v>
      </c>
      <c r="AM65" s="28">
        <f>UseOfSystemPeakCharges!AM65+Baseline_UoS_charge</f>
        <v>5.63</v>
      </c>
      <c r="AN65" s="28">
        <f>UseOfSystemPeakCharges!AN65+Baseline_UoS_charge</f>
        <v>5.63</v>
      </c>
      <c r="AO65" s="28">
        <f>UseOfSystemPeakCharges!AO65+Baseline_UoS_charge</f>
        <v>5.63</v>
      </c>
      <c r="AP65" s="28">
        <f>UseOfSystemPeakCharges!AP65+Baseline_UoS_charge</f>
        <v>5.63</v>
      </c>
      <c r="AQ65" s="28">
        <f>UseOfSystemPeakCharges!AQ65+Baseline_UoS_charge</f>
        <v>5.63</v>
      </c>
      <c r="AR65" s="28">
        <f>UseOfSystemPeakCharges!AR65+Baseline_UoS_charge</f>
        <v>5.63</v>
      </c>
      <c r="AS65" s="28">
        <f>UseOfSystemPeakCharges!AS65+Baseline_UoS_charge</f>
        <v>5.63</v>
      </c>
      <c r="AT65" s="28">
        <f>UseOfSystemPeakCharges!AT65+Baseline_UoS_charge</f>
        <v>5.63</v>
      </c>
      <c r="AU65" s="28">
        <f>UseOfSystemPeakCharges!AU65+Baseline_UoS_charge</f>
        <v>5.63</v>
      </c>
      <c r="AV65" s="28">
        <f>UseOfSystemPeakCharges!AV65+Baseline_UoS_charge</f>
        <v>5.63</v>
      </c>
      <c r="AW65" s="28">
        <f>UseOfSystemPeakCharges!AW65+Baseline_UoS_charge</f>
        <v>5.63</v>
      </c>
      <c r="AX65" s="29">
        <f>UseOfSystemPeakCharges!AX65+Baseline_UoS_charge</f>
        <v>5.63</v>
      </c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</row>
    <row r="66" spans="1:74">
      <c r="A66" s="26">
        <v>10</v>
      </c>
      <c r="B66" s="21">
        <v>1</v>
      </c>
      <c r="C66" s="27">
        <f>UseOfSystemPeakCharges!C66+Baseline_UoS_charge</f>
        <v>5.63</v>
      </c>
      <c r="D66" s="28">
        <f>UseOfSystemPeakCharges!D66+Baseline_UoS_charge</f>
        <v>5.63</v>
      </c>
      <c r="E66" s="28">
        <f>UseOfSystemPeakCharges!E66+Baseline_UoS_charge</f>
        <v>5.63</v>
      </c>
      <c r="F66" s="28">
        <f>UseOfSystemPeakCharges!F66+Baseline_UoS_charge</f>
        <v>5.63</v>
      </c>
      <c r="G66" s="28">
        <f>UseOfSystemPeakCharges!G66+Baseline_UoS_charge</f>
        <v>5.63</v>
      </c>
      <c r="H66" s="28">
        <f>UseOfSystemPeakCharges!H66+Baseline_UoS_charge</f>
        <v>5.63</v>
      </c>
      <c r="I66" s="28">
        <f>UseOfSystemPeakCharges!I66+Baseline_UoS_charge</f>
        <v>5.63</v>
      </c>
      <c r="J66" s="28">
        <f>UseOfSystemPeakCharges!J66+Baseline_UoS_charge</f>
        <v>5.63</v>
      </c>
      <c r="K66" s="28">
        <f>UseOfSystemPeakCharges!K66+Baseline_UoS_charge</f>
        <v>5.63</v>
      </c>
      <c r="L66" s="28">
        <f>UseOfSystemPeakCharges!L66+Baseline_UoS_charge</f>
        <v>5.63</v>
      </c>
      <c r="M66" s="28">
        <f>UseOfSystemPeakCharges!M66+Baseline_UoS_charge</f>
        <v>5.63</v>
      </c>
      <c r="N66" s="28">
        <f>UseOfSystemPeakCharges!N66+Baseline_UoS_charge</f>
        <v>5.63</v>
      </c>
      <c r="O66" s="28">
        <f>UseOfSystemPeakCharges!O66+Baseline_UoS_charge</f>
        <v>5.63</v>
      </c>
      <c r="P66" s="28">
        <f>UseOfSystemPeakCharges!P66+Baseline_UoS_charge</f>
        <v>5.63</v>
      </c>
      <c r="Q66" s="28">
        <f>UseOfSystemPeakCharges!Q66+Baseline_UoS_charge</f>
        <v>5.63</v>
      </c>
      <c r="R66" s="28">
        <f>UseOfSystemPeakCharges!R66+Baseline_UoS_charge</f>
        <v>5.63</v>
      </c>
      <c r="S66" s="28">
        <f>UseOfSystemPeakCharges!S66+Baseline_UoS_charge</f>
        <v>5.63</v>
      </c>
      <c r="T66" s="28">
        <f>UseOfSystemPeakCharges!T66+Baseline_UoS_charge</f>
        <v>5.63</v>
      </c>
      <c r="U66" s="28">
        <f>UseOfSystemPeakCharges!U66+Baseline_UoS_charge</f>
        <v>5.63</v>
      </c>
      <c r="V66" s="28">
        <f>UseOfSystemPeakCharges!V66+Baseline_UoS_charge</f>
        <v>5.63</v>
      </c>
      <c r="W66" s="28">
        <f>UseOfSystemPeakCharges!W66+Baseline_UoS_charge</f>
        <v>5.63</v>
      </c>
      <c r="X66" s="28">
        <f>UseOfSystemPeakCharges!X66+Baseline_UoS_charge</f>
        <v>5.63</v>
      </c>
      <c r="Y66" s="28">
        <f>UseOfSystemPeakCharges!Y66+Baseline_UoS_charge</f>
        <v>5.63</v>
      </c>
      <c r="Z66" s="28">
        <f>UseOfSystemPeakCharges!Z66+Baseline_UoS_charge</f>
        <v>5.63</v>
      </c>
      <c r="AA66" s="28">
        <f>UseOfSystemPeakCharges!AA66+Baseline_UoS_charge</f>
        <v>5.63</v>
      </c>
      <c r="AB66" s="28">
        <f>UseOfSystemPeakCharges!AB66+Baseline_UoS_charge</f>
        <v>5.63</v>
      </c>
      <c r="AC66" s="28">
        <f>UseOfSystemPeakCharges!AC66+Baseline_UoS_charge</f>
        <v>5.63</v>
      </c>
      <c r="AD66" s="28">
        <f>UseOfSystemPeakCharges!AD66+Baseline_UoS_charge</f>
        <v>5.63</v>
      </c>
      <c r="AE66" s="28">
        <f>UseOfSystemPeakCharges!AE66+Baseline_UoS_charge</f>
        <v>5.63</v>
      </c>
      <c r="AF66" s="28">
        <f>UseOfSystemPeakCharges!AF66+Baseline_UoS_charge</f>
        <v>5.63</v>
      </c>
      <c r="AG66" s="28">
        <f>UseOfSystemPeakCharges!AG66+Baseline_UoS_charge</f>
        <v>5.63</v>
      </c>
      <c r="AH66" s="28">
        <f>UseOfSystemPeakCharges!AH66+Baseline_UoS_charge</f>
        <v>5.63</v>
      </c>
      <c r="AI66" s="28">
        <f>UseOfSystemPeakCharges!AI66+Baseline_UoS_charge</f>
        <v>5.63</v>
      </c>
      <c r="AJ66" s="28">
        <f>UseOfSystemPeakCharges!AJ66+Baseline_UoS_charge</f>
        <v>5.63</v>
      </c>
      <c r="AK66" s="28">
        <f>UseOfSystemPeakCharges!AK66+Baseline_UoS_charge</f>
        <v>5.63</v>
      </c>
      <c r="AL66" s="28">
        <f>UseOfSystemPeakCharges!AL66+Baseline_UoS_charge</f>
        <v>5.63</v>
      </c>
      <c r="AM66" s="28">
        <f>UseOfSystemPeakCharges!AM66+Baseline_UoS_charge</f>
        <v>5.63</v>
      </c>
      <c r="AN66" s="28">
        <f>UseOfSystemPeakCharges!AN66+Baseline_UoS_charge</f>
        <v>5.63</v>
      </c>
      <c r="AO66" s="28">
        <f>UseOfSystemPeakCharges!AO66+Baseline_UoS_charge</f>
        <v>5.63</v>
      </c>
      <c r="AP66" s="28">
        <f>UseOfSystemPeakCharges!AP66+Baseline_UoS_charge</f>
        <v>5.63</v>
      </c>
      <c r="AQ66" s="28">
        <f>UseOfSystemPeakCharges!AQ66+Baseline_UoS_charge</f>
        <v>5.63</v>
      </c>
      <c r="AR66" s="28">
        <f>UseOfSystemPeakCharges!AR66+Baseline_UoS_charge</f>
        <v>5.63</v>
      </c>
      <c r="AS66" s="28">
        <f>UseOfSystemPeakCharges!AS66+Baseline_UoS_charge</f>
        <v>5.63</v>
      </c>
      <c r="AT66" s="28">
        <f>UseOfSystemPeakCharges!AT66+Baseline_UoS_charge</f>
        <v>5.63</v>
      </c>
      <c r="AU66" s="28">
        <f>UseOfSystemPeakCharges!AU66+Baseline_UoS_charge</f>
        <v>5.63</v>
      </c>
      <c r="AV66" s="28">
        <f>UseOfSystemPeakCharges!AV66+Baseline_UoS_charge</f>
        <v>5.63</v>
      </c>
      <c r="AW66" s="28">
        <f>UseOfSystemPeakCharges!AW66+Baseline_UoS_charge</f>
        <v>5.63</v>
      </c>
      <c r="AX66" s="29">
        <f>UseOfSystemPeakCharges!AX66+Baseline_UoS_charge</f>
        <v>5.63</v>
      </c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</row>
    <row r="67" spans="1:74">
      <c r="A67" s="26">
        <v>10</v>
      </c>
      <c r="B67" s="21">
        <v>2</v>
      </c>
      <c r="C67" s="27">
        <f>UseOfSystemPeakCharges!C67+Baseline_UoS_charge</f>
        <v>5.63</v>
      </c>
      <c r="D67" s="28">
        <f>UseOfSystemPeakCharges!D67+Baseline_UoS_charge</f>
        <v>5.63</v>
      </c>
      <c r="E67" s="28">
        <f>UseOfSystemPeakCharges!E67+Baseline_UoS_charge</f>
        <v>5.63</v>
      </c>
      <c r="F67" s="28">
        <f>UseOfSystemPeakCharges!F67+Baseline_UoS_charge</f>
        <v>5.63</v>
      </c>
      <c r="G67" s="28">
        <f>UseOfSystemPeakCharges!G67+Baseline_UoS_charge</f>
        <v>5.63</v>
      </c>
      <c r="H67" s="28">
        <f>UseOfSystemPeakCharges!H67+Baseline_UoS_charge</f>
        <v>5.63</v>
      </c>
      <c r="I67" s="28">
        <f>UseOfSystemPeakCharges!I67+Baseline_UoS_charge</f>
        <v>5.63</v>
      </c>
      <c r="J67" s="28">
        <f>UseOfSystemPeakCharges!J67+Baseline_UoS_charge</f>
        <v>5.63</v>
      </c>
      <c r="K67" s="28">
        <f>UseOfSystemPeakCharges!K67+Baseline_UoS_charge</f>
        <v>5.63</v>
      </c>
      <c r="L67" s="28">
        <f>UseOfSystemPeakCharges!L67+Baseline_UoS_charge</f>
        <v>5.63</v>
      </c>
      <c r="M67" s="28">
        <f>UseOfSystemPeakCharges!M67+Baseline_UoS_charge</f>
        <v>5.63</v>
      </c>
      <c r="N67" s="28">
        <f>UseOfSystemPeakCharges!N67+Baseline_UoS_charge</f>
        <v>5.63</v>
      </c>
      <c r="O67" s="28">
        <f>UseOfSystemPeakCharges!O67+Baseline_UoS_charge</f>
        <v>5.63</v>
      </c>
      <c r="P67" s="28">
        <f>UseOfSystemPeakCharges!P67+Baseline_UoS_charge</f>
        <v>5.63</v>
      </c>
      <c r="Q67" s="28">
        <f>UseOfSystemPeakCharges!Q67+Baseline_UoS_charge</f>
        <v>5.63</v>
      </c>
      <c r="R67" s="28">
        <f>UseOfSystemPeakCharges!R67+Baseline_UoS_charge</f>
        <v>5.63</v>
      </c>
      <c r="S67" s="28">
        <f>UseOfSystemPeakCharges!S67+Baseline_UoS_charge</f>
        <v>5.63</v>
      </c>
      <c r="T67" s="28">
        <f>UseOfSystemPeakCharges!T67+Baseline_UoS_charge</f>
        <v>5.63</v>
      </c>
      <c r="U67" s="28">
        <f>UseOfSystemPeakCharges!U67+Baseline_UoS_charge</f>
        <v>5.63</v>
      </c>
      <c r="V67" s="28">
        <f>UseOfSystemPeakCharges!V67+Baseline_UoS_charge</f>
        <v>5.63</v>
      </c>
      <c r="W67" s="28">
        <f>UseOfSystemPeakCharges!W67+Baseline_UoS_charge</f>
        <v>5.63</v>
      </c>
      <c r="X67" s="28">
        <f>UseOfSystemPeakCharges!X67+Baseline_UoS_charge</f>
        <v>5.63</v>
      </c>
      <c r="Y67" s="28">
        <f>UseOfSystemPeakCharges!Y67+Baseline_UoS_charge</f>
        <v>5.63</v>
      </c>
      <c r="Z67" s="28">
        <f>UseOfSystemPeakCharges!Z67+Baseline_UoS_charge</f>
        <v>5.63</v>
      </c>
      <c r="AA67" s="28">
        <f>UseOfSystemPeakCharges!AA67+Baseline_UoS_charge</f>
        <v>5.63</v>
      </c>
      <c r="AB67" s="28">
        <f>UseOfSystemPeakCharges!AB67+Baseline_UoS_charge</f>
        <v>5.63</v>
      </c>
      <c r="AC67" s="28">
        <f>UseOfSystemPeakCharges!AC67+Baseline_UoS_charge</f>
        <v>5.63</v>
      </c>
      <c r="AD67" s="28">
        <f>UseOfSystemPeakCharges!AD67+Baseline_UoS_charge</f>
        <v>5.63</v>
      </c>
      <c r="AE67" s="28">
        <f>UseOfSystemPeakCharges!AE67+Baseline_UoS_charge</f>
        <v>5.63</v>
      </c>
      <c r="AF67" s="28">
        <f>UseOfSystemPeakCharges!AF67+Baseline_UoS_charge</f>
        <v>5.63</v>
      </c>
      <c r="AG67" s="28">
        <f>UseOfSystemPeakCharges!AG67+Baseline_UoS_charge</f>
        <v>5.63</v>
      </c>
      <c r="AH67" s="28">
        <f>UseOfSystemPeakCharges!AH67+Baseline_UoS_charge</f>
        <v>5.63</v>
      </c>
      <c r="AI67" s="28">
        <f>UseOfSystemPeakCharges!AI67+Baseline_UoS_charge</f>
        <v>5.63</v>
      </c>
      <c r="AJ67" s="28">
        <f>UseOfSystemPeakCharges!AJ67+Baseline_UoS_charge</f>
        <v>5.63</v>
      </c>
      <c r="AK67" s="28">
        <f>UseOfSystemPeakCharges!AK67+Baseline_UoS_charge</f>
        <v>5.63</v>
      </c>
      <c r="AL67" s="28">
        <f>UseOfSystemPeakCharges!AL67+Baseline_UoS_charge</f>
        <v>5.63</v>
      </c>
      <c r="AM67" s="28">
        <f>UseOfSystemPeakCharges!AM67+Baseline_UoS_charge</f>
        <v>5.63</v>
      </c>
      <c r="AN67" s="28">
        <f>UseOfSystemPeakCharges!AN67+Baseline_UoS_charge</f>
        <v>5.63</v>
      </c>
      <c r="AO67" s="28">
        <f>UseOfSystemPeakCharges!AO67+Baseline_UoS_charge</f>
        <v>5.63</v>
      </c>
      <c r="AP67" s="28">
        <f>UseOfSystemPeakCharges!AP67+Baseline_UoS_charge</f>
        <v>5.63</v>
      </c>
      <c r="AQ67" s="28">
        <f>UseOfSystemPeakCharges!AQ67+Baseline_UoS_charge</f>
        <v>5.63</v>
      </c>
      <c r="AR67" s="28">
        <f>UseOfSystemPeakCharges!AR67+Baseline_UoS_charge</f>
        <v>5.63</v>
      </c>
      <c r="AS67" s="28">
        <f>UseOfSystemPeakCharges!AS67+Baseline_UoS_charge</f>
        <v>5.63</v>
      </c>
      <c r="AT67" s="28">
        <f>UseOfSystemPeakCharges!AT67+Baseline_UoS_charge</f>
        <v>5.63</v>
      </c>
      <c r="AU67" s="28">
        <f>UseOfSystemPeakCharges!AU67+Baseline_UoS_charge</f>
        <v>5.63</v>
      </c>
      <c r="AV67" s="28">
        <f>UseOfSystemPeakCharges!AV67+Baseline_UoS_charge</f>
        <v>5.63</v>
      </c>
      <c r="AW67" s="28">
        <f>UseOfSystemPeakCharges!AW67+Baseline_UoS_charge</f>
        <v>5.63</v>
      </c>
      <c r="AX67" s="29">
        <f>UseOfSystemPeakCharges!AX67+Baseline_UoS_charge</f>
        <v>5.63</v>
      </c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</row>
    <row r="68" spans="1:74">
      <c r="A68" s="26">
        <v>10</v>
      </c>
      <c r="B68" s="21">
        <v>3</v>
      </c>
      <c r="C68" s="27">
        <f>UseOfSystemPeakCharges!C68+Baseline_UoS_charge</f>
        <v>5.63</v>
      </c>
      <c r="D68" s="28">
        <f>UseOfSystemPeakCharges!D68+Baseline_UoS_charge</f>
        <v>5.63</v>
      </c>
      <c r="E68" s="28">
        <f>UseOfSystemPeakCharges!E68+Baseline_UoS_charge</f>
        <v>5.63</v>
      </c>
      <c r="F68" s="28">
        <f>UseOfSystemPeakCharges!F68+Baseline_UoS_charge</f>
        <v>5.63</v>
      </c>
      <c r="G68" s="28">
        <f>UseOfSystemPeakCharges!G68+Baseline_UoS_charge</f>
        <v>5.63</v>
      </c>
      <c r="H68" s="28">
        <f>UseOfSystemPeakCharges!H68+Baseline_UoS_charge</f>
        <v>5.63</v>
      </c>
      <c r="I68" s="28">
        <f>UseOfSystemPeakCharges!I68+Baseline_UoS_charge</f>
        <v>5.63</v>
      </c>
      <c r="J68" s="28">
        <f>UseOfSystemPeakCharges!J68+Baseline_UoS_charge</f>
        <v>5.63</v>
      </c>
      <c r="K68" s="28">
        <f>UseOfSystemPeakCharges!K68+Baseline_UoS_charge</f>
        <v>5.63</v>
      </c>
      <c r="L68" s="28">
        <f>UseOfSystemPeakCharges!L68+Baseline_UoS_charge</f>
        <v>5.63</v>
      </c>
      <c r="M68" s="28">
        <f>UseOfSystemPeakCharges!M68+Baseline_UoS_charge</f>
        <v>5.63</v>
      </c>
      <c r="N68" s="28">
        <f>UseOfSystemPeakCharges!N68+Baseline_UoS_charge</f>
        <v>5.63</v>
      </c>
      <c r="O68" s="28">
        <f>UseOfSystemPeakCharges!O68+Baseline_UoS_charge</f>
        <v>5.63</v>
      </c>
      <c r="P68" s="28">
        <f>UseOfSystemPeakCharges!P68+Baseline_UoS_charge</f>
        <v>5.63</v>
      </c>
      <c r="Q68" s="28">
        <f>UseOfSystemPeakCharges!Q68+Baseline_UoS_charge</f>
        <v>5.63</v>
      </c>
      <c r="R68" s="28">
        <f>UseOfSystemPeakCharges!R68+Baseline_UoS_charge</f>
        <v>5.63</v>
      </c>
      <c r="S68" s="28">
        <f>UseOfSystemPeakCharges!S68+Baseline_UoS_charge</f>
        <v>5.63</v>
      </c>
      <c r="T68" s="28">
        <f>UseOfSystemPeakCharges!T68+Baseline_UoS_charge</f>
        <v>5.63</v>
      </c>
      <c r="U68" s="28">
        <f>UseOfSystemPeakCharges!U68+Baseline_UoS_charge</f>
        <v>5.63</v>
      </c>
      <c r="V68" s="28">
        <f>UseOfSystemPeakCharges!V68+Baseline_UoS_charge</f>
        <v>5.63</v>
      </c>
      <c r="W68" s="28">
        <f>UseOfSystemPeakCharges!W68+Baseline_UoS_charge</f>
        <v>5.63</v>
      </c>
      <c r="X68" s="28">
        <f>UseOfSystemPeakCharges!X68+Baseline_UoS_charge</f>
        <v>5.63</v>
      </c>
      <c r="Y68" s="28">
        <f>UseOfSystemPeakCharges!Y68+Baseline_UoS_charge</f>
        <v>5.63</v>
      </c>
      <c r="Z68" s="28">
        <f>UseOfSystemPeakCharges!Z68+Baseline_UoS_charge</f>
        <v>5.63</v>
      </c>
      <c r="AA68" s="28">
        <f>UseOfSystemPeakCharges!AA68+Baseline_UoS_charge</f>
        <v>5.63</v>
      </c>
      <c r="AB68" s="28">
        <f>UseOfSystemPeakCharges!AB68+Baseline_UoS_charge</f>
        <v>5.63</v>
      </c>
      <c r="AC68" s="28">
        <f>UseOfSystemPeakCharges!AC68+Baseline_UoS_charge</f>
        <v>5.63</v>
      </c>
      <c r="AD68" s="28">
        <f>UseOfSystemPeakCharges!AD68+Baseline_UoS_charge</f>
        <v>5.63</v>
      </c>
      <c r="AE68" s="28">
        <f>UseOfSystemPeakCharges!AE68+Baseline_UoS_charge</f>
        <v>5.63</v>
      </c>
      <c r="AF68" s="28">
        <f>UseOfSystemPeakCharges!AF68+Baseline_UoS_charge</f>
        <v>5.63</v>
      </c>
      <c r="AG68" s="28">
        <f>UseOfSystemPeakCharges!AG68+Baseline_UoS_charge</f>
        <v>5.63</v>
      </c>
      <c r="AH68" s="28">
        <f>UseOfSystemPeakCharges!AH68+Baseline_UoS_charge</f>
        <v>5.63</v>
      </c>
      <c r="AI68" s="28">
        <f>UseOfSystemPeakCharges!AI68+Baseline_UoS_charge</f>
        <v>5.63</v>
      </c>
      <c r="AJ68" s="28">
        <f>UseOfSystemPeakCharges!AJ68+Baseline_UoS_charge</f>
        <v>5.63</v>
      </c>
      <c r="AK68" s="28">
        <f>UseOfSystemPeakCharges!AK68+Baseline_UoS_charge</f>
        <v>5.63</v>
      </c>
      <c r="AL68" s="28">
        <f>UseOfSystemPeakCharges!AL68+Baseline_UoS_charge</f>
        <v>5.63</v>
      </c>
      <c r="AM68" s="28">
        <f>UseOfSystemPeakCharges!AM68+Baseline_UoS_charge</f>
        <v>5.63</v>
      </c>
      <c r="AN68" s="28">
        <f>UseOfSystemPeakCharges!AN68+Baseline_UoS_charge</f>
        <v>5.63</v>
      </c>
      <c r="AO68" s="28">
        <f>UseOfSystemPeakCharges!AO68+Baseline_UoS_charge</f>
        <v>5.63</v>
      </c>
      <c r="AP68" s="28">
        <f>UseOfSystemPeakCharges!AP68+Baseline_UoS_charge</f>
        <v>5.63</v>
      </c>
      <c r="AQ68" s="28">
        <f>UseOfSystemPeakCharges!AQ68+Baseline_UoS_charge</f>
        <v>5.63</v>
      </c>
      <c r="AR68" s="28">
        <f>UseOfSystemPeakCharges!AR68+Baseline_UoS_charge</f>
        <v>5.63</v>
      </c>
      <c r="AS68" s="28">
        <f>UseOfSystemPeakCharges!AS68+Baseline_UoS_charge</f>
        <v>5.63</v>
      </c>
      <c r="AT68" s="28">
        <f>UseOfSystemPeakCharges!AT68+Baseline_UoS_charge</f>
        <v>5.63</v>
      </c>
      <c r="AU68" s="28">
        <f>UseOfSystemPeakCharges!AU68+Baseline_UoS_charge</f>
        <v>5.63</v>
      </c>
      <c r="AV68" s="28">
        <f>UseOfSystemPeakCharges!AV68+Baseline_UoS_charge</f>
        <v>5.63</v>
      </c>
      <c r="AW68" s="28">
        <f>UseOfSystemPeakCharges!AW68+Baseline_UoS_charge</f>
        <v>5.63</v>
      </c>
      <c r="AX68" s="29">
        <f>UseOfSystemPeakCharges!AX68+Baseline_UoS_charge</f>
        <v>5.63</v>
      </c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</row>
    <row r="69" spans="1:74">
      <c r="A69" s="26">
        <v>10</v>
      </c>
      <c r="B69" s="21">
        <v>4</v>
      </c>
      <c r="C69" s="27">
        <f>UseOfSystemPeakCharges!C69+Baseline_UoS_charge</f>
        <v>5.63</v>
      </c>
      <c r="D69" s="28">
        <f>UseOfSystemPeakCharges!D69+Baseline_UoS_charge</f>
        <v>5.63</v>
      </c>
      <c r="E69" s="28">
        <f>UseOfSystemPeakCharges!E69+Baseline_UoS_charge</f>
        <v>5.63</v>
      </c>
      <c r="F69" s="28">
        <f>UseOfSystemPeakCharges!F69+Baseline_UoS_charge</f>
        <v>5.63</v>
      </c>
      <c r="G69" s="28">
        <f>UseOfSystemPeakCharges!G69+Baseline_UoS_charge</f>
        <v>5.63</v>
      </c>
      <c r="H69" s="28">
        <f>UseOfSystemPeakCharges!H69+Baseline_UoS_charge</f>
        <v>5.63</v>
      </c>
      <c r="I69" s="28">
        <f>UseOfSystemPeakCharges!I69+Baseline_UoS_charge</f>
        <v>5.63</v>
      </c>
      <c r="J69" s="28">
        <f>UseOfSystemPeakCharges!J69+Baseline_UoS_charge</f>
        <v>5.63</v>
      </c>
      <c r="K69" s="28">
        <f>UseOfSystemPeakCharges!K69+Baseline_UoS_charge</f>
        <v>5.63</v>
      </c>
      <c r="L69" s="28">
        <f>UseOfSystemPeakCharges!L69+Baseline_UoS_charge</f>
        <v>5.63</v>
      </c>
      <c r="M69" s="28">
        <f>UseOfSystemPeakCharges!M69+Baseline_UoS_charge</f>
        <v>5.63</v>
      </c>
      <c r="N69" s="28">
        <f>UseOfSystemPeakCharges!N69+Baseline_UoS_charge</f>
        <v>5.63</v>
      </c>
      <c r="O69" s="28">
        <f>UseOfSystemPeakCharges!O69+Baseline_UoS_charge</f>
        <v>5.63</v>
      </c>
      <c r="P69" s="28">
        <f>UseOfSystemPeakCharges!P69+Baseline_UoS_charge</f>
        <v>5.63</v>
      </c>
      <c r="Q69" s="28">
        <f>UseOfSystemPeakCharges!Q69+Baseline_UoS_charge</f>
        <v>5.63</v>
      </c>
      <c r="R69" s="28">
        <f>UseOfSystemPeakCharges!R69+Baseline_UoS_charge</f>
        <v>5.63</v>
      </c>
      <c r="S69" s="28">
        <f>UseOfSystemPeakCharges!S69+Baseline_UoS_charge</f>
        <v>5.63</v>
      </c>
      <c r="T69" s="28">
        <f>UseOfSystemPeakCharges!T69+Baseline_UoS_charge</f>
        <v>5.63</v>
      </c>
      <c r="U69" s="28">
        <f>UseOfSystemPeakCharges!U69+Baseline_UoS_charge</f>
        <v>5.63</v>
      </c>
      <c r="V69" s="28">
        <f>UseOfSystemPeakCharges!V69+Baseline_UoS_charge</f>
        <v>5.63</v>
      </c>
      <c r="W69" s="28">
        <f>UseOfSystemPeakCharges!W69+Baseline_UoS_charge</f>
        <v>5.63</v>
      </c>
      <c r="X69" s="28">
        <f>UseOfSystemPeakCharges!X69+Baseline_UoS_charge</f>
        <v>5.63</v>
      </c>
      <c r="Y69" s="28">
        <f>UseOfSystemPeakCharges!Y69+Baseline_UoS_charge</f>
        <v>5.63</v>
      </c>
      <c r="Z69" s="28">
        <f>UseOfSystemPeakCharges!Z69+Baseline_UoS_charge</f>
        <v>5.63</v>
      </c>
      <c r="AA69" s="28">
        <f>UseOfSystemPeakCharges!AA69+Baseline_UoS_charge</f>
        <v>5.63</v>
      </c>
      <c r="AB69" s="28">
        <f>UseOfSystemPeakCharges!AB69+Baseline_UoS_charge</f>
        <v>5.63</v>
      </c>
      <c r="AC69" s="28">
        <f>UseOfSystemPeakCharges!AC69+Baseline_UoS_charge</f>
        <v>5.63</v>
      </c>
      <c r="AD69" s="28">
        <f>UseOfSystemPeakCharges!AD69+Baseline_UoS_charge</f>
        <v>5.63</v>
      </c>
      <c r="AE69" s="28">
        <f>UseOfSystemPeakCharges!AE69+Baseline_UoS_charge</f>
        <v>5.63</v>
      </c>
      <c r="AF69" s="28">
        <f>UseOfSystemPeakCharges!AF69+Baseline_UoS_charge</f>
        <v>5.63</v>
      </c>
      <c r="AG69" s="28">
        <f>UseOfSystemPeakCharges!AG69+Baseline_UoS_charge</f>
        <v>5.63</v>
      </c>
      <c r="AH69" s="28">
        <f>UseOfSystemPeakCharges!AH69+Baseline_UoS_charge</f>
        <v>5.63</v>
      </c>
      <c r="AI69" s="28">
        <f>UseOfSystemPeakCharges!AI69+Baseline_UoS_charge</f>
        <v>5.63</v>
      </c>
      <c r="AJ69" s="28">
        <f>UseOfSystemPeakCharges!AJ69+Baseline_UoS_charge</f>
        <v>5.63</v>
      </c>
      <c r="AK69" s="28">
        <f>UseOfSystemPeakCharges!AK69+Baseline_UoS_charge</f>
        <v>5.63</v>
      </c>
      <c r="AL69" s="28">
        <f>UseOfSystemPeakCharges!AL69+Baseline_UoS_charge</f>
        <v>5.63</v>
      </c>
      <c r="AM69" s="28">
        <f>UseOfSystemPeakCharges!AM69+Baseline_UoS_charge</f>
        <v>5.63</v>
      </c>
      <c r="AN69" s="28">
        <f>UseOfSystemPeakCharges!AN69+Baseline_UoS_charge</f>
        <v>5.63</v>
      </c>
      <c r="AO69" s="28">
        <f>UseOfSystemPeakCharges!AO69+Baseline_UoS_charge</f>
        <v>5.63</v>
      </c>
      <c r="AP69" s="28">
        <f>UseOfSystemPeakCharges!AP69+Baseline_UoS_charge</f>
        <v>5.63</v>
      </c>
      <c r="AQ69" s="28">
        <f>UseOfSystemPeakCharges!AQ69+Baseline_UoS_charge</f>
        <v>5.63</v>
      </c>
      <c r="AR69" s="28">
        <f>UseOfSystemPeakCharges!AR69+Baseline_UoS_charge</f>
        <v>5.63</v>
      </c>
      <c r="AS69" s="28">
        <f>UseOfSystemPeakCharges!AS69+Baseline_UoS_charge</f>
        <v>5.63</v>
      </c>
      <c r="AT69" s="28">
        <f>UseOfSystemPeakCharges!AT69+Baseline_UoS_charge</f>
        <v>5.63</v>
      </c>
      <c r="AU69" s="28">
        <f>UseOfSystemPeakCharges!AU69+Baseline_UoS_charge</f>
        <v>5.63</v>
      </c>
      <c r="AV69" s="28">
        <f>UseOfSystemPeakCharges!AV69+Baseline_UoS_charge</f>
        <v>5.63</v>
      </c>
      <c r="AW69" s="28">
        <f>UseOfSystemPeakCharges!AW69+Baseline_UoS_charge</f>
        <v>5.63</v>
      </c>
      <c r="AX69" s="29">
        <f>UseOfSystemPeakCharges!AX69+Baseline_UoS_charge</f>
        <v>5.63</v>
      </c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</row>
    <row r="70" spans="1:74">
      <c r="A70" s="26">
        <v>10</v>
      </c>
      <c r="B70" s="21">
        <v>5</v>
      </c>
      <c r="C70" s="27">
        <f>UseOfSystemPeakCharges!C70+Baseline_UoS_charge</f>
        <v>5.63</v>
      </c>
      <c r="D70" s="28">
        <f>UseOfSystemPeakCharges!D70+Baseline_UoS_charge</f>
        <v>5.63</v>
      </c>
      <c r="E70" s="28">
        <f>UseOfSystemPeakCharges!E70+Baseline_UoS_charge</f>
        <v>5.63</v>
      </c>
      <c r="F70" s="28">
        <f>UseOfSystemPeakCharges!F70+Baseline_UoS_charge</f>
        <v>5.63</v>
      </c>
      <c r="G70" s="28">
        <f>UseOfSystemPeakCharges!G70+Baseline_UoS_charge</f>
        <v>5.63</v>
      </c>
      <c r="H70" s="28">
        <f>UseOfSystemPeakCharges!H70+Baseline_UoS_charge</f>
        <v>5.63</v>
      </c>
      <c r="I70" s="28">
        <f>UseOfSystemPeakCharges!I70+Baseline_UoS_charge</f>
        <v>5.63</v>
      </c>
      <c r="J70" s="28">
        <f>UseOfSystemPeakCharges!J70+Baseline_UoS_charge</f>
        <v>5.63</v>
      </c>
      <c r="K70" s="28">
        <f>UseOfSystemPeakCharges!K70+Baseline_UoS_charge</f>
        <v>5.63</v>
      </c>
      <c r="L70" s="28">
        <f>UseOfSystemPeakCharges!L70+Baseline_UoS_charge</f>
        <v>5.63</v>
      </c>
      <c r="M70" s="28">
        <f>UseOfSystemPeakCharges!M70+Baseline_UoS_charge</f>
        <v>5.63</v>
      </c>
      <c r="N70" s="28">
        <f>UseOfSystemPeakCharges!N70+Baseline_UoS_charge</f>
        <v>5.63</v>
      </c>
      <c r="O70" s="28">
        <f>UseOfSystemPeakCharges!O70+Baseline_UoS_charge</f>
        <v>5.63</v>
      </c>
      <c r="P70" s="28">
        <f>UseOfSystemPeakCharges!P70+Baseline_UoS_charge</f>
        <v>5.63</v>
      </c>
      <c r="Q70" s="28">
        <f>UseOfSystemPeakCharges!Q70+Baseline_UoS_charge</f>
        <v>5.63</v>
      </c>
      <c r="R70" s="28">
        <f>UseOfSystemPeakCharges!R70+Baseline_UoS_charge</f>
        <v>5.63</v>
      </c>
      <c r="S70" s="28">
        <f>UseOfSystemPeakCharges!S70+Baseline_UoS_charge</f>
        <v>5.63</v>
      </c>
      <c r="T70" s="28">
        <f>UseOfSystemPeakCharges!T70+Baseline_UoS_charge</f>
        <v>5.63</v>
      </c>
      <c r="U70" s="28">
        <f>UseOfSystemPeakCharges!U70+Baseline_UoS_charge</f>
        <v>5.63</v>
      </c>
      <c r="V70" s="28">
        <f>UseOfSystemPeakCharges!V70+Baseline_UoS_charge</f>
        <v>5.63</v>
      </c>
      <c r="W70" s="28">
        <f>UseOfSystemPeakCharges!W70+Baseline_UoS_charge</f>
        <v>5.63</v>
      </c>
      <c r="X70" s="28">
        <f>UseOfSystemPeakCharges!X70+Baseline_UoS_charge</f>
        <v>5.63</v>
      </c>
      <c r="Y70" s="28">
        <f>UseOfSystemPeakCharges!Y70+Baseline_UoS_charge</f>
        <v>5.63</v>
      </c>
      <c r="Z70" s="28">
        <f>UseOfSystemPeakCharges!Z70+Baseline_UoS_charge</f>
        <v>5.63</v>
      </c>
      <c r="AA70" s="28">
        <f>UseOfSystemPeakCharges!AA70+Baseline_UoS_charge</f>
        <v>5.63</v>
      </c>
      <c r="AB70" s="28">
        <f>UseOfSystemPeakCharges!AB70+Baseline_UoS_charge</f>
        <v>5.63</v>
      </c>
      <c r="AC70" s="28">
        <f>UseOfSystemPeakCharges!AC70+Baseline_UoS_charge</f>
        <v>5.63</v>
      </c>
      <c r="AD70" s="28">
        <f>UseOfSystemPeakCharges!AD70+Baseline_UoS_charge</f>
        <v>5.63</v>
      </c>
      <c r="AE70" s="28">
        <f>UseOfSystemPeakCharges!AE70+Baseline_UoS_charge</f>
        <v>5.63</v>
      </c>
      <c r="AF70" s="28">
        <f>UseOfSystemPeakCharges!AF70+Baseline_UoS_charge</f>
        <v>5.63</v>
      </c>
      <c r="AG70" s="28">
        <f>UseOfSystemPeakCharges!AG70+Baseline_UoS_charge</f>
        <v>5.63</v>
      </c>
      <c r="AH70" s="28">
        <f>UseOfSystemPeakCharges!AH70+Baseline_UoS_charge</f>
        <v>5.63</v>
      </c>
      <c r="AI70" s="28">
        <f>UseOfSystemPeakCharges!AI70+Baseline_UoS_charge</f>
        <v>5.63</v>
      </c>
      <c r="AJ70" s="28">
        <f>UseOfSystemPeakCharges!AJ70+Baseline_UoS_charge</f>
        <v>5.63</v>
      </c>
      <c r="AK70" s="28">
        <f>UseOfSystemPeakCharges!AK70+Baseline_UoS_charge</f>
        <v>5.63</v>
      </c>
      <c r="AL70" s="28">
        <f>UseOfSystemPeakCharges!AL70+Baseline_UoS_charge</f>
        <v>5.63</v>
      </c>
      <c r="AM70" s="28">
        <f>UseOfSystemPeakCharges!AM70+Baseline_UoS_charge</f>
        <v>5.63</v>
      </c>
      <c r="AN70" s="28">
        <f>UseOfSystemPeakCharges!AN70+Baseline_UoS_charge</f>
        <v>5.63</v>
      </c>
      <c r="AO70" s="28">
        <f>UseOfSystemPeakCharges!AO70+Baseline_UoS_charge</f>
        <v>5.63</v>
      </c>
      <c r="AP70" s="28">
        <f>UseOfSystemPeakCharges!AP70+Baseline_UoS_charge</f>
        <v>5.63</v>
      </c>
      <c r="AQ70" s="28">
        <f>UseOfSystemPeakCharges!AQ70+Baseline_UoS_charge</f>
        <v>5.63</v>
      </c>
      <c r="AR70" s="28">
        <f>UseOfSystemPeakCharges!AR70+Baseline_UoS_charge</f>
        <v>5.63</v>
      </c>
      <c r="AS70" s="28">
        <f>UseOfSystemPeakCharges!AS70+Baseline_UoS_charge</f>
        <v>5.63</v>
      </c>
      <c r="AT70" s="28">
        <f>UseOfSystemPeakCharges!AT70+Baseline_UoS_charge</f>
        <v>5.63</v>
      </c>
      <c r="AU70" s="28">
        <f>UseOfSystemPeakCharges!AU70+Baseline_UoS_charge</f>
        <v>5.63</v>
      </c>
      <c r="AV70" s="28">
        <f>UseOfSystemPeakCharges!AV70+Baseline_UoS_charge</f>
        <v>5.63</v>
      </c>
      <c r="AW70" s="28">
        <f>UseOfSystemPeakCharges!AW70+Baseline_UoS_charge</f>
        <v>5.63</v>
      </c>
      <c r="AX70" s="29">
        <f>UseOfSystemPeakCharges!AX70+Baseline_UoS_charge</f>
        <v>5.63</v>
      </c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</row>
    <row r="71" spans="1:74">
      <c r="A71" s="26">
        <v>10</v>
      </c>
      <c r="B71" s="21">
        <v>6</v>
      </c>
      <c r="C71" s="27">
        <f>UseOfSystemPeakCharges!C71+Baseline_UoS_charge</f>
        <v>5.63</v>
      </c>
      <c r="D71" s="28">
        <f>UseOfSystemPeakCharges!D71+Baseline_UoS_charge</f>
        <v>5.63</v>
      </c>
      <c r="E71" s="28">
        <f>UseOfSystemPeakCharges!E71+Baseline_UoS_charge</f>
        <v>5.63</v>
      </c>
      <c r="F71" s="28">
        <f>UseOfSystemPeakCharges!F71+Baseline_UoS_charge</f>
        <v>5.63</v>
      </c>
      <c r="G71" s="28">
        <f>UseOfSystemPeakCharges!G71+Baseline_UoS_charge</f>
        <v>5.63</v>
      </c>
      <c r="H71" s="28">
        <f>UseOfSystemPeakCharges!H71+Baseline_UoS_charge</f>
        <v>5.63</v>
      </c>
      <c r="I71" s="28">
        <f>UseOfSystemPeakCharges!I71+Baseline_UoS_charge</f>
        <v>5.63</v>
      </c>
      <c r="J71" s="28">
        <f>UseOfSystemPeakCharges!J71+Baseline_UoS_charge</f>
        <v>5.63</v>
      </c>
      <c r="K71" s="28">
        <f>UseOfSystemPeakCharges!K71+Baseline_UoS_charge</f>
        <v>5.63</v>
      </c>
      <c r="L71" s="28">
        <f>UseOfSystemPeakCharges!L71+Baseline_UoS_charge</f>
        <v>5.63</v>
      </c>
      <c r="M71" s="28">
        <f>UseOfSystemPeakCharges!M71+Baseline_UoS_charge</f>
        <v>5.63</v>
      </c>
      <c r="N71" s="28">
        <f>UseOfSystemPeakCharges!N71+Baseline_UoS_charge</f>
        <v>5.63</v>
      </c>
      <c r="O71" s="28">
        <f>UseOfSystemPeakCharges!O71+Baseline_UoS_charge</f>
        <v>5.63</v>
      </c>
      <c r="P71" s="28">
        <f>UseOfSystemPeakCharges!P71+Baseline_UoS_charge</f>
        <v>5.63</v>
      </c>
      <c r="Q71" s="28">
        <f>UseOfSystemPeakCharges!Q71+Baseline_UoS_charge</f>
        <v>5.63</v>
      </c>
      <c r="R71" s="28">
        <f>UseOfSystemPeakCharges!R71+Baseline_UoS_charge</f>
        <v>5.63</v>
      </c>
      <c r="S71" s="28">
        <f>UseOfSystemPeakCharges!S71+Baseline_UoS_charge</f>
        <v>5.63</v>
      </c>
      <c r="T71" s="28">
        <f>UseOfSystemPeakCharges!T71+Baseline_UoS_charge</f>
        <v>5.63</v>
      </c>
      <c r="U71" s="28">
        <f>UseOfSystemPeakCharges!U71+Baseline_UoS_charge</f>
        <v>5.63</v>
      </c>
      <c r="V71" s="28">
        <f>UseOfSystemPeakCharges!V71+Baseline_UoS_charge</f>
        <v>5.63</v>
      </c>
      <c r="W71" s="28">
        <f>UseOfSystemPeakCharges!W71+Baseline_UoS_charge</f>
        <v>5.63</v>
      </c>
      <c r="X71" s="28">
        <f>UseOfSystemPeakCharges!X71+Baseline_UoS_charge</f>
        <v>5.63</v>
      </c>
      <c r="Y71" s="28">
        <f>UseOfSystemPeakCharges!Y71+Baseline_UoS_charge</f>
        <v>5.63</v>
      </c>
      <c r="Z71" s="28">
        <f>UseOfSystemPeakCharges!Z71+Baseline_UoS_charge</f>
        <v>5.63</v>
      </c>
      <c r="AA71" s="28">
        <f>UseOfSystemPeakCharges!AA71+Baseline_UoS_charge</f>
        <v>5.63</v>
      </c>
      <c r="AB71" s="28">
        <f>UseOfSystemPeakCharges!AB71+Baseline_UoS_charge</f>
        <v>5.63</v>
      </c>
      <c r="AC71" s="28">
        <f>UseOfSystemPeakCharges!AC71+Baseline_UoS_charge</f>
        <v>5.63</v>
      </c>
      <c r="AD71" s="28">
        <f>UseOfSystemPeakCharges!AD71+Baseline_UoS_charge</f>
        <v>5.63</v>
      </c>
      <c r="AE71" s="28">
        <f>UseOfSystemPeakCharges!AE71+Baseline_UoS_charge</f>
        <v>5.63</v>
      </c>
      <c r="AF71" s="28">
        <f>UseOfSystemPeakCharges!AF71+Baseline_UoS_charge</f>
        <v>5.63</v>
      </c>
      <c r="AG71" s="28">
        <f>UseOfSystemPeakCharges!AG71+Baseline_UoS_charge</f>
        <v>5.63</v>
      </c>
      <c r="AH71" s="28">
        <f>UseOfSystemPeakCharges!AH71+Baseline_UoS_charge</f>
        <v>5.63</v>
      </c>
      <c r="AI71" s="28">
        <f>UseOfSystemPeakCharges!AI71+Baseline_UoS_charge</f>
        <v>5.63</v>
      </c>
      <c r="AJ71" s="28">
        <f>UseOfSystemPeakCharges!AJ71+Baseline_UoS_charge</f>
        <v>5.63</v>
      </c>
      <c r="AK71" s="28">
        <f>UseOfSystemPeakCharges!AK71+Baseline_UoS_charge</f>
        <v>5.63</v>
      </c>
      <c r="AL71" s="28">
        <f>UseOfSystemPeakCharges!AL71+Baseline_UoS_charge</f>
        <v>5.63</v>
      </c>
      <c r="AM71" s="28">
        <f>UseOfSystemPeakCharges!AM71+Baseline_UoS_charge</f>
        <v>5.63</v>
      </c>
      <c r="AN71" s="28">
        <f>UseOfSystemPeakCharges!AN71+Baseline_UoS_charge</f>
        <v>5.63</v>
      </c>
      <c r="AO71" s="28">
        <f>UseOfSystemPeakCharges!AO71+Baseline_UoS_charge</f>
        <v>5.63</v>
      </c>
      <c r="AP71" s="28">
        <f>UseOfSystemPeakCharges!AP71+Baseline_UoS_charge</f>
        <v>5.63</v>
      </c>
      <c r="AQ71" s="28">
        <f>UseOfSystemPeakCharges!AQ71+Baseline_UoS_charge</f>
        <v>5.63</v>
      </c>
      <c r="AR71" s="28">
        <f>UseOfSystemPeakCharges!AR71+Baseline_UoS_charge</f>
        <v>5.63</v>
      </c>
      <c r="AS71" s="28">
        <f>UseOfSystemPeakCharges!AS71+Baseline_UoS_charge</f>
        <v>5.63</v>
      </c>
      <c r="AT71" s="28">
        <f>UseOfSystemPeakCharges!AT71+Baseline_UoS_charge</f>
        <v>5.63</v>
      </c>
      <c r="AU71" s="28">
        <f>UseOfSystemPeakCharges!AU71+Baseline_UoS_charge</f>
        <v>5.63</v>
      </c>
      <c r="AV71" s="28">
        <f>UseOfSystemPeakCharges!AV71+Baseline_UoS_charge</f>
        <v>5.63</v>
      </c>
      <c r="AW71" s="28">
        <f>UseOfSystemPeakCharges!AW71+Baseline_UoS_charge</f>
        <v>5.63</v>
      </c>
      <c r="AX71" s="29">
        <f>UseOfSystemPeakCharges!AX71+Baseline_UoS_charge</f>
        <v>5.63</v>
      </c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</row>
    <row r="72" spans="1:74">
      <c r="A72" s="18">
        <v>11</v>
      </c>
      <c r="B72" s="22">
        <v>0</v>
      </c>
      <c r="C72" s="27">
        <f>UseOfSystemPeakCharges!C72+Baseline_UoS_charge</f>
        <v>5.63</v>
      </c>
      <c r="D72" s="28">
        <f>UseOfSystemPeakCharges!D72+Baseline_UoS_charge</f>
        <v>5.63</v>
      </c>
      <c r="E72" s="28">
        <f>UseOfSystemPeakCharges!E72+Baseline_UoS_charge</f>
        <v>5.63</v>
      </c>
      <c r="F72" s="28">
        <f>UseOfSystemPeakCharges!F72+Baseline_UoS_charge</f>
        <v>5.63</v>
      </c>
      <c r="G72" s="28">
        <f>UseOfSystemPeakCharges!G72+Baseline_UoS_charge</f>
        <v>5.63</v>
      </c>
      <c r="H72" s="28">
        <f>UseOfSystemPeakCharges!H72+Baseline_UoS_charge</f>
        <v>5.63</v>
      </c>
      <c r="I72" s="28">
        <f>UseOfSystemPeakCharges!I72+Baseline_UoS_charge</f>
        <v>5.63</v>
      </c>
      <c r="J72" s="28">
        <f>UseOfSystemPeakCharges!J72+Baseline_UoS_charge</f>
        <v>5.63</v>
      </c>
      <c r="K72" s="28">
        <f>UseOfSystemPeakCharges!K72+Baseline_UoS_charge</f>
        <v>5.63</v>
      </c>
      <c r="L72" s="28">
        <f>UseOfSystemPeakCharges!L72+Baseline_UoS_charge</f>
        <v>5.63</v>
      </c>
      <c r="M72" s="28">
        <f>UseOfSystemPeakCharges!M72+Baseline_UoS_charge</f>
        <v>5.63</v>
      </c>
      <c r="N72" s="28">
        <f>UseOfSystemPeakCharges!N72+Baseline_UoS_charge</f>
        <v>5.63</v>
      </c>
      <c r="O72" s="28">
        <f>UseOfSystemPeakCharges!O72+Baseline_UoS_charge</f>
        <v>5.63</v>
      </c>
      <c r="P72" s="28">
        <f>UseOfSystemPeakCharges!P72+Baseline_UoS_charge</f>
        <v>5.63</v>
      </c>
      <c r="Q72" s="28">
        <f>UseOfSystemPeakCharges!Q72+Baseline_UoS_charge</f>
        <v>5.63</v>
      </c>
      <c r="R72" s="28">
        <f>UseOfSystemPeakCharges!R72+Baseline_UoS_charge</f>
        <v>5.63</v>
      </c>
      <c r="S72" s="28">
        <f>UseOfSystemPeakCharges!S72+Baseline_UoS_charge</f>
        <v>5.63</v>
      </c>
      <c r="T72" s="28">
        <f>UseOfSystemPeakCharges!T72+Baseline_UoS_charge</f>
        <v>5.63</v>
      </c>
      <c r="U72" s="28">
        <f>UseOfSystemPeakCharges!U72+Baseline_UoS_charge</f>
        <v>5.63</v>
      </c>
      <c r="V72" s="28">
        <f>UseOfSystemPeakCharges!V72+Baseline_UoS_charge</f>
        <v>5.63</v>
      </c>
      <c r="W72" s="28">
        <f>UseOfSystemPeakCharges!W72+Baseline_UoS_charge</f>
        <v>5.63</v>
      </c>
      <c r="X72" s="28">
        <f>UseOfSystemPeakCharges!X72+Baseline_UoS_charge</f>
        <v>5.63</v>
      </c>
      <c r="Y72" s="28">
        <f>UseOfSystemPeakCharges!Y72+Baseline_UoS_charge</f>
        <v>5.63</v>
      </c>
      <c r="Z72" s="28">
        <f>UseOfSystemPeakCharges!Z72+Baseline_UoS_charge</f>
        <v>5.63</v>
      </c>
      <c r="AA72" s="28">
        <f>UseOfSystemPeakCharges!AA72+Baseline_UoS_charge</f>
        <v>5.63</v>
      </c>
      <c r="AB72" s="28">
        <f>UseOfSystemPeakCharges!AB72+Baseline_UoS_charge</f>
        <v>5.63</v>
      </c>
      <c r="AC72" s="28">
        <f>UseOfSystemPeakCharges!AC72+Baseline_UoS_charge</f>
        <v>5.63</v>
      </c>
      <c r="AD72" s="28">
        <f>UseOfSystemPeakCharges!AD72+Baseline_UoS_charge</f>
        <v>5.63</v>
      </c>
      <c r="AE72" s="28">
        <f>UseOfSystemPeakCharges!AE72+Baseline_UoS_charge</f>
        <v>5.63</v>
      </c>
      <c r="AF72" s="28">
        <f>UseOfSystemPeakCharges!AF72+Baseline_UoS_charge</f>
        <v>5.63</v>
      </c>
      <c r="AG72" s="28">
        <f>UseOfSystemPeakCharges!AG72+Baseline_UoS_charge</f>
        <v>5.63</v>
      </c>
      <c r="AH72" s="28">
        <f>UseOfSystemPeakCharges!AH72+Baseline_UoS_charge</f>
        <v>5.63</v>
      </c>
      <c r="AI72" s="28">
        <f>UseOfSystemPeakCharges!AI72+Baseline_UoS_charge</f>
        <v>5.63</v>
      </c>
      <c r="AJ72" s="28">
        <f>UseOfSystemPeakCharges!AJ72+Baseline_UoS_charge</f>
        <v>5.63</v>
      </c>
      <c r="AK72" s="28">
        <f>UseOfSystemPeakCharges!AK72+Baseline_UoS_charge</f>
        <v>5.63</v>
      </c>
      <c r="AL72" s="28">
        <f>UseOfSystemPeakCharges!AL72+Baseline_UoS_charge</f>
        <v>5.63</v>
      </c>
      <c r="AM72" s="28">
        <f>UseOfSystemPeakCharges!AM72+Baseline_UoS_charge</f>
        <v>5.63</v>
      </c>
      <c r="AN72" s="28">
        <f>UseOfSystemPeakCharges!AN72+Baseline_UoS_charge</f>
        <v>5.63</v>
      </c>
      <c r="AO72" s="28">
        <f>UseOfSystemPeakCharges!AO72+Baseline_UoS_charge</f>
        <v>5.63</v>
      </c>
      <c r="AP72" s="28">
        <f>UseOfSystemPeakCharges!AP72+Baseline_UoS_charge</f>
        <v>5.63</v>
      </c>
      <c r="AQ72" s="28">
        <f>UseOfSystemPeakCharges!AQ72+Baseline_UoS_charge</f>
        <v>5.63</v>
      </c>
      <c r="AR72" s="28">
        <f>UseOfSystemPeakCharges!AR72+Baseline_UoS_charge</f>
        <v>5.63</v>
      </c>
      <c r="AS72" s="28">
        <f>UseOfSystemPeakCharges!AS72+Baseline_UoS_charge</f>
        <v>5.63</v>
      </c>
      <c r="AT72" s="28">
        <f>UseOfSystemPeakCharges!AT72+Baseline_UoS_charge</f>
        <v>5.63</v>
      </c>
      <c r="AU72" s="28">
        <f>UseOfSystemPeakCharges!AU72+Baseline_UoS_charge</f>
        <v>5.63</v>
      </c>
      <c r="AV72" s="28">
        <f>UseOfSystemPeakCharges!AV72+Baseline_UoS_charge</f>
        <v>5.63</v>
      </c>
      <c r="AW72" s="28">
        <f>UseOfSystemPeakCharges!AW72+Baseline_UoS_charge</f>
        <v>5.63</v>
      </c>
      <c r="AX72" s="29">
        <f>UseOfSystemPeakCharges!AX72+Baseline_UoS_charge</f>
        <v>5.63</v>
      </c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</row>
    <row r="73" spans="1:74">
      <c r="A73" s="26">
        <v>11</v>
      </c>
      <c r="B73" s="21">
        <v>1</v>
      </c>
      <c r="C73" s="27">
        <f>UseOfSystemPeakCharges!C73+Baseline_UoS_charge</f>
        <v>5.63</v>
      </c>
      <c r="D73" s="28">
        <f>UseOfSystemPeakCharges!D73+Baseline_UoS_charge</f>
        <v>5.63</v>
      </c>
      <c r="E73" s="28">
        <f>UseOfSystemPeakCharges!E73+Baseline_UoS_charge</f>
        <v>5.63</v>
      </c>
      <c r="F73" s="28">
        <f>UseOfSystemPeakCharges!F73+Baseline_UoS_charge</f>
        <v>5.63</v>
      </c>
      <c r="G73" s="28">
        <f>UseOfSystemPeakCharges!G73+Baseline_UoS_charge</f>
        <v>5.63</v>
      </c>
      <c r="H73" s="28">
        <f>UseOfSystemPeakCharges!H73+Baseline_UoS_charge</f>
        <v>5.63</v>
      </c>
      <c r="I73" s="28">
        <f>UseOfSystemPeakCharges!I73+Baseline_UoS_charge</f>
        <v>5.63</v>
      </c>
      <c r="J73" s="28">
        <f>UseOfSystemPeakCharges!J73+Baseline_UoS_charge</f>
        <v>5.63</v>
      </c>
      <c r="K73" s="28">
        <f>UseOfSystemPeakCharges!K73+Baseline_UoS_charge</f>
        <v>5.63</v>
      </c>
      <c r="L73" s="28">
        <f>UseOfSystemPeakCharges!L73+Baseline_UoS_charge</f>
        <v>5.63</v>
      </c>
      <c r="M73" s="28">
        <f>UseOfSystemPeakCharges!M73+Baseline_UoS_charge</f>
        <v>5.63</v>
      </c>
      <c r="N73" s="28">
        <f>UseOfSystemPeakCharges!N73+Baseline_UoS_charge</f>
        <v>5.63</v>
      </c>
      <c r="O73" s="28">
        <f>UseOfSystemPeakCharges!O73+Baseline_UoS_charge</f>
        <v>5.63</v>
      </c>
      <c r="P73" s="28">
        <f>UseOfSystemPeakCharges!P73+Baseline_UoS_charge</f>
        <v>5.63</v>
      </c>
      <c r="Q73" s="28">
        <f>UseOfSystemPeakCharges!Q73+Baseline_UoS_charge</f>
        <v>5.63</v>
      </c>
      <c r="R73" s="28">
        <f>UseOfSystemPeakCharges!R73+Baseline_UoS_charge</f>
        <v>5.63</v>
      </c>
      <c r="S73" s="28">
        <f>UseOfSystemPeakCharges!S73+Baseline_UoS_charge</f>
        <v>5.63</v>
      </c>
      <c r="T73" s="28">
        <f>UseOfSystemPeakCharges!T73+Baseline_UoS_charge</f>
        <v>5.63</v>
      </c>
      <c r="U73" s="28">
        <f>UseOfSystemPeakCharges!U73+Baseline_UoS_charge</f>
        <v>5.63</v>
      </c>
      <c r="V73" s="28">
        <f>UseOfSystemPeakCharges!V73+Baseline_UoS_charge</f>
        <v>5.63</v>
      </c>
      <c r="W73" s="28">
        <f>UseOfSystemPeakCharges!W73+Baseline_UoS_charge</f>
        <v>5.63</v>
      </c>
      <c r="X73" s="28">
        <f>UseOfSystemPeakCharges!X73+Baseline_UoS_charge</f>
        <v>5.63</v>
      </c>
      <c r="Y73" s="28">
        <f>UseOfSystemPeakCharges!Y73+Baseline_UoS_charge</f>
        <v>5.63</v>
      </c>
      <c r="Z73" s="28">
        <f>UseOfSystemPeakCharges!Z73+Baseline_UoS_charge</f>
        <v>5.63</v>
      </c>
      <c r="AA73" s="28">
        <f>UseOfSystemPeakCharges!AA73+Baseline_UoS_charge</f>
        <v>5.63</v>
      </c>
      <c r="AB73" s="28">
        <f>UseOfSystemPeakCharges!AB73+Baseline_UoS_charge</f>
        <v>5.63</v>
      </c>
      <c r="AC73" s="28">
        <f>UseOfSystemPeakCharges!AC73+Baseline_UoS_charge</f>
        <v>5.63</v>
      </c>
      <c r="AD73" s="28">
        <f>UseOfSystemPeakCharges!AD73+Baseline_UoS_charge</f>
        <v>5.63</v>
      </c>
      <c r="AE73" s="28">
        <f>UseOfSystemPeakCharges!AE73+Baseline_UoS_charge</f>
        <v>5.63</v>
      </c>
      <c r="AF73" s="28">
        <f>UseOfSystemPeakCharges!AF73+Baseline_UoS_charge</f>
        <v>5.63</v>
      </c>
      <c r="AG73" s="28">
        <f>UseOfSystemPeakCharges!AG73+Baseline_UoS_charge</f>
        <v>5.63</v>
      </c>
      <c r="AH73" s="28">
        <f>UseOfSystemPeakCharges!AH73+Baseline_UoS_charge</f>
        <v>5.63</v>
      </c>
      <c r="AI73" s="28">
        <f>UseOfSystemPeakCharges!AI73+Baseline_UoS_charge</f>
        <v>5.63</v>
      </c>
      <c r="AJ73" s="28">
        <f>UseOfSystemPeakCharges!AJ73+Baseline_UoS_charge</f>
        <v>5.63</v>
      </c>
      <c r="AK73" s="28">
        <f>UseOfSystemPeakCharges!AK73+Baseline_UoS_charge</f>
        <v>5.63</v>
      </c>
      <c r="AL73" s="28">
        <f>UseOfSystemPeakCharges!AL73+Baseline_UoS_charge</f>
        <v>5.63</v>
      </c>
      <c r="AM73" s="28">
        <f>UseOfSystemPeakCharges!AM73+Baseline_UoS_charge</f>
        <v>5.63</v>
      </c>
      <c r="AN73" s="28">
        <f>UseOfSystemPeakCharges!AN73+Baseline_UoS_charge</f>
        <v>5.63</v>
      </c>
      <c r="AO73" s="28">
        <f>UseOfSystemPeakCharges!AO73+Baseline_UoS_charge</f>
        <v>5.63</v>
      </c>
      <c r="AP73" s="28">
        <f>UseOfSystemPeakCharges!AP73+Baseline_UoS_charge</f>
        <v>5.63</v>
      </c>
      <c r="AQ73" s="28">
        <f>UseOfSystemPeakCharges!AQ73+Baseline_UoS_charge</f>
        <v>5.63</v>
      </c>
      <c r="AR73" s="28">
        <f>UseOfSystemPeakCharges!AR73+Baseline_UoS_charge</f>
        <v>5.63</v>
      </c>
      <c r="AS73" s="28">
        <f>UseOfSystemPeakCharges!AS73+Baseline_UoS_charge</f>
        <v>5.63</v>
      </c>
      <c r="AT73" s="28">
        <f>UseOfSystemPeakCharges!AT73+Baseline_UoS_charge</f>
        <v>5.63</v>
      </c>
      <c r="AU73" s="28">
        <f>UseOfSystemPeakCharges!AU73+Baseline_UoS_charge</f>
        <v>5.63</v>
      </c>
      <c r="AV73" s="28">
        <f>UseOfSystemPeakCharges!AV73+Baseline_UoS_charge</f>
        <v>5.63</v>
      </c>
      <c r="AW73" s="28">
        <f>UseOfSystemPeakCharges!AW73+Baseline_UoS_charge</f>
        <v>5.63</v>
      </c>
      <c r="AX73" s="29">
        <f>UseOfSystemPeakCharges!AX73+Baseline_UoS_charge</f>
        <v>5.63</v>
      </c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</row>
    <row r="74" spans="1:74">
      <c r="A74" s="26">
        <v>11</v>
      </c>
      <c r="B74" s="21">
        <v>2</v>
      </c>
      <c r="C74" s="27">
        <f>UseOfSystemPeakCharges!C74+Baseline_UoS_charge</f>
        <v>5.63</v>
      </c>
      <c r="D74" s="28">
        <f>UseOfSystemPeakCharges!D74+Baseline_UoS_charge</f>
        <v>5.63</v>
      </c>
      <c r="E74" s="28">
        <f>UseOfSystemPeakCharges!E74+Baseline_UoS_charge</f>
        <v>5.63</v>
      </c>
      <c r="F74" s="28">
        <f>UseOfSystemPeakCharges!F74+Baseline_UoS_charge</f>
        <v>5.63</v>
      </c>
      <c r="G74" s="28">
        <f>UseOfSystemPeakCharges!G74+Baseline_UoS_charge</f>
        <v>5.63</v>
      </c>
      <c r="H74" s="28">
        <f>UseOfSystemPeakCharges!H74+Baseline_UoS_charge</f>
        <v>5.63</v>
      </c>
      <c r="I74" s="28">
        <f>UseOfSystemPeakCharges!I74+Baseline_UoS_charge</f>
        <v>5.63</v>
      </c>
      <c r="J74" s="28">
        <f>UseOfSystemPeakCharges!J74+Baseline_UoS_charge</f>
        <v>5.63</v>
      </c>
      <c r="K74" s="28">
        <f>UseOfSystemPeakCharges!K74+Baseline_UoS_charge</f>
        <v>5.63</v>
      </c>
      <c r="L74" s="28">
        <f>UseOfSystemPeakCharges!L74+Baseline_UoS_charge</f>
        <v>5.63</v>
      </c>
      <c r="M74" s="28">
        <f>UseOfSystemPeakCharges!M74+Baseline_UoS_charge</f>
        <v>5.63</v>
      </c>
      <c r="N74" s="28">
        <f>UseOfSystemPeakCharges!N74+Baseline_UoS_charge</f>
        <v>5.63</v>
      </c>
      <c r="O74" s="28">
        <f>UseOfSystemPeakCharges!O74+Baseline_UoS_charge</f>
        <v>5.63</v>
      </c>
      <c r="P74" s="28">
        <f>UseOfSystemPeakCharges!P74+Baseline_UoS_charge</f>
        <v>5.63</v>
      </c>
      <c r="Q74" s="28">
        <f>UseOfSystemPeakCharges!Q74+Baseline_UoS_charge</f>
        <v>5.63</v>
      </c>
      <c r="R74" s="28">
        <f>UseOfSystemPeakCharges!R74+Baseline_UoS_charge</f>
        <v>5.63</v>
      </c>
      <c r="S74" s="28">
        <f>UseOfSystemPeakCharges!S74+Baseline_UoS_charge</f>
        <v>5.63</v>
      </c>
      <c r="T74" s="28">
        <f>UseOfSystemPeakCharges!T74+Baseline_UoS_charge</f>
        <v>5.63</v>
      </c>
      <c r="U74" s="28">
        <f>UseOfSystemPeakCharges!U74+Baseline_UoS_charge</f>
        <v>5.63</v>
      </c>
      <c r="V74" s="28">
        <f>UseOfSystemPeakCharges!V74+Baseline_UoS_charge</f>
        <v>5.63</v>
      </c>
      <c r="W74" s="28">
        <f>UseOfSystemPeakCharges!W74+Baseline_UoS_charge</f>
        <v>5.63</v>
      </c>
      <c r="X74" s="28">
        <f>UseOfSystemPeakCharges!X74+Baseline_UoS_charge</f>
        <v>5.63</v>
      </c>
      <c r="Y74" s="28">
        <f>UseOfSystemPeakCharges!Y74+Baseline_UoS_charge</f>
        <v>5.63</v>
      </c>
      <c r="Z74" s="28">
        <f>UseOfSystemPeakCharges!Z74+Baseline_UoS_charge</f>
        <v>5.63</v>
      </c>
      <c r="AA74" s="28">
        <f>UseOfSystemPeakCharges!AA74+Baseline_UoS_charge</f>
        <v>5.63</v>
      </c>
      <c r="AB74" s="28">
        <f>UseOfSystemPeakCharges!AB74+Baseline_UoS_charge</f>
        <v>5.63</v>
      </c>
      <c r="AC74" s="28">
        <f>UseOfSystemPeakCharges!AC74+Baseline_UoS_charge</f>
        <v>5.63</v>
      </c>
      <c r="AD74" s="28">
        <f>UseOfSystemPeakCharges!AD74+Baseline_UoS_charge</f>
        <v>5.63</v>
      </c>
      <c r="AE74" s="28">
        <f>UseOfSystemPeakCharges!AE74+Baseline_UoS_charge</f>
        <v>5.63</v>
      </c>
      <c r="AF74" s="28">
        <f>UseOfSystemPeakCharges!AF74+Baseline_UoS_charge</f>
        <v>5.63</v>
      </c>
      <c r="AG74" s="28">
        <f>UseOfSystemPeakCharges!AG74+Baseline_UoS_charge</f>
        <v>5.63</v>
      </c>
      <c r="AH74" s="28">
        <f>UseOfSystemPeakCharges!AH74+Baseline_UoS_charge</f>
        <v>5.63</v>
      </c>
      <c r="AI74" s="28">
        <f>UseOfSystemPeakCharges!AI74+Baseline_UoS_charge</f>
        <v>5.63</v>
      </c>
      <c r="AJ74" s="28">
        <f>UseOfSystemPeakCharges!AJ74+Baseline_UoS_charge</f>
        <v>5.63</v>
      </c>
      <c r="AK74" s="28">
        <f>UseOfSystemPeakCharges!AK74+Baseline_UoS_charge</f>
        <v>5.63</v>
      </c>
      <c r="AL74" s="28">
        <f>UseOfSystemPeakCharges!AL74+Baseline_UoS_charge</f>
        <v>5.63</v>
      </c>
      <c r="AM74" s="28">
        <f>UseOfSystemPeakCharges!AM74+Baseline_UoS_charge</f>
        <v>5.63</v>
      </c>
      <c r="AN74" s="28">
        <f>UseOfSystemPeakCharges!AN74+Baseline_UoS_charge</f>
        <v>5.63</v>
      </c>
      <c r="AO74" s="28">
        <f>UseOfSystemPeakCharges!AO74+Baseline_UoS_charge</f>
        <v>5.63</v>
      </c>
      <c r="AP74" s="28">
        <f>UseOfSystemPeakCharges!AP74+Baseline_UoS_charge</f>
        <v>5.63</v>
      </c>
      <c r="AQ74" s="28">
        <f>UseOfSystemPeakCharges!AQ74+Baseline_UoS_charge</f>
        <v>5.63</v>
      </c>
      <c r="AR74" s="28">
        <f>UseOfSystemPeakCharges!AR74+Baseline_UoS_charge</f>
        <v>5.63</v>
      </c>
      <c r="AS74" s="28">
        <f>UseOfSystemPeakCharges!AS74+Baseline_UoS_charge</f>
        <v>5.63</v>
      </c>
      <c r="AT74" s="28">
        <f>UseOfSystemPeakCharges!AT74+Baseline_UoS_charge</f>
        <v>5.63</v>
      </c>
      <c r="AU74" s="28">
        <f>UseOfSystemPeakCharges!AU74+Baseline_UoS_charge</f>
        <v>5.63</v>
      </c>
      <c r="AV74" s="28">
        <f>UseOfSystemPeakCharges!AV74+Baseline_UoS_charge</f>
        <v>5.63</v>
      </c>
      <c r="AW74" s="28">
        <f>UseOfSystemPeakCharges!AW74+Baseline_UoS_charge</f>
        <v>5.63</v>
      </c>
      <c r="AX74" s="29">
        <f>UseOfSystemPeakCharges!AX74+Baseline_UoS_charge</f>
        <v>5.63</v>
      </c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</row>
    <row r="75" spans="1:74">
      <c r="A75" s="26">
        <v>11</v>
      </c>
      <c r="B75" s="21">
        <v>3</v>
      </c>
      <c r="C75" s="27">
        <f>UseOfSystemPeakCharges!C75+Baseline_UoS_charge</f>
        <v>5.63</v>
      </c>
      <c r="D75" s="28">
        <f>UseOfSystemPeakCharges!D75+Baseline_UoS_charge</f>
        <v>5.63</v>
      </c>
      <c r="E75" s="28">
        <f>UseOfSystemPeakCharges!E75+Baseline_UoS_charge</f>
        <v>5.63</v>
      </c>
      <c r="F75" s="28">
        <f>UseOfSystemPeakCharges!F75+Baseline_UoS_charge</f>
        <v>5.63</v>
      </c>
      <c r="G75" s="28">
        <f>UseOfSystemPeakCharges!G75+Baseline_UoS_charge</f>
        <v>5.63</v>
      </c>
      <c r="H75" s="28">
        <f>UseOfSystemPeakCharges!H75+Baseline_UoS_charge</f>
        <v>5.63</v>
      </c>
      <c r="I75" s="28">
        <f>UseOfSystemPeakCharges!I75+Baseline_UoS_charge</f>
        <v>5.63</v>
      </c>
      <c r="J75" s="28">
        <f>UseOfSystemPeakCharges!J75+Baseline_UoS_charge</f>
        <v>5.63</v>
      </c>
      <c r="K75" s="28">
        <f>UseOfSystemPeakCharges!K75+Baseline_UoS_charge</f>
        <v>5.63</v>
      </c>
      <c r="L75" s="28">
        <f>UseOfSystemPeakCharges!L75+Baseline_UoS_charge</f>
        <v>5.63</v>
      </c>
      <c r="M75" s="28">
        <f>UseOfSystemPeakCharges!M75+Baseline_UoS_charge</f>
        <v>5.63</v>
      </c>
      <c r="N75" s="28">
        <f>UseOfSystemPeakCharges!N75+Baseline_UoS_charge</f>
        <v>5.63</v>
      </c>
      <c r="O75" s="28">
        <f>UseOfSystemPeakCharges!O75+Baseline_UoS_charge</f>
        <v>5.63</v>
      </c>
      <c r="P75" s="28">
        <f>UseOfSystemPeakCharges!P75+Baseline_UoS_charge</f>
        <v>5.63</v>
      </c>
      <c r="Q75" s="28">
        <f>UseOfSystemPeakCharges!Q75+Baseline_UoS_charge</f>
        <v>5.63</v>
      </c>
      <c r="R75" s="28">
        <f>UseOfSystemPeakCharges!R75+Baseline_UoS_charge</f>
        <v>5.63</v>
      </c>
      <c r="S75" s="28">
        <f>UseOfSystemPeakCharges!S75+Baseline_UoS_charge</f>
        <v>5.63</v>
      </c>
      <c r="T75" s="28">
        <f>UseOfSystemPeakCharges!T75+Baseline_UoS_charge</f>
        <v>5.63</v>
      </c>
      <c r="U75" s="28">
        <f>UseOfSystemPeakCharges!U75+Baseline_UoS_charge</f>
        <v>5.63</v>
      </c>
      <c r="V75" s="28">
        <f>UseOfSystemPeakCharges!V75+Baseline_UoS_charge</f>
        <v>5.63</v>
      </c>
      <c r="W75" s="28">
        <f>UseOfSystemPeakCharges!W75+Baseline_UoS_charge</f>
        <v>5.63</v>
      </c>
      <c r="X75" s="28">
        <f>UseOfSystemPeakCharges!X75+Baseline_UoS_charge</f>
        <v>5.63</v>
      </c>
      <c r="Y75" s="28">
        <f>UseOfSystemPeakCharges!Y75+Baseline_UoS_charge</f>
        <v>5.63</v>
      </c>
      <c r="Z75" s="28">
        <f>UseOfSystemPeakCharges!Z75+Baseline_UoS_charge</f>
        <v>5.63</v>
      </c>
      <c r="AA75" s="28">
        <f>UseOfSystemPeakCharges!AA75+Baseline_UoS_charge</f>
        <v>5.63</v>
      </c>
      <c r="AB75" s="28">
        <f>UseOfSystemPeakCharges!AB75+Baseline_UoS_charge</f>
        <v>5.63</v>
      </c>
      <c r="AC75" s="28">
        <f>UseOfSystemPeakCharges!AC75+Baseline_UoS_charge</f>
        <v>5.63</v>
      </c>
      <c r="AD75" s="28">
        <f>UseOfSystemPeakCharges!AD75+Baseline_UoS_charge</f>
        <v>5.63</v>
      </c>
      <c r="AE75" s="28">
        <f>UseOfSystemPeakCharges!AE75+Baseline_UoS_charge</f>
        <v>5.63</v>
      </c>
      <c r="AF75" s="28">
        <f>UseOfSystemPeakCharges!AF75+Baseline_UoS_charge</f>
        <v>5.63</v>
      </c>
      <c r="AG75" s="28">
        <f>UseOfSystemPeakCharges!AG75+Baseline_UoS_charge</f>
        <v>5.63</v>
      </c>
      <c r="AH75" s="28">
        <f>UseOfSystemPeakCharges!AH75+Baseline_UoS_charge</f>
        <v>5.63</v>
      </c>
      <c r="AI75" s="28">
        <f>UseOfSystemPeakCharges!AI75+Baseline_UoS_charge</f>
        <v>5.63</v>
      </c>
      <c r="AJ75" s="28">
        <f>UseOfSystemPeakCharges!AJ75+Baseline_UoS_charge</f>
        <v>5.63</v>
      </c>
      <c r="AK75" s="28">
        <f>UseOfSystemPeakCharges!AK75+Baseline_UoS_charge</f>
        <v>5.63</v>
      </c>
      <c r="AL75" s="28">
        <f>UseOfSystemPeakCharges!AL75+Baseline_UoS_charge</f>
        <v>5.63</v>
      </c>
      <c r="AM75" s="28">
        <f>UseOfSystemPeakCharges!AM75+Baseline_UoS_charge</f>
        <v>5.63</v>
      </c>
      <c r="AN75" s="28">
        <f>UseOfSystemPeakCharges!AN75+Baseline_UoS_charge</f>
        <v>5.63</v>
      </c>
      <c r="AO75" s="28">
        <f>UseOfSystemPeakCharges!AO75+Baseline_UoS_charge</f>
        <v>5.63</v>
      </c>
      <c r="AP75" s="28">
        <f>UseOfSystemPeakCharges!AP75+Baseline_UoS_charge</f>
        <v>5.63</v>
      </c>
      <c r="AQ75" s="28">
        <f>UseOfSystemPeakCharges!AQ75+Baseline_UoS_charge</f>
        <v>5.63</v>
      </c>
      <c r="AR75" s="28">
        <f>UseOfSystemPeakCharges!AR75+Baseline_UoS_charge</f>
        <v>5.63</v>
      </c>
      <c r="AS75" s="28">
        <f>UseOfSystemPeakCharges!AS75+Baseline_UoS_charge</f>
        <v>5.63</v>
      </c>
      <c r="AT75" s="28">
        <f>UseOfSystemPeakCharges!AT75+Baseline_UoS_charge</f>
        <v>5.63</v>
      </c>
      <c r="AU75" s="28">
        <f>UseOfSystemPeakCharges!AU75+Baseline_UoS_charge</f>
        <v>5.63</v>
      </c>
      <c r="AV75" s="28">
        <f>UseOfSystemPeakCharges!AV75+Baseline_UoS_charge</f>
        <v>5.63</v>
      </c>
      <c r="AW75" s="28">
        <f>UseOfSystemPeakCharges!AW75+Baseline_UoS_charge</f>
        <v>5.63</v>
      </c>
      <c r="AX75" s="29">
        <f>UseOfSystemPeakCharges!AX75+Baseline_UoS_charge</f>
        <v>5.63</v>
      </c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</row>
    <row r="76" spans="1:74">
      <c r="A76" s="26">
        <v>11</v>
      </c>
      <c r="B76" s="21">
        <v>4</v>
      </c>
      <c r="C76" s="27">
        <f>UseOfSystemPeakCharges!C76+Baseline_UoS_charge</f>
        <v>5.63</v>
      </c>
      <c r="D76" s="28">
        <f>UseOfSystemPeakCharges!D76+Baseline_UoS_charge</f>
        <v>5.63</v>
      </c>
      <c r="E76" s="28">
        <f>UseOfSystemPeakCharges!E76+Baseline_UoS_charge</f>
        <v>5.63</v>
      </c>
      <c r="F76" s="28">
        <f>UseOfSystemPeakCharges!F76+Baseline_UoS_charge</f>
        <v>5.63</v>
      </c>
      <c r="G76" s="28">
        <f>UseOfSystemPeakCharges!G76+Baseline_UoS_charge</f>
        <v>5.63</v>
      </c>
      <c r="H76" s="28">
        <f>UseOfSystemPeakCharges!H76+Baseline_UoS_charge</f>
        <v>5.63</v>
      </c>
      <c r="I76" s="28">
        <f>UseOfSystemPeakCharges!I76+Baseline_UoS_charge</f>
        <v>5.63</v>
      </c>
      <c r="J76" s="28">
        <f>UseOfSystemPeakCharges!J76+Baseline_UoS_charge</f>
        <v>5.63</v>
      </c>
      <c r="K76" s="28">
        <f>UseOfSystemPeakCharges!K76+Baseline_UoS_charge</f>
        <v>5.63</v>
      </c>
      <c r="L76" s="28">
        <f>UseOfSystemPeakCharges!L76+Baseline_UoS_charge</f>
        <v>5.63</v>
      </c>
      <c r="M76" s="28">
        <f>UseOfSystemPeakCharges!M76+Baseline_UoS_charge</f>
        <v>5.63</v>
      </c>
      <c r="N76" s="28">
        <f>UseOfSystemPeakCharges!N76+Baseline_UoS_charge</f>
        <v>5.63</v>
      </c>
      <c r="O76" s="28">
        <f>UseOfSystemPeakCharges!O76+Baseline_UoS_charge</f>
        <v>5.63</v>
      </c>
      <c r="P76" s="28">
        <f>UseOfSystemPeakCharges!P76+Baseline_UoS_charge</f>
        <v>5.63</v>
      </c>
      <c r="Q76" s="28">
        <f>UseOfSystemPeakCharges!Q76+Baseline_UoS_charge</f>
        <v>5.63</v>
      </c>
      <c r="R76" s="28">
        <f>UseOfSystemPeakCharges!R76+Baseline_UoS_charge</f>
        <v>5.63</v>
      </c>
      <c r="S76" s="28">
        <f>UseOfSystemPeakCharges!S76+Baseline_UoS_charge</f>
        <v>5.63</v>
      </c>
      <c r="T76" s="28">
        <f>UseOfSystemPeakCharges!T76+Baseline_UoS_charge</f>
        <v>5.63</v>
      </c>
      <c r="U76" s="28">
        <f>UseOfSystemPeakCharges!U76+Baseline_UoS_charge</f>
        <v>5.63</v>
      </c>
      <c r="V76" s="28">
        <f>UseOfSystemPeakCharges!V76+Baseline_UoS_charge</f>
        <v>5.63</v>
      </c>
      <c r="W76" s="28">
        <f>UseOfSystemPeakCharges!W76+Baseline_UoS_charge</f>
        <v>5.63</v>
      </c>
      <c r="X76" s="28">
        <f>UseOfSystemPeakCharges!X76+Baseline_UoS_charge</f>
        <v>5.63</v>
      </c>
      <c r="Y76" s="28">
        <f>UseOfSystemPeakCharges!Y76+Baseline_UoS_charge</f>
        <v>5.63</v>
      </c>
      <c r="Z76" s="28">
        <f>UseOfSystemPeakCharges!Z76+Baseline_UoS_charge</f>
        <v>5.63</v>
      </c>
      <c r="AA76" s="28">
        <f>UseOfSystemPeakCharges!AA76+Baseline_UoS_charge</f>
        <v>5.63</v>
      </c>
      <c r="AB76" s="28">
        <f>UseOfSystemPeakCharges!AB76+Baseline_UoS_charge</f>
        <v>5.63</v>
      </c>
      <c r="AC76" s="28">
        <f>UseOfSystemPeakCharges!AC76+Baseline_UoS_charge</f>
        <v>5.63</v>
      </c>
      <c r="AD76" s="28">
        <f>UseOfSystemPeakCharges!AD76+Baseline_UoS_charge</f>
        <v>5.63</v>
      </c>
      <c r="AE76" s="28">
        <f>UseOfSystemPeakCharges!AE76+Baseline_UoS_charge</f>
        <v>5.63</v>
      </c>
      <c r="AF76" s="28">
        <f>UseOfSystemPeakCharges!AF76+Baseline_UoS_charge</f>
        <v>5.63</v>
      </c>
      <c r="AG76" s="28">
        <f>UseOfSystemPeakCharges!AG76+Baseline_UoS_charge</f>
        <v>5.63</v>
      </c>
      <c r="AH76" s="28">
        <f>UseOfSystemPeakCharges!AH76+Baseline_UoS_charge</f>
        <v>5.63</v>
      </c>
      <c r="AI76" s="28">
        <f>UseOfSystemPeakCharges!AI76+Baseline_UoS_charge</f>
        <v>5.63</v>
      </c>
      <c r="AJ76" s="28">
        <f>UseOfSystemPeakCharges!AJ76+Baseline_UoS_charge</f>
        <v>5.63</v>
      </c>
      <c r="AK76" s="28">
        <f>UseOfSystemPeakCharges!AK76+Baseline_UoS_charge</f>
        <v>5.63</v>
      </c>
      <c r="AL76" s="28">
        <f>UseOfSystemPeakCharges!AL76+Baseline_UoS_charge</f>
        <v>5.63</v>
      </c>
      <c r="AM76" s="28">
        <f>UseOfSystemPeakCharges!AM76+Baseline_UoS_charge</f>
        <v>5.63</v>
      </c>
      <c r="AN76" s="28">
        <f>UseOfSystemPeakCharges!AN76+Baseline_UoS_charge</f>
        <v>5.63</v>
      </c>
      <c r="AO76" s="28">
        <f>UseOfSystemPeakCharges!AO76+Baseline_UoS_charge</f>
        <v>5.63</v>
      </c>
      <c r="AP76" s="28">
        <f>UseOfSystemPeakCharges!AP76+Baseline_UoS_charge</f>
        <v>5.63</v>
      </c>
      <c r="AQ76" s="28">
        <f>UseOfSystemPeakCharges!AQ76+Baseline_UoS_charge</f>
        <v>5.63</v>
      </c>
      <c r="AR76" s="28">
        <f>UseOfSystemPeakCharges!AR76+Baseline_UoS_charge</f>
        <v>5.63</v>
      </c>
      <c r="AS76" s="28">
        <f>UseOfSystemPeakCharges!AS76+Baseline_UoS_charge</f>
        <v>5.63</v>
      </c>
      <c r="AT76" s="28">
        <f>UseOfSystemPeakCharges!AT76+Baseline_UoS_charge</f>
        <v>5.63</v>
      </c>
      <c r="AU76" s="28">
        <f>UseOfSystemPeakCharges!AU76+Baseline_UoS_charge</f>
        <v>5.63</v>
      </c>
      <c r="AV76" s="28">
        <f>UseOfSystemPeakCharges!AV76+Baseline_UoS_charge</f>
        <v>5.63</v>
      </c>
      <c r="AW76" s="28">
        <f>UseOfSystemPeakCharges!AW76+Baseline_UoS_charge</f>
        <v>5.63</v>
      </c>
      <c r="AX76" s="29">
        <f>UseOfSystemPeakCharges!AX76+Baseline_UoS_charge</f>
        <v>5.63</v>
      </c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</row>
    <row r="77" spans="1:74">
      <c r="A77" s="26">
        <v>11</v>
      </c>
      <c r="B77" s="21">
        <v>5</v>
      </c>
      <c r="C77" s="27">
        <f>UseOfSystemPeakCharges!C77+Baseline_UoS_charge</f>
        <v>5.63</v>
      </c>
      <c r="D77" s="28">
        <f>UseOfSystemPeakCharges!D77+Baseline_UoS_charge</f>
        <v>5.63</v>
      </c>
      <c r="E77" s="28">
        <f>UseOfSystemPeakCharges!E77+Baseline_UoS_charge</f>
        <v>5.63</v>
      </c>
      <c r="F77" s="28">
        <f>UseOfSystemPeakCharges!F77+Baseline_UoS_charge</f>
        <v>5.63</v>
      </c>
      <c r="G77" s="28">
        <f>UseOfSystemPeakCharges!G77+Baseline_UoS_charge</f>
        <v>5.63</v>
      </c>
      <c r="H77" s="28">
        <f>UseOfSystemPeakCharges!H77+Baseline_UoS_charge</f>
        <v>5.63</v>
      </c>
      <c r="I77" s="28">
        <f>UseOfSystemPeakCharges!I77+Baseline_UoS_charge</f>
        <v>5.63</v>
      </c>
      <c r="J77" s="28">
        <f>UseOfSystemPeakCharges!J77+Baseline_UoS_charge</f>
        <v>5.63</v>
      </c>
      <c r="K77" s="28">
        <f>UseOfSystemPeakCharges!K77+Baseline_UoS_charge</f>
        <v>5.63</v>
      </c>
      <c r="L77" s="28">
        <f>UseOfSystemPeakCharges!L77+Baseline_UoS_charge</f>
        <v>5.63</v>
      </c>
      <c r="M77" s="28">
        <f>UseOfSystemPeakCharges!M77+Baseline_UoS_charge</f>
        <v>5.63</v>
      </c>
      <c r="N77" s="28">
        <f>UseOfSystemPeakCharges!N77+Baseline_UoS_charge</f>
        <v>5.63</v>
      </c>
      <c r="O77" s="28">
        <f>UseOfSystemPeakCharges!O77+Baseline_UoS_charge</f>
        <v>5.63</v>
      </c>
      <c r="P77" s="28">
        <f>UseOfSystemPeakCharges!P77+Baseline_UoS_charge</f>
        <v>5.63</v>
      </c>
      <c r="Q77" s="28">
        <f>UseOfSystemPeakCharges!Q77+Baseline_UoS_charge</f>
        <v>5.63</v>
      </c>
      <c r="R77" s="28">
        <f>UseOfSystemPeakCharges!R77+Baseline_UoS_charge</f>
        <v>5.63</v>
      </c>
      <c r="S77" s="28">
        <f>UseOfSystemPeakCharges!S77+Baseline_UoS_charge</f>
        <v>5.63</v>
      </c>
      <c r="T77" s="28">
        <f>UseOfSystemPeakCharges!T77+Baseline_UoS_charge</f>
        <v>5.63</v>
      </c>
      <c r="U77" s="28">
        <f>UseOfSystemPeakCharges!U77+Baseline_UoS_charge</f>
        <v>5.63</v>
      </c>
      <c r="V77" s="28">
        <f>UseOfSystemPeakCharges!V77+Baseline_UoS_charge</f>
        <v>5.63</v>
      </c>
      <c r="W77" s="28">
        <f>UseOfSystemPeakCharges!W77+Baseline_UoS_charge</f>
        <v>5.63</v>
      </c>
      <c r="X77" s="28">
        <f>UseOfSystemPeakCharges!X77+Baseline_UoS_charge</f>
        <v>5.63</v>
      </c>
      <c r="Y77" s="28">
        <f>UseOfSystemPeakCharges!Y77+Baseline_UoS_charge</f>
        <v>5.63</v>
      </c>
      <c r="Z77" s="28">
        <f>UseOfSystemPeakCharges!Z77+Baseline_UoS_charge</f>
        <v>5.63</v>
      </c>
      <c r="AA77" s="28">
        <f>UseOfSystemPeakCharges!AA77+Baseline_UoS_charge</f>
        <v>5.63</v>
      </c>
      <c r="AB77" s="28">
        <f>UseOfSystemPeakCharges!AB77+Baseline_UoS_charge</f>
        <v>5.63</v>
      </c>
      <c r="AC77" s="28">
        <f>UseOfSystemPeakCharges!AC77+Baseline_UoS_charge</f>
        <v>5.63</v>
      </c>
      <c r="AD77" s="28">
        <f>UseOfSystemPeakCharges!AD77+Baseline_UoS_charge</f>
        <v>5.63</v>
      </c>
      <c r="AE77" s="28">
        <f>UseOfSystemPeakCharges!AE77+Baseline_UoS_charge</f>
        <v>5.63</v>
      </c>
      <c r="AF77" s="28">
        <f>UseOfSystemPeakCharges!AF77+Baseline_UoS_charge</f>
        <v>5.63</v>
      </c>
      <c r="AG77" s="28">
        <f>UseOfSystemPeakCharges!AG77+Baseline_UoS_charge</f>
        <v>5.63</v>
      </c>
      <c r="AH77" s="28">
        <f>UseOfSystemPeakCharges!AH77+Baseline_UoS_charge</f>
        <v>5.63</v>
      </c>
      <c r="AI77" s="28">
        <f>UseOfSystemPeakCharges!AI77+Baseline_UoS_charge</f>
        <v>5.63</v>
      </c>
      <c r="AJ77" s="28">
        <f>UseOfSystemPeakCharges!AJ77+Baseline_UoS_charge</f>
        <v>5.63</v>
      </c>
      <c r="AK77" s="28">
        <f>UseOfSystemPeakCharges!AK77+Baseline_UoS_charge</f>
        <v>5.63</v>
      </c>
      <c r="AL77" s="28">
        <f>UseOfSystemPeakCharges!AL77+Baseline_UoS_charge</f>
        <v>5.63</v>
      </c>
      <c r="AM77" s="28">
        <f>UseOfSystemPeakCharges!AM77+Baseline_UoS_charge</f>
        <v>5.63</v>
      </c>
      <c r="AN77" s="28">
        <f>UseOfSystemPeakCharges!AN77+Baseline_UoS_charge</f>
        <v>5.63</v>
      </c>
      <c r="AO77" s="28">
        <f>UseOfSystemPeakCharges!AO77+Baseline_UoS_charge</f>
        <v>5.63</v>
      </c>
      <c r="AP77" s="28">
        <f>UseOfSystemPeakCharges!AP77+Baseline_UoS_charge</f>
        <v>5.63</v>
      </c>
      <c r="AQ77" s="28">
        <f>UseOfSystemPeakCharges!AQ77+Baseline_UoS_charge</f>
        <v>5.63</v>
      </c>
      <c r="AR77" s="28">
        <f>UseOfSystemPeakCharges!AR77+Baseline_UoS_charge</f>
        <v>5.63</v>
      </c>
      <c r="AS77" s="28">
        <f>UseOfSystemPeakCharges!AS77+Baseline_UoS_charge</f>
        <v>5.63</v>
      </c>
      <c r="AT77" s="28">
        <f>UseOfSystemPeakCharges!AT77+Baseline_UoS_charge</f>
        <v>5.63</v>
      </c>
      <c r="AU77" s="28">
        <f>UseOfSystemPeakCharges!AU77+Baseline_UoS_charge</f>
        <v>5.63</v>
      </c>
      <c r="AV77" s="28">
        <f>UseOfSystemPeakCharges!AV77+Baseline_UoS_charge</f>
        <v>5.63</v>
      </c>
      <c r="AW77" s="28">
        <f>UseOfSystemPeakCharges!AW77+Baseline_UoS_charge</f>
        <v>5.63</v>
      </c>
      <c r="AX77" s="29">
        <f>UseOfSystemPeakCharges!AX77+Baseline_UoS_charge</f>
        <v>5.63</v>
      </c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</row>
    <row r="78" spans="1:74">
      <c r="A78" s="26">
        <v>11</v>
      </c>
      <c r="B78" s="21">
        <v>6</v>
      </c>
      <c r="C78" s="27">
        <f>UseOfSystemPeakCharges!C78+Baseline_UoS_charge</f>
        <v>5.63</v>
      </c>
      <c r="D78" s="28">
        <f>UseOfSystemPeakCharges!D78+Baseline_UoS_charge</f>
        <v>5.63</v>
      </c>
      <c r="E78" s="28">
        <f>UseOfSystemPeakCharges!E78+Baseline_UoS_charge</f>
        <v>5.63</v>
      </c>
      <c r="F78" s="28">
        <f>UseOfSystemPeakCharges!F78+Baseline_UoS_charge</f>
        <v>5.63</v>
      </c>
      <c r="G78" s="28">
        <f>UseOfSystemPeakCharges!G78+Baseline_UoS_charge</f>
        <v>5.63</v>
      </c>
      <c r="H78" s="28">
        <f>UseOfSystemPeakCharges!H78+Baseline_UoS_charge</f>
        <v>5.63</v>
      </c>
      <c r="I78" s="28">
        <f>UseOfSystemPeakCharges!I78+Baseline_UoS_charge</f>
        <v>5.63</v>
      </c>
      <c r="J78" s="28">
        <f>UseOfSystemPeakCharges!J78+Baseline_UoS_charge</f>
        <v>5.63</v>
      </c>
      <c r="K78" s="28">
        <f>UseOfSystemPeakCharges!K78+Baseline_UoS_charge</f>
        <v>5.63</v>
      </c>
      <c r="L78" s="28">
        <f>UseOfSystemPeakCharges!L78+Baseline_UoS_charge</f>
        <v>5.63</v>
      </c>
      <c r="M78" s="28">
        <f>UseOfSystemPeakCharges!M78+Baseline_UoS_charge</f>
        <v>5.63</v>
      </c>
      <c r="N78" s="28">
        <f>UseOfSystemPeakCharges!N78+Baseline_UoS_charge</f>
        <v>5.63</v>
      </c>
      <c r="O78" s="28">
        <f>UseOfSystemPeakCharges!O78+Baseline_UoS_charge</f>
        <v>5.63</v>
      </c>
      <c r="P78" s="28">
        <f>UseOfSystemPeakCharges!P78+Baseline_UoS_charge</f>
        <v>5.63</v>
      </c>
      <c r="Q78" s="28">
        <f>UseOfSystemPeakCharges!Q78+Baseline_UoS_charge</f>
        <v>5.63</v>
      </c>
      <c r="R78" s="28">
        <f>UseOfSystemPeakCharges!R78+Baseline_UoS_charge</f>
        <v>5.63</v>
      </c>
      <c r="S78" s="28">
        <f>UseOfSystemPeakCharges!S78+Baseline_UoS_charge</f>
        <v>5.63</v>
      </c>
      <c r="T78" s="28">
        <f>UseOfSystemPeakCharges!T78+Baseline_UoS_charge</f>
        <v>5.63</v>
      </c>
      <c r="U78" s="28">
        <f>UseOfSystemPeakCharges!U78+Baseline_UoS_charge</f>
        <v>5.63</v>
      </c>
      <c r="V78" s="28">
        <f>UseOfSystemPeakCharges!V78+Baseline_UoS_charge</f>
        <v>5.63</v>
      </c>
      <c r="W78" s="28">
        <f>UseOfSystemPeakCharges!W78+Baseline_UoS_charge</f>
        <v>5.63</v>
      </c>
      <c r="X78" s="28">
        <f>UseOfSystemPeakCharges!X78+Baseline_UoS_charge</f>
        <v>5.63</v>
      </c>
      <c r="Y78" s="28">
        <f>UseOfSystemPeakCharges!Y78+Baseline_UoS_charge</f>
        <v>5.63</v>
      </c>
      <c r="Z78" s="28">
        <f>UseOfSystemPeakCharges!Z78+Baseline_UoS_charge</f>
        <v>5.63</v>
      </c>
      <c r="AA78" s="28">
        <f>UseOfSystemPeakCharges!AA78+Baseline_UoS_charge</f>
        <v>5.63</v>
      </c>
      <c r="AB78" s="28">
        <f>UseOfSystemPeakCharges!AB78+Baseline_UoS_charge</f>
        <v>5.63</v>
      </c>
      <c r="AC78" s="28">
        <f>UseOfSystemPeakCharges!AC78+Baseline_UoS_charge</f>
        <v>5.63</v>
      </c>
      <c r="AD78" s="28">
        <f>UseOfSystemPeakCharges!AD78+Baseline_UoS_charge</f>
        <v>5.63</v>
      </c>
      <c r="AE78" s="28">
        <f>UseOfSystemPeakCharges!AE78+Baseline_UoS_charge</f>
        <v>5.63</v>
      </c>
      <c r="AF78" s="28">
        <f>UseOfSystemPeakCharges!AF78+Baseline_UoS_charge</f>
        <v>5.63</v>
      </c>
      <c r="AG78" s="28">
        <f>UseOfSystemPeakCharges!AG78+Baseline_UoS_charge</f>
        <v>5.63</v>
      </c>
      <c r="AH78" s="28">
        <f>UseOfSystemPeakCharges!AH78+Baseline_UoS_charge</f>
        <v>5.63</v>
      </c>
      <c r="AI78" s="28">
        <f>UseOfSystemPeakCharges!AI78+Baseline_UoS_charge</f>
        <v>5.63</v>
      </c>
      <c r="AJ78" s="28">
        <f>UseOfSystemPeakCharges!AJ78+Baseline_UoS_charge</f>
        <v>5.63</v>
      </c>
      <c r="AK78" s="28">
        <f>UseOfSystemPeakCharges!AK78+Baseline_UoS_charge</f>
        <v>5.63</v>
      </c>
      <c r="AL78" s="28">
        <f>UseOfSystemPeakCharges!AL78+Baseline_UoS_charge</f>
        <v>5.63</v>
      </c>
      <c r="AM78" s="28">
        <f>UseOfSystemPeakCharges!AM78+Baseline_UoS_charge</f>
        <v>5.63</v>
      </c>
      <c r="AN78" s="28">
        <f>UseOfSystemPeakCharges!AN78+Baseline_UoS_charge</f>
        <v>5.63</v>
      </c>
      <c r="AO78" s="28">
        <f>UseOfSystemPeakCharges!AO78+Baseline_UoS_charge</f>
        <v>5.63</v>
      </c>
      <c r="AP78" s="28">
        <f>UseOfSystemPeakCharges!AP78+Baseline_UoS_charge</f>
        <v>5.63</v>
      </c>
      <c r="AQ78" s="28">
        <f>UseOfSystemPeakCharges!AQ78+Baseline_UoS_charge</f>
        <v>5.63</v>
      </c>
      <c r="AR78" s="28">
        <f>UseOfSystemPeakCharges!AR78+Baseline_UoS_charge</f>
        <v>5.63</v>
      </c>
      <c r="AS78" s="28">
        <f>UseOfSystemPeakCharges!AS78+Baseline_UoS_charge</f>
        <v>5.63</v>
      </c>
      <c r="AT78" s="28">
        <f>UseOfSystemPeakCharges!AT78+Baseline_UoS_charge</f>
        <v>5.63</v>
      </c>
      <c r="AU78" s="28">
        <f>UseOfSystemPeakCharges!AU78+Baseline_UoS_charge</f>
        <v>5.63</v>
      </c>
      <c r="AV78" s="28">
        <f>UseOfSystemPeakCharges!AV78+Baseline_UoS_charge</f>
        <v>5.63</v>
      </c>
      <c r="AW78" s="28">
        <f>UseOfSystemPeakCharges!AW78+Baseline_UoS_charge</f>
        <v>5.63</v>
      </c>
      <c r="AX78" s="29">
        <f>UseOfSystemPeakCharges!AX78+Baseline_UoS_charge</f>
        <v>5.63</v>
      </c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</row>
    <row r="79" spans="1:74">
      <c r="A79" s="18">
        <v>12</v>
      </c>
      <c r="B79" s="22">
        <v>0</v>
      </c>
      <c r="C79" s="27">
        <f>UseOfSystemPeakCharges!C79+Baseline_UoS_charge</f>
        <v>5.63</v>
      </c>
      <c r="D79" s="28">
        <f>UseOfSystemPeakCharges!D79+Baseline_UoS_charge</f>
        <v>5.63</v>
      </c>
      <c r="E79" s="28">
        <f>UseOfSystemPeakCharges!E79+Baseline_UoS_charge</f>
        <v>5.63</v>
      </c>
      <c r="F79" s="28">
        <f>UseOfSystemPeakCharges!F79+Baseline_UoS_charge</f>
        <v>5.63</v>
      </c>
      <c r="G79" s="28">
        <f>UseOfSystemPeakCharges!G79+Baseline_UoS_charge</f>
        <v>5.63</v>
      </c>
      <c r="H79" s="28">
        <f>UseOfSystemPeakCharges!H79+Baseline_UoS_charge</f>
        <v>5.63</v>
      </c>
      <c r="I79" s="28">
        <f>UseOfSystemPeakCharges!I79+Baseline_UoS_charge</f>
        <v>5.63</v>
      </c>
      <c r="J79" s="28">
        <f>UseOfSystemPeakCharges!J79+Baseline_UoS_charge</f>
        <v>5.63</v>
      </c>
      <c r="K79" s="28">
        <f>UseOfSystemPeakCharges!K79+Baseline_UoS_charge</f>
        <v>5.63</v>
      </c>
      <c r="L79" s="28">
        <f>UseOfSystemPeakCharges!L79+Baseline_UoS_charge</f>
        <v>5.63</v>
      </c>
      <c r="M79" s="28">
        <f>UseOfSystemPeakCharges!M79+Baseline_UoS_charge</f>
        <v>5.63</v>
      </c>
      <c r="N79" s="28">
        <f>UseOfSystemPeakCharges!N79+Baseline_UoS_charge</f>
        <v>5.63</v>
      </c>
      <c r="O79" s="28">
        <f>UseOfSystemPeakCharges!O79+Baseline_UoS_charge</f>
        <v>5.63</v>
      </c>
      <c r="P79" s="28">
        <f>UseOfSystemPeakCharges!P79+Baseline_UoS_charge</f>
        <v>5.63</v>
      </c>
      <c r="Q79" s="28">
        <f>UseOfSystemPeakCharges!Q79+Baseline_UoS_charge</f>
        <v>5.63</v>
      </c>
      <c r="R79" s="28">
        <f>UseOfSystemPeakCharges!R79+Baseline_UoS_charge</f>
        <v>5.63</v>
      </c>
      <c r="S79" s="28">
        <f>UseOfSystemPeakCharges!S79+Baseline_UoS_charge</f>
        <v>5.63</v>
      </c>
      <c r="T79" s="28">
        <f>UseOfSystemPeakCharges!T79+Baseline_UoS_charge</f>
        <v>5.63</v>
      </c>
      <c r="U79" s="28">
        <f>UseOfSystemPeakCharges!U79+Baseline_UoS_charge</f>
        <v>5.63</v>
      </c>
      <c r="V79" s="28">
        <f>UseOfSystemPeakCharges!V79+Baseline_UoS_charge</f>
        <v>5.63</v>
      </c>
      <c r="W79" s="28">
        <f>UseOfSystemPeakCharges!W79+Baseline_UoS_charge</f>
        <v>5.63</v>
      </c>
      <c r="X79" s="28">
        <f>UseOfSystemPeakCharges!X79+Baseline_UoS_charge</f>
        <v>5.63</v>
      </c>
      <c r="Y79" s="28">
        <f>UseOfSystemPeakCharges!Y79+Baseline_UoS_charge</f>
        <v>5.63</v>
      </c>
      <c r="Z79" s="28">
        <f>UseOfSystemPeakCharges!Z79+Baseline_UoS_charge</f>
        <v>5.63</v>
      </c>
      <c r="AA79" s="28">
        <f>UseOfSystemPeakCharges!AA79+Baseline_UoS_charge</f>
        <v>5.63</v>
      </c>
      <c r="AB79" s="28">
        <f>UseOfSystemPeakCharges!AB79+Baseline_UoS_charge</f>
        <v>5.63</v>
      </c>
      <c r="AC79" s="28">
        <f>UseOfSystemPeakCharges!AC79+Baseline_UoS_charge</f>
        <v>5.63</v>
      </c>
      <c r="AD79" s="28">
        <f>UseOfSystemPeakCharges!AD79+Baseline_UoS_charge</f>
        <v>5.63</v>
      </c>
      <c r="AE79" s="28">
        <f>UseOfSystemPeakCharges!AE79+Baseline_UoS_charge</f>
        <v>5.63</v>
      </c>
      <c r="AF79" s="28">
        <f>UseOfSystemPeakCharges!AF79+Baseline_UoS_charge</f>
        <v>5.63</v>
      </c>
      <c r="AG79" s="28">
        <f>UseOfSystemPeakCharges!AG79+Baseline_UoS_charge</f>
        <v>5.63</v>
      </c>
      <c r="AH79" s="28">
        <f>UseOfSystemPeakCharges!AH79+Baseline_UoS_charge</f>
        <v>5.63</v>
      </c>
      <c r="AI79" s="28">
        <f>UseOfSystemPeakCharges!AI79+Baseline_UoS_charge</f>
        <v>5.63</v>
      </c>
      <c r="AJ79" s="28">
        <f>UseOfSystemPeakCharges!AJ79+Baseline_UoS_charge</f>
        <v>5.63</v>
      </c>
      <c r="AK79" s="28">
        <f>UseOfSystemPeakCharges!AK79+Baseline_UoS_charge</f>
        <v>5.63</v>
      </c>
      <c r="AL79" s="28">
        <f>UseOfSystemPeakCharges!AL79+Baseline_UoS_charge</f>
        <v>5.63</v>
      </c>
      <c r="AM79" s="28">
        <f>UseOfSystemPeakCharges!AM79+Baseline_UoS_charge</f>
        <v>5.63</v>
      </c>
      <c r="AN79" s="28">
        <f>UseOfSystemPeakCharges!AN79+Baseline_UoS_charge</f>
        <v>5.63</v>
      </c>
      <c r="AO79" s="28">
        <f>UseOfSystemPeakCharges!AO79+Baseline_UoS_charge</f>
        <v>5.63</v>
      </c>
      <c r="AP79" s="28">
        <f>UseOfSystemPeakCharges!AP79+Baseline_UoS_charge</f>
        <v>5.63</v>
      </c>
      <c r="AQ79" s="28">
        <f>UseOfSystemPeakCharges!AQ79+Baseline_UoS_charge</f>
        <v>5.63</v>
      </c>
      <c r="AR79" s="28">
        <f>UseOfSystemPeakCharges!AR79+Baseline_UoS_charge</f>
        <v>5.63</v>
      </c>
      <c r="AS79" s="28">
        <f>UseOfSystemPeakCharges!AS79+Baseline_UoS_charge</f>
        <v>5.63</v>
      </c>
      <c r="AT79" s="28">
        <f>UseOfSystemPeakCharges!AT79+Baseline_UoS_charge</f>
        <v>5.63</v>
      </c>
      <c r="AU79" s="28">
        <f>UseOfSystemPeakCharges!AU79+Baseline_UoS_charge</f>
        <v>5.63</v>
      </c>
      <c r="AV79" s="28">
        <f>UseOfSystemPeakCharges!AV79+Baseline_UoS_charge</f>
        <v>5.63</v>
      </c>
      <c r="AW79" s="28">
        <f>UseOfSystemPeakCharges!AW79+Baseline_UoS_charge</f>
        <v>5.63</v>
      </c>
      <c r="AX79" s="29">
        <f>UseOfSystemPeakCharges!AX79+Baseline_UoS_charge</f>
        <v>5.63</v>
      </c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</row>
    <row r="80" spans="1:74">
      <c r="A80" s="26">
        <v>12</v>
      </c>
      <c r="B80" s="21">
        <v>1</v>
      </c>
      <c r="C80" s="27">
        <f>UseOfSystemPeakCharges!C80+Baseline_UoS_charge</f>
        <v>5.63</v>
      </c>
      <c r="D80" s="28">
        <f>UseOfSystemPeakCharges!D80+Baseline_UoS_charge</f>
        <v>5.63</v>
      </c>
      <c r="E80" s="28">
        <f>UseOfSystemPeakCharges!E80+Baseline_UoS_charge</f>
        <v>5.63</v>
      </c>
      <c r="F80" s="28">
        <f>UseOfSystemPeakCharges!F80+Baseline_UoS_charge</f>
        <v>5.63</v>
      </c>
      <c r="G80" s="28">
        <f>UseOfSystemPeakCharges!G80+Baseline_UoS_charge</f>
        <v>5.63</v>
      </c>
      <c r="H80" s="28">
        <f>UseOfSystemPeakCharges!H80+Baseline_UoS_charge</f>
        <v>5.63</v>
      </c>
      <c r="I80" s="28">
        <f>UseOfSystemPeakCharges!I80+Baseline_UoS_charge</f>
        <v>5.63</v>
      </c>
      <c r="J80" s="28">
        <f>UseOfSystemPeakCharges!J80+Baseline_UoS_charge</f>
        <v>5.63</v>
      </c>
      <c r="K80" s="28">
        <f>UseOfSystemPeakCharges!K80+Baseline_UoS_charge</f>
        <v>5.63</v>
      </c>
      <c r="L80" s="28">
        <f>UseOfSystemPeakCharges!L80+Baseline_UoS_charge</f>
        <v>5.63</v>
      </c>
      <c r="M80" s="28">
        <f>UseOfSystemPeakCharges!M80+Baseline_UoS_charge</f>
        <v>5.63</v>
      </c>
      <c r="N80" s="28">
        <f>UseOfSystemPeakCharges!N80+Baseline_UoS_charge</f>
        <v>5.63</v>
      </c>
      <c r="O80" s="28">
        <f>UseOfSystemPeakCharges!O80+Baseline_UoS_charge</f>
        <v>5.63</v>
      </c>
      <c r="P80" s="28">
        <f>UseOfSystemPeakCharges!P80+Baseline_UoS_charge</f>
        <v>5.63</v>
      </c>
      <c r="Q80" s="28">
        <f>UseOfSystemPeakCharges!Q80+Baseline_UoS_charge</f>
        <v>5.63</v>
      </c>
      <c r="R80" s="28">
        <f>UseOfSystemPeakCharges!R80+Baseline_UoS_charge</f>
        <v>5.63</v>
      </c>
      <c r="S80" s="28">
        <f>UseOfSystemPeakCharges!S80+Baseline_UoS_charge</f>
        <v>5.63</v>
      </c>
      <c r="T80" s="28">
        <f>UseOfSystemPeakCharges!T80+Baseline_UoS_charge</f>
        <v>5.63</v>
      </c>
      <c r="U80" s="28">
        <f>UseOfSystemPeakCharges!U80+Baseline_UoS_charge</f>
        <v>5.63</v>
      </c>
      <c r="V80" s="28">
        <f>UseOfSystemPeakCharges!V80+Baseline_UoS_charge</f>
        <v>5.63</v>
      </c>
      <c r="W80" s="28">
        <f>UseOfSystemPeakCharges!W80+Baseline_UoS_charge</f>
        <v>5.63</v>
      </c>
      <c r="X80" s="28">
        <f>UseOfSystemPeakCharges!X80+Baseline_UoS_charge</f>
        <v>5.63</v>
      </c>
      <c r="Y80" s="28">
        <f>UseOfSystemPeakCharges!Y80+Baseline_UoS_charge</f>
        <v>5.63</v>
      </c>
      <c r="Z80" s="28">
        <f>UseOfSystemPeakCharges!Z80+Baseline_UoS_charge</f>
        <v>5.63</v>
      </c>
      <c r="AA80" s="28">
        <f>UseOfSystemPeakCharges!AA80+Baseline_UoS_charge</f>
        <v>5.63</v>
      </c>
      <c r="AB80" s="28">
        <f>UseOfSystemPeakCharges!AB80+Baseline_UoS_charge</f>
        <v>5.63</v>
      </c>
      <c r="AC80" s="28">
        <f>UseOfSystemPeakCharges!AC80+Baseline_UoS_charge</f>
        <v>5.63</v>
      </c>
      <c r="AD80" s="28">
        <f>UseOfSystemPeakCharges!AD80+Baseline_UoS_charge</f>
        <v>5.63</v>
      </c>
      <c r="AE80" s="28">
        <f>UseOfSystemPeakCharges!AE80+Baseline_UoS_charge</f>
        <v>5.63</v>
      </c>
      <c r="AF80" s="28">
        <f>UseOfSystemPeakCharges!AF80+Baseline_UoS_charge</f>
        <v>5.63</v>
      </c>
      <c r="AG80" s="28">
        <f>UseOfSystemPeakCharges!AG80+Baseline_UoS_charge</f>
        <v>5.63</v>
      </c>
      <c r="AH80" s="28">
        <f>UseOfSystemPeakCharges!AH80+Baseline_UoS_charge</f>
        <v>5.63</v>
      </c>
      <c r="AI80" s="28">
        <f>UseOfSystemPeakCharges!AI80+Baseline_UoS_charge</f>
        <v>5.63</v>
      </c>
      <c r="AJ80" s="28">
        <f>UseOfSystemPeakCharges!AJ80+Baseline_UoS_charge</f>
        <v>5.63</v>
      </c>
      <c r="AK80" s="28">
        <f>UseOfSystemPeakCharges!AK80+Baseline_UoS_charge</f>
        <v>5.63</v>
      </c>
      <c r="AL80" s="28">
        <f>UseOfSystemPeakCharges!AL80+Baseline_UoS_charge</f>
        <v>5.63</v>
      </c>
      <c r="AM80" s="28">
        <f>UseOfSystemPeakCharges!AM80+Baseline_UoS_charge</f>
        <v>5.63</v>
      </c>
      <c r="AN80" s="28">
        <f>UseOfSystemPeakCharges!AN80+Baseline_UoS_charge</f>
        <v>5.63</v>
      </c>
      <c r="AO80" s="28">
        <f>UseOfSystemPeakCharges!AO80+Baseline_UoS_charge</f>
        <v>5.63</v>
      </c>
      <c r="AP80" s="28">
        <f>UseOfSystemPeakCharges!AP80+Baseline_UoS_charge</f>
        <v>5.63</v>
      </c>
      <c r="AQ80" s="28">
        <f>UseOfSystemPeakCharges!AQ80+Baseline_UoS_charge</f>
        <v>5.63</v>
      </c>
      <c r="AR80" s="28">
        <f>UseOfSystemPeakCharges!AR80+Baseline_UoS_charge</f>
        <v>5.63</v>
      </c>
      <c r="AS80" s="28">
        <f>UseOfSystemPeakCharges!AS80+Baseline_UoS_charge</f>
        <v>5.63</v>
      </c>
      <c r="AT80" s="28">
        <f>UseOfSystemPeakCharges!AT80+Baseline_UoS_charge</f>
        <v>5.63</v>
      </c>
      <c r="AU80" s="28">
        <f>UseOfSystemPeakCharges!AU80+Baseline_UoS_charge</f>
        <v>5.63</v>
      </c>
      <c r="AV80" s="28">
        <f>UseOfSystemPeakCharges!AV80+Baseline_UoS_charge</f>
        <v>5.63</v>
      </c>
      <c r="AW80" s="28">
        <f>UseOfSystemPeakCharges!AW80+Baseline_UoS_charge</f>
        <v>5.63</v>
      </c>
      <c r="AX80" s="29">
        <f>UseOfSystemPeakCharges!AX80+Baseline_UoS_charge</f>
        <v>5.63</v>
      </c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</row>
    <row r="81" spans="1:74">
      <c r="A81" s="26">
        <v>12</v>
      </c>
      <c r="B81" s="21">
        <v>2</v>
      </c>
      <c r="C81" s="27">
        <f>UseOfSystemPeakCharges!C81+Baseline_UoS_charge</f>
        <v>5.63</v>
      </c>
      <c r="D81" s="28">
        <f>UseOfSystemPeakCharges!D81+Baseline_UoS_charge</f>
        <v>5.63</v>
      </c>
      <c r="E81" s="28">
        <f>UseOfSystemPeakCharges!E81+Baseline_UoS_charge</f>
        <v>5.63</v>
      </c>
      <c r="F81" s="28">
        <f>UseOfSystemPeakCharges!F81+Baseline_UoS_charge</f>
        <v>5.63</v>
      </c>
      <c r="G81" s="28">
        <f>UseOfSystemPeakCharges!G81+Baseline_UoS_charge</f>
        <v>5.63</v>
      </c>
      <c r="H81" s="28">
        <f>UseOfSystemPeakCharges!H81+Baseline_UoS_charge</f>
        <v>5.63</v>
      </c>
      <c r="I81" s="28">
        <f>UseOfSystemPeakCharges!I81+Baseline_UoS_charge</f>
        <v>5.63</v>
      </c>
      <c r="J81" s="28">
        <f>UseOfSystemPeakCharges!J81+Baseline_UoS_charge</f>
        <v>5.63</v>
      </c>
      <c r="K81" s="28">
        <f>UseOfSystemPeakCharges!K81+Baseline_UoS_charge</f>
        <v>5.63</v>
      </c>
      <c r="L81" s="28">
        <f>UseOfSystemPeakCharges!L81+Baseline_UoS_charge</f>
        <v>5.63</v>
      </c>
      <c r="M81" s="28">
        <f>UseOfSystemPeakCharges!M81+Baseline_UoS_charge</f>
        <v>5.63</v>
      </c>
      <c r="N81" s="28">
        <f>UseOfSystemPeakCharges!N81+Baseline_UoS_charge</f>
        <v>5.63</v>
      </c>
      <c r="O81" s="28">
        <f>UseOfSystemPeakCharges!O81+Baseline_UoS_charge</f>
        <v>5.63</v>
      </c>
      <c r="P81" s="28">
        <f>UseOfSystemPeakCharges!P81+Baseline_UoS_charge</f>
        <v>5.63</v>
      </c>
      <c r="Q81" s="28">
        <f>UseOfSystemPeakCharges!Q81+Baseline_UoS_charge</f>
        <v>5.63</v>
      </c>
      <c r="R81" s="28">
        <f>UseOfSystemPeakCharges!R81+Baseline_UoS_charge</f>
        <v>5.63</v>
      </c>
      <c r="S81" s="28">
        <f>UseOfSystemPeakCharges!S81+Baseline_UoS_charge</f>
        <v>5.63</v>
      </c>
      <c r="T81" s="28">
        <f>UseOfSystemPeakCharges!T81+Baseline_UoS_charge</f>
        <v>5.63</v>
      </c>
      <c r="U81" s="28">
        <f>UseOfSystemPeakCharges!U81+Baseline_UoS_charge</f>
        <v>5.63</v>
      </c>
      <c r="V81" s="28">
        <f>UseOfSystemPeakCharges!V81+Baseline_UoS_charge</f>
        <v>5.63</v>
      </c>
      <c r="W81" s="28">
        <f>UseOfSystemPeakCharges!W81+Baseline_UoS_charge</f>
        <v>5.63</v>
      </c>
      <c r="X81" s="28">
        <f>UseOfSystemPeakCharges!X81+Baseline_UoS_charge</f>
        <v>5.63</v>
      </c>
      <c r="Y81" s="28">
        <f>UseOfSystemPeakCharges!Y81+Baseline_UoS_charge</f>
        <v>5.63</v>
      </c>
      <c r="Z81" s="28">
        <f>UseOfSystemPeakCharges!Z81+Baseline_UoS_charge</f>
        <v>5.63</v>
      </c>
      <c r="AA81" s="28">
        <f>UseOfSystemPeakCharges!AA81+Baseline_UoS_charge</f>
        <v>5.63</v>
      </c>
      <c r="AB81" s="28">
        <f>UseOfSystemPeakCharges!AB81+Baseline_UoS_charge</f>
        <v>5.63</v>
      </c>
      <c r="AC81" s="28">
        <f>UseOfSystemPeakCharges!AC81+Baseline_UoS_charge</f>
        <v>5.63</v>
      </c>
      <c r="AD81" s="28">
        <f>UseOfSystemPeakCharges!AD81+Baseline_UoS_charge</f>
        <v>5.63</v>
      </c>
      <c r="AE81" s="28">
        <f>UseOfSystemPeakCharges!AE81+Baseline_UoS_charge</f>
        <v>5.63</v>
      </c>
      <c r="AF81" s="28">
        <f>UseOfSystemPeakCharges!AF81+Baseline_UoS_charge</f>
        <v>5.63</v>
      </c>
      <c r="AG81" s="28">
        <f>UseOfSystemPeakCharges!AG81+Baseline_UoS_charge</f>
        <v>5.63</v>
      </c>
      <c r="AH81" s="28">
        <f>UseOfSystemPeakCharges!AH81+Baseline_UoS_charge</f>
        <v>5.63</v>
      </c>
      <c r="AI81" s="28">
        <f>UseOfSystemPeakCharges!AI81+Baseline_UoS_charge</f>
        <v>5.63</v>
      </c>
      <c r="AJ81" s="28">
        <f>UseOfSystemPeakCharges!AJ81+Baseline_UoS_charge</f>
        <v>5.63</v>
      </c>
      <c r="AK81" s="28">
        <f>UseOfSystemPeakCharges!AK81+Baseline_UoS_charge</f>
        <v>5.63</v>
      </c>
      <c r="AL81" s="28">
        <f>UseOfSystemPeakCharges!AL81+Baseline_UoS_charge</f>
        <v>5.63</v>
      </c>
      <c r="AM81" s="28">
        <f>UseOfSystemPeakCharges!AM81+Baseline_UoS_charge</f>
        <v>5.63</v>
      </c>
      <c r="AN81" s="28">
        <f>UseOfSystemPeakCharges!AN81+Baseline_UoS_charge</f>
        <v>5.63</v>
      </c>
      <c r="AO81" s="28">
        <f>UseOfSystemPeakCharges!AO81+Baseline_UoS_charge</f>
        <v>5.63</v>
      </c>
      <c r="AP81" s="28">
        <f>UseOfSystemPeakCharges!AP81+Baseline_UoS_charge</f>
        <v>5.63</v>
      </c>
      <c r="AQ81" s="28">
        <f>UseOfSystemPeakCharges!AQ81+Baseline_UoS_charge</f>
        <v>5.63</v>
      </c>
      <c r="AR81" s="28">
        <f>UseOfSystemPeakCharges!AR81+Baseline_UoS_charge</f>
        <v>5.63</v>
      </c>
      <c r="AS81" s="28">
        <f>UseOfSystemPeakCharges!AS81+Baseline_UoS_charge</f>
        <v>5.63</v>
      </c>
      <c r="AT81" s="28">
        <f>UseOfSystemPeakCharges!AT81+Baseline_UoS_charge</f>
        <v>5.63</v>
      </c>
      <c r="AU81" s="28">
        <f>UseOfSystemPeakCharges!AU81+Baseline_UoS_charge</f>
        <v>5.63</v>
      </c>
      <c r="AV81" s="28">
        <f>UseOfSystemPeakCharges!AV81+Baseline_UoS_charge</f>
        <v>5.63</v>
      </c>
      <c r="AW81" s="28">
        <f>UseOfSystemPeakCharges!AW81+Baseline_UoS_charge</f>
        <v>5.63</v>
      </c>
      <c r="AX81" s="29">
        <f>UseOfSystemPeakCharges!AX81+Baseline_UoS_charge</f>
        <v>5.63</v>
      </c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</row>
    <row r="82" spans="1:74">
      <c r="A82" s="26">
        <v>12</v>
      </c>
      <c r="B82" s="21">
        <v>3</v>
      </c>
      <c r="C82" s="27">
        <f>UseOfSystemPeakCharges!C82+Baseline_UoS_charge</f>
        <v>5.63</v>
      </c>
      <c r="D82" s="28">
        <f>UseOfSystemPeakCharges!D82+Baseline_UoS_charge</f>
        <v>5.63</v>
      </c>
      <c r="E82" s="28">
        <f>UseOfSystemPeakCharges!E82+Baseline_UoS_charge</f>
        <v>5.63</v>
      </c>
      <c r="F82" s="28">
        <f>UseOfSystemPeakCharges!F82+Baseline_UoS_charge</f>
        <v>5.63</v>
      </c>
      <c r="G82" s="28">
        <f>UseOfSystemPeakCharges!G82+Baseline_UoS_charge</f>
        <v>5.63</v>
      </c>
      <c r="H82" s="28">
        <f>UseOfSystemPeakCharges!H82+Baseline_UoS_charge</f>
        <v>5.63</v>
      </c>
      <c r="I82" s="28">
        <f>UseOfSystemPeakCharges!I82+Baseline_UoS_charge</f>
        <v>5.63</v>
      </c>
      <c r="J82" s="28">
        <f>UseOfSystemPeakCharges!J82+Baseline_UoS_charge</f>
        <v>5.63</v>
      </c>
      <c r="K82" s="28">
        <f>UseOfSystemPeakCharges!K82+Baseline_UoS_charge</f>
        <v>5.63</v>
      </c>
      <c r="L82" s="28">
        <f>UseOfSystemPeakCharges!L82+Baseline_UoS_charge</f>
        <v>5.63</v>
      </c>
      <c r="M82" s="28">
        <f>UseOfSystemPeakCharges!M82+Baseline_UoS_charge</f>
        <v>5.63</v>
      </c>
      <c r="N82" s="28">
        <f>UseOfSystemPeakCharges!N82+Baseline_UoS_charge</f>
        <v>5.63</v>
      </c>
      <c r="O82" s="28">
        <f>UseOfSystemPeakCharges!O82+Baseline_UoS_charge</f>
        <v>5.63</v>
      </c>
      <c r="P82" s="28">
        <f>UseOfSystemPeakCharges!P82+Baseline_UoS_charge</f>
        <v>5.63</v>
      </c>
      <c r="Q82" s="28">
        <f>UseOfSystemPeakCharges!Q82+Baseline_UoS_charge</f>
        <v>5.63</v>
      </c>
      <c r="R82" s="28">
        <f>UseOfSystemPeakCharges!R82+Baseline_UoS_charge</f>
        <v>5.63</v>
      </c>
      <c r="S82" s="28">
        <f>UseOfSystemPeakCharges!S82+Baseline_UoS_charge</f>
        <v>5.63</v>
      </c>
      <c r="T82" s="28">
        <f>UseOfSystemPeakCharges!T82+Baseline_UoS_charge</f>
        <v>5.63</v>
      </c>
      <c r="U82" s="28">
        <f>UseOfSystemPeakCharges!U82+Baseline_UoS_charge</f>
        <v>5.63</v>
      </c>
      <c r="V82" s="28">
        <f>UseOfSystemPeakCharges!V82+Baseline_UoS_charge</f>
        <v>5.63</v>
      </c>
      <c r="W82" s="28">
        <f>UseOfSystemPeakCharges!W82+Baseline_UoS_charge</f>
        <v>5.63</v>
      </c>
      <c r="X82" s="28">
        <f>UseOfSystemPeakCharges!X82+Baseline_UoS_charge</f>
        <v>5.63</v>
      </c>
      <c r="Y82" s="28">
        <f>UseOfSystemPeakCharges!Y82+Baseline_UoS_charge</f>
        <v>5.63</v>
      </c>
      <c r="Z82" s="28">
        <f>UseOfSystemPeakCharges!Z82+Baseline_UoS_charge</f>
        <v>5.63</v>
      </c>
      <c r="AA82" s="28">
        <f>UseOfSystemPeakCharges!AA82+Baseline_UoS_charge</f>
        <v>5.63</v>
      </c>
      <c r="AB82" s="28">
        <f>UseOfSystemPeakCharges!AB82+Baseline_UoS_charge</f>
        <v>5.63</v>
      </c>
      <c r="AC82" s="28">
        <f>UseOfSystemPeakCharges!AC82+Baseline_UoS_charge</f>
        <v>5.63</v>
      </c>
      <c r="AD82" s="28">
        <f>UseOfSystemPeakCharges!AD82+Baseline_UoS_charge</f>
        <v>5.63</v>
      </c>
      <c r="AE82" s="28">
        <f>UseOfSystemPeakCharges!AE82+Baseline_UoS_charge</f>
        <v>5.63</v>
      </c>
      <c r="AF82" s="28">
        <f>UseOfSystemPeakCharges!AF82+Baseline_UoS_charge</f>
        <v>5.63</v>
      </c>
      <c r="AG82" s="28">
        <f>UseOfSystemPeakCharges!AG82+Baseline_UoS_charge</f>
        <v>5.63</v>
      </c>
      <c r="AH82" s="28">
        <f>UseOfSystemPeakCharges!AH82+Baseline_UoS_charge</f>
        <v>5.63</v>
      </c>
      <c r="AI82" s="28">
        <f>UseOfSystemPeakCharges!AI82+Baseline_UoS_charge</f>
        <v>5.63</v>
      </c>
      <c r="AJ82" s="28">
        <f>UseOfSystemPeakCharges!AJ82+Baseline_UoS_charge</f>
        <v>5.63</v>
      </c>
      <c r="AK82" s="28">
        <f>UseOfSystemPeakCharges!AK82+Baseline_UoS_charge</f>
        <v>5.63</v>
      </c>
      <c r="AL82" s="28">
        <f>UseOfSystemPeakCharges!AL82+Baseline_UoS_charge</f>
        <v>5.63</v>
      </c>
      <c r="AM82" s="28">
        <f>UseOfSystemPeakCharges!AM82+Baseline_UoS_charge</f>
        <v>5.63</v>
      </c>
      <c r="AN82" s="28">
        <f>UseOfSystemPeakCharges!AN82+Baseline_UoS_charge</f>
        <v>5.63</v>
      </c>
      <c r="AO82" s="28">
        <f>UseOfSystemPeakCharges!AO82+Baseline_UoS_charge</f>
        <v>5.63</v>
      </c>
      <c r="AP82" s="28">
        <f>UseOfSystemPeakCharges!AP82+Baseline_UoS_charge</f>
        <v>5.63</v>
      </c>
      <c r="AQ82" s="28">
        <f>UseOfSystemPeakCharges!AQ82+Baseline_UoS_charge</f>
        <v>5.63</v>
      </c>
      <c r="AR82" s="28">
        <f>UseOfSystemPeakCharges!AR82+Baseline_UoS_charge</f>
        <v>5.63</v>
      </c>
      <c r="AS82" s="28">
        <f>UseOfSystemPeakCharges!AS82+Baseline_UoS_charge</f>
        <v>5.63</v>
      </c>
      <c r="AT82" s="28">
        <f>UseOfSystemPeakCharges!AT82+Baseline_UoS_charge</f>
        <v>5.63</v>
      </c>
      <c r="AU82" s="28">
        <f>UseOfSystemPeakCharges!AU82+Baseline_UoS_charge</f>
        <v>5.63</v>
      </c>
      <c r="AV82" s="28">
        <f>UseOfSystemPeakCharges!AV82+Baseline_UoS_charge</f>
        <v>5.63</v>
      </c>
      <c r="AW82" s="28">
        <f>UseOfSystemPeakCharges!AW82+Baseline_UoS_charge</f>
        <v>5.63</v>
      </c>
      <c r="AX82" s="29">
        <f>UseOfSystemPeakCharges!AX82+Baseline_UoS_charge</f>
        <v>5.63</v>
      </c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</row>
    <row r="83" spans="1:74">
      <c r="A83" s="26">
        <v>12</v>
      </c>
      <c r="B83" s="21">
        <v>4</v>
      </c>
      <c r="C83" s="27">
        <f>UseOfSystemPeakCharges!C83+Baseline_UoS_charge</f>
        <v>5.63</v>
      </c>
      <c r="D83" s="28">
        <f>UseOfSystemPeakCharges!D83+Baseline_UoS_charge</f>
        <v>5.63</v>
      </c>
      <c r="E83" s="28">
        <f>UseOfSystemPeakCharges!E83+Baseline_UoS_charge</f>
        <v>5.63</v>
      </c>
      <c r="F83" s="28">
        <f>UseOfSystemPeakCharges!F83+Baseline_UoS_charge</f>
        <v>5.63</v>
      </c>
      <c r="G83" s="28">
        <f>UseOfSystemPeakCharges!G83+Baseline_UoS_charge</f>
        <v>5.63</v>
      </c>
      <c r="H83" s="28">
        <f>UseOfSystemPeakCharges!H83+Baseline_UoS_charge</f>
        <v>5.63</v>
      </c>
      <c r="I83" s="28">
        <f>UseOfSystemPeakCharges!I83+Baseline_UoS_charge</f>
        <v>5.63</v>
      </c>
      <c r="J83" s="28">
        <f>UseOfSystemPeakCharges!J83+Baseline_UoS_charge</f>
        <v>5.63</v>
      </c>
      <c r="K83" s="28">
        <f>UseOfSystemPeakCharges!K83+Baseline_UoS_charge</f>
        <v>5.63</v>
      </c>
      <c r="L83" s="28">
        <f>UseOfSystemPeakCharges!L83+Baseline_UoS_charge</f>
        <v>5.63</v>
      </c>
      <c r="M83" s="28">
        <f>UseOfSystemPeakCharges!M83+Baseline_UoS_charge</f>
        <v>5.63</v>
      </c>
      <c r="N83" s="28">
        <f>UseOfSystemPeakCharges!N83+Baseline_UoS_charge</f>
        <v>5.63</v>
      </c>
      <c r="O83" s="28">
        <f>UseOfSystemPeakCharges!O83+Baseline_UoS_charge</f>
        <v>5.63</v>
      </c>
      <c r="P83" s="28">
        <f>UseOfSystemPeakCharges!P83+Baseline_UoS_charge</f>
        <v>5.63</v>
      </c>
      <c r="Q83" s="28">
        <f>UseOfSystemPeakCharges!Q83+Baseline_UoS_charge</f>
        <v>5.63</v>
      </c>
      <c r="R83" s="28">
        <f>UseOfSystemPeakCharges!R83+Baseline_UoS_charge</f>
        <v>5.63</v>
      </c>
      <c r="S83" s="28">
        <f>UseOfSystemPeakCharges!S83+Baseline_UoS_charge</f>
        <v>5.63</v>
      </c>
      <c r="T83" s="28">
        <f>UseOfSystemPeakCharges!T83+Baseline_UoS_charge</f>
        <v>5.63</v>
      </c>
      <c r="U83" s="28">
        <f>UseOfSystemPeakCharges!U83+Baseline_UoS_charge</f>
        <v>5.63</v>
      </c>
      <c r="V83" s="28">
        <f>UseOfSystemPeakCharges!V83+Baseline_UoS_charge</f>
        <v>5.63</v>
      </c>
      <c r="W83" s="28">
        <f>UseOfSystemPeakCharges!W83+Baseline_UoS_charge</f>
        <v>5.63</v>
      </c>
      <c r="X83" s="28">
        <f>UseOfSystemPeakCharges!X83+Baseline_UoS_charge</f>
        <v>5.63</v>
      </c>
      <c r="Y83" s="28">
        <f>UseOfSystemPeakCharges!Y83+Baseline_UoS_charge</f>
        <v>5.63</v>
      </c>
      <c r="Z83" s="28">
        <f>UseOfSystemPeakCharges!Z83+Baseline_UoS_charge</f>
        <v>5.63</v>
      </c>
      <c r="AA83" s="28">
        <f>UseOfSystemPeakCharges!AA83+Baseline_UoS_charge</f>
        <v>5.63</v>
      </c>
      <c r="AB83" s="28">
        <f>UseOfSystemPeakCharges!AB83+Baseline_UoS_charge</f>
        <v>5.63</v>
      </c>
      <c r="AC83" s="28">
        <f>UseOfSystemPeakCharges!AC83+Baseline_UoS_charge</f>
        <v>5.63</v>
      </c>
      <c r="AD83" s="28">
        <f>UseOfSystemPeakCharges!AD83+Baseline_UoS_charge</f>
        <v>5.63</v>
      </c>
      <c r="AE83" s="28">
        <f>UseOfSystemPeakCharges!AE83+Baseline_UoS_charge</f>
        <v>5.63</v>
      </c>
      <c r="AF83" s="28">
        <f>UseOfSystemPeakCharges!AF83+Baseline_UoS_charge</f>
        <v>5.63</v>
      </c>
      <c r="AG83" s="28">
        <f>UseOfSystemPeakCharges!AG83+Baseline_UoS_charge</f>
        <v>5.63</v>
      </c>
      <c r="AH83" s="28">
        <f>UseOfSystemPeakCharges!AH83+Baseline_UoS_charge</f>
        <v>5.63</v>
      </c>
      <c r="AI83" s="28">
        <f>UseOfSystemPeakCharges!AI83+Baseline_UoS_charge</f>
        <v>5.63</v>
      </c>
      <c r="AJ83" s="28">
        <f>UseOfSystemPeakCharges!AJ83+Baseline_UoS_charge</f>
        <v>5.63</v>
      </c>
      <c r="AK83" s="28">
        <f>UseOfSystemPeakCharges!AK83+Baseline_UoS_charge</f>
        <v>5.63</v>
      </c>
      <c r="AL83" s="28">
        <f>UseOfSystemPeakCharges!AL83+Baseline_UoS_charge</f>
        <v>5.63</v>
      </c>
      <c r="AM83" s="28">
        <f>UseOfSystemPeakCharges!AM83+Baseline_UoS_charge</f>
        <v>5.63</v>
      </c>
      <c r="AN83" s="28">
        <f>UseOfSystemPeakCharges!AN83+Baseline_UoS_charge</f>
        <v>5.63</v>
      </c>
      <c r="AO83" s="28">
        <f>UseOfSystemPeakCharges!AO83+Baseline_UoS_charge</f>
        <v>5.63</v>
      </c>
      <c r="AP83" s="28">
        <f>UseOfSystemPeakCharges!AP83+Baseline_UoS_charge</f>
        <v>5.63</v>
      </c>
      <c r="AQ83" s="28">
        <f>UseOfSystemPeakCharges!AQ83+Baseline_UoS_charge</f>
        <v>5.63</v>
      </c>
      <c r="AR83" s="28">
        <f>UseOfSystemPeakCharges!AR83+Baseline_UoS_charge</f>
        <v>5.63</v>
      </c>
      <c r="AS83" s="28">
        <f>UseOfSystemPeakCharges!AS83+Baseline_UoS_charge</f>
        <v>5.63</v>
      </c>
      <c r="AT83" s="28">
        <f>UseOfSystemPeakCharges!AT83+Baseline_UoS_charge</f>
        <v>5.63</v>
      </c>
      <c r="AU83" s="28">
        <f>UseOfSystemPeakCharges!AU83+Baseline_UoS_charge</f>
        <v>5.63</v>
      </c>
      <c r="AV83" s="28">
        <f>UseOfSystemPeakCharges!AV83+Baseline_UoS_charge</f>
        <v>5.63</v>
      </c>
      <c r="AW83" s="28">
        <f>UseOfSystemPeakCharges!AW83+Baseline_UoS_charge</f>
        <v>5.63</v>
      </c>
      <c r="AX83" s="29">
        <f>UseOfSystemPeakCharges!AX83+Baseline_UoS_charge</f>
        <v>5.63</v>
      </c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</row>
    <row r="84" spans="1:74">
      <c r="A84" s="26">
        <v>12</v>
      </c>
      <c r="B84" s="21">
        <v>5</v>
      </c>
      <c r="C84" s="27">
        <f>UseOfSystemPeakCharges!C84+Baseline_UoS_charge</f>
        <v>5.63</v>
      </c>
      <c r="D84" s="28">
        <f>UseOfSystemPeakCharges!D84+Baseline_UoS_charge</f>
        <v>5.63</v>
      </c>
      <c r="E84" s="28">
        <f>UseOfSystemPeakCharges!E84+Baseline_UoS_charge</f>
        <v>5.63</v>
      </c>
      <c r="F84" s="28">
        <f>UseOfSystemPeakCharges!F84+Baseline_UoS_charge</f>
        <v>5.63</v>
      </c>
      <c r="G84" s="28">
        <f>UseOfSystemPeakCharges!G84+Baseline_UoS_charge</f>
        <v>5.63</v>
      </c>
      <c r="H84" s="28">
        <f>UseOfSystemPeakCharges!H84+Baseline_UoS_charge</f>
        <v>5.63</v>
      </c>
      <c r="I84" s="28">
        <f>UseOfSystemPeakCharges!I84+Baseline_UoS_charge</f>
        <v>5.63</v>
      </c>
      <c r="J84" s="28">
        <f>UseOfSystemPeakCharges!J84+Baseline_UoS_charge</f>
        <v>5.63</v>
      </c>
      <c r="K84" s="28">
        <f>UseOfSystemPeakCharges!K84+Baseline_UoS_charge</f>
        <v>5.63</v>
      </c>
      <c r="L84" s="28">
        <f>UseOfSystemPeakCharges!L84+Baseline_UoS_charge</f>
        <v>5.63</v>
      </c>
      <c r="M84" s="28">
        <f>UseOfSystemPeakCharges!M84+Baseline_UoS_charge</f>
        <v>5.63</v>
      </c>
      <c r="N84" s="28">
        <f>UseOfSystemPeakCharges!N84+Baseline_UoS_charge</f>
        <v>5.63</v>
      </c>
      <c r="O84" s="28">
        <f>UseOfSystemPeakCharges!O84+Baseline_UoS_charge</f>
        <v>5.63</v>
      </c>
      <c r="P84" s="28">
        <f>UseOfSystemPeakCharges!P84+Baseline_UoS_charge</f>
        <v>5.63</v>
      </c>
      <c r="Q84" s="28">
        <f>UseOfSystemPeakCharges!Q84+Baseline_UoS_charge</f>
        <v>5.63</v>
      </c>
      <c r="R84" s="28">
        <f>UseOfSystemPeakCharges!R84+Baseline_UoS_charge</f>
        <v>5.63</v>
      </c>
      <c r="S84" s="28">
        <f>UseOfSystemPeakCharges!S84+Baseline_UoS_charge</f>
        <v>5.63</v>
      </c>
      <c r="T84" s="28">
        <f>UseOfSystemPeakCharges!T84+Baseline_UoS_charge</f>
        <v>5.63</v>
      </c>
      <c r="U84" s="28">
        <f>UseOfSystemPeakCharges!U84+Baseline_UoS_charge</f>
        <v>5.63</v>
      </c>
      <c r="V84" s="28">
        <f>UseOfSystemPeakCharges!V84+Baseline_UoS_charge</f>
        <v>5.63</v>
      </c>
      <c r="W84" s="28">
        <f>UseOfSystemPeakCharges!W84+Baseline_UoS_charge</f>
        <v>5.63</v>
      </c>
      <c r="X84" s="28">
        <f>UseOfSystemPeakCharges!X84+Baseline_UoS_charge</f>
        <v>5.63</v>
      </c>
      <c r="Y84" s="28">
        <f>UseOfSystemPeakCharges!Y84+Baseline_UoS_charge</f>
        <v>5.63</v>
      </c>
      <c r="Z84" s="28">
        <f>UseOfSystemPeakCharges!Z84+Baseline_UoS_charge</f>
        <v>5.63</v>
      </c>
      <c r="AA84" s="28">
        <f>UseOfSystemPeakCharges!AA84+Baseline_UoS_charge</f>
        <v>5.63</v>
      </c>
      <c r="AB84" s="28">
        <f>UseOfSystemPeakCharges!AB84+Baseline_UoS_charge</f>
        <v>5.63</v>
      </c>
      <c r="AC84" s="28">
        <f>UseOfSystemPeakCharges!AC84+Baseline_UoS_charge</f>
        <v>5.63</v>
      </c>
      <c r="AD84" s="28">
        <f>UseOfSystemPeakCharges!AD84+Baseline_UoS_charge</f>
        <v>5.63</v>
      </c>
      <c r="AE84" s="28">
        <f>UseOfSystemPeakCharges!AE84+Baseline_UoS_charge</f>
        <v>5.63</v>
      </c>
      <c r="AF84" s="28">
        <f>UseOfSystemPeakCharges!AF84+Baseline_UoS_charge</f>
        <v>5.63</v>
      </c>
      <c r="AG84" s="28">
        <f>UseOfSystemPeakCharges!AG84+Baseline_UoS_charge</f>
        <v>5.63</v>
      </c>
      <c r="AH84" s="28">
        <f>UseOfSystemPeakCharges!AH84+Baseline_UoS_charge</f>
        <v>5.63</v>
      </c>
      <c r="AI84" s="28">
        <f>UseOfSystemPeakCharges!AI84+Baseline_UoS_charge</f>
        <v>5.63</v>
      </c>
      <c r="AJ84" s="28">
        <f>UseOfSystemPeakCharges!AJ84+Baseline_UoS_charge</f>
        <v>5.63</v>
      </c>
      <c r="AK84" s="28">
        <f>UseOfSystemPeakCharges!AK84+Baseline_UoS_charge</f>
        <v>5.63</v>
      </c>
      <c r="AL84" s="28">
        <f>UseOfSystemPeakCharges!AL84+Baseline_UoS_charge</f>
        <v>5.63</v>
      </c>
      <c r="AM84" s="28">
        <f>UseOfSystemPeakCharges!AM84+Baseline_UoS_charge</f>
        <v>5.63</v>
      </c>
      <c r="AN84" s="28">
        <f>UseOfSystemPeakCharges!AN84+Baseline_UoS_charge</f>
        <v>5.63</v>
      </c>
      <c r="AO84" s="28">
        <f>UseOfSystemPeakCharges!AO84+Baseline_UoS_charge</f>
        <v>5.63</v>
      </c>
      <c r="AP84" s="28">
        <f>UseOfSystemPeakCharges!AP84+Baseline_UoS_charge</f>
        <v>5.63</v>
      </c>
      <c r="AQ84" s="28">
        <f>UseOfSystemPeakCharges!AQ84+Baseline_UoS_charge</f>
        <v>5.63</v>
      </c>
      <c r="AR84" s="28">
        <f>UseOfSystemPeakCharges!AR84+Baseline_UoS_charge</f>
        <v>5.63</v>
      </c>
      <c r="AS84" s="28">
        <f>UseOfSystemPeakCharges!AS84+Baseline_UoS_charge</f>
        <v>5.63</v>
      </c>
      <c r="AT84" s="28">
        <f>UseOfSystemPeakCharges!AT84+Baseline_UoS_charge</f>
        <v>5.63</v>
      </c>
      <c r="AU84" s="28">
        <f>UseOfSystemPeakCharges!AU84+Baseline_UoS_charge</f>
        <v>5.63</v>
      </c>
      <c r="AV84" s="28">
        <f>UseOfSystemPeakCharges!AV84+Baseline_UoS_charge</f>
        <v>5.63</v>
      </c>
      <c r="AW84" s="28">
        <f>UseOfSystemPeakCharges!AW84+Baseline_UoS_charge</f>
        <v>5.63</v>
      </c>
      <c r="AX84" s="29">
        <f>UseOfSystemPeakCharges!AX84+Baseline_UoS_charge</f>
        <v>5.63</v>
      </c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</row>
    <row r="85" spans="1:74">
      <c r="A85" s="30">
        <v>12</v>
      </c>
      <c r="B85" s="31">
        <v>6</v>
      </c>
      <c r="C85" s="32">
        <f>UseOfSystemPeakCharges!C85+Baseline_UoS_charge</f>
        <v>5.63</v>
      </c>
      <c r="D85" s="33">
        <f>UseOfSystemPeakCharges!D85+Baseline_UoS_charge</f>
        <v>5.63</v>
      </c>
      <c r="E85" s="33">
        <f>UseOfSystemPeakCharges!E85+Baseline_UoS_charge</f>
        <v>5.63</v>
      </c>
      <c r="F85" s="33">
        <f>UseOfSystemPeakCharges!F85+Baseline_UoS_charge</f>
        <v>5.63</v>
      </c>
      <c r="G85" s="33">
        <f>UseOfSystemPeakCharges!G85+Baseline_UoS_charge</f>
        <v>5.63</v>
      </c>
      <c r="H85" s="33">
        <f>UseOfSystemPeakCharges!H85+Baseline_UoS_charge</f>
        <v>5.63</v>
      </c>
      <c r="I85" s="33">
        <f>UseOfSystemPeakCharges!I85+Baseline_UoS_charge</f>
        <v>5.63</v>
      </c>
      <c r="J85" s="33">
        <f>UseOfSystemPeakCharges!J85+Baseline_UoS_charge</f>
        <v>5.63</v>
      </c>
      <c r="K85" s="33">
        <f>UseOfSystemPeakCharges!K85+Baseline_UoS_charge</f>
        <v>5.63</v>
      </c>
      <c r="L85" s="33">
        <f>UseOfSystemPeakCharges!L85+Baseline_UoS_charge</f>
        <v>5.63</v>
      </c>
      <c r="M85" s="33">
        <f>UseOfSystemPeakCharges!M85+Baseline_UoS_charge</f>
        <v>5.63</v>
      </c>
      <c r="N85" s="33">
        <f>UseOfSystemPeakCharges!N85+Baseline_UoS_charge</f>
        <v>5.63</v>
      </c>
      <c r="O85" s="33">
        <f>UseOfSystemPeakCharges!O85+Baseline_UoS_charge</f>
        <v>5.63</v>
      </c>
      <c r="P85" s="33">
        <f>UseOfSystemPeakCharges!P85+Baseline_UoS_charge</f>
        <v>5.63</v>
      </c>
      <c r="Q85" s="33">
        <f>UseOfSystemPeakCharges!Q85+Baseline_UoS_charge</f>
        <v>5.63</v>
      </c>
      <c r="R85" s="33">
        <f>UseOfSystemPeakCharges!R85+Baseline_UoS_charge</f>
        <v>5.63</v>
      </c>
      <c r="S85" s="33">
        <f>UseOfSystemPeakCharges!S85+Baseline_UoS_charge</f>
        <v>5.63</v>
      </c>
      <c r="T85" s="33">
        <f>UseOfSystemPeakCharges!T85+Baseline_UoS_charge</f>
        <v>5.63</v>
      </c>
      <c r="U85" s="33">
        <f>UseOfSystemPeakCharges!U85+Baseline_UoS_charge</f>
        <v>5.63</v>
      </c>
      <c r="V85" s="33">
        <f>UseOfSystemPeakCharges!V85+Baseline_UoS_charge</f>
        <v>5.63</v>
      </c>
      <c r="W85" s="33">
        <f>UseOfSystemPeakCharges!W85+Baseline_UoS_charge</f>
        <v>5.63</v>
      </c>
      <c r="X85" s="33">
        <f>UseOfSystemPeakCharges!X85+Baseline_UoS_charge</f>
        <v>5.63</v>
      </c>
      <c r="Y85" s="33">
        <f>UseOfSystemPeakCharges!Y85+Baseline_UoS_charge</f>
        <v>5.63</v>
      </c>
      <c r="Z85" s="33">
        <f>UseOfSystemPeakCharges!Z85+Baseline_UoS_charge</f>
        <v>5.63</v>
      </c>
      <c r="AA85" s="33">
        <f>UseOfSystemPeakCharges!AA85+Baseline_UoS_charge</f>
        <v>5.63</v>
      </c>
      <c r="AB85" s="33">
        <f>UseOfSystemPeakCharges!AB85+Baseline_UoS_charge</f>
        <v>5.63</v>
      </c>
      <c r="AC85" s="33">
        <f>UseOfSystemPeakCharges!AC85+Baseline_UoS_charge</f>
        <v>5.63</v>
      </c>
      <c r="AD85" s="33">
        <f>UseOfSystemPeakCharges!AD85+Baseline_UoS_charge</f>
        <v>5.63</v>
      </c>
      <c r="AE85" s="33">
        <f>UseOfSystemPeakCharges!AE85+Baseline_UoS_charge</f>
        <v>5.63</v>
      </c>
      <c r="AF85" s="33">
        <f>UseOfSystemPeakCharges!AF85+Baseline_UoS_charge</f>
        <v>5.63</v>
      </c>
      <c r="AG85" s="33">
        <f>UseOfSystemPeakCharges!AG85+Baseline_UoS_charge</f>
        <v>5.63</v>
      </c>
      <c r="AH85" s="33">
        <f>UseOfSystemPeakCharges!AH85+Baseline_UoS_charge</f>
        <v>5.63</v>
      </c>
      <c r="AI85" s="33">
        <f>UseOfSystemPeakCharges!AI85+Baseline_UoS_charge</f>
        <v>5.63</v>
      </c>
      <c r="AJ85" s="33">
        <f>UseOfSystemPeakCharges!AJ85+Baseline_UoS_charge</f>
        <v>5.63</v>
      </c>
      <c r="AK85" s="33">
        <f>UseOfSystemPeakCharges!AK85+Baseline_UoS_charge</f>
        <v>5.63</v>
      </c>
      <c r="AL85" s="33">
        <f>UseOfSystemPeakCharges!AL85+Baseline_UoS_charge</f>
        <v>5.63</v>
      </c>
      <c r="AM85" s="33">
        <f>UseOfSystemPeakCharges!AM85+Baseline_UoS_charge</f>
        <v>5.63</v>
      </c>
      <c r="AN85" s="33">
        <f>UseOfSystemPeakCharges!AN85+Baseline_UoS_charge</f>
        <v>5.63</v>
      </c>
      <c r="AO85" s="33">
        <f>UseOfSystemPeakCharges!AO85+Baseline_UoS_charge</f>
        <v>5.63</v>
      </c>
      <c r="AP85" s="33">
        <f>UseOfSystemPeakCharges!AP85+Baseline_UoS_charge</f>
        <v>5.63</v>
      </c>
      <c r="AQ85" s="33">
        <f>UseOfSystemPeakCharges!AQ85+Baseline_UoS_charge</f>
        <v>5.63</v>
      </c>
      <c r="AR85" s="33">
        <f>UseOfSystemPeakCharges!AR85+Baseline_UoS_charge</f>
        <v>5.63</v>
      </c>
      <c r="AS85" s="33">
        <f>UseOfSystemPeakCharges!AS85+Baseline_UoS_charge</f>
        <v>5.63</v>
      </c>
      <c r="AT85" s="33">
        <f>UseOfSystemPeakCharges!AT85+Baseline_UoS_charge</f>
        <v>5.63</v>
      </c>
      <c r="AU85" s="33">
        <f>UseOfSystemPeakCharges!AU85+Baseline_UoS_charge</f>
        <v>5.63</v>
      </c>
      <c r="AV85" s="33">
        <f>UseOfSystemPeakCharges!AV85+Baseline_UoS_charge</f>
        <v>5.63</v>
      </c>
      <c r="AW85" s="33">
        <f>UseOfSystemPeakCharges!AW85+Baseline_UoS_charge</f>
        <v>5.63</v>
      </c>
      <c r="AX85" s="34">
        <f>UseOfSystemPeakCharges!AX85+Baseline_UoS_charge</f>
        <v>5.63</v>
      </c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</row>
  </sheetData>
  <conditionalFormatting sqref="C2:AX8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5B2D7-D5C8-4B93-A18D-85C0EE5CD6BC}">
  <dimension ref="A1:AH958"/>
  <sheetViews>
    <sheetView workbookViewId="0">
      <selection activeCell="D11" sqref="D11"/>
    </sheetView>
  </sheetViews>
  <sheetFormatPr defaultColWidth="12.5546875" defaultRowHeight="14.4"/>
  <cols>
    <col min="1" max="1" width="11.44140625" customWidth="1"/>
    <col min="2" max="4" width="26.44140625" customWidth="1"/>
    <col min="5" max="5" width="14.109375" bestFit="1" customWidth="1"/>
    <col min="6" max="6" width="15" bestFit="1" customWidth="1"/>
    <col min="7" max="7" width="14.109375" bestFit="1" customWidth="1"/>
    <col min="8" max="8" width="15.33203125" bestFit="1" customWidth="1"/>
    <col min="9" max="9" width="16.5546875" bestFit="1" customWidth="1"/>
    <col min="10" max="10" width="20.44140625" bestFit="1" customWidth="1"/>
    <col min="11" max="11" width="28.44140625" bestFit="1" customWidth="1"/>
    <col min="12" max="12" width="32" bestFit="1" customWidth="1"/>
    <col min="13" max="14" width="27.5546875" bestFit="1" customWidth="1"/>
    <col min="15" max="15" width="25.5546875" customWidth="1"/>
    <col min="16" max="34" width="26.44140625" customWidth="1"/>
  </cols>
  <sheetData>
    <row r="1" spans="1:34" ht="15.75" customHeight="1">
      <c r="A1" s="1" t="s">
        <v>0</v>
      </c>
      <c r="B1" s="36" t="s">
        <v>1</v>
      </c>
      <c r="C1" s="36" t="s">
        <v>2</v>
      </c>
      <c r="D1" s="35" t="s">
        <v>3</v>
      </c>
      <c r="E1" s="35" t="s">
        <v>20</v>
      </c>
      <c r="F1" s="35" t="s">
        <v>21</v>
      </c>
      <c r="G1" s="35" t="s">
        <v>7</v>
      </c>
      <c r="H1" s="35" t="s">
        <v>22</v>
      </c>
      <c r="I1" s="35" t="s">
        <v>10</v>
      </c>
      <c r="J1" s="35" t="s">
        <v>53</v>
      </c>
      <c r="K1" s="37" t="s">
        <v>23</v>
      </c>
      <c r="L1" s="38" t="s">
        <v>24</v>
      </c>
      <c r="M1" s="38" t="s">
        <v>25</v>
      </c>
      <c r="N1" s="38" t="s">
        <v>45</v>
      </c>
      <c r="O1" s="38" t="s">
        <v>26</v>
      </c>
      <c r="P1" s="1"/>
      <c r="Q1" s="1"/>
      <c r="R1" s="2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5.75" customHeight="1">
      <c r="A2" s="3">
        <v>1</v>
      </c>
      <c r="B2" s="40">
        <v>0</v>
      </c>
      <c r="C2" s="40">
        <v>0</v>
      </c>
      <c r="D2" s="3" t="s">
        <v>27</v>
      </c>
      <c r="E2" s="3">
        <v>5</v>
      </c>
      <c r="F2" s="3">
        <v>5705400</v>
      </c>
      <c r="G2" s="3">
        <v>104400</v>
      </c>
      <c r="H2" s="3">
        <v>0</v>
      </c>
      <c r="I2" s="3">
        <v>198</v>
      </c>
      <c r="J2" s="3">
        <v>30</v>
      </c>
      <c r="K2" s="3">
        <v>2567430</v>
      </c>
      <c r="L2" s="3" t="s">
        <v>28</v>
      </c>
      <c r="M2" s="3" t="s">
        <v>29</v>
      </c>
      <c r="N2" s="3" t="s">
        <v>29</v>
      </c>
      <c r="O2" s="3" t="s">
        <v>28</v>
      </c>
    </row>
    <row r="3" spans="1:34" ht="15.75" customHeight="1">
      <c r="A3" s="3">
        <v>2</v>
      </c>
      <c r="B3" s="40">
        <v>0</v>
      </c>
      <c r="C3" s="40">
        <v>0</v>
      </c>
      <c r="D3" s="3" t="s">
        <v>27</v>
      </c>
      <c r="E3" s="3">
        <v>7.5</v>
      </c>
      <c r="F3" s="3">
        <v>10042377</v>
      </c>
      <c r="G3" s="3">
        <v>183222</v>
      </c>
      <c r="H3" s="3">
        <v>0</v>
      </c>
      <c r="I3" s="3">
        <v>594</v>
      </c>
      <c r="J3" s="3">
        <v>30</v>
      </c>
      <c r="K3" s="3">
        <v>4519069.6500000004</v>
      </c>
      <c r="L3" s="3" t="s">
        <v>28</v>
      </c>
      <c r="M3" s="3" t="s">
        <v>29</v>
      </c>
      <c r="N3" s="3" t="s">
        <v>29</v>
      </c>
      <c r="O3" s="3" t="s">
        <v>28</v>
      </c>
    </row>
    <row r="4" spans="1:34" ht="15.75" customHeight="1">
      <c r="A4" s="3">
        <v>3</v>
      </c>
      <c r="B4" s="40">
        <v>0</v>
      </c>
      <c r="C4" s="40">
        <v>0</v>
      </c>
      <c r="D4" s="3" t="s">
        <v>27</v>
      </c>
      <c r="E4" s="3">
        <v>2.5</v>
      </c>
      <c r="F4" s="3">
        <v>4029780</v>
      </c>
      <c r="G4" s="3">
        <v>73080</v>
      </c>
      <c r="H4" s="3">
        <v>0</v>
      </c>
      <c r="I4" s="3">
        <v>198</v>
      </c>
      <c r="J4" s="3">
        <v>30</v>
      </c>
      <c r="K4" s="3">
        <v>1813401</v>
      </c>
      <c r="L4" s="3" t="s">
        <v>28</v>
      </c>
      <c r="M4" s="3" t="s">
        <v>29</v>
      </c>
      <c r="N4" s="3" t="s">
        <v>29</v>
      </c>
      <c r="O4" s="3" t="s">
        <v>28</v>
      </c>
    </row>
    <row r="5" spans="1:34" ht="15.75" customHeight="1">
      <c r="A5" s="3">
        <v>4</v>
      </c>
      <c r="B5" s="40">
        <v>0</v>
      </c>
      <c r="C5" s="40">
        <v>0</v>
      </c>
      <c r="D5" s="3" t="s">
        <v>27</v>
      </c>
      <c r="E5" s="3">
        <v>10</v>
      </c>
      <c r="F5" s="3">
        <v>11410800</v>
      </c>
      <c r="G5" s="3">
        <v>208800</v>
      </c>
      <c r="H5" s="3">
        <v>0</v>
      </c>
      <c r="I5" s="3">
        <v>396</v>
      </c>
      <c r="J5" s="3">
        <v>30</v>
      </c>
      <c r="K5" s="3">
        <v>5134860</v>
      </c>
      <c r="L5" s="3" t="s">
        <v>28</v>
      </c>
      <c r="M5" s="3" t="s">
        <v>29</v>
      </c>
      <c r="N5" s="3" t="s">
        <v>29</v>
      </c>
      <c r="O5" s="3" t="s">
        <v>28</v>
      </c>
    </row>
    <row r="6" spans="1:34" ht="15.75" customHeight="1">
      <c r="A6" s="3">
        <v>5</v>
      </c>
      <c r="B6" s="40">
        <v>4</v>
      </c>
      <c r="C6" s="40">
        <v>8</v>
      </c>
      <c r="D6" s="3" t="s">
        <v>30</v>
      </c>
      <c r="E6" s="3">
        <v>2.5</v>
      </c>
      <c r="F6" s="3">
        <v>3565679.8050000002</v>
      </c>
      <c r="G6" s="3">
        <v>64405.23</v>
      </c>
      <c r="H6" s="3">
        <v>0</v>
      </c>
      <c r="I6" s="3">
        <v>198</v>
      </c>
      <c r="J6" s="3">
        <v>30</v>
      </c>
      <c r="K6" s="3">
        <v>1604555.9122500001</v>
      </c>
      <c r="L6" s="3" t="s">
        <v>28</v>
      </c>
      <c r="M6" s="3" t="s">
        <v>54</v>
      </c>
      <c r="N6" s="3" t="s">
        <v>31</v>
      </c>
      <c r="O6" s="3" t="s">
        <v>28</v>
      </c>
    </row>
    <row r="7" spans="1:34" ht="15.75" customHeight="1">
      <c r="A7" s="3">
        <v>6</v>
      </c>
      <c r="B7" s="40">
        <v>0</v>
      </c>
      <c r="C7" s="40">
        <v>0</v>
      </c>
      <c r="D7" s="3" t="s">
        <v>32</v>
      </c>
      <c r="E7" s="3">
        <v>5</v>
      </c>
      <c r="F7" s="3">
        <v>10266810</v>
      </c>
      <c r="G7" s="3">
        <v>189660</v>
      </c>
      <c r="H7" s="3">
        <v>0</v>
      </c>
      <c r="I7" s="3">
        <v>198</v>
      </c>
      <c r="J7" s="3">
        <v>40</v>
      </c>
      <c r="K7" s="3">
        <v>4620064.5</v>
      </c>
      <c r="L7" s="3" t="s">
        <v>28</v>
      </c>
      <c r="M7" s="3" t="s">
        <v>33</v>
      </c>
      <c r="N7" s="3" t="s">
        <v>33</v>
      </c>
      <c r="O7" s="3" t="s">
        <v>28</v>
      </c>
    </row>
    <row r="8" spans="1:34" ht="15.75" customHeight="1">
      <c r="A8" s="3">
        <v>7</v>
      </c>
      <c r="B8" s="40">
        <v>0</v>
      </c>
      <c r="C8" s="40">
        <v>0</v>
      </c>
      <c r="D8" s="3" t="s">
        <v>34</v>
      </c>
      <c r="E8" s="3">
        <v>2.5</v>
      </c>
      <c r="F8" s="3">
        <v>3008108.3333333335</v>
      </c>
      <c r="G8" s="3">
        <v>53983.333333333328</v>
      </c>
      <c r="H8" s="3">
        <v>0</v>
      </c>
      <c r="I8" s="3">
        <v>198</v>
      </c>
      <c r="J8" s="3">
        <v>30</v>
      </c>
      <c r="K8" s="3">
        <v>1353648.75</v>
      </c>
      <c r="L8" s="3" t="s">
        <v>28</v>
      </c>
      <c r="M8" s="3" t="s">
        <v>35</v>
      </c>
      <c r="N8" s="3" t="s">
        <v>35</v>
      </c>
      <c r="O8" s="3" t="s">
        <v>28</v>
      </c>
    </row>
    <row r="9" spans="1:34" ht="15.75" customHeight="1">
      <c r="A9" s="3">
        <v>8</v>
      </c>
      <c r="B9" s="40">
        <v>0</v>
      </c>
      <c r="C9" s="40">
        <v>0</v>
      </c>
      <c r="D9" s="3" t="s">
        <v>55</v>
      </c>
      <c r="E9" s="3">
        <v>6</v>
      </c>
      <c r="F9" s="3">
        <v>6643201.1806049999</v>
      </c>
      <c r="G9" s="3">
        <v>121928.99402999999</v>
      </c>
      <c r="H9" s="3">
        <v>0</v>
      </c>
      <c r="I9" s="3">
        <v>198</v>
      </c>
      <c r="J9" s="3">
        <v>35</v>
      </c>
      <c r="K9" s="3">
        <v>2989440.5312722502</v>
      </c>
      <c r="L9" s="3" t="s">
        <v>39</v>
      </c>
      <c r="M9" s="3" t="s">
        <v>56</v>
      </c>
      <c r="N9" s="3" t="s">
        <v>56</v>
      </c>
      <c r="O9" s="3" t="s">
        <v>39</v>
      </c>
    </row>
    <row r="10" spans="1:34" ht="15.75" customHeight="1">
      <c r="G10" s="41"/>
      <c r="I10" s="39"/>
      <c r="J10" s="39"/>
    </row>
    <row r="11" spans="1:34" ht="15.75" customHeight="1">
      <c r="F11" s="41"/>
      <c r="I11" s="39"/>
      <c r="J11" s="39"/>
    </row>
    <row r="12" spans="1:34" ht="15.75" customHeight="1">
      <c r="F12" s="41"/>
      <c r="I12" s="39"/>
      <c r="J12" s="39"/>
    </row>
    <row r="13" spans="1:34" ht="15.75" customHeight="1">
      <c r="I13" s="39"/>
      <c r="J13" s="39"/>
    </row>
    <row r="14" spans="1:34" ht="15.75" customHeight="1">
      <c r="F14" s="41"/>
      <c r="I14" s="39"/>
      <c r="J14" s="39"/>
    </row>
    <row r="15" spans="1:34" ht="15.75" customHeight="1">
      <c r="F15" s="41"/>
      <c r="I15" s="39"/>
      <c r="J15" s="39"/>
    </row>
    <row r="16" spans="1:34" ht="15.75" customHeight="1">
      <c r="F16" s="41"/>
      <c r="I16" s="39"/>
      <c r="J16" s="39"/>
    </row>
    <row r="17" spans="6:10" ht="15.75" customHeight="1">
      <c r="F17" s="41"/>
      <c r="I17" s="39"/>
      <c r="J17" s="39"/>
    </row>
    <row r="18" spans="6:10" ht="15.75" customHeight="1">
      <c r="F18" s="41"/>
      <c r="I18" s="39"/>
      <c r="J18" s="39"/>
    </row>
    <row r="19" spans="6:10" ht="15.75" customHeight="1">
      <c r="F19" s="41"/>
      <c r="I19" s="39"/>
      <c r="J19" s="39"/>
    </row>
    <row r="20" spans="6:10" ht="15.75" customHeight="1">
      <c r="F20" s="41"/>
      <c r="I20" s="39"/>
      <c r="J20" s="39"/>
    </row>
    <row r="21" spans="6:10" ht="15.75" customHeight="1">
      <c r="F21" s="41"/>
      <c r="I21" s="39"/>
      <c r="J21" s="39"/>
    </row>
    <row r="22" spans="6:10" ht="15.75" customHeight="1">
      <c r="F22" s="41"/>
      <c r="I22" s="39"/>
      <c r="J22" s="39"/>
    </row>
    <row r="23" spans="6:10" ht="15.75" customHeight="1">
      <c r="I23" s="39"/>
      <c r="J23" s="39"/>
    </row>
    <row r="24" spans="6:10" ht="15.75" customHeight="1">
      <c r="I24" s="39"/>
      <c r="J24" s="39"/>
    </row>
    <row r="25" spans="6:10" ht="15.75" customHeight="1">
      <c r="I25" s="39"/>
      <c r="J25" s="39"/>
    </row>
    <row r="26" spans="6:10" ht="15.75" customHeight="1">
      <c r="I26" s="39"/>
      <c r="J26" s="39"/>
    </row>
    <row r="27" spans="6:10" ht="15.75" customHeight="1">
      <c r="I27" s="39"/>
      <c r="J27" s="39"/>
    </row>
    <row r="28" spans="6:10" ht="15.75" customHeight="1">
      <c r="I28" s="39"/>
      <c r="J28" s="39"/>
    </row>
    <row r="29" spans="6:10" ht="15.75" customHeight="1">
      <c r="I29" s="39"/>
      <c r="J29" s="39"/>
    </row>
    <row r="30" spans="6:10" ht="15.75" customHeight="1">
      <c r="I30" s="39"/>
      <c r="J30" s="39"/>
    </row>
    <row r="31" spans="6:10" ht="15.75" customHeight="1">
      <c r="I31" s="39"/>
      <c r="J31" s="39"/>
    </row>
    <row r="32" spans="6:10" ht="15.75" customHeight="1">
      <c r="I32" s="39"/>
      <c r="J32" s="39"/>
    </row>
    <row r="33" spans="9:10" ht="15.75" customHeight="1">
      <c r="I33" s="39"/>
      <c r="J33" s="39"/>
    </row>
    <row r="34" spans="9:10" ht="15.75" customHeight="1">
      <c r="I34" s="39"/>
      <c r="J34" s="39"/>
    </row>
    <row r="35" spans="9:10" ht="15.75" customHeight="1">
      <c r="I35" s="39"/>
      <c r="J35" s="39"/>
    </row>
    <row r="36" spans="9:10" ht="15.75" customHeight="1">
      <c r="I36" s="39"/>
      <c r="J36" s="39"/>
    </row>
    <row r="37" spans="9:10" ht="15.75" customHeight="1">
      <c r="I37" s="39"/>
      <c r="J37" s="39"/>
    </row>
    <row r="38" spans="9:10" ht="15.75" customHeight="1">
      <c r="I38" s="39"/>
      <c r="J38" s="39"/>
    </row>
    <row r="39" spans="9:10" ht="15.75" customHeight="1">
      <c r="I39" s="39"/>
      <c r="J39" s="39"/>
    </row>
    <row r="40" spans="9:10" ht="15.75" customHeight="1">
      <c r="I40" s="39"/>
      <c r="J40" s="39"/>
    </row>
    <row r="41" spans="9:10" ht="15.75" customHeight="1">
      <c r="I41" s="39"/>
      <c r="J41" s="39"/>
    </row>
    <row r="42" spans="9:10" ht="15.75" customHeight="1">
      <c r="I42" s="39"/>
      <c r="J42" s="39"/>
    </row>
    <row r="43" spans="9:10" ht="15.75" customHeight="1">
      <c r="I43" s="39"/>
      <c r="J43" s="39"/>
    </row>
    <row r="44" spans="9:10" ht="15.75" customHeight="1">
      <c r="I44" s="39"/>
      <c r="J44" s="39"/>
    </row>
    <row r="45" spans="9:10" ht="15.75" customHeight="1">
      <c r="I45" s="39"/>
      <c r="J45" s="39"/>
    </row>
    <row r="46" spans="9:10" ht="15.75" customHeight="1">
      <c r="I46" s="39"/>
      <c r="J46" s="39"/>
    </row>
    <row r="47" spans="9:10" ht="15.75" customHeight="1">
      <c r="I47" s="39"/>
      <c r="J47" s="39"/>
    </row>
    <row r="48" spans="9:10" ht="15.75" customHeight="1">
      <c r="I48" s="39"/>
      <c r="J48" s="39"/>
    </row>
    <row r="49" spans="9:10" ht="15.75" customHeight="1">
      <c r="I49" s="39"/>
      <c r="J49" s="39"/>
    </row>
    <row r="50" spans="9:10" ht="15.75" customHeight="1">
      <c r="I50" s="39"/>
      <c r="J50" s="39"/>
    </row>
    <row r="51" spans="9:10" ht="15.75" customHeight="1">
      <c r="I51" s="39"/>
      <c r="J51" s="39"/>
    </row>
    <row r="52" spans="9:10" ht="15.75" customHeight="1">
      <c r="I52" s="39"/>
      <c r="J52" s="39"/>
    </row>
    <row r="53" spans="9:10" ht="15.75" customHeight="1">
      <c r="I53" s="39"/>
      <c r="J53" s="39"/>
    </row>
    <row r="54" spans="9:10" ht="15.75" customHeight="1">
      <c r="I54" s="39"/>
      <c r="J54" s="39"/>
    </row>
    <row r="55" spans="9:10" ht="15.75" customHeight="1">
      <c r="I55" s="39"/>
      <c r="J55" s="39"/>
    </row>
    <row r="56" spans="9:10" ht="15.75" customHeight="1">
      <c r="I56" s="39"/>
      <c r="J56" s="39"/>
    </row>
    <row r="57" spans="9:10" ht="15.75" customHeight="1">
      <c r="I57" s="39"/>
      <c r="J57" s="39"/>
    </row>
    <row r="58" spans="9:10" ht="15.75" customHeight="1">
      <c r="I58" s="39"/>
      <c r="J58" s="39"/>
    </row>
    <row r="59" spans="9:10" ht="15.75" customHeight="1">
      <c r="I59" s="39"/>
      <c r="J59" s="39"/>
    </row>
    <row r="60" spans="9:10" ht="15.75" customHeight="1">
      <c r="I60" s="39"/>
      <c r="J60" s="39"/>
    </row>
    <row r="61" spans="9:10" ht="15.75" customHeight="1">
      <c r="I61" s="39"/>
      <c r="J61" s="39"/>
    </row>
    <row r="62" spans="9:10" ht="15.75" customHeight="1">
      <c r="I62" s="39"/>
      <c r="J62" s="39"/>
    </row>
    <row r="63" spans="9:10" ht="15.75" customHeight="1">
      <c r="I63" s="39"/>
      <c r="J63" s="39"/>
    </row>
    <row r="64" spans="9:10" ht="15.75" customHeight="1">
      <c r="I64" s="39"/>
      <c r="J64" s="39"/>
    </row>
    <row r="65" spans="9:10" ht="15.75" customHeight="1">
      <c r="I65" s="39"/>
      <c r="J65" s="39"/>
    </row>
    <row r="66" spans="9:10" ht="15.75" customHeight="1">
      <c r="I66" s="39"/>
      <c r="J66" s="39"/>
    </row>
    <row r="67" spans="9:10" ht="15.75" customHeight="1">
      <c r="I67" s="39"/>
      <c r="J67" s="39"/>
    </row>
    <row r="68" spans="9:10" ht="15.75" customHeight="1">
      <c r="I68" s="39"/>
      <c r="J68" s="39"/>
    </row>
    <row r="69" spans="9:10" ht="15.75" customHeight="1">
      <c r="I69" s="39"/>
      <c r="J69" s="39"/>
    </row>
    <row r="70" spans="9:10" ht="15.75" customHeight="1">
      <c r="I70" s="39"/>
      <c r="J70" s="39"/>
    </row>
    <row r="71" spans="9:10" ht="15.75" customHeight="1">
      <c r="I71" s="39"/>
      <c r="J71" s="39"/>
    </row>
    <row r="72" spans="9:10" ht="15.75" customHeight="1">
      <c r="I72" s="39"/>
      <c r="J72" s="39"/>
    </row>
    <row r="73" spans="9:10" ht="15.75" customHeight="1">
      <c r="I73" s="39"/>
      <c r="J73" s="39"/>
    </row>
    <row r="74" spans="9:10" ht="15.75" customHeight="1">
      <c r="I74" s="39"/>
      <c r="J74" s="39"/>
    </row>
    <row r="75" spans="9:10" ht="15.75" customHeight="1">
      <c r="I75" s="39"/>
      <c r="J75" s="39"/>
    </row>
    <row r="76" spans="9:10" ht="15.75" customHeight="1">
      <c r="I76" s="39"/>
      <c r="J76" s="39"/>
    </row>
    <row r="77" spans="9:10" ht="15.75" customHeight="1">
      <c r="I77" s="39"/>
      <c r="J77" s="39"/>
    </row>
    <row r="78" spans="9:10" ht="15.75" customHeight="1">
      <c r="I78" s="39"/>
      <c r="J78" s="39"/>
    </row>
    <row r="79" spans="9:10" ht="15.75" customHeight="1">
      <c r="I79" s="39"/>
      <c r="J79" s="39"/>
    </row>
    <row r="80" spans="9:10" ht="15.75" customHeight="1">
      <c r="I80" s="39"/>
      <c r="J80" s="39"/>
    </row>
    <row r="81" spans="9:10" ht="15.75" customHeight="1">
      <c r="I81" s="39"/>
      <c r="J81" s="39"/>
    </row>
    <row r="82" spans="9:10" ht="15.75" customHeight="1">
      <c r="I82" s="39"/>
      <c r="J82" s="39"/>
    </row>
    <row r="83" spans="9:10" ht="15.75" customHeight="1">
      <c r="I83" s="39"/>
      <c r="J83" s="39"/>
    </row>
    <row r="84" spans="9:10" ht="15.75" customHeight="1">
      <c r="I84" s="39"/>
      <c r="J84" s="39"/>
    </row>
    <row r="85" spans="9:10" ht="15.75" customHeight="1">
      <c r="I85" s="39"/>
      <c r="J85" s="39"/>
    </row>
    <row r="86" spans="9:10" ht="15.75" customHeight="1">
      <c r="I86" s="39"/>
      <c r="J86" s="39"/>
    </row>
    <row r="87" spans="9:10" ht="15.75" customHeight="1">
      <c r="I87" s="39"/>
      <c r="J87" s="39"/>
    </row>
    <row r="88" spans="9:10" ht="15.75" customHeight="1">
      <c r="I88" s="39"/>
      <c r="J88" s="39"/>
    </row>
    <row r="89" spans="9:10" ht="15.75" customHeight="1">
      <c r="I89" s="39"/>
      <c r="J89" s="39"/>
    </row>
    <row r="90" spans="9:10" ht="15.75" customHeight="1">
      <c r="I90" s="39"/>
      <c r="J90" s="39"/>
    </row>
    <row r="91" spans="9:10" ht="15.75" customHeight="1">
      <c r="I91" s="39"/>
      <c r="J91" s="39"/>
    </row>
    <row r="92" spans="9:10" ht="15.75" customHeight="1">
      <c r="I92" s="39"/>
      <c r="J92" s="39"/>
    </row>
    <row r="93" spans="9:10" ht="15.75" customHeight="1">
      <c r="I93" s="39"/>
      <c r="J93" s="39"/>
    </row>
    <row r="94" spans="9:10" ht="15.75" customHeight="1">
      <c r="I94" s="39"/>
      <c r="J94" s="39"/>
    </row>
    <row r="95" spans="9:10" ht="15.75" customHeight="1">
      <c r="I95" s="39"/>
      <c r="J95" s="39"/>
    </row>
    <row r="96" spans="9:10" ht="15.75" customHeight="1">
      <c r="I96" s="39"/>
      <c r="J96" s="39"/>
    </row>
    <row r="97" spans="9:10" ht="15.75" customHeight="1">
      <c r="I97" s="39"/>
      <c r="J97" s="39"/>
    </row>
    <row r="98" spans="9:10" ht="15.75" customHeight="1">
      <c r="I98" s="39"/>
      <c r="J98" s="39"/>
    </row>
    <row r="99" spans="9:10" ht="15.75" customHeight="1">
      <c r="I99" s="39"/>
      <c r="J99" s="39"/>
    </row>
    <row r="100" spans="9:10" ht="15.75" customHeight="1">
      <c r="I100" s="39"/>
      <c r="J100" s="39"/>
    </row>
    <row r="101" spans="9:10" ht="15.75" customHeight="1">
      <c r="I101" s="39"/>
      <c r="J101" s="39"/>
    </row>
    <row r="102" spans="9:10" ht="15.75" customHeight="1">
      <c r="I102" s="39"/>
      <c r="J102" s="39"/>
    </row>
    <row r="103" spans="9:10" ht="15.75" customHeight="1">
      <c r="I103" s="39"/>
      <c r="J103" s="39"/>
    </row>
    <row r="104" spans="9:10" ht="15.75" customHeight="1">
      <c r="I104" s="39"/>
      <c r="J104" s="39"/>
    </row>
    <row r="105" spans="9:10" ht="15.75" customHeight="1">
      <c r="I105" s="39"/>
      <c r="J105" s="39"/>
    </row>
    <row r="106" spans="9:10" ht="15.75" customHeight="1">
      <c r="I106" s="39"/>
      <c r="J106" s="39"/>
    </row>
    <row r="107" spans="9:10" ht="15.75" customHeight="1">
      <c r="I107" s="39"/>
      <c r="J107" s="39"/>
    </row>
    <row r="108" spans="9:10" ht="15.75" customHeight="1">
      <c r="I108" s="39"/>
      <c r="J108" s="39"/>
    </row>
    <row r="109" spans="9:10" ht="15.75" customHeight="1">
      <c r="I109" s="39"/>
      <c r="J109" s="39"/>
    </row>
    <row r="110" spans="9:10" ht="15.75" customHeight="1">
      <c r="I110" s="39"/>
      <c r="J110" s="39"/>
    </row>
    <row r="111" spans="9:10" ht="15.75" customHeight="1">
      <c r="I111" s="39"/>
      <c r="J111" s="39"/>
    </row>
    <row r="112" spans="9:10" ht="15.75" customHeight="1">
      <c r="I112" s="39"/>
      <c r="J112" s="39"/>
    </row>
    <row r="113" spans="9:10" ht="15.75" customHeight="1">
      <c r="I113" s="39"/>
      <c r="J113" s="39"/>
    </row>
    <row r="114" spans="9:10" ht="15.75" customHeight="1">
      <c r="I114" s="39"/>
      <c r="J114" s="39"/>
    </row>
    <row r="115" spans="9:10" ht="15.75" customHeight="1">
      <c r="I115" s="39"/>
      <c r="J115" s="39"/>
    </row>
    <row r="116" spans="9:10" ht="15.75" customHeight="1">
      <c r="I116" s="39"/>
      <c r="J116" s="39"/>
    </row>
    <row r="117" spans="9:10" ht="15.75" customHeight="1">
      <c r="I117" s="39"/>
      <c r="J117" s="39"/>
    </row>
    <row r="118" spans="9:10" ht="15.75" customHeight="1">
      <c r="I118" s="39"/>
      <c r="J118" s="39"/>
    </row>
    <row r="119" spans="9:10" ht="15.75" customHeight="1">
      <c r="I119" s="39"/>
      <c r="J119" s="39"/>
    </row>
    <row r="120" spans="9:10" ht="15.75" customHeight="1">
      <c r="I120" s="39"/>
      <c r="J120" s="39"/>
    </row>
    <row r="121" spans="9:10" ht="15.75" customHeight="1">
      <c r="I121" s="39"/>
      <c r="J121" s="39"/>
    </row>
    <row r="122" spans="9:10" ht="15.75" customHeight="1">
      <c r="I122" s="39"/>
      <c r="J122" s="39"/>
    </row>
    <row r="123" spans="9:10" ht="15.75" customHeight="1">
      <c r="I123" s="39"/>
      <c r="J123" s="39"/>
    </row>
    <row r="124" spans="9:10" ht="15.75" customHeight="1">
      <c r="I124" s="39"/>
      <c r="J124" s="39"/>
    </row>
    <row r="125" spans="9:10" ht="15.75" customHeight="1">
      <c r="I125" s="39"/>
      <c r="J125" s="39"/>
    </row>
    <row r="126" spans="9:10" ht="15.75" customHeight="1">
      <c r="I126" s="39"/>
      <c r="J126" s="39"/>
    </row>
    <row r="127" spans="9:10" ht="15.75" customHeight="1">
      <c r="I127" s="39"/>
      <c r="J127" s="39"/>
    </row>
    <row r="128" spans="9:10" ht="15.75" customHeight="1">
      <c r="I128" s="39"/>
      <c r="J128" s="39"/>
    </row>
    <row r="129" spans="9:10" ht="15.75" customHeight="1">
      <c r="I129" s="39"/>
      <c r="J129" s="39"/>
    </row>
    <row r="130" spans="9:10" ht="15.75" customHeight="1">
      <c r="I130" s="39"/>
      <c r="J130" s="39"/>
    </row>
    <row r="131" spans="9:10" ht="15.75" customHeight="1">
      <c r="I131" s="39"/>
      <c r="J131" s="39"/>
    </row>
    <row r="132" spans="9:10" ht="15.75" customHeight="1">
      <c r="I132" s="39"/>
      <c r="J132" s="39"/>
    </row>
    <row r="133" spans="9:10" ht="15.75" customHeight="1">
      <c r="I133" s="39"/>
      <c r="J133" s="39"/>
    </row>
    <row r="134" spans="9:10" ht="15.75" customHeight="1">
      <c r="I134" s="39"/>
      <c r="J134" s="39"/>
    </row>
    <row r="135" spans="9:10" ht="15.75" customHeight="1">
      <c r="I135" s="39"/>
      <c r="J135" s="39"/>
    </row>
    <row r="136" spans="9:10" ht="15.75" customHeight="1">
      <c r="I136" s="39"/>
      <c r="J136" s="39"/>
    </row>
    <row r="137" spans="9:10" ht="15.75" customHeight="1">
      <c r="I137" s="39"/>
      <c r="J137" s="39"/>
    </row>
    <row r="138" spans="9:10" ht="15.75" customHeight="1">
      <c r="I138" s="39"/>
      <c r="J138" s="39"/>
    </row>
    <row r="139" spans="9:10" ht="15.75" customHeight="1">
      <c r="I139" s="39"/>
      <c r="J139" s="39"/>
    </row>
    <row r="140" spans="9:10" ht="15.75" customHeight="1">
      <c r="I140" s="39"/>
      <c r="J140" s="39"/>
    </row>
    <row r="141" spans="9:10" ht="15.75" customHeight="1">
      <c r="I141" s="39"/>
      <c r="J141" s="39"/>
    </row>
    <row r="142" spans="9:10" ht="15.75" customHeight="1">
      <c r="I142" s="39"/>
      <c r="J142" s="39"/>
    </row>
    <row r="143" spans="9:10" ht="15.75" customHeight="1">
      <c r="I143" s="39"/>
      <c r="J143" s="39"/>
    </row>
    <row r="144" spans="9:10" ht="15.75" customHeight="1">
      <c r="I144" s="39"/>
      <c r="J144" s="39"/>
    </row>
    <row r="145" spans="9:10" ht="15.75" customHeight="1">
      <c r="I145" s="39"/>
      <c r="J145" s="39"/>
    </row>
    <row r="146" spans="9:10" ht="15.75" customHeight="1">
      <c r="I146" s="39"/>
      <c r="J146" s="39"/>
    </row>
    <row r="147" spans="9:10" ht="15.75" customHeight="1">
      <c r="I147" s="39"/>
      <c r="J147" s="39"/>
    </row>
    <row r="148" spans="9:10" ht="15.75" customHeight="1">
      <c r="I148" s="39"/>
      <c r="J148" s="39"/>
    </row>
    <row r="149" spans="9:10" ht="15.75" customHeight="1">
      <c r="I149" s="39"/>
      <c r="J149" s="39"/>
    </row>
    <row r="150" spans="9:10" ht="15.75" customHeight="1">
      <c r="I150" s="39"/>
      <c r="J150" s="39"/>
    </row>
    <row r="151" spans="9:10" ht="15.75" customHeight="1">
      <c r="I151" s="39"/>
      <c r="J151" s="39"/>
    </row>
    <row r="152" spans="9:10" ht="15.75" customHeight="1">
      <c r="I152" s="39"/>
      <c r="J152" s="39"/>
    </row>
    <row r="153" spans="9:10" ht="15.75" customHeight="1">
      <c r="I153" s="39"/>
      <c r="J153" s="39"/>
    </row>
    <row r="154" spans="9:10" ht="15.75" customHeight="1">
      <c r="I154" s="39"/>
      <c r="J154" s="39"/>
    </row>
    <row r="155" spans="9:10" ht="15.75" customHeight="1">
      <c r="I155" s="39"/>
      <c r="J155" s="39"/>
    </row>
    <row r="156" spans="9:10" ht="15.75" customHeight="1">
      <c r="I156" s="39"/>
      <c r="J156" s="39"/>
    </row>
    <row r="157" spans="9:10" ht="15.75" customHeight="1">
      <c r="I157" s="39"/>
      <c r="J157" s="39"/>
    </row>
    <row r="158" spans="9:10" ht="15.75" customHeight="1">
      <c r="I158" s="39"/>
      <c r="J158" s="39"/>
    </row>
    <row r="159" spans="9:10" ht="15.75" customHeight="1">
      <c r="I159" s="39"/>
      <c r="J159" s="39"/>
    </row>
    <row r="160" spans="9:10" ht="15.75" customHeight="1">
      <c r="I160" s="39"/>
      <c r="J160" s="39"/>
    </row>
    <row r="161" spans="9:10" ht="15.75" customHeight="1">
      <c r="I161" s="39"/>
      <c r="J161" s="39"/>
    </row>
    <row r="162" spans="9:10" ht="15.75" customHeight="1">
      <c r="I162" s="39"/>
      <c r="J162" s="39"/>
    </row>
    <row r="163" spans="9:10" ht="15.75" customHeight="1">
      <c r="I163" s="39"/>
      <c r="J163" s="39"/>
    </row>
    <row r="164" spans="9:10" ht="15.75" customHeight="1">
      <c r="I164" s="39"/>
      <c r="J164" s="39"/>
    </row>
    <row r="165" spans="9:10" ht="15.75" customHeight="1">
      <c r="I165" s="39"/>
      <c r="J165" s="39"/>
    </row>
    <row r="166" spans="9:10" ht="15.75" customHeight="1">
      <c r="I166" s="39"/>
      <c r="J166" s="39"/>
    </row>
    <row r="167" spans="9:10" ht="15.75" customHeight="1">
      <c r="I167" s="39"/>
      <c r="J167" s="39"/>
    </row>
    <row r="168" spans="9:10" ht="15.75" customHeight="1">
      <c r="I168" s="39"/>
      <c r="J168" s="39"/>
    </row>
    <row r="169" spans="9:10" ht="15.75" customHeight="1">
      <c r="I169" s="39"/>
      <c r="J169" s="39"/>
    </row>
    <row r="170" spans="9:10" ht="15.75" customHeight="1">
      <c r="I170" s="39"/>
      <c r="J170" s="39"/>
    </row>
    <row r="171" spans="9:10" ht="15.75" customHeight="1">
      <c r="I171" s="39"/>
      <c r="J171" s="39"/>
    </row>
    <row r="172" spans="9:10" ht="15.75" customHeight="1">
      <c r="I172" s="39"/>
      <c r="J172" s="39"/>
    </row>
    <row r="173" spans="9:10" ht="15.75" customHeight="1">
      <c r="I173" s="39"/>
      <c r="J173" s="39"/>
    </row>
    <row r="174" spans="9:10" ht="15.75" customHeight="1">
      <c r="I174" s="39"/>
      <c r="J174" s="39"/>
    </row>
    <row r="175" spans="9:10" ht="15.75" customHeight="1">
      <c r="I175" s="39"/>
      <c r="J175" s="39"/>
    </row>
    <row r="176" spans="9:10" ht="15.75" customHeight="1">
      <c r="I176" s="39"/>
      <c r="J176" s="39"/>
    </row>
    <row r="177" spans="9:10" ht="15.75" customHeight="1">
      <c r="I177" s="39"/>
      <c r="J177" s="39"/>
    </row>
    <row r="178" spans="9:10" ht="15.75" customHeight="1">
      <c r="I178" s="39"/>
      <c r="J178" s="39"/>
    </row>
    <row r="179" spans="9:10" ht="15.75" customHeight="1">
      <c r="I179" s="39"/>
      <c r="J179" s="39"/>
    </row>
    <row r="180" spans="9:10" ht="15.75" customHeight="1">
      <c r="I180" s="39"/>
      <c r="J180" s="39"/>
    </row>
    <row r="181" spans="9:10" ht="15.75" customHeight="1">
      <c r="I181" s="39"/>
      <c r="J181" s="39"/>
    </row>
    <row r="182" spans="9:10" ht="15.75" customHeight="1">
      <c r="I182" s="39"/>
      <c r="J182" s="39"/>
    </row>
    <row r="183" spans="9:10" ht="15.75" customHeight="1">
      <c r="I183" s="39"/>
      <c r="J183" s="39"/>
    </row>
    <row r="184" spans="9:10" ht="15.75" customHeight="1">
      <c r="I184" s="39"/>
      <c r="J184" s="39"/>
    </row>
    <row r="185" spans="9:10" ht="15.75" customHeight="1">
      <c r="I185" s="39"/>
      <c r="J185" s="39"/>
    </row>
    <row r="186" spans="9:10" ht="15.75" customHeight="1">
      <c r="I186" s="39"/>
      <c r="J186" s="39"/>
    </row>
    <row r="187" spans="9:10" ht="15.75" customHeight="1">
      <c r="I187" s="39"/>
      <c r="J187" s="39"/>
    </row>
    <row r="188" spans="9:10" ht="15.75" customHeight="1">
      <c r="I188" s="39"/>
      <c r="J188" s="39"/>
    </row>
    <row r="189" spans="9:10" ht="15.75" customHeight="1">
      <c r="I189" s="39"/>
      <c r="J189" s="39"/>
    </row>
    <row r="190" spans="9:10" ht="15.75" customHeight="1">
      <c r="I190" s="39"/>
      <c r="J190" s="39"/>
    </row>
    <row r="191" spans="9:10" ht="15.75" customHeight="1">
      <c r="I191" s="39"/>
      <c r="J191" s="39"/>
    </row>
    <row r="192" spans="9:10" ht="15.75" customHeight="1">
      <c r="I192" s="39"/>
      <c r="J192" s="39"/>
    </row>
    <row r="193" spans="9:10" ht="15.75" customHeight="1">
      <c r="I193" s="39"/>
      <c r="J193" s="39"/>
    </row>
    <row r="194" spans="9:10" ht="15.75" customHeight="1">
      <c r="I194" s="39"/>
      <c r="J194" s="39"/>
    </row>
    <row r="195" spans="9:10" ht="15.75" customHeight="1">
      <c r="I195" s="39"/>
      <c r="J195" s="39"/>
    </row>
    <row r="196" spans="9:10" ht="15.75" customHeight="1">
      <c r="I196" s="39"/>
      <c r="J196" s="39"/>
    </row>
    <row r="197" spans="9:10" ht="15.75" customHeight="1">
      <c r="I197" s="39"/>
      <c r="J197" s="39"/>
    </row>
    <row r="198" spans="9:10" ht="15.75" customHeight="1">
      <c r="I198" s="39"/>
      <c r="J198" s="39"/>
    </row>
    <row r="199" spans="9:10" ht="15.75" customHeight="1">
      <c r="I199" s="39"/>
      <c r="J199" s="39"/>
    </row>
    <row r="200" spans="9:10" ht="15.75" customHeight="1">
      <c r="I200" s="39"/>
      <c r="J200" s="39"/>
    </row>
    <row r="201" spans="9:10" ht="15.75" customHeight="1">
      <c r="I201" s="39"/>
      <c r="J201" s="39"/>
    </row>
    <row r="202" spans="9:10" ht="15.75" customHeight="1">
      <c r="I202" s="39"/>
      <c r="J202" s="39"/>
    </row>
    <row r="203" spans="9:10" ht="15.75" customHeight="1">
      <c r="I203" s="39"/>
      <c r="J203" s="39"/>
    </row>
    <row r="204" spans="9:10" ht="15.75" customHeight="1">
      <c r="I204" s="39"/>
      <c r="J204" s="39"/>
    </row>
    <row r="205" spans="9:10" ht="15.75" customHeight="1">
      <c r="I205" s="39"/>
      <c r="J205" s="39"/>
    </row>
    <row r="206" spans="9:10" ht="15.75" customHeight="1">
      <c r="I206" s="39"/>
      <c r="J206" s="39"/>
    </row>
    <row r="207" spans="9:10" ht="15.75" customHeight="1"/>
    <row r="208" spans="9:10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</sheetData>
  <conditionalFormatting sqref="C2:C9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BAA89-057F-4D2B-9FD7-B9BCC238CF01}">
  <dimension ref="A1:Z974"/>
  <sheetViews>
    <sheetView tabSelected="1" workbookViewId="0">
      <selection activeCell="D14" sqref="D14"/>
    </sheetView>
  </sheetViews>
  <sheetFormatPr defaultColWidth="12.5546875" defaultRowHeight="14.4"/>
  <cols>
    <col min="2" max="2" width="17" customWidth="1"/>
    <col min="3" max="3" width="17.44140625" customWidth="1"/>
    <col min="4" max="4" width="29.33203125" bestFit="1" customWidth="1"/>
    <col min="5" max="5" width="27.6640625" customWidth="1"/>
    <col min="6" max="6" width="20" bestFit="1" customWidth="1"/>
    <col min="7" max="7" width="20.5546875" bestFit="1" customWidth="1"/>
    <col min="8" max="8" width="15.33203125" bestFit="1" customWidth="1"/>
    <col min="9" max="9" width="16.33203125" bestFit="1" customWidth="1"/>
    <col min="10" max="10" width="19.44140625" bestFit="1" customWidth="1"/>
    <col min="11" max="12" width="19.44140625" customWidth="1"/>
    <col min="13" max="13" width="16.33203125" bestFit="1" customWidth="1"/>
    <col min="14" max="14" width="20.44140625" customWidth="1"/>
  </cols>
  <sheetData>
    <row r="1" spans="1:26" ht="15.75" customHeight="1">
      <c r="A1" s="1" t="s">
        <v>0</v>
      </c>
      <c r="B1" s="42" t="s">
        <v>1</v>
      </c>
      <c r="C1" s="42" t="s">
        <v>2</v>
      </c>
      <c r="D1" s="35" t="s">
        <v>3</v>
      </c>
      <c r="E1" s="35" t="s">
        <v>4</v>
      </c>
      <c r="F1" s="35" t="s">
        <v>57</v>
      </c>
      <c r="G1" s="35" t="s">
        <v>5</v>
      </c>
      <c r="H1" s="35" t="s">
        <v>6</v>
      </c>
      <c r="I1" s="35" t="s">
        <v>7</v>
      </c>
      <c r="J1" s="35" t="s">
        <v>58</v>
      </c>
      <c r="K1" s="35" t="s">
        <v>8</v>
      </c>
      <c r="L1" s="35" t="s">
        <v>9</v>
      </c>
      <c r="M1" s="35" t="s">
        <v>10</v>
      </c>
      <c r="N1" s="43" t="s">
        <v>59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3">
        <v>1</v>
      </c>
      <c r="B2" s="40">
        <v>0</v>
      </c>
      <c r="C2" s="40">
        <v>0</v>
      </c>
      <c r="D2" s="39" t="s">
        <v>11</v>
      </c>
      <c r="E2" s="39">
        <v>12.105701082014972</v>
      </c>
      <c r="F2" s="39" t="s">
        <v>60</v>
      </c>
      <c r="G2" s="39">
        <v>1.1999999999999999E-3</v>
      </c>
      <c r="H2" s="39">
        <v>448800</v>
      </c>
      <c r="I2" s="39">
        <v>1000</v>
      </c>
      <c r="J2" s="39">
        <v>0</v>
      </c>
      <c r="K2" s="39">
        <v>15.447899999999999</v>
      </c>
      <c r="L2" s="39">
        <v>4.5</v>
      </c>
      <c r="M2" s="39">
        <v>71.071334947711819</v>
      </c>
      <c r="N2" s="39">
        <v>250</v>
      </c>
    </row>
    <row r="3" spans="1:26" ht="15.75" customHeight="1">
      <c r="A3" s="3">
        <v>2</v>
      </c>
      <c r="B3" s="44">
        <v>0</v>
      </c>
      <c r="C3" s="44">
        <v>0</v>
      </c>
      <c r="D3" s="39" t="s">
        <v>12</v>
      </c>
      <c r="E3" s="39">
        <v>16.602104341049102</v>
      </c>
      <c r="F3" s="39" t="s">
        <v>60</v>
      </c>
      <c r="G3" s="39">
        <v>1.1999999999999999E-3</v>
      </c>
      <c r="H3" s="39">
        <v>1122000</v>
      </c>
      <c r="I3" s="39">
        <v>250</v>
      </c>
      <c r="J3" s="39">
        <v>0</v>
      </c>
      <c r="K3" s="39">
        <v>29.700000000000003</v>
      </c>
      <c r="L3" s="39">
        <v>4.5</v>
      </c>
      <c r="M3" s="39">
        <v>98.997935736379361</v>
      </c>
      <c r="N3" s="39">
        <v>250</v>
      </c>
    </row>
    <row r="4" spans="1:26" ht="15.75" customHeight="1">
      <c r="A4" s="3">
        <v>3</v>
      </c>
      <c r="B4" s="44">
        <v>0</v>
      </c>
      <c r="C4" s="45">
        <v>0</v>
      </c>
      <c r="D4" s="39" t="s">
        <v>13</v>
      </c>
      <c r="E4" s="39">
        <v>18.720095470441272</v>
      </c>
      <c r="F4" s="39" t="s">
        <v>60</v>
      </c>
      <c r="G4" s="39">
        <v>0</v>
      </c>
      <c r="H4" s="39">
        <v>343420.5</v>
      </c>
      <c r="I4" s="39">
        <v>1000</v>
      </c>
      <c r="J4" s="39">
        <v>0</v>
      </c>
      <c r="K4" s="39">
        <v>78.05</v>
      </c>
      <c r="L4" s="39">
        <v>4.5</v>
      </c>
      <c r="M4" s="39">
        <v>177.81131994879723</v>
      </c>
      <c r="N4" s="39">
        <v>30</v>
      </c>
    </row>
    <row r="5" spans="1:26" ht="15.75" customHeight="1">
      <c r="A5" s="3">
        <v>4</v>
      </c>
      <c r="B5" s="44">
        <v>0</v>
      </c>
      <c r="C5" s="45">
        <v>0</v>
      </c>
      <c r="D5" s="39" t="s">
        <v>14</v>
      </c>
      <c r="E5" s="39">
        <v>18.720095470441272</v>
      </c>
      <c r="F5" s="39" t="s">
        <v>60</v>
      </c>
      <c r="G5" s="39">
        <v>0</v>
      </c>
      <c r="H5" s="39">
        <v>367461</v>
      </c>
      <c r="I5" s="39">
        <v>1000</v>
      </c>
      <c r="J5" s="39">
        <v>0</v>
      </c>
      <c r="K5" s="39">
        <v>9.6199999999999992</v>
      </c>
      <c r="L5" s="39">
        <v>4.5</v>
      </c>
      <c r="M5" s="39">
        <v>57.784512354687486</v>
      </c>
      <c r="N5" s="39">
        <v>30</v>
      </c>
    </row>
    <row r="6" spans="1:26" ht="15.75" customHeight="1">
      <c r="A6" s="3">
        <v>5</v>
      </c>
      <c r="B6" s="44">
        <v>0</v>
      </c>
      <c r="C6" s="45">
        <v>0</v>
      </c>
      <c r="D6" s="39" t="s">
        <v>15</v>
      </c>
      <c r="E6" s="39">
        <v>28.328013322231435</v>
      </c>
      <c r="F6" s="39" t="s">
        <v>60</v>
      </c>
      <c r="G6" s="39">
        <v>0</v>
      </c>
      <c r="H6" s="39">
        <v>343420.5</v>
      </c>
      <c r="I6" s="39">
        <v>1000</v>
      </c>
      <c r="J6" s="39">
        <v>0</v>
      </c>
      <c r="K6" s="39">
        <v>78.05</v>
      </c>
      <c r="L6" s="39">
        <v>4.5</v>
      </c>
      <c r="M6" s="39">
        <v>177.81131994879723</v>
      </c>
      <c r="N6" s="39">
        <v>40</v>
      </c>
    </row>
    <row r="7" spans="1:26" ht="15.75" customHeight="1">
      <c r="A7" s="3">
        <v>6</v>
      </c>
      <c r="B7" s="44">
        <v>0</v>
      </c>
      <c r="C7" s="44">
        <v>0</v>
      </c>
      <c r="D7" s="39" t="s">
        <v>16</v>
      </c>
      <c r="E7" s="39">
        <v>28.328013322231435</v>
      </c>
      <c r="F7" s="39" t="s">
        <v>60</v>
      </c>
      <c r="G7" s="39">
        <v>0</v>
      </c>
      <c r="H7" s="39">
        <v>367461</v>
      </c>
      <c r="I7" s="39">
        <v>1000</v>
      </c>
      <c r="J7" s="39">
        <v>0</v>
      </c>
      <c r="K7" s="39">
        <v>9.6199999999999992</v>
      </c>
      <c r="L7" s="39">
        <v>4.5</v>
      </c>
      <c r="M7" s="39">
        <v>57.784512354687486</v>
      </c>
      <c r="N7" s="39">
        <v>40</v>
      </c>
    </row>
    <row r="8" spans="1:26" ht="15.75" customHeight="1">
      <c r="A8" s="3">
        <v>7</v>
      </c>
      <c r="B8" s="44">
        <v>0</v>
      </c>
      <c r="C8" s="44">
        <v>0</v>
      </c>
      <c r="D8" s="39" t="s">
        <v>17</v>
      </c>
      <c r="E8" s="39">
        <v>43.219449479600286</v>
      </c>
      <c r="F8" s="39" t="s">
        <v>60</v>
      </c>
      <c r="G8" s="39">
        <v>1.1999999999999999E-3</v>
      </c>
      <c r="H8" s="39">
        <v>2244000</v>
      </c>
      <c r="I8" s="39">
        <v>1000</v>
      </c>
      <c r="J8" s="39">
        <v>0</v>
      </c>
      <c r="K8" s="39">
        <v>70</v>
      </c>
      <c r="L8" s="39">
        <v>4.5</v>
      </c>
      <c r="M8" s="39">
        <v>165.5494023880668</v>
      </c>
      <c r="N8" s="39">
        <v>200</v>
      </c>
    </row>
    <row r="9" spans="1:26" ht="15.75" customHeight="1">
      <c r="A9" s="3">
        <v>8</v>
      </c>
      <c r="B9" s="44">
        <v>0</v>
      </c>
      <c r="C9" s="45">
        <v>0</v>
      </c>
      <c r="D9" s="39" t="s">
        <v>18</v>
      </c>
      <c r="E9" s="39">
        <v>37.440190940882552</v>
      </c>
      <c r="F9" s="39" t="s">
        <v>60</v>
      </c>
      <c r="G9" s="39">
        <v>0</v>
      </c>
      <c r="H9" s="39">
        <v>686841</v>
      </c>
      <c r="I9" s="39">
        <v>1000</v>
      </c>
      <c r="J9" s="39">
        <v>0</v>
      </c>
      <c r="K9" s="39">
        <v>78.05</v>
      </c>
      <c r="L9" s="39">
        <v>4.5</v>
      </c>
      <c r="M9" s="39">
        <v>177.81131994879723</v>
      </c>
      <c r="N9" s="39">
        <v>30</v>
      </c>
    </row>
    <row r="10" spans="1:26" ht="15.75" customHeight="1">
      <c r="A10" s="3">
        <v>9</v>
      </c>
      <c r="B10" s="44">
        <v>0</v>
      </c>
      <c r="C10" s="45">
        <v>0</v>
      </c>
      <c r="D10" s="39" t="s">
        <v>19</v>
      </c>
      <c r="E10" s="39">
        <v>56.65602664446287</v>
      </c>
      <c r="F10" s="39" t="s">
        <v>60</v>
      </c>
      <c r="G10" s="39">
        <v>0</v>
      </c>
      <c r="H10" s="39">
        <v>686841</v>
      </c>
      <c r="I10" s="39">
        <v>1000</v>
      </c>
      <c r="J10" s="39">
        <v>0</v>
      </c>
      <c r="K10" s="39">
        <v>78.05</v>
      </c>
      <c r="L10" s="39">
        <v>4.5</v>
      </c>
      <c r="M10" s="39">
        <v>177.81131994879723</v>
      </c>
      <c r="N10" s="39">
        <v>40</v>
      </c>
    </row>
    <row r="11" spans="1:26" ht="15.75" customHeight="1">
      <c r="A11" s="3">
        <v>10</v>
      </c>
      <c r="B11" s="44">
        <v>6</v>
      </c>
      <c r="C11" s="45">
        <v>6</v>
      </c>
      <c r="D11" s="39" t="s">
        <v>61</v>
      </c>
      <c r="E11" s="39">
        <v>4.2770857618651101</v>
      </c>
      <c r="F11" s="39" t="s">
        <v>60</v>
      </c>
      <c r="G11" s="39">
        <v>0</v>
      </c>
      <c r="H11" s="39">
        <v>425000</v>
      </c>
      <c r="I11" s="39">
        <v>1000</v>
      </c>
      <c r="J11" s="39">
        <v>0</v>
      </c>
      <c r="K11" s="39">
        <v>10</v>
      </c>
      <c r="L11" s="39">
        <v>4.5</v>
      </c>
      <c r="M11" s="39">
        <v>58.710498941515397</v>
      </c>
      <c r="N11" s="39">
        <v>30</v>
      </c>
    </row>
    <row r="12" spans="1:26" ht="15.75" customHeight="1"/>
    <row r="13" spans="1:26" ht="15.75" customHeight="1"/>
    <row r="14" spans="1:26" ht="15.75" customHeight="1"/>
    <row r="15" spans="1:26" ht="15.75" customHeight="1"/>
    <row r="16" spans="1:26" ht="15.75" customHeight="1"/>
    <row r="17" spans="7:7" ht="15.75" customHeight="1"/>
    <row r="18" spans="7:7" ht="15.75" customHeight="1"/>
    <row r="19" spans="7:7" ht="15.75" customHeight="1">
      <c r="G19" s="46"/>
    </row>
    <row r="20" spans="7:7" ht="15.75" customHeight="1"/>
    <row r="21" spans="7:7" ht="15.75" customHeight="1"/>
    <row r="22" spans="7:7" ht="15.75" customHeight="1"/>
    <row r="23" spans="7:7" ht="15.75" customHeight="1"/>
    <row r="24" spans="7:7" ht="15.75" customHeight="1"/>
    <row r="25" spans="7:7" ht="15.75" customHeight="1"/>
    <row r="26" spans="7:7" ht="15.75" customHeight="1"/>
    <row r="27" spans="7:7" ht="15.75" customHeight="1"/>
    <row r="28" spans="7:7" ht="15.75" customHeight="1"/>
    <row r="29" spans="7:7" ht="15.75" customHeight="1"/>
    <row r="30" spans="7:7" ht="15.75" customHeight="1"/>
    <row r="31" spans="7:7" ht="15.75" customHeight="1"/>
    <row r="32" spans="7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31F8C-2679-4DD1-820B-75768E94C197}">
  <sheetPr>
    <tabColor rgb="FFFFFF00"/>
    <outlinePr summaryBelow="0" summaryRight="0"/>
  </sheetPr>
  <dimension ref="A1:G18"/>
  <sheetViews>
    <sheetView workbookViewId="0">
      <selection activeCell="G17" sqref="G17"/>
    </sheetView>
  </sheetViews>
  <sheetFormatPr defaultColWidth="12.5546875" defaultRowHeight="15" customHeight="1"/>
  <cols>
    <col min="1" max="1" width="17.44140625" style="5" customWidth="1"/>
    <col min="2" max="2" width="13.33203125" style="5" customWidth="1"/>
    <col min="3" max="3" width="15.44140625" style="5" customWidth="1"/>
    <col min="4" max="4" width="17.6640625" style="5" customWidth="1"/>
    <col min="5" max="5" width="13" style="5" customWidth="1"/>
    <col min="6" max="6" width="12.5546875" style="5"/>
    <col min="7" max="7" width="31.21875" style="5" customWidth="1"/>
    <col min="8" max="16384" width="12.5546875" style="5"/>
  </cols>
  <sheetData>
    <row r="1" spans="1:7" ht="13.8">
      <c r="A1" s="35" t="s">
        <v>36</v>
      </c>
      <c r="B1" s="35" t="s">
        <v>29</v>
      </c>
      <c r="C1" s="35" t="s">
        <v>31</v>
      </c>
      <c r="D1" s="35" t="s">
        <v>33</v>
      </c>
      <c r="E1" s="35" t="s">
        <v>35</v>
      </c>
      <c r="F1" s="35" t="s">
        <v>56</v>
      </c>
      <c r="G1" s="35" t="s">
        <v>54</v>
      </c>
    </row>
    <row r="2" spans="1:7" ht="14.4">
      <c r="A2" s="4">
        <v>0.1</v>
      </c>
      <c r="B2" s="6">
        <v>0.71795096066940678</v>
      </c>
      <c r="C2" s="17">
        <v>0.7318658865050619</v>
      </c>
      <c r="D2" s="6">
        <v>0.661732050968175</v>
      </c>
      <c r="E2" s="6">
        <v>0.63955760834313857</v>
      </c>
      <c r="F2" s="5">
        <v>0</v>
      </c>
      <c r="G2" s="5">
        <v>0.7256999999999999</v>
      </c>
    </row>
    <row r="3" spans="1:7" ht="14.4">
      <c r="A3" s="4">
        <v>0.2</v>
      </c>
      <c r="B3" s="6">
        <v>0.71795096066940678</v>
      </c>
      <c r="C3" s="17">
        <v>0.78012078012077968</v>
      </c>
      <c r="D3" s="6">
        <v>0.71678497277861986</v>
      </c>
      <c r="E3" s="6">
        <v>0.69276572324988361</v>
      </c>
      <c r="F3" s="5">
        <v>0</v>
      </c>
      <c r="G3" s="5">
        <v>0.77359999999999995</v>
      </c>
    </row>
    <row r="4" spans="1:7" ht="14.4">
      <c r="A4" s="4">
        <v>0.3</v>
      </c>
      <c r="B4" s="6">
        <v>0.73642106837127541</v>
      </c>
      <c r="C4" s="17">
        <v>0.80215809029368323</v>
      </c>
      <c r="D4" s="6">
        <v>0.73249486782060458</v>
      </c>
      <c r="E4" s="6">
        <v>0.70794918441920873</v>
      </c>
      <c r="F4" s="5">
        <v>0.70141962592318929</v>
      </c>
      <c r="G4" s="5">
        <v>0.78930000000000011</v>
      </c>
    </row>
    <row r="5" spans="1:7" ht="14.4">
      <c r="A5" s="4">
        <v>0.4</v>
      </c>
      <c r="B5" s="6">
        <v>0.74103330888299557</v>
      </c>
      <c r="C5" s="17">
        <v>0.79990483723106098</v>
      </c>
      <c r="D5" s="6">
        <v>0.73704948123747782</v>
      </c>
      <c r="E5" s="6">
        <v>0.71235117410606208</v>
      </c>
      <c r="F5" s="5">
        <v>0.70922763660136956</v>
      </c>
      <c r="G5" s="5">
        <v>0.79390000000000005</v>
      </c>
    </row>
    <row r="6" spans="1:7" ht="14.4">
      <c r="A6" s="4">
        <v>0.5</v>
      </c>
      <c r="B6" s="6">
        <v>0.74103330888299557</v>
      </c>
      <c r="C6" s="17">
        <v>0.79765158416843751</v>
      </c>
      <c r="D6" s="6">
        <v>0.73710129597506124</v>
      </c>
      <c r="E6" s="6">
        <v>0.712401252547326</v>
      </c>
      <c r="F6" s="5">
        <v>0.71703564727954971</v>
      </c>
      <c r="G6" s="5">
        <v>0.78930000000000011</v>
      </c>
    </row>
    <row r="7" spans="1:7" ht="14.4">
      <c r="A7" s="4">
        <v>0.6</v>
      </c>
      <c r="B7" s="6">
        <v>0.73795208930344092</v>
      </c>
      <c r="C7" s="17">
        <v>0.78530925532273821</v>
      </c>
      <c r="D7" s="6">
        <v>0.73496633881144979</v>
      </c>
      <c r="E7" s="6">
        <v>0.71033783715815646</v>
      </c>
      <c r="F7" s="5">
        <v>0.71481434725699844</v>
      </c>
      <c r="G7" s="5">
        <v>0.77839999999999998</v>
      </c>
    </row>
    <row r="8" spans="1:7" ht="14.4">
      <c r="A8" s="4">
        <v>0.7</v>
      </c>
      <c r="B8" s="6">
        <v>0.73489638707029981</v>
      </c>
      <c r="C8" s="17">
        <v>0.77296692647703902</v>
      </c>
      <c r="D8" s="6">
        <v>0.73167001205494497</v>
      </c>
      <c r="E8" s="6">
        <v>0.70715196932294577</v>
      </c>
      <c r="F8" s="5">
        <v>0.71259304723444716</v>
      </c>
      <c r="G8" s="5">
        <v>0.76659999999999995</v>
      </c>
    </row>
    <row r="9" spans="1:7" ht="14.4">
      <c r="A9" s="4">
        <v>0.8</v>
      </c>
      <c r="B9" s="6">
        <v>0.7318658865050619</v>
      </c>
      <c r="C9" s="17">
        <v>0.76062459763133849</v>
      </c>
      <c r="D9" s="6">
        <v>0.7277328495926112</v>
      </c>
      <c r="E9" s="6">
        <v>0.70334673999427022</v>
      </c>
      <c r="F9" s="5">
        <v>0.70647574128568802</v>
      </c>
      <c r="G9" s="5">
        <v>0.75450000000000006</v>
      </c>
    </row>
    <row r="10" spans="1:7" ht="14.4">
      <c r="A10" s="4">
        <v>0.9</v>
      </c>
      <c r="B10" s="6">
        <v>0.72736671097326866</v>
      </c>
      <c r="C10" s="17">
        <v>0.74828226878563919</v>
      </c>
      <c r="D10" s="6">
        <v>0.72344474293592764</v>
      </c>
      <c r="E10" s="6">
        <v>0.6992023265059758</v>
      </c>
      <c r="F10" s="5">
        <v>0.70257973535948015</v>
      </c>
      <c r="G10" s="5">
        <v>0.74219999999999997</v>
      </c>
    </row>
    <row r="11" spans="1:7" ht="14.4">
      <c r="A11" s="4">
        <v>1</v>
      </c>
      <c r="B11" s="6">
        <v>0.72292251518320738</v>
      </c>
      <c r="C11" s="17">
        <v>0.73593993993993989</v>
      </c>
      <c r="D11" s="6">
        <v>0.71897810218978064</v>
      </c>
      <c r="E11" s="6">
        <v>0.69488536155202785</v>
      </c>
      <c r="F11" s="5">
        <v>0.69868372943327228</v>
      </c>
      <c r="G11" s="5">
        <v>0.73019999999999996</v>
      </c>
    </row>
    <row r="13" spans="1:7" ht="15" customHeight="1">
      <c r="B13" s="7"/>
      <c r="C13" s="7"/>
    </row>
    <row r="18" spans="4:4" ht="15" customHeight="1">
      <c r="D18" s="7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Economic Inputs</vt:lpstr>
      <vt:lpstr>Technical Inputs</vt:lpstr>
      <vt:lpstr>DataYears</vt:lpstr>
      <vt:lpstr>StackReplacementYears</vt:lpstr>
      <vt:lpstr>UseOfSystemPeakCharges</vt:lpstr>
      <vt:lpstr>UseOfSystemTotal</vt:lpstr>
      <vt:lpstr>Electrolysers</vt:lpstr>
      <vt:lpstr>Tanks</vt:lpstr>
      <vt:lpstr>EfficiencyLoadFactorCurves</vt:lpstr>
      <vt:lpstr>StackReplacementLearningCurves</vt:lpstr>
      <vt:lpstr>EfficiencyLearningRateCurves</vt:lpstr>
      <vt:lpstr>EfficiencyDegradationCurves</vt:lpstr>
      <vt:lpstr>Baseline_UoS_charge</vt:lpstr>
    </vt:vector>
  </TitlesOfParts>
  <Company>Renewable Energy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Young</dc:creator>
  <cp:lastModifiedBy>Tom Young</cp:lastModifiedBy>
  <dcterms:created xsi:type="dcterms:W3CDTF">2024-03-28T12:25:49Z</dcterms:created>
  <dcterms:modified xsi:type="dcterms:W3CDTF">2024-07-25T15:49:50Z</dcterms:modified>
</cp:coreProperties>
</file>