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dwar\Documents\"/>
    </mc:Choice>
  </mc:AlternateContent>
  <xr:revisionPtr revIDLastSave="0" documentId="13_ncr:1_{A7C8CA96-5C49-4024-8F16-4274BB66ED91}" xr6:coauthVersionLast="41" xr6:coauthVersionMax="41" xr10:uidLastSave="{00000000-0000-0000-0000-000000000000}"/>
  <bookViews>
    <workbookView xWindow="-110" yWindow="-110" windowWidth="19420" windowHeight="10420" xr2:uid="{2CCE06ED-A3E8-40E2-826E-F932BEF6C545}"/>
  </bookViews>
  <sheets>
    <sheet name="At A Glance" sheetId="1" r:id="rId1"/>
    <sheet name="Crewout Schedule" sheetId="6" r:id="rId2"/>
    <sheet name="BU Average Crewout" sheetId="7" r:id="rId3"/>
    <sheet name="Comm. Saturday Schedule" sheetId="8" r:id="rId4"/>
    <sheet name="Launch" sheetId="2" r:id="rId5"/>
    <sheet name="Hours" sheetId="3" r:id="rId6"/>
  </sheets>
  <externalReferences>
    <externalReference r:id="rId7"/>
  </externalReferences>
  <definedNames>
    <definedName name="drivers_CR">[1]Sheet2!$B$3:$B$11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6" l="1"/>
</calcChain>
</file>

<file path=xl/sharedStrings.xml><?xml version="1.0" encoding="utf-8"?>
<sst xmlns="http://schemas.openxmlformats.org/spreadsheetml/2006/main" count="566" uniqueCount="219">
  <si>
    <t>AT A GLANCE - DAILY HAULING OPERATIONS</t>
  </si>
  <si>
    <t>Safety Statistics</t>
  </si>
  <si>
    <t>Safety Focus</t>
  </si>
  <si>
    <t>Weight Compliance</t>
  </si>
  <si>
    <t>FL</t>
  </si>
  <si>
    <t>RO</t>
  </si>
  <si>
    <t>RES</t>
  </si>
  <si>
    <t>CD</t>
  </si>
  <si>
    <t>HOS Compliance</t>
  </si>
  <si>
    <t>N/A</t>
  </si>
  <si>
    <t>Safety Meetings</t>
  </si>
  <si>
    <t>Salt Lake City Business Unit 454</t>
  </si>
  <si>
    <t>SERVICE COMMITMENT - CUSTOMER SERVICE</t>
  </si>
  <si>
    <t>Vehicle Accidents</t>
  </si>
  <si>
    <t>Injuries</t>
  </si>
  <si>
    <t>Graph 3</t>
  </si>
  <si>
    <t>STAFFING - EXPLOYEE ENGAGEMENT</t>
  </si>
  <si>
    <t>MPU's</t>
  </si>
  <si>
    <t>Extra Yards</t>
  </si>
  <si>
    <t>Routes</t>
  </si>
  <si>
    <t>Drivers</t>
  </si>
  <si>
    <t>Trucks</t>
  </si>
  <si>
    <t>Routes Complete</t>
  </si>
  <si>
    <t>ACTUAL</t>
  </si>
  <si>
    <t>HOURS</t>
  </si>
  <si>
    <t>Staffing</t>
  </si>
  <si>
    <t>LAUNCH COMPLIANCE - 22 MINUTES</t>
  </si>
  <si>
    <t>DATE</t>
  </si>
  <si>
    <t>Over 12's</t>
  </si>
  <si>
    <t>Total Lifts</t>
  </si>
  <si>
    <t>GOAL</t>
  </si>
  <si>
    <t>DAY</t>
  </si>
  <si>
    <t>Monday</t>
  </si>
  <si>
    <t>Tuesday</t>
  </si>
  <si>
    <t>Wednesday</t>
  </si>
  <si>
    <t>Thursday</t>
  </si>
  <si>
    <t>Friday</t>
  </si>
  <si>
    <t>Service Commitment</t>
  </si>
  <si>
    <t>PRODUCTION - LABOR EFFECTIVENESS</t>
  </si>
  <si>
    <t>23*</t>
  </si>
  <si>
    <r>
      <t xml:space="preserve">Daily Safety Message: </t>
    </r>
    <r>
      <rPr>
        <i/>
        <sz val="10"/>
        <color theme="1"/>
        <rFont val="Calibri"/>
        <family val="2"/>
        <scheme val="minor"/>
      </rPr>
      <t>Looking forward into the new year to eliminate accident-related injuries and fatalities.</t>
    </r>
  </si>
  <si>
    <t>H.MITCHELL</t>
  </si>
  <si>
    <t>J.CHRISTOPHER</t>
  </si>
  <si>
    <t>G.NIELSEN</t>
  </si>
  <si>
    <t>PG  DRIVER</t>
  </si>
  <si>
    <t>DATE OFF</t>
  </si>
  <si>
    <t>Driver Name</t>
  </si>
  <si>
    <t>INSTRUCTOR</t>
  </si>
  <si>
    <t>BTWI</t>
  </si>
  <si>
    <t>VACATION</t>
  </si>
  <si>
    <t>S.DAWSON</t>
  </si>
  <si>
    <t>REASON</t>
  </si>
  <si>
    <t>Reason</t>
  </si>
  <si>
    <t>Truck#</t>
  </si>
  <si>
    <t>PTO REGULAR</t>
  </si>
  <si>
    <t>Flex Time</t>
  </si>
  <si>
    <t>Down Trucks</t>
  </si>
  <si>
    <t>OFF</t>
  </si>
  <si>
    <t>Dispatch</t>
  </si>
  <si>
    <t>KIM YOUNG</t>
  </si>
  <si>
    <t>SL</t>
  </si>
  <si>
    <t>J.WHITEHEAD</t>
  </si>
  <si>
    <t>209 / 210</t>
  </si>
  <si>
    <t>KIP SHERMAN</t>
  </si>
  <si>
    <t>JOSE FONSECA</t>
  </si>
  <si>
    <t>DAVID MARTIN</t>
  </si>
  <si>
    <t>B WEEK</t>
  </si>
  <si>
    <t>209/210</t>
  </si>
  <si>
    <t>204</t>
  </si>
  <si>
    <t>204 / 208</t>
  </si>
  <si>
    <t>SCOTT DAWSON</t>
  </si>
  <si>
    <t>Sat</t>
  </si>
  <si>
    <t>Start</t>
  </si>
  <si>
    <t>Fri</t>
  </si>
  <si>
    <t>Thu</t>
  </si>
  <si>
    <t>Wed</t>
  </si>
  <si>
    <t>Tue</t>
  </si>
  <si>
    <t>Mon</t>
  </si>
  <si>
    <t>Sun</t>
  </si>
  <si>
    <t>Type</t>
  </si>
  <si>
    <t>A WEEK</t>
  </si>
  <si>
    <t>SEAN MUELLER</t>
  </si>
  <si>
    <t>Supervisor:</t>
  </si>
  <si>
    <t>ROUTE TOTAL</t>
  </si>
  <si>
    <t>SAIA LANGI</t>
  </si>
  <si>
    <t>HOOK</t>
  </si>
  <si>
    <t>TALON POPE</t>
  </si>
  <si>
    <t>TRAVIS GRAY</t>
  </si>
  <si>
    <t>AIRPORT</t>
  </si>
  <si>
    <t>SIONE SULIAFU</t>
  </si>
  <si>
    <t>NIGHTS</t>
  </si>
  <si>
    <t>JOHN RICE</t>
  </si>
  <si>
    <t>OPEN</t>
  </si>
  <si>
    <t>CODY</t>
  </si>
  <si>
    <t>SCOTT DAWSEN</t>
  </si>
  <si>
    <t>ADAM PETERSON</t>
  </si>
  <si>
    <t>JUAN SANCHEZ</t>
  </si>
  <si>
    <t>RAFA CASTANEDA</t>
  </si>
  <si>
    <t>JUSTIN WOODENBERG</t>
  </si>
  <si>
    <t>DES VILLEGAS</t>
  </si>
  <si>
    <t>TY ARNOLD</t>
  </si>
  <si>
    <t>TODD HILL</t>
  </si>
  <si>
    <t>TRENT DAWSON</t>
  </si>
  <si>
    <t>SAL CERVANTES</t>
  </si>
  <si>
    <t>CODY ARNOLD</t>
  </si>
  <si>
    <t>C. BRAMBILLA</t>
  </si>
  <si>
    <t>Route #</t>
  </si>
  <si>
    <t>RESI</t>
  </si>
  <si>
    <t>R.ARCHULETTA</t>
  </si>
  <si>
    <t>R.WIECHERT</t>
  </si>
  <si>
    <t>E.OVERBY</t>
  </si>
  <si>
    <t>HELP</t>
  </si>
  <si>
    <t>FL/FR</t>
  </si>
  <si>
    <t>JAY SIEVERT</t>
  </si>
  <si>
    <t>125 / 126</t>
  </si>
  <si>
    <t>FR</t>
  </si>
  <si>
    <t>RYAN CHRISTENSEN</t>
  </si>
  <si>
    <t>JOSE GONZALEZ</t>
  </si>
  <si>
    <t>JAY</t>
  </si>
  <si>
    <t>JOHN JAMISON</t>
  </si>
  <si>
    <t>ROBERT HAUPTMAN</t>
  </si>
  <si>
    <t>FERNANDO JULIO</t>
  </si>
  <si>
    <t>JEROME STEWART</t>
  </si>
  <si>
    <t>DOUG CARTER</t>
  </si>
  <si>
    <t>KEVIN ZDUNICH</t>
  </si>
  <si>
    <t>HARRY</t>
  </si>
  <si>
    <t>WILL JACKSON</t>
  </si>
  <si>
    <t>GUILLERMO AVILA</t>
  </si>
  <si>
    <t>SCOTT GLINES</t>
  </si>
  <si>
    <t>GEORGE NIELSEN</t>
  </si>
  <si>
    <t>MICHAEL PILATI</t>
  </si>
  <si>
    <t>WESTON WINROW</t>
  </si>
  <si>
    <t>SON NEWIN</t>
  </si>
  <si>
    <t>MARC CHAPMAN</t>
  </si>
  <si>
    <t>M. KRISPINSKY</t>
  </si>
  <si>
    <t>NATE</t>
  </si>
  <si>
    <t>DAN WINKLER</t>
  </si>
  <si>
    <t>VAUGHN BOWLES / ISAAC SPENCER</t>
  </si>
  <si>
    <t>Last update:</t>
  </si>
  <si>
    <t>CREW-OUT SCHEDULE</t>
  </si>
  <si>
    <t>Average For the Area</t>
  </si>
  <si>
    <t>BU455 - BOISE</t>
  </si>
  <si>
    <t>BU401 - WESTERN OREGON</t>
  </si>
  <si>
    <t>BU408 - SEATTLE</t>
  </si>
  <si>
    <t>BU402 - PORTLAND METRO</t>
  </si>
  <si>
    <t>BU404 - KENT</t>
  </si>
  <si>
    <t>BU454 - UTAH</t>
  </si>
  <si>
    <t>BU450 - DENVER</t>
  </si>
  <si>
    <t>BU407 - BELLEVUE/LYNWOOD</t>
  </si>
  <si>
    <t>BU452 - SOUTHERN MONTANA</t>
  </si>
  <si>
    <t>BU456 - NORTHERN MONTANA</t>
  </si>
  <si>
    <t>Avg CrewOut Time</t>
  </si>
  <si>
    <t>Business_Unit</t>
  </si>
  <si>
    <t>Over 14's</t>
  </si>
  <si>
    <t>Over 60's</t>
  </si>
  <si>
    <t>Over 12's (6+)</t>
  </si>
  <si>
    <t>Route</t>
  </si>
  <si>
    <t>A-Week</t>
  </si>
  <si>
    <t>B-Week</t>
  </si>
  <si>
    <t>C-Week</t>
  </si>
  <si>
    <t>D-Week</t>
  </si>
  <si>
    <t>Saturday Truck</t>
  </si>
  <si>
    <t>Saturday Spares</t>
  </si>
  <si>
    <t>Marc</t>
  </si>
  <si>
    <t>Kevin</t>
  </si>
  <si>
    <t>Will</t>
  </si>
  <si>
    <t>Wes</t>
  </si>
  <si>
    <t>Doug</t>
  </si>
  <si>
    <t>Andrew</t>
  </si>
  <si>
    <t>Fernando</t>
  </si>
  <si>
    <t>Jerome</t>
  </si>
  <si>
    <t>Rooster</t>
  </si>
  <si>
    <t>Scott</t>
  </si>
  <si>
    <t>Guillermo</t>
  </si>
  <si>
    <t>George</t>
  </si>
  <si>
    <t>Hoppy</t>
  </si>
  <si>
    <t>Dan</t>
  </si>
  <si>
    <t>Krispy</t>
  </si>
  <si>
    <t>Jay</t>
  </si>
  <si>
    <t>Ryan</t>
  </si>
  <si>
    <t>Son</t>
  </si>
  <si>
    <t>Jose</t>
  </si>
  <si>
    <t>Pilati</t>
  </si>
  <si>
    <t>LEAD</t>
  </si>
  <si>
    <t>KEVIN</t>
  </si>
  <si>
    <t>KRISPY</t>
  </si>
  <si>
    <t>GEORGE</t>
  </si>
  <si>
    <t>January</t>
  </si>
  <si>
    <t>Week</t>
  </si>
  <si>
    <t>February</t>
  </si>
  <si>
    <t>March</t>
  </si>
  <si>
    <t xml:space="preserve">April </t>
  </si>
  <si>
    <t>May</t>
  </si>
  <si>
    <t>June</t>
  </si>
  <si>
    <t>Everyone</t>
  </si>
  <si>
    <t>D</t>
  </si>
  <si>
    <t>A</t>
  </si>
  <si>
    <t>B</t>
  </si>
  <si>
    <t>C</t>
  </si>
  <si>
    <t>July</t>
  </si>
  <si>
    <t>August</t>
  </si>
  <si>
    <t>September</t>
  </si>
  <si>
    <t>October</t>
  </si>
  <si>
    <t>November</t>
  </si>
  <si>
    <t>December</t>
  </si>
  <si>
    <t>DATE TRADED</t>
  </si>
  <si>
    <t>REPLACEMENT</t>
  </si>
  <si>
    <t>REPLACEMENT DATE</t>
  </si>
  <si>
    <t>PERSON SCHEDULED</t>
  </si>
  <si>
    <t>98%+</t>
  </si>
  <si>
    <t>Engagement Part.</t>
  </si>
  <si>
    <t>Week of January 13th, 2020</t>
  </si>
  <si>
    <t>ReSops/QCI</t>
  </si>
  <si>
    <t>Hours to Budget/Wk</t>
  </si>
  <si>
    <t>5*</t>
  </si>
  <si>
    <t>Clarification: January Focus Together completed. Route Complete meeting conducted for all Commercial drivers. Safety Bowl 2020 underway. Engagement campaign on driver room television. OSHA safety meeting scheduled for 1/30/20.</t>
  </si>
  <si>
    <t>Clarification: 1 new Residential hire. 1 start date for Container Delivery position. 3 start dates established for new Industrial drivers. 2 Industrial hires in NDD Jan. 28th. 2 in background for Commerical. LOB cross-training campaign continuing this week with Eric Overby (Commercial to lndustrial).</t>
  </si>
  <si>
    <t>Clarification: Service commitment numbers from 1/28.</t>
  </si>
  <si>
    <t>Clarification: Week of 1/27/20. Total lifts are for 1/27/20.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</si>
</sst>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409]h:mm\ AM/PM;@"/>
    <numFmt numFmtId="166" formatCode="[$-F800]dddd\,\ mmmm\ dd\,\ yyyy"/>
  </numFmts>
  <fonts count="3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14"/>
      <name val="Open Sans Light"/>
      <family val="2"/>
    </font>
    <font>
      <sz val="11"/>
      <name val="Open Sans Light"/>
      <family val="2"/>
    </font>
    <font>
      <b/>
      <sz val="12"/>
      <color theme="0"/>
      <name val="Open Sans Light"/>
      <family val="2"/>
    </font>
    <font>
      <b/>
      <sz val="14"/>
      <color theme="1"/>
      <name val="Open Sans Light"/>
      <family val="2"/>
    </font>
    <font>
      <b/>
      <sz val="12"/>
      <name val="Open Sans Light"/>
      <family val="2"/>
    </font>
    <font>
      <b/>
      <sz val="12"/>
      <color theme="1"/>
      <name val="Open Sans Light"/>
      <family val="2"/>
    </font>
    <font>
      <b/>
      <sz val="20"/>
      <color theme="1"/>
      <name val="Open Sans Light"/>
      <family val="2"/>
    </font>
    <font>
      <sz val="14"/>
      <color theme="1"/>
      <name val="Open Sans Light"/>
      <family val="2"/>
    </font>
    <font>
      <sz val="11"/>
      <color rgb="FFFFFF00"/>
      <name val="Calibri"/>
      <family val="2"/>
      <scheme val="minor"/>
    </font>
    <font>
      <sz val="14"/>
      <color indexed="8"/>
      <name val="Open Sans Light"/>
      <family val="2"/>
    </font>
    <font>
      <sz val="14"/>
      <color theme="0" tint="-0.249977111117893"/>
      <name val="Open Sans Light"/>
      <family val="2"/>
    </font>
    <font>
      <sz val="11"/>
      <color theme="1"/>
      <name val="Open Sans Light"/>
      <family val="2"/>
    </font>
    <font>
      <sz val="16"/>
      <color rgb="FF006100"/>
      <name val="Calibri"/>
      <family val="2"/>
      <scheme val="minor"/>
    </font>
    <font>
      <b/>
      <sz val="18"/>
      <color indexed="56"/>
      <name val="Cambria"/>
      <family val="2"/>
    </font>
    <font>
      <sz val="10"/>
      <color indexed="9"/>
      <name val="Open Sans Light"/>
      <family val="2"/>
    </font>
    <font>
      <sz val="12"/>
      <name val="Open Sans Light"/>
      <family val="2"/>
    </font>
    <font>
      <b/>
      <sz val="22"/>
      <color theme="1"/>
      <name val="Open Sans Light"/>
      <family val="2"/>
    </font>
    <font>
      <b/>
      <sz val="14"/>
      <name val="Open Sans Light"/>
      <family val="2"/>
    </font>
    <font>
      <sz val="10"/>
      <name val="Open Sans Light"/>
      <family val="2"/>
    </font>
    <font>
      <sz val="12"/>
      <color indexed="12"/>
      <name val="Open Sans Light"/>
      <family val="2"/>
    </font>
    <font>
      <b/>
      <i/>
      <u/>
      <sz val="12"/>
      <color indexed="12"/>
      <name val="Open Sans Light"/>
      <family val="2"/>
    </font>
    <font>
      <b/>
      <sz val="10"/>
      <name val="Open Sans Light"/>
      <family val="2"/>
    </font>
    <font>
      <b/>
      <sz val="26"/>
      <name val="Open Sans Light"/>
      <family val="2"/>
    </font>
    <font>
      <sz val="18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EFCE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DDBED"/>
        <bgColor indexed="64"/>
      </patternFill>
    </fill>
    <fill>
      <patternFill patternType="solid">
        <fgColor rgb="FFC6EFCE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7" fillId="11" borderId="0" applyNumberFormat="0" applyBorder="0" applyAlignment="0" applyProtection="0"/>
    <xf numFmtId="0" fontId="8" fillId="0" borderId="0"/>
    <xf numFmtId="0" fontId="8" fillId="0" borderId="0"/>
    <xf numFmtId="0" fontId="22" fillId="0" borderId="0" applyNumberFormat="0" applyFill="0" applyBorder="0" applyAlignment="0" applyProtection="0"/>
  </cellStyleXfs>
  <cellXfs count="309">
    <xf numFmtId="0" fontId="0" fillId="0" borderId="0" xfId="0"/>
    <xf numFmtId="9" fontId="0" fillId="4" borderId="13" xfId="0" applyNumberFormat="1" applyFill="1" applyBorder="1" applyAlignment="1">
      <alignment horizontal="center"/>
    </xf>
    <xf numFmtId="9" fontId="0" fillId="4" borderId="9" xfId="0" applyNumberFormat="1" applyFill="1" applyBorder="1" applyAlignment="1">
      <alignment horizontal="center"/>
    </xf>
    <xf numFmtId="0" fontId="0" fillId="0" borderId="0" xfId="0" applyBorder="1"/>
    <xf numFmtId="0" fontId="0" fillId="5" borderId="1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15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9" fontId="0" fillId="3" borderId="13" xfId="0" applyNumberFormat="1" applyFill="1" applyBorder="1" applyAlignment="1">
      <alignment horizontal="center"/>
    </xf>
    <xf numFmtId="9" fontId="0" fillId="3" borderId="9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3" borderId="10" xfId="0" applyFill="1" applyBorder="1"/>
    <xf numFmtId="0" fontId="0" fillId="3" borderId="12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4" borderId="10" xfId="0" applyFill="1" applyBorder="1" applyAlignment="1"/>
    <xf numFmtId="0" fontId="0" fillId="4" borderId="11" xfId="0" applyFill="1" applyBorder="1" applyAlignme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4" fontId="0" fillId="0" borderId="0" xfId="0" applyNumberFormat="1"/>
    <xf numFmtId="0" fontId="9" fillId="0" borderId="1" xfId="2" applyFont="1" applyFill="1" applyBorder="1" applyAlignment="1">
      <alignment horizontal="center"/>
    </xf>
    <xf numFmtId="0" fontId="8" fillId="0" borderId="0" xfId="2"/>
    <xf numFmtId="0" fontId="12" fillId="0" borderId="0" xfId="2" applyFont="1"/>
    <xf numFmtId="0" fontId="9" fillId="0" borderId="1" xfId="2" applyFont="1" applyBorder="1" applyAlignment="1">
      <alignment horizontal="center"/>
    </xf>
    <xf numFmtId="0" fontId="9" fillId="0" borderId="1" xfId="3" applyNumberFormat="1" applyFont="1" applyFill="1" applyBorder="1" applyAlignment="1" applyProtection="1">
      <alignment horizontal="center" shrinkToFit="1"/>
    </xf>
    <xf numFmtId="0" fontId="11" fillId="12" borderId="10" xfId="2" applyFont="1" applyFill="1" applyBorder="1" applyAlignment="1">
      <alignment horizontal="center"/>
    </xf>
    <xf numFmtId="0" fontId="9" fillId="0" borderId="0" xfId="3" applyFont="1" applyFill="1" applyBorder="1" applyAlignment="1">
      <alignment horizontal="center"/>
    </xf>
    <xf numFmtId="1" fontId="9" fillId="13" borderId="1" xfId="3" applyNumberFormat="1" applyFont="1" applyFill="1" applyBorder="1" applyAlignment="1">
      <alignment horizontal="center"/>
    </xf>
    <xf numFmtId="165" fontId="9" fillId="13" borderId="1" xfId="3" applyNumberFormat="1" applyFont="1" applyFill="1" applyBorder="1" applyAlignment="1">
      <alignment horizontal="center"/>
    </xf>
    <xf numFmtId="164" fontId="9" fillId="0" borderId="1" xfId="3" applyNumberFormat="1" applyFont="1" applyFill="1" applyBorder="1" applyAlignment="1">
      <alignment horizontal="center"/>
    </xf>
    <xf numFmtId="1" fontId="9" fillId="0" borderId="1" xfId="3" applyNumberFormat="1" applyFont="1" applyFill="1" applyBorder="1" applyAlignment="1">
      <alignment horizontal="center"/>
    </xf>
    <xf numFmtId="0" fontId="9" fillId="13" borderId="1" xfId="3" applyFont="1" applyFill="1" applyBorder="1" applyAlignment="1" applyProtection="1">
      <alignment horizontal="center" shrinkToFit="1"/>
    </xf>
    <xf numFmtId="0" fontId="9" fillId="0" borderId="1" xfId="3" applyFont="1" applyFill="1" applyBorder="1" applyAlignment="1" applyProtection="1">
      <alignment horizontal="left" shrinkToFit="1"/>
    </xf>
    <xf numFmtId="0" fontId="9" fillId="0" borderId="1" xfId="3" applyFont="1" applyFill="1" applyBorder="1" applyAlignment="1" applyProtection="1">
      <alignment horizontal="center" shrinkToFit="1"/>
    </xf>
    <xf numFmtId="1" fontId="9" fillId="13" borderId="14" xfId="3" applyNumberFormat="1" applyFont="1" applyFill="1" applyBorder="1" applyAlignment="1">
      <alignment horizontal="center"/>
    </xf>
    <xf numFmtId="165" fontId="9" fillId="13" borderId="14" xfId="3" applyNumberFormat="1" applyFont="1" applyFill="1" applyBorder="1" applyAlignment="1">
      <alignment horizontal="center"/>
    </xf>
    <xf numFmtId="164" fontId="9" fillId="0" borderId="14" xfId="3" applyNumberFormat="1" applyFont="1" applyFill="1" applyBorder="1" applyAlignment="1">
      <alignment horizontal="center"/>
    </xf>
    <xf numFmtId="1" fontId="9" fillId="0" borderId="14" xfId="3" applyNumberFormat="1" applyFont="1" applyFill="1" applyBorder="1" applyAlignment="1">
      <alignment horizontal="center"/>
    </xf>
    <xf numFmtId="0" fontId="9" fillId="13" borderId="14" xfId="3" applyFont="1" applyFill="1" applyBorder="1" applyAlignment="1" applyProtection="1">
      <alignment horizontal="center" shrinkToFit="1"/>
    </xf>
    <xf numFmtId="0" fontId="9" fillId="0" borderId="14" xfId="3" applyNumberFormat="1" applyFont="1" applyFill="1" applyBorder="1" applyAlignment="1" applyProtection="1">
      <alignment horizontal="center" shrinkToFit="1"/>
    </xf>
    <xf numFmtId="0" fontId="9" fillId="0" borderId="14" xfId="3" applyFont="1" applyFill="1" applyBorder="1" applyAlignment="1" applyProtection="1">
      <alignment horizontal="left" shrinkToFit="1"/>
    </xf>
    <xf numFmtId="0" fontId="9" fillId="0" borderId="14" xfId="3" applyFont="1" applyFill="1" applyBorder="1" applyAlignment="1" applyProtection="1">
      <alignment horizontal="center" shrinkToFit="1"/>
    </xf>
    <xf numFmtId="1" fontId="9" fillId="14" borderId="1" xfId="3" applyNumberFormat="1" applyFont="1" applyFill="1" applyBorder="1" applyAlignment="1">
      <alignment horizontal="center"/>
    </xf>
    <xf numFmtId="0" fontId="9" fillId="14" borderId="1" xfId="3" applyFont="1" applyFill="1" applyBorder="1" applyAlignment="1" applyProtection="1">
      <alignment horizontal="left" shrinkToFit="1"/>
    </xf>
    <xf numFmtId="0" fontId="13" fillId="15" borderId="1" xfId="3" applyFont="1" applyFill="1" applyBorder="1" applyAlignment="1">
      <alignment horizontal="center" vertical="center"/>
    </xf>
    <xf numFmtId="49" fontId="9" fillId="14" borderId="1" xfId="3" applyNumberFormat="1" applyFont="1" applyFill="1" applyBorder="1" applyAlignment="1">
      <alignment horizontal="center"/>
    </xf>
    <xf numFmtId="164" fontId="13" fillId="13" borderId="1" xfId="3" applyNumberFormat="1" applyFont="1" applyFill="1" applyBorder="1" applyAlignment="1">
      <alignment horizontal="center" vertical="center"/>
    </xf>
    <xf numFmtId="0" fontId="13" fillId="13" borderId="1" xfId="3" applyFont="1" applyFill="1" applyBorder="1" applyAlignment="1">
      <alignment horizontal="center" vertical="center"/>
    </xf>
    <xf numFmtId="0" fontId="13" fillId="16" borderId="1" xfId="3" applyFont="1" applyFill="1" applyBorder="1" applyAlignment="1">
      <alignment horizontal="center" vertical="center"/>
    </xf>
    <xf numFmtId="164" fontId="9" fillId="13" borderId="13" xfId="3" applyNumberFormat="1" applyFont="1" applyFill="1" applyBorder="1" applyAlignment="1">
      <alignment horizontal="center"/>
    </xf>
    <xf numFmtId="1" fontId="9" fillId="14" borderId="13" xfId="3" applyNumberFormat="1" applyFont="1" applyFill="1" applyBorder="1" applyAlignment="1">
      <alignment horizontal="center"/>
    </xf>
    <xf numFmtId="1" fontId="9" fillId="19" borderId="13" xfId="3" applyNumberFormat="1" applyFont="1" applyFill="1" applyBorder="1" applyAlignment="1">
      <alignment horizontal="center"/>
    </xf>
    <xf numFmtId="164" fontId="9" fillId="19" borderId="9" xfId="3" applyNumberFormat="1" applyFont="1" applyFill="1" applyBorder="1" applyAlignment="1">
      <alignment horizontal="center"/>
    </xf>
    <xf numFmtId="165" fontId="9" fillId="15" borderId="0" xfId="3" applyNumberFormat="1" applyFont="1" applyFill="1" applyBorder="1" applyAlignment="1">
      <alignment horizontal="center"/>
    </xf>
    <xf numFmtId="0" fontId="9" fillId="15" borderId="0" xfId="3" applyFont="1" applyFill="1" applyBorder="1" applyAlignment="1" applyProtection="1">
      <alignment horizontal="center" shrinkToFit="1"/>
    </xf>
    <xf numFmtId="0" fontId="9" fillId="15" borderId="0" xfId="3" applyNumberFormat="1" applyFont="1" applyFill="1" applyBorder="1" applyAlignment="1" applyProtection="1">
      <alignment horizontal="center" shrinkToFit="1"/>
    </xf>
    <xf numFmtId="0" fontId="9" fillId="15" borderId="0" xfId="3" applyFont="1" applyFill="1" applyBorder="1" applyAlignment="1" applyProtection="1">
      <alignment horizontal="left" shrinkToFit="1"/>
    </xf>
    <xf numFmtId="164" fontId="9" fillId="13" borderId="1" xfId="3" applyNumberFormat="1" applyFont="1" applyFill="1" applyBorder="1" applyAlignment="1">
      <alignment horizontal="center"/>
    </xf>
    <xf numFmtId="0" fontId="16" fillId="14" borderId="1" xfId="3" applyFont="1" applyFill="1" applyBorder="1" applyAlignment="1" applyProtection="1">
      <alignment horizontal="left" shrinkToFit="1"/>
    </xf>
    <xf numFmtId="0" fontId="0" fillId="14" borderId="0" xfId="0" applyFill="1"/>
    <xf numFmtId="0" fontId="16" fillId="0" borderId="1" xfId="0" applyFont="1" applyBorder="1"/>
    <xf numFmtId="165" fontId="9" fillId="15" borderId="1" xfId="3" applyNumberFormat="1" applyFont="1" applyFill="1" applyBorder="1" applyAlignment="1">
      <alignment horizontal="center"/>
    </xf>
    <xf numFmtId="0" fontId="17" fillId="0" borderId="0" xfId="0" applyFont="1"/>
    <xf numFmtId="0" fontId="18" fillId="0" borderId="1" xfId="3" applyNumberFormat="1" applyFont="1" applyFill="1" applyBorder="1" applyAlignment="1" applyProtection="1">
      <alignment horizontal="center" shrinkToFit="1"/>
    </xf>
    <xf numFmtId="1" fontId="9" fillId="15" borderId="1" xfId="3" applyNumberFormat="1" applyFont="1" applyFill="1" applyBorder="1" applyAlignment="1">
      <alignment horizontal="center"/>
    </xf>
    <xf numFmtId="0" fontId="0" fillId="0" borderId="0" xfId="0" applyFill="1"/>
    <xf numFmtId="1" fontId="19" fillId="14" borderId="1" xfId="3" applyNumberFormat="1" applyFont="1" applyFill="1" applyBorder="1" applyAlignment="1">
      <alignment horizontal="center"/>
    </xf>
    <xf numFmtId="0" fontId="16" fillId="0" borderId="0" xfId="0" applyFont="1"/>
    <xf numFmtId="0" fontId="20" fillId="0" borderId="0" xfId="0" applyFont="1"/>
    <xf numFmtId="164" fontId="9" fillId="0" borderId="3" xfId="3" applyNumberFormat="1" applyFont="1" applyFill="1" applyBorder="1" applyAlignment="1">
      <alignment horizontal="center"/>
    </xf>
    <xf numFmtId="165" fontId="9" fillId="0" borderId="3" xfId="3" applyNumberFormat="1" applyFont="1" applyFill="1" applyBorder="1" applyAlignment="1">
      <alignment horizontal="center"/>
    </xf>
    <xf numFmtId="164" fontId="9" fillId="13" borderId="3" xfId="3" applyNumberFormat="1" applyFont="1" applyFill="1" applyBorder="1" applyAlignment="1">
      <alignment horizontal="center"/>
    </xf>
    <xf numFmtId="165" fontId="9" fillId="13" borderId="3" xfId="3" applyNumberFormat="1" applyFont="1" applyFill="1" applyBorder="1" applyAlignment="1">
      <alignment horizontal="center"/>
    </xf>
    <xf numFmtId="0" fontId="9" fillId="13" borderId="3" xfId="3" applyFont="1" applyFill="1" applyBorder="1" applyAlignment="1" applyProtection="1">
      <alignment horizontal="center" shrinkToFit="1"/>
    </xf>
    <xf numFmtId="0" fontId="9" fillId="0" borderId="3" xfId="3" applyNumberFormat="1" applyFont="1" applyFill="1" applyBorder="1" applyAlignment="1" applyProtection="1">
      <alignment horizontal="center" shrinkToFit="1"/>
    </xf>
    <xf numFmtId="0" fontId="9" fillId="0" borderId="3" xfId="3" applyFont="1" applyFill="1" applyBorder="1" applyAlignment="1" applyProtection="1">
      <alignment horizontal="left" shrinkToFit="1"/>
    </xf>
    <xf numFmtId="0" fontId="9" fillId="0" borderId="3" xfId="3" applyFont="1" applyFill="1" applyBorder="1" applyAlignment="1" applyProtection="1">
      <alignment horizontal="center" shrinkToFit="1"/>
    </xf>
    <xf numFmtId="165" fontId="9" fillId="0" borderId="1" xfId="3" applyNumberFormat="1" applyFont="1" applyFill="1" applyBorder="1" applyAlignment="1">
      <alignment horizontal="center"/>
    </xf>
    <xf numFmtId="0" fontId="9" fillId="14" borderId="1" xfId="3" applyFont="1" applyFill="1" applyBorder="1" applyAlignment="1" applyProtection="1">
      <alignment horizontal="left" vertical="center" shrinkToFit="1"/>
    </xf>
    <xf numFmtId="0" fontId="7" fillId="11" borderId="1" xfId="1" applyBorder="1" applyAlignment="1" applyProtection="1">
      <alignment horizontal="center" shrinkToFit="1"/>
    </xf>
    <xf numFmtId="0" fontId="7" fillId="11" borderId="1" xfId="1" applyNumberFormat="1" applyBorder="1" applyAlignment="1" applyProtection="1">
      <alignment horizontal="center" shrinkToFit="1"/>
    </xf>
    <xf numFmtId="0" fontId="21" fillId="11" borderId="1" xfId="1" applyFont="1" applyBorder="1" applyAlignment="1" applyProtection="1">
      <alignment horizontal="left" vertical="center" shrinkToFit="1"/>
    </xf>
    <xf numFmtId="0" fontId="22" fillId="0" borderId="0" xfId="4"/>
    <xf numFmtId="164" fontId="23" fillId="18" borderId="0" xfId="3" applyNumberFormat="1" applyFont="1" applyFill="1" applyBorder="1" applyAlignment="1">
      <alignment horizontal="center"/>
    </xf>
    <xf numFmtId="0" fontId="24" fillId="18" borderId="0" xfId="3" applyFont="1" applyFill="1" applyBorder="1" applyAlignment="1">
      <alignment horizontal="center"/>
    </xf>
    <xf numFmtId="0" fontId="24" fillId="18" borderId="0" xfId="3" applyFont="1" applyFill="1" applyBorder="1"/>
    <xf numFmtId="0" fontId="9" fillId="18" borderId="0" xfId="3" applyFont="1" applyFill="1" applyBorder="1"/>
    <xf numFmtId="164" fontId="15" fillId="18" borderId="0" xfId="3" applyNumberFormat="1" applyFont="1" applyFill="1" applyBorder="1" applyAlignment="1">
      <alignment horizontal="center" vertical="center"/>
    </xf>
    <xf numFmtId="0" fontId="24" fillId="18" borderId="0" xfId="3" applyFont="1" applyFill="1" applyBorder="1" applyAlignment="1">
      <alignment horizontal="left"/>
    </xf>
    <xf numFmtId="0" fontId="9" fillId="18" borderId="0" xfId="3" applyFont="1" applyFill="1"/>
    <xf numFmtId="0" fontId="25" fillId="18" borderId="0" xfId="3" applyFont="1" applyFill="1" applyBorder="1" applyAlignment="1">
      <alignment vertical="center"/>
    </xf>
    <xf numFmtId="0" fontId="26" fillId="18" borderId="0" xfId="3" applyFont="1" applyFill="1" applyBorder="1" applyAlignment="1">
      <alignment horizontal="center"/>
    </xf>
    <xf numFmtId="164" fontId="27" fillId="0" borderId="0" xfId="3" applyNumberFormat="1" applyFont="1" applyFill="1"/>
    <xf numFmtId="16" fontId="27" fillId="0" borderId="0" xfId="3" applyNumberFormat="1" applyFont="1" applyFill="1" applyBorder="1"/>
    <xf numFmtId="16" fontId="27" fillId="0" borderId="0" xfId="3" applyNumberFormat="1" applyFont="1" applyFill="1"/>
    <xf numFmtId="0" fontId="13" fillId="0" borderId="0" xfId="3" applyFont="1" applyFill="1" applyAlignment="1">
      <alignment horizontal="center"/>
    </xf>
    <xf numFmtId="164" fontId="13" fillId="0" borderId="0" xfId="3" applyNumberFormat="1" applyFont="1" applyFill="1" applyAlignment="1">
      <alignment horizontal="center"/>
    </xf>
    <xf numFmtId="0" fontId="13" fillId="0" borderId="0" xfId="3" applyFont="1" applyFill="1" applyAlignment="1"/>
    <xf numFmtId="164" fontId="26" fillId="0" borderId="0" xfId="3" applyNumberFormat="1" applyFont="1" applyFill="1" applyAlignment="1"/>
    <xf numFmtId="22" fontId="26" fillId="0" borderId="0" xfId="3" applyNumberFormat="1" applyFont="1" applyFill="1" applyAlignment="1"/>
    <xf numFmtId="0" fontId="27" fillId="0" borderId="0" xfId="3" applyFont="1" applyFill="1"/>
    <xf numFmtId="164" fontId="26" fillId="0" borderId="0" xfId="3" applyNumberFormat="1" applyFont="1" applyFill="1" applyAlignment="1">
      <alignment horizontal="center"/>
    </xf>
    <xf numFmtId="14" fontId="27" fillId="0" borderId="0" xfId="3" applyNumberFormat="1" applyFont="1" applyFill="1" applyAlignment="1">
      <alignment horizontal="left"/>
    </xf>
    <xf numFmtId="0" fontId="30" fillId="0" borderId="0" xfId="3" applyFont="1" applyFill="1"/>
    <xf numFmtId="3" fontId="0" fillId="0" borderId="0" xfId="0" applyNumberFormat="1"/>
    <xf numFmtId="3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/>
    <xf numFmtId="3" fontId="32" fillId="20" borderId="0" xfId="0" applyNumberFormat="1" applyFont="1" applyFill="1"/>
    <xf numFmtId="0" fontId="32" fillId="20" borderId="0" xfId="0" applyFont="1" applyFill="1"/>
    <xf numFmtId="0" fontId="0" fillId="7" borderId="12" xfId="0" applyFill="1" applyBorder="1" applyAlignment="1">
      <alignment horizontal="center"/>
    </xf>
    <xf numFmtId="0" fontId="0" fillId="15" borderId="17" xfId="0" applyFill="1" applyBorder="1"/>
    <xf numFmtId="0" fontId="0" fillId="15" borderId="18" xfId="0" applyFill="1" applyBorder="1"/>
    <xf numFmtId="0" fontId="0" fillId="19" borderId="19" xfId="0" applyFill="1" applyBorder="1"/>
    <xf numFmtId="0" fontId="0" fillId="0" borderId="20" xfId="0" applyBorder="1"/>
    <xf numFmtId="0" fontId="0" fillId="0" borderId="21" xfId="0" applyBorder="1"/>
    <xf numFmtId="0" fontId="0" fillId="19" borderId="22" xfId="0" applyFill="1" applyBorder="1"/>
    <xf numFmtId="0" fontId="0" fillId="15" borderId="20" xfId="0" applyFill="1" applyBorder="1"/>
    <xf numFmtId="0" fontId="0" fillId="15" borderId="21" xfId="0" applyFill="1" applyBorder="1"/>
    <xf numFmtId="0" fontId="0" fillId="1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9" fontId="0" fillId="7" borderId="13" xfId="0" applyNumberForma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9" fontId="0" fillId="7" borderId="9" xfId="0" applyNumberForma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9" borderId="12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3" fontId="0" fillId="9" borderId="1" xfId="0" applyNumberFormat="1" applyFill="1" applyBorder="1" applyAlignment="1">
      <alignment horizontal="center"/>
    </xf>
    <xf numFmtId="9" fontId="0" fillId="10" borderId="13" xfId="0" applyNumberFormat="1" applyFill="1" applyBorder="1" applyAlignment="1">
      <alignment horizontal="center"/>
    </xf>
    <xf numFmtId="9" fontId="0" fillId="10" borderId="6" xfId="0" applyNumberForma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9" borderId="10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9" borderId="10" xfId="0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/>
    </xf>
    <xf numFmtId="0" fontId="3" fillId="9" borderId="12" xfId="0" applyFont="1" applyFill="1" applyBorder="1" applyAlignment="1">
      <alignment horizontal="center" vertical="top"/>
    </xf>
    <xf numFmtId="0" fontId="0" fillId="7" borderId="1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3" fillId="8" borderId="2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5" xfId="0" applyFont="1" applyFill="1" applyBorder="1" applyAlignment="1">
      <alignment horizontal="left" vertical="top" wrapText="1"/>
    </xf>
    <xf numFmtId="0" fontId="3" fillId="8" borderId="0" xfId="0" applyFont="1" applyFill="1" applyBorder="1" applyAlignment="1">
      <alignment horizontal="left" vertical="top" wrapText="1"/>
    </xf>
    <xf numFmtId="0" fontId="3" fillId="8" borderId="6" xfId="0" applyFont="1" applyFill="1" applyBorder="1" applyAlignment="1">
      <alignment horizontal="left" vertical="top" wrapText="1"/>
    </xf>
    <xf numFmtId="0" fontId="3" fillId="8" borderId="7" xfId="0" applyFont="1" applyFill="1" applyBorder="1" applyAlignment="1">
      <alignment horizontal="left" vertical="top" wrapText="1"/>
    </xf>
    <xf numFmtId="0" fontId="3" fillId="8" borderId="8" xfId="0" applyFont="1" applyFill="1" applyBorder="1" applyAlignment="1">
      <alignment horizontal="left" vertical="top" wrapText="1"/>
    </xf>
    <xf numFmtId="0" fontId="3" fillId="8" borderId="9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5" fontId="2" fillId="2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left" vertical="top" wrapText="1"/>
    </xf>
    <xf numFmtId="0" fontId="0" fillId="8" borderId="4" xfId="0" applyFill="1" applyBorder="1" applyAlignment="1">
      <alignment horizontal="left" vertical="top" wrapText="1"/>
    </xf>
    <xf numFmtId="0" fontId="0" fillId="8" borderId="5" xfId="0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 wrapText="1"/>
    </xf>
    <xf numFmtId="0" fontId="0" fillId="8" borderId="6" xfId="0" applyFill="1" applyBorder="1" applyAlignment="1">
      <alignment horizontal="left" vertical="top" wrapText="1"/>
    </xf>
    <xf numFmtId="0" fontId="0" fillId="8" borderId="7" xfId="0" applyFill="1" applyBorder="1" applyAlignment="1">
      <alignment horizontal="left" vertical="top" wrapText="1"/>
    </xf>
    <xf numFmtId="0" fontId="0" fillId="8" borderId="8" xfId="0" applyFill="1" applyBorder="1" applyAlignment="1">
      <alignment horizontal="left" vertical="top" wrapText="1"/>
    </xf>
    <xf numFmtId="0" fontId="0" fillId="8" borderId="9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center"/>
    </xf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5" fillId="4" borderId="10" xfId="0" applyFont="1" applyFill="1" applyBorder="1" applyAlignment="1"/>
    <xf numFmtId="0" fontId="5" fillId="4" borderId="12" xfId="0" applyFont="1" applyFill="1" applyBorder="1" applyAlignment="1"/>
    <xf numFmtId="0" fontId="0" fillId="4" borderId="7" xfId="0" applyFill="1" applyBorder="1" applyAlignment="1"/>
    <xf numFmtId="0" fontId="0" fillId="4" borderId="9" xfId="0" applyFill="1" applyBorder="1" applyAlignment="1"/>
    <xf numFmtId="0" fontId="31" fillId="0" borderId="0" xfId="3" applyFont="1" applyFill="1" applyAlignment="1">
      <alignment horizontal="center"/>
    </xf>
    <xf numFmtId="22" fontId="26" fillId="0" borderId="0" xfId="3" applyNumberFormat="1" applyFont="1" applyFill="1" applyAlignment="1">
      <alignment horizontal="left"/>
    </xf>
    <xf numFmtId="166" fontId="29" fillId="0" borderId="0" xfId="3" applyNumberFormat="1" applyFont="1" applyFill="1" applyAlignment="1">
      <alignment horizontal="center"/>
    </xf>
    <xf numFmtId="166" fontId="28" fillId="0" borderId="0" xfId="3" applyNumberFormat="1" applyFont="1" applyAlignment="1">
      <alignment horizontal="center"/>
    </xf>
    <xf numFmtId="0" fontId="26" fillId="0" borderId="0" xfId="3" applyFont="1" applyFill="1" applyAlignment="1">
      <alignment horizontal="left"/>
    </xf>
    <xf numFmtId="0" fontId="13" fillId="0" borderId="0" xfId="3" applyFont="1" applyFill="1" applyAlignment="1">
      <alignment horizontal="center"/>
    </xf>
    <xf numFmtId="0" fontId="15" fillId="18" borderId="0" xfId="3" applyFont="1" applyFill="1" applyBorder="1" applyAlignment="1">
      <alignment horizontal="left" vertical="center"/>
    </xf>
    <xf numFmtId="14" fontId="15" fillId="18" borderId="0" xfId="3" applyNumberFormat="1" applyFont="1" applyFill="1" applyBorder="1" applyAlignment="1">
      <alignment horizontal="center" vertical="center"/>
    </xf>
    <xf numFmtId="0" fontId="15" fillId="18" borderId="0" xfId="3" applyFont="1" applyFill="1" applyBorder="1" applyAlignment="1">
      <alignment horizontal="center" vertical="center"/>
    </xf>
    <xf numFmtId="0" fontId="23" fillId="18" borderId="0" xfId="3" applyFont="1" applyFill="1" applyBorder="1" applyAlignment="1">
      <alignment horizontal="center"/>
    </xf>
    <xf numFmtId="0" fontId="14" fillId="17" borderId="1" xfId="3" applyFont="1" applyFill="1" applyBorder="1" applyAlignment="1">
      <alignment horizontal="right" vertical="center"/>
    </xf>
    <xf numFmtId="0" fontId="14" fillId="17" borderId="1" xfId="3" applyFont="1" applyFill="1" applyBorder="1" applyAlignment="1">
      <alignment horizontal="left" vertical="center"/>
    </xf>
    <xf numFmtId="0" fontId="15" fillId="18" borderId="3" xfId="3" applyFont="1" applyFill="1" applyBorder="1" applyAlignment="1">
      <alignment horizontal="center" vertical="center"/>
    </xf>
    <xf numFmtId="0" fontId="15" fillId="18" borderId="8" xfId="3" applyFont="1" applyFill="1" applyBorder="1" applyAlignment="1">
      <alignment horizontal="center" vertical="center"/>
    </xf>
    <xf numFmtId="0" fontId="14" fillId="17" borderId="10" xfId="3" applyFont="1" applyFill="1" applyBorder="1" applyAlignment="1">
      <alignment horizontal="right" vertical="center"/>
    </xf>
    <xf numFmtId="0" fontId="14" fillId="17" borderId="12" xfId="3" applyFont="1" applyFill="1" applyBorder="1" applyAlignment="1">
      <alignment horizontal="right" vertical="center"/>
    </xf>
    <xf numFmtId="0" fontId="14" fillId="17" borderId="10" xfId="3" applyFont="1" applyFill="1" applyBorder="1" applyAlignment="1">
      <alignment horizontal="left" vertical="center"/>
    </xf>
    <xf numFmtId="0" fontId="14" fillId="17" borderId="11" xfId="3" applyFont="1" applyFill="1" applyBorder="1" applyAlignment="1">
      <alignment horizontal="left" vertical="center"/>
    </xf>
    <xf numFmtId="0" fontId="14" fillId="17" borderId="12" xfId="3" applyFont="1" applyFill="1" applyBorder="1" applyAlignment="1">
      <alignment horizontal="left" vertical="center"/>
    </xf>
    <xf numFmtId="0" fontId="11" fillId="12" borderId="11" xfId="2" applyFont="1" applyFill="1" applyBorder="1" applyAlignment="1">
      <alignment horizontal="center"/>
    </xf>
    <xf numFmtId="0" fontId="11" fillId="12" borderId="12" xfId="2" applyFont="1" applyFill="1" applyBorder="1" applyAlignment="1">
      <alignment horizontal="center"/>
    </xf>
    <xf numFmtId="0" fontId="11" fillId="12" borderId="10" xfId="2" applyFont="1" applyFill="1" applyBorder="1" applyAlignment="1">
      <alignment horizontal="center"/>
    </xf>
    <xf numFmtId="0" fontId="9" fillId="0" borderId="10" xfId="2" applyFont="1" applyFill="1" applyBorder="1" applyAlignment="1" applyProtection="1">
      <alignment horizontal="center"/>
      <protection locked="0"/>
    </xf>
    <xf numFmtId="0" fontId="9" fillId="0" borderId="11" xfId="2" applyFont="1" applyFill="1" applyBorder="1" applyAlignment="1" applyProtection="1">
      <alignment horizontal="center"/>
      <protection locked="0"/>
    </xf>
    <xf numFmtId="0" fontId="9" fillId="0" borderId="12" xfId="2" applyFont="1" applyFill="1" applyBorder="1" applyAlignment="1" applyProtection="1">
      <alignment horizontal="center"/>
      <protection locked="0"/>
    </xf>
    <xf numFmtId="0" fontId="9" fillId="0" borderId="10" xfId="2" applyFont="1" applyFill="1" applyBorder="1" applyAlignment="1">
      <alignment horizontal="center"/>
    </xf>
    <xf numFmtId="0" fontId="9" fillId="0" borderId="12" xfId="2" applyFont="1" applyFill="1" applyBorder="1" applyAlignment="1">
      <alignment horizontal="center"/>
    </xf>
    <xf numFmtId="16" fontId="9" fillId="0" borderId="10" xfId="2" applyNumberFormat="1" applyFont="1" applyFill="1" applyBorder="1" applyAlignment="1">
      <alignment horizontal="center"/>
    </xf>
    <xf numFmtId="16" fontId="9" fillId="0" borderId="11" xfId="2" applyNumberFormat="1" applyFont="1" applyFill="1" applyBorder="1" applyAlignment="1">
      <alignment horizontal="center"/>
    </xf>
    <xf numFmtId="16" fontId="9" fillId="0" borderId="12" xfId="2" applyNumberFormat="1" applyFont="1" applyFill="1" applyBorder="1" applyAlignment="1">
      <alignment horizontal="center"/>
    </xf>
    <xf numFmtId="0" fontId="9" fillId="0" borderId="7" xfId="2" applyFont="1" applyFill="1" applyBorder="1" applyAlignment="1">
      <alignment horizontal="center"/>
    </xf>
    <xf numFmtId="0" fontId="9" fillId="0" borderId="9" xfId="2" applyFont="1" applyFill="1" applyBorder="1" applyAlignment="1">
      <alignment horizontal="center"/>
    </xf>
    <xf numFmtId="0" fontId="9" fillId="0" borderId="10" xfId="2" applyFont="1" applyFill="1" applyBorder="1" applyAlignment="1" applyProtection="1">
      <alignment horizontal="center" vertical="center"/>
      <protection locked="0"/>
    </xf>
    <xf numFmtId="0" fontId="9" fillId="0" borderId="11" xfId="2" applyFont="1" applyFill="1" applyBorder="1" applyAlignment="1" applyProtection="1">
      <alignment horizontal="center" vertical="center"/>
      <protection locked="0"/>
    </xf>
    <xf numFmtId="0" fontId="9" fillId="0" borderId="12" xfId="2" applyFont="1" applyFill="1" applyBorder="1" applyAlignment="1" applyProtection="1">
      <alignment horizontal="center" vertical="center"/>
      <protection locked="0"/>
    </xf>
    <xf numFmtId="0" fontId="9" fillId="0" borderId="11" xfId="2" applyFont="1" applyFill="1" applyBorder="1" applyAlignment="1">
      <alignment horizontal="center"/>
    </xf>
    <xf numFmtId="0" fontId="9" fillId="0" borderId="1" xfId="2" applyFont="1" applyBorder="1" applyAlignment="1">
      <alignment horizontal="center"/>
    </xf>
    <xf numFmtId="0" fontId="9" fillId="0" borderId="0" xfId="2" applyFont="1" applyFill="1" applyBorder="1" applyAlignment="1" applyProtection="1">
      <alignment horizontal="center"/>
      <protection locked="0"/>
    </xf>
    <xf numFmtId="0" fontId="11" fillId="12" borderId="7" xfId="2" applyFont="1" applyFill="1" applyBorder="1" applyAlignment="1">
      <alignment horizontal="center"/>
    </xf>
    <xf numFmtId="0" fontId="11" fillId="12" borderId="8" xfId="2" applyFont="1" applyFill="1" applyBorder="1" applyAlignment="1">
      <alignment horizontal="center"/>
    </xf>
    <xf numFmtId="0" fontId="11" fillId="12" borderId="9" xfId="2" applyFont="1" applyFill="1" applyBorder="1" applyAlignment="1">
      <alignment horizontal="center"/>
    </xf>
    <xf numFmtId="0" fontId="10" fillId="0" borderId="10" xfId="2" applyFont="1" applyFill="1" applyBorder="1" applyAlignment="1">
      <alignment horizontal="center"/>
    </xf>
    <xf numFmtId="16" fontId="9" fillId="0" borderId="10" xfId="2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5" borderId="23" xfId="0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5">
    <cellStyle name="Good" xfId="1" builtinId="26"/>
    <cellStyle name="Normal" xfId="0" builtinId="0"/>
    <cellStyle name="Normal 2" xfId="2" xr:uid="{79BEE722-557A-486C-8B09-06D9C786C65C}"/>
    <cellStyle name="Normal 4" xfId="3" xr:uid="{4FABC80C-0B76-4950-BA67-3C9D0C51FAC3}"/>
    <cellStyle name="Title 2" xfId="4" xr:uid="{FD832CCC-9678-4331-ADC8-B3D6FF18C631}"/>
  </cellStyles>
  <dxfs count="0"/>
  <tableStyles count="0" defaultTableStyle="TableStyleMedium2" defaultPivotStyle="PivotStyleLight16"/>
  <colors>
    <mruColors>
      <color rgb="FFEDDBED"/>
      <color rgb="FFFEFCED"/>
      <color rgb="FF0092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Launch!$B$2:$B$30</c:f>
              <c:numCache>
                <c:formatCode>General</c:formatCode>
                <c:ptCount val="29"/>
                <c:pt idx="0">
                  <c:v>31</c:v>
                </c:pt>
                <c:pt idx="1">
                  <c:v>28</c:v>
                </c:pt>
                <c:pt idx="2">
                  <c:v>27</c:v>
                </c:pt>
                <c:pt idx="3">
                  <c:v>32</c:v>
                </c:pt>
                <c:pt idx="4">
                  <c:v>35</c:v>
                </c:pt>
                <c:pt idx="5">
                  <c:v>31</c:v>
                </c:pt>
                <c:pt idx="6">
                  <c:v>24</c:v>
                </c:pt>
                <c:pt idx="7">
                  <c:v>26</c:v>
                </c:pt>
                <c:pt idx="8">
                  <c:v>37</c:v>
                </c:pt>
                <c:pt idx="9">
                  <c:v>29</c:v>
                </c:pt>
                <c:pt idx="10">
                  <c:v>28</c:v>
                </c:pt>
                <c:pt idx="11">
                  <c:v>27</c:v>
                </c:pt>
                <c:pt idx="12">
                  <c:v>44</c:v>
                </c:pt>
                <c:pt idx="13">
                  <c:v>38</c:v>
                </c:pt>
                <c:pt idx="14">
                  <c:v>36</c:v>
                </c:pt>
                <c:pt idx="15">
                  <c:v>37</c:v>
                </c:pt>
                <c:pt idx="16">
                  <c:v>39</c:v>
                </c:pt>
                <c:pt idx="17">
                  <c:v>40</c:v>
                </c:pt>
                <c:pt idx="18">
                  <c:v>32</c:v>
                </c:pt>
                <c:pt idx="19">
                  <c:v>29</c:v>
                </c:pt>
                <c:pt idx="20">
                  <c:v>28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31</c:v>
                </c:pt>
                <c:pt idx="25">
                  <c:v>30</c:v>
                </c:pt>
                <c:pt idx="26">
                  <c:v>26</c:v>
                </c:pt>
                <c:pt idx="27">
                  <c:v>31</c:v>
                </c:pt>
                <c:pt idx="2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B3-412F-836E-D3AD37B36E6E}"/>
            </c:ext>
          </c:extLst>
        </c:ser>
        <c:ser>
          <c:idx val="1"/>
          <c:order val="1"/>
          <c:tx>
            <c:v>RO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Launch!$C$2:$C$30</c:f>
              <c:numCache>
                <c:formatCode>General</c:formatCode>
                <c:ptCount val="29"/>
                <c:pt idx="0">
                  <c:v>32</c:v>
                </c:pt>
                <c:pt idx="1">
                  <c:v>45</c:v>
                </c:pt>
                <c:pt idx="2">
                  <c:v>40</c:v>
                </c:pt>
                <c:pt idx="3">
                  <c:v>34</c:v>
                </c:pt>
                <c:pt idx="4">
                  <c:v>33</c:v>
                </c:pt>
                <c:pt idx="5">
                  <c:v>33</c:v>
                </c:pt>
                <c:pt idx="6">
                  <c:v>32</c:v>
                </c:pt>
                <c:pt idx="7">
                  <c:v>40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29</c:v>
                </c:pt>
                <c:pt idx="14">
                  <c:v>28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25</c:v>
                </c:pt>
                <c:pt idx="19">
                  <c:v>25</c:v>
                </c:pt>
                <c:pt idx="20">
                  <c:v>24</c:v>
                </c:pt>
                <c:pt idx="21">
                  <c:v>24</c:v>
                </c:pt>
                <c:pt idx="22">
                  <c:v>23</c:v>
                </c:pt>
                <c:pt idx="23">
                  <c:v>22</c:v>
                </c:pt>
                <c:pt idx="24">
                  <c:v>22</c:v>
                </c:pt>
                <c:pt idx="25">
                  <c:v>24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B3-412F-836E-D3AD37B36E6E}"/>
            </c:ext>
          </c:extLst>
        </c:ser>
        <c:ser>
          <c:idx val="2"/>
          <c:order val="2"/>
          <c:tx>
            <c:v>RES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Launch!$D$2:$D$30</c:f>
              <c:numCache>
                <c:formatCode>General</c:formatCode>
                <c:ptCount val="29"/>
                <c:pt idx="0">
                  <c:v>40</c:v>
                </c:pt>
                <c:pt idx="1">
                  <c:v>40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37</c:v>
                </c:pt>
                <c:pt idx="8">
                  <c:v>35</c:v>
                </c:pt>
                <c:pt idx="9">
                  <c:v>35</c:v>
                </c:pt>
                <c:pt idx="10">
                  <c:v>30</c:v>
                </c:pt>
                <c:pt idx="11">
                  <c:v>31</c:v>
                </c:pt>
                <c:pt idx="12">
                  <c:v>40</c:v>
                </c:pt>
                <c:pt idx="13">
                  <c:v>38</c:v>
                </c:pt>
                <c:pt idx="14">
                  <c:v>37</c:v>
                </c:pt>
                <c:pt idx="15">
                  <c:v>37</c:v>
                </c:pt>
                <c:pt idx="16">
                  <c:v>29</c:v>
                </c:pt>
                <c:pt idx="17">
                  <c:v>29</c:v>
                </c:pt>
                <c:pt idx="18">
                  <c:v>28</c:v>
                </c:pt>
                <c:pt idx="19">
                  <c:v>28</c:v>
                </c:pt>
                <c:pt idx="20">
                  <c:v>27</c:v>
                </c:pt>
                <c:pt idx="21">
                  <c:v>25</c:v>
                </c:pt>
                <c:pt idx="22">
                  <c:v>26</c:v>
                </c:pt>
                <c:pt idx="23">
                  <c:v>26</c:v>
                </c:pt>
                <c:pt idx="24">
                  <c:v>25</c:v>
                </c:pt>
                <c:pt idx="25">
                  <c:v>24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B3-412F-836E-D3AD37B3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006808"/>
        <c:axId val="334007792"/>
      </c:lineChart>
      <c:catAx>
        <c:axId val="334006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07792"/>
        <c:crosses val="autoZero"/>
        <c:auto val="1"/>
        <c:lblAlgn val="ctr"/>
        <c:lblOffset val="100"/>
        <c:noMultiLvlLbl val="0"/>
      </c:catAx>
      <c:valAx>
        <c:axId val="334007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0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Hours!$A$2:$A$6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Hours!$B$2:$B$6</c:f>
              <c:numCache>
                <c:formatCode>General</c:formatCode>
                <c:ptCount val="5"/>
                <c:pt idx="0">
                  <c:v>228</c:v>
                </c:pt>
                <c:pt idx="1">
                  <c:v>206</c:v>
                </c:pt>
                <c:pt idx="2">
                  <c:v>219</c:v>
                </c:pt>
                <c:pt idx="3">
                  <c:v>190</c:v>
                </c:pt>
                <c:pt idx="4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D-47D1-84E9-9B995C871676}"/>
            </c:ext>
          </c:extLst>
        </c:ser>
        <c:ser>
          <c:idx val="1"/>
          <c:order val="1"/>
          <c:tx>
            <c:v>RO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Hours!$A$2:$A$6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Hours!$C$2:$C$6</c:f>
              <c:numCache>
                <c:formatCode>General</c:formatCode>
                <c:ptCount val="5"/>
                <c:pt idx="0">
                  <c:v>182</c:v>
                </c:pt>
                <c:pt idx="1">
                  <c:v>209</c:v>
                </c:pt>
                <c:pt idx="2">
                  <c:v>207</c:v>
                </c:pt>
                <c:pt idx="3">
                  <c:v>190</c:v>
                </c:pt>
                <c:pt idx="4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D-47D1-84E9-9B995C871676}"/>
            </c:ext>
          </c:extLst>
        </c:ser>
        <c:ser>
          <c:idx val="2"/>
          <c:order val="2"/>
          <c:tx>
            <c:v>RES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Hours!$A$2:$A$6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Hours!$D$2:$D$6</c:f>
              <c:numCache>
                <c:formatCode>General</c:formatCode>
                <c:ptCount val="5"/>
                <c:pt idx="0">
                  <c:v>39</c:v>
                </c:pt>
                <c:pt idx="1">
                  <c:v>37</c:v>
                </c:pt>
                <c:pt idx="2">
                  <c:v>36</c:v>
                </c:pt>
                <c:pt idx="3">
                  <c:v>37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CD-47D1-84E9-9B995C871676}"/>
            </c:ext>
          </c:extLst>
        </c:ser>
        <c:ser>
          <c:idx val="3"/>
          <c:order val="3"/>
          <c:tx>
            <c:v>CD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Hours!$A$2:$A$6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Hours!$E$2:$E$6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CD-47D1-84E9-9B995C871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0429240"/>
        <c:axId val="440428256"/>
      </c:barChart>
      <c:catAx>
        <c:axId val="44042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28256"/>
        <c:crosses val="autoZero"/>
        <c:auto val="1"/>
        <c:lblAlgn val="ctr"/>
        <c:lblOffset val="100"/>
        <c:noMultiLvlLbl val="0"/>
      </c:catAx>
      <c:valAx>
        <c:axId val="4404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2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80173571369696"/>
          <c:y val="8.7941481017561884E-2"/>
          <c:w val="0.76832040799079349"/>
          <c:h val="0.81561029757752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Launch!$A$2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Launch!$B$2:$D$2</c:f>
              <c:numCache>
                <c:formatCode>General</c:formatCode>
                <c:ptCount val="3"/>
                <c:pt idx="0">
                  <c:v>31</c:v>
                </c:pt>
                <c:pt idx="1">
                  <c:v>32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6-44E6-9BE5-658C1B5117EB}"/>
            </c:ext>
          </c:extLst>
        </c:ser>
        <c:ser>
          <c:idx val="1"/>
          <c:order val="1"/>
          <c:tx>
            <c:strRef>
              <c:f>Launch!$A$3</c:f>
              <c:strCache>
                <c:ptCount val="1"/>
                <c:pt idx="0">
                  <c:v>1/2/2020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Launch!$B$3:$D$3</c:f>
              <c:numCache>
                <c:formatCode>General</c:formatCode>
                <c:ptCount val="3"/>
                <c:pt idx="0">
                  <c:v>28</c:v>
                </c:pt>
                <c:pt idx="1">
                  <c:v>45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6-44E6-9BE5-658C1B5117EB}"/>
            </c:ext>
          </c:extLst>
        </c:ser>
        <c:ser>
          <c:idx val="2"/>
          <c:order val="2"/>
          <c:tx>
            <c:strRef>
              <c:f>Launch!$A$4</c:f>
              <c:strCache>
                <c:ptCount val="1"/>
                <c:pt idx="0">
                  <c:v>1/3/2020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Launch!$B$4:$D$4</c:f>
              <c:numCache>
                <c:formatCode>General</c:formatCode>
                <c:ptCount val="3"/>
                <c:pt idx="0">
                  <c:v>27</c:v>
                </c:pt>
                <c:pt idx="1">
                  <c:v>40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76-44E6-9BE5-658C1B5117EB}"/>
            </c:ext>
          </c:extLst>
        </c:ser>
        <c:ser>
          <c:idx val="3"/>
          <c:order val="3"/>
          <c:tx>
            <c:strRef>
              <c:f>Launch!$A$5</c:f>
              <c:strCache>
                <c:ptCount val="1"/>
                <c:pt idx="0">
                  <c:v>1/4/2020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Launch!$B$5:$D$5</c:f>
              <c:numCache>
                <c:formatCode>General</c:formatCode>
                <c:ptCount val="3"/>
                <c:pt idx="0">
                  <c:v>32</c:v>
                </c:pt>
                <c:pt idx="1">
                  <c:v>34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76-44E6-9BE5-658C1B5117EB}"/>
            </c:ext>
          </c:extLst>
        </c:ser>
        <c:ser>
          <c:idx val="4"/>
          <c:order val="4"/>
          <c:tx>
            <c:strRef>
              <c:f>Launch!$A$6</c:f>
              <c:strCache>
                <c:ptCount val="1"/>
                <c:pt idx="0">
                  <c:v>11/5/2020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Launch!$B$6:$D$6</c:f>
              <c:numCache>
                <c:formatCode>General</c:formatCode>
                <c:ptCount val="3"/>
                <c:pt idx="0">
                  <c:v>35</c:v>
                </c:pt>
                <c:pt idx="1">
                  <c:v>33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76-44E6-9BE5-658C1B5117EB}"/>
            </c:ext>
          </c:extLst>
        </c:ser>
        <c:ser>
          <c:idx val="5"/>
          <c:order val="5"/>
          <c:tx>
            <c:strRef>
              <c:f>Launch!$A$7</c:f>
              <c:strCache>
                <c:ptCount val="1"/>
                <c:pt idx="0">
                  <c:v>1/6/2020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Launch!$B$7:$D$7</c:f>
              <c:numCache>
                <c:formatCode>General</c:formatCode>
                <c:ptCount val="3"/>
                <c:pt idx="0">
                  <c:v>31</c:v>
                </c:pt>
                <c:pt idx="1">
                  <c:v>33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76-44E6-9BE5-658C1B5117EB}"/>
            </c:ext>
          </c:extLst>
        </c:ser>
        <c:ser>
          <c:idx val="6"/>
          <c:order val="6"/>
          <c:tx>
            <c:strRef>
              <c:f>Launch!$A$8</c:f>
              <c:strCache>
                <c:ptCount val="1"/>
                <c:pt idx="0">
                  <c:v>1/7/2020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Launch!$B$8:$D$8</c:f>
              <c:numCache>
                <c:formatCode>General</c:formatCode>
                <c:ptCount val="3"/>
                <c:pt idx="0">
                  <c:v>24</c:v>
                </c:pt>
                <c:pt idx="1">
                  <c:v>32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76-44E6-9BE5-658C1B5117EB}"/>
            </c:ext>
          </c:extLst>
        </c:ser>
        <c:ser>
          <c:idx val="7"/>
          <c:order val="7"/>
          <c:tx>
            <c:strRef>
              <c:f>Launch!$A$9</c:f>
              <c:strCache>
                <c:ptCount val="1"/>
                <c:pt idx="0">
                  <c:v>1/8/2020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Launch!$B$9:$D$9</c:f>
              <c:numCache>
                <c:formatCode>General</c:formatCode>
                <c:ptCount val="3"/>
                <c:pt idx="0">
                  <c:v>26</c:v>
                </c:pt>
                <c:pt idx="1">
                  <c:v>40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76-44E6-9BE5-658C1B5117EB}"/>
            </c:ext>
          </c:extLst>
        </c:ser>
        <c:ser>
          <c:idx val="8"/>
          <c:order val="8"/>
          <c:tx>
            <c:strRef>
              <c:f>Launch!$A$10</c:f>
              <c:strCache>
                <c:ptCount val="1"/>
                <c:pt idx="0">
                  <c:v>1/9/2020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Launch!$B$10:$D$10</c:f>
              <c:numCache>
                <c:formatCode>General</c:formatCode>
                <c:ptCount val="3"/>
                <c:pt idx="0">
                  <c:v>37</c:v>
                </c:pt>
                <c:pt idx="1">
                  <c:v>31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76-44E6-9BE5-658C1B5117EB}"/>
            </c:ext>
          </c:extLst>
        </c:ser>
        <c:ser>
          <c:idx val="9"/>
          <c:order val="9"/>
          <c:tx>
            <c:strRef>
              <c:f>Launch!$A$11</c:f>
              <c:strCache>
                <c:ptCount val="1"/>
                <c:pt idx="0">
                  <c:v>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Launch!$B$11:$D$11</c:f>
              <c:numCache>
                <c:formatCode>General</c:formatCode>
                <c:ptCount val="3"/>
                <c:pt idx="0">
                  <c:v>29</c:v>
                </c:pt>
                <c:pt idx="1">
                  <c:v>31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76-44E6-9BE5-658C1B5117EB}"/>
            </c:ext>
          </c:extLst>
        </c:ser>
        <c:ser>
          <c:idx val="10"/>
          <c:order val="10"/>
          <c:tx>
            <c:strRef>
              <c:f>Launch!$A$12</c:f>
              <c:strCache>
                <c:ptCount val="1"/>
                <c:pt idx="0">
                  <c:v>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Launch!$B$12:$D$12</c:f>
              <c:numCache>
                <c:formatCode>General</c:formatCode>
                <c:ptCount val="3"/>
                <c:pt idx="0">
                  <c:v>28</c:v>
                </c:pt>
                <c:pt idx="1">
                  <c:v>31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76-44E6-9BE5-658C1B5117EB}"/>
            </c:ext>
          </c:extLst>
        </c:ser>
        <c:ser>
          <c:idx val="11"/>
          <c:order val="11"/>
          <c:tx>
            <c:strRef>
              <c:f>Launch!$A$13</c:f>
              <c:strCache>
                <c:ptCount val="1"/>
                <c:pt idx="0">
                  <c:v>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Launch!$B$13:$D$13</c:f>
              <c:numCache>
                <c:formatCode>General</c:formatCode>
                <c:ptCount val="3"/>
                <c:pt idx="0">
                  <c:v>27</c:v>
                </c:pt>
                <c:pt idx="1">
                  <c:v>30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76-44E6-9BE5-658C1B5117EB}"/>
            </c:ext>
          </c:extLst>
        </c:ser>
        <c:ser>
          <c:idx val="12"/>
          <c:order val="12"/>
          <c:tx>
            <c:strRef>
              <c:f>Launch!$A$14</c:f>
              <c:strCache>
                <c:ptCount val="1"/>
                <c:pt idx="0">
                  <c:v>1/13/2020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Launch!$B$14:$D$14</c:f>
              <c:numCache>
                <c:formatCode>General</c:formatCode>
                <c:ptCount val="3"/>
                <c:pt idx="0">
                  <c:v>44</c:v>
                </c:pt>
                <c:pt idx="1">
                  <c:v>29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76-44E6-9BE5-658C1B5117EB}"/>
            </c:ext>
          </c:extLst>
        </c:ser>
        <c:ser>
          <c:idx val="13"/>
          <c:order val="13"/>
          <c:tx>
            <c:strRef>
              <c:f>Launch!$A$15</c:f>
              <c:strCache>
                <c:ptCount val="1"/>
                <c:pt idx="0">
                  <c:v>1/14/2020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Launch!$B$15:$D$15</c:f>
              <c:numCache>
                <c:formatCode>General</c:formatCode>
                <c:ptCount val="3"/>
                <c:pt idx="0">
                  <c:v>38</c:v>
                </c:pt>
                <c:pt idx="1">
                  <c:v>29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076-44E6-9BE5-658C1B5117EB}"/>
            </c:ext>
          </c:extLst>
        </c:ser>
        <c:ser>
          <c:idx val="14"/>
          <c:order val="14"/>
          <c:tx>
            <c:strRef>
              <c:f>Launch!$A$16</c:f>
              <c:strCache>
                <c:ptCount val="1"/>
                <c:pt idx="0">
                  <c:v>1/15/2020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Launch!$B$16:$D$16</c:f>
              <c:numCache>
                <c:formatCode>General</c:formatCode>
                <c:ptCount val="3"/>
                <c:pt idx="0">
                  <c:v>36</c:v>
                </c:pt>
                <c:pt idx="1">
                  <c:v>28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076-44E6-9BE5-658C1B5117EB}"/>
            </c:ext>
          </c:extLst>
        </c:ser>
        <c:ser>
          <c:idx val="15"/>
          <c:order val="15"/>
          <c:tx>
            <c:strRef>
              <c:f>Launch!$A$17</c:f>
              <c:strCache>
                <c:ptCount val="1"/>
                <c:pt idx="0">
                  <c:v>1/16/2020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Launch!$B$17:$D$17</c:f>
              <c:numCache>
                <c:formatCode>General</c:formatCode>
                <c:ptCount val="3"/>
                <c:pt idx="0">
                  <c:v>37</c:v>
                </c:pt>
                <c:pt idx="1">
                  <c:v>26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076-44E6-9BE5-658C1B5117EB}"/>
            </c:ext>
          </c:extLst>
        </c:ser>
        <c:ser>
          <c:idx val="16"/>
          <c:order val="16"/>
          <c:tx>
            <c:strRef>
              <c:f>Launch!$A$18</c:f>
              <c:strCache>
                <c:ptCount val="1"/>
                <c:pt idx="0">
                  <c:v>1/17/2020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Launch!$B$18:$D$18</c:f>
              <c:numCache>
                <c:formatCode>General</c:formatCode>
                <c:ptCount val="3"/>
                <c:pt idx="0">
                  <c:v>39</c:v>
                </c:pt>
                <c:pt idx="1">
                  <c:v>27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076-44E6-9BE5-658C1B5117EB}"/>
            </c:ext>
          </c:extLst>
        </c:ser>
        <c:ser>
          <c:idx val="17"/>
          <c:order val="17"/>
          <c:tx>
            <c:strRef>
              <c:f>Launch!$A$19</c:f>
              <c:strCache>
                <c:ptCount val="1"/>
                <c:pt idx="0">
                  <c:v>1/18/2020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Launch!$B$19:$D$19</c:f>
              <c:numCache>
                <c:formatCode>General</c:formatCode>
                <c:ptCount val="3"/>
                <c:pt idx="0">
                  <c:v>40</c:v>
                </c:pt>
                <c:pt idx="1">
                  <c:v>27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076-44E6-9BE5-658C1B5117EB}"/>
            </c:ext>
          </c:extLst>
        </c:ser>
        <c:ser>
          <c:idx val="18"/>
          <c:order val="18"/>
          <c:tx>
            <c:strRef>
              <c:f>Launch!$A$20</c:f>
              <c:strCache>
                <c:ptCount val="1"/>
                <c:pt idx="0">
                  <c:v>1/19/2020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Launch!$B$20:$D$20</c:f>
              <c:numCache>
                <c:formatCode>General</c:formatCode>
                <c:ptCount val="3"/>
                <c:pt idx="0">
                  <c:v>32</c:v>
                </c:pt>
                <c:pt idx="1">
                  <c:v>25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076-44E6-9BE5-658C1B5117EB}"/>
            </c:ext>
          </c:extLst>
        </c:ser>
        <c:ser>
          <c:idx val="19"/>
          <c:order val="19"/>
          <c:tx>
            <c:strRef>
              <c:f>Launch!$A$21</c:f>
              <c:strCache>
                <c:ptCount val="1"/>
                <c:pt idx="0">
                  <c:v>1/20/2020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Launch!$B$21:$D$21</c:f>
              <c:numCache>
                <c:formatCode>General</c:formatCode>
                <c:ptCount val="3"/>
                <c:pt idx="0">
                  <c:v>29</c:v>
                </c:pt>
                <c:pt idx="1">
                  <c:v>25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076-44E6-9BE5-658C1B5117EB}"/>
            </c:ext>
          </c:extLst>
        </c:ser>
        <c:ser>
          <c:idx val="20"/>
          <c:order val="20"/>
          <c:tx>
            <c:strRef>
              <c:f>Launch!$A$22</c:f>
              <c:strCache>
                <c:ptCount val="1"/>
                <c:pt idx="0">
                  <c:v>1/21/2020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Launch!$B$22:$D$22</c:f>
              <c:numCache>
                <c:formatCode>General</c:formatCode>
                <c:ptCount val="3"/>
                <c:pt idx="0">
                  <c:v>28</c:v>
                </c:pt>
                <c:pt idx="1">
                  <c:v>24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076-44E6-9BE5-658C1B5117EB}"/>
            </c:ext>
          </c:extLst>
        </c:ser>
        <c:ser>
          <c:idx val="21"/>
          <c:order val="21"/>
          <c:tx>
            <c:strRef>
              <c:f>Launch!$A$23</c:f>
              <c:strCache>
                <c:ptCount val="1"/>
                <c:pt idx="0">
                  <c:v>1/22/2020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Launch!$B$23:$D$23</c:f>
              <c:numCache>
                <c:formatCode>General</c:formatCode>
                <c:ptCount val="3"/>
                <c:pt idx="0">
                  <c:v>34</c:v>
                </c:pt>
                <c:pt idx="1">
                  <c:v>24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076-44E6-9BE5-658C1B5117EB}"/>
            </c:ext>
          </c:extLst>
        </c:ser>
        <c:ser>
          <c:idx val="22"/>
          <c:order val="22"/>
          <c:tx>
            <c:strRef>
              <c:f>Launch!$A$24</c:f>
              <c:strCache>
                <c:ptCount val="1"/>
                <c:pt idx="0">
                  <c:v>1/23/2020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Launch!$B$24:$D$24</c:f>
              <c:numCache>
                <c:formatCode>General</c:formatCode>
                <c:ptCount val="3"/>
                <c:pt idx="0">
                  <c:v>36</c:v>
                </c:pt>
                <c:pt idx="1">
                  <c:v>23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076-44E6-9BE5-658C1B5117EB}"/>
            </c:ext>
          </c:extLst>
        </c:ser>
        <c:ser>
          <c:idx val="23"/>
          <c:order val="23"/>
          <c:tx>
            <c:strRef>
              <c:f>Launch!$A$25</c:f>
              <c:strCache>
                <c:ptCount val="1"/>
                <c:pt idx="0">
                  <c:v>1/24/2020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Launch!$B$25:$D$25</c:f>
              <c:numCache>
                <c:formatCode>General</c:formatCode>
                <c:ptCount val="3"/>
                <c:pt idx="0">
                  <c:v>37</c:v>
                </c:pt>
                <c:pt idx="1">
                  <c:v>22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076-44E6-9BE5-658C1B5117EB}"/>
            </c:ext>
          </c:extLst>
        </c:ser>
        <c:ser>
          <c:idx val="24"/>
          <c:order val="24"/>
          <c:tx>
            <c:strRef>
              <c:f>Launch!$A$26</c:f>
              <c:strCache>
                <c:ptCount val="1"/>
                <c:pt idx="0">
                  <c:v>1/25/2020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Launch!$B$26:$D$26</c:f>
              <c:numCache>
                <c:formatCode>General</c:formatCode>
                <c:ptCount val="3"/>
                <c:pt idx="0">
                  <c:v>31</c:v>
                </c:pt>
                <c:pt idx="1">
                  <c:v>22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076-44E6-9BE5-658C1B5117EB}"/>
            </c:ext>
          </c:extLst>
        </c:ser>
        <c:ser>
          <c:idx val="25"/>
          <c:order val="25"/>
          <c:tx>
            <c:strRef>
              <c:f>Launch!$A$27</c:f>
              <c:strCache>
                <c:ptCount val="1"/>
                <c:pt idx="0">
                  <c:v>1/26/2020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Launch!$B$27:$D$27</c:f>
              <c:numCache>
                <c:formatCode>General</c:formatCode>
                <c:ptCount val="3"/>
                <c:pt idx="0">
                  <c:v>30</c:v>
                </c:pt>
                <c:pt idx="1">
                  <c:v>24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076-44E6-9BE5-658C1B5117EB}"/>
            </c:ext>
          </c:extLst>
        </c:ser>
        <c:ser>
          <c:idx val="26"/>
          <c:order val="26"/>
          <c:tx>
            <c:strRef>
              <c:f>Launch!$A$28</c:f>
              <c:strCache>
                <c:ptCount val="1"/>
                <c:pt idx="0">
                  <c:v>1/27/2020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Launch!$B$28:$D$28</c:f>
              <c:numCache>
                <c:formatCode>General</c:formatCode>
                <c:ptCount val="3"/>
                <c:pt idx="0">
                  <c:v>26</c:v>
                </c:pt>
                <c:pt idx="1">
                  <c:v>24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076-44E6-9BE5-658C1B5117EB}"/>
            </c:ext>
          </c:extLst>
        </c:ser>
        <c:ser>
          <c:idx val="27"/>
          <c:order val="27"/>
          <c:tx>
            <c:strRef>
              <c:f>Launch!$A$29</c:f>
              <c:strCache>
                <c:ptCount val="1"/>
                <c:pt idx="0">
                  <c:v>1/28/2020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Launch!$B$29:$D$29</c:f>
              <c:numCache>
                <c:formatCode>General</c:formatCode>
                <c:ptCount val="3"/>
                <c:pt idx="0">
                  <c:v>31</c:v>
                </c:pt>
                <c:pt idx="1">
                  <c:v>23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076-44E6-9BE5-658C1B5117EB}"/>
            </c:ext>
          </c:extLst>
        </c:ser>
        <c:ser>
          <c:idx val="28"/>
          <c:order val="28"/>
          <c:tx>
            <c:strRef>
              <c:f>Launch!$A$30</c:f>
              <c:strCache>
                <c:ptCount val="1"/>
                <c:pt idx="0">
                  <c:v>1/29/2020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Launch!$B$30:$D$30</c:f>
              <c:numCache>
                <c:formatCode>General</c:formatCode>
                <c:ptCount val="3"/>
                <c:pt idx="0">
                  <c:v>40</c:v>
                </c:pt>
                <c:pt idx="1">
                  <c:v>22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076-44E6-9BE5-658C1B511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3530168"/>
        <c:axId val="333533448"/>
      </c:barChart>
      <c:catAx>
        <c:axId val="333530168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333533448"/>
        <c:crosses val="autoZero"/>
        <c:auto val="1"/>
        <c:lblAlgn val="ctr"/>
        <c:lblOffset val="100"/>
        <c:noMultiLvlLbl val="1"/>
      </c:catAx>
      <c:valAx>
        <c:axId val="33353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301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Launch!$A$2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Launch!$B$2:$D$2</c:f>
              <c:numCache>
                <c:formatCode>General</c:formatCode>
                <c:ptCount val="3"/>
                <c:pt idx="0">
                  <c:v>31</c:v>
                </c:pt>
                <c:pt idx="1">
                  <c:v>32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8-430B-95B3-47683AE9D640}"/>
            </c:ext>
          </c:extLst>
        </c:ser>
        <c:ser>
          <c:idx val="1"/>
          <c:order val="1"/>
          <c:tx>
            <c:strRef>
              <c:f>Launch!$A$3</c:f>
              <c:strCache>
                <c:ptCount val="1"/>
                <c:pt idx="0">
                  <c:v>1/2/2020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Launch!$B$3:$D$3</c:f>
              <c:numCache>
                <c:formatCode>General</c:formatCode>
                <c:ptCount val="3"/>
                <c:pt idx="0">
                  <c:v>28</c:v>
                </c:pt>
                <c:pt idx="1">
                  <c:v>45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F8-430B-95B3-47683AE9D640}"/>
            </c:ext>
          </c:extLst>
        </c:ser>
        <c:ser>
          <c:idx val="2"/>
          <c:order val="2"/>
          <c:tx>
            <c:strRef>
              <c:f>Launch!$A$4</c:f>
              <c:strCache>
                <c:ptCount val="1"/>
                <c:pt idx="0">
                  <c:v>1/3/2020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Launch!$B$4:$D$4</c:f>
              <c:numCache>
                <c:formatCode>General</c:formatCode>
                <c:ptCount val="3"/>
                <c:pt idx="0">
                  <c:v>27</c:v>
                </c:pt>
                <c:pt idx="1">
                  <c:v>40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F8-430B-95B3-47683AE9D640}"/>
            </c:ext>
          </c:extLst>
        </c:ser>
        <c:ser>
          <c:idx val="3"/>
          <c:order val="3"/>
          <c:tx>
            <c:strRef>
              <c:f>Launch!$A$5</c:f>
              <c:strCache>
                <c:ptCount val="1"/>
                <c:pt idx="0">
                  <c:v>1/4/2020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Launch!$B$5:$D$5</c:f>
              <c:numCache>
                <c:formatCode>General</c:formatCode>
                <c:ptCount val="3"/>
                <c:pt idx="0">
                  <c:v>32</c:v>
                </c:pt>
                <c:pt idx="1">
                  <c:v>34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72-4607-BB82-CB2D6F2E4388}"/>
            </c:ext>
          </c:extLst>
        </c:ser>
        <c:ser>
          <c:idx val="4"/>
          <c:order val="4"/>
          <c:tx>
            <c:strRef>
              <c:f>Launch!$A$6</c:f>
              <c:strCache>
                <c:ptCount val="1"/>
                <c:pt idx="0">
                  <c:v>11/5/2020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Launch!$B$6:$D$6</c:f>
              <c:numCache>
                <c:formatCode>General</c:formatCode>
                <c:ptCount val="3"/>
                <c:pt idx="0">
                  <c:v>35</c:v>
                </c:pt>
                <c:pt idx="1">
                  <c:v>33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B72-4607-BB82-CB2D6F2E4388}"/>
            </c:ext>
          </c:extLst>
        </c:ser>
        <c:ser>
          <c:idx val="5"/>
          <c:order val="5"/>
          <c:tx>
            <c:strRef>
              <c:f>Launch!$A$7</c:f>
              <c:strCache>
                <c:ptCount val="1"/>
                <c:pt idx="0">
                  <c:v>1/6/2020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Launch!$B$7:$D$7</c:f>
              <c:numCache>
                <c:formatCode>General</c:formatCode>
                <c:ptCount val="3"/>
                <c:pt idx="0">
                  <c:v>31</c:v>
                </c:pt>
                <c:pt idx="1">
                  <c:v>33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B72-4607-BB82-CB2D6F2E4388}"/>
            </c:ext>
          </c:extLst>
        </c:ser>
        <c:ser>
          <c:idx val="6"/>
          <c:order val="6"/>
          <c:tx>
            <c:strRef>
              <c:f>Launch!$A$8</c:f>
              <c:strCache>
                <c:ptCount val="1"/>
                <c:pt idx="0">
                  <c:v>1/7/2020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Launch!$B$8:$D$8</c:f>
              <c:numCache>
                <c:formatCode>General</c:formatCode>
                <c:ptCount val="3"/>
                <c:pt idx="0">
                  <c:v>24</c:v>
                </c:pt>
                <c:pt idx="1">
                  <c:v>32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72-4607-BB82-CB2D6F2E4388}"/>
            </c:ext>
          </c:extLst>
        </c:ser>
        <c:ser>
          <c:idx val="7"/>
          <c:order val="7"/>
          <c:tx>
            <c:strRef>
              <c:f>Launch!$A$9</c:f>
              <c:strCache>
                <c:ptCount val="1"/>
                <c:pt idx="0">
                  <c:v>1/8/2020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Launch!$B$9:$D$9</c:f>
              <c:numCache>
                <c:formatCode>General</c:formatCode>
                <c:ptCount val="3"/>
                <c:pt idx="0">
                  <c:v>26</c:v>
                </c:pt>
                <c:pt idx="1">
                  <c:v>40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72-4607-BB82-CB2D6F2E4388}"/>
            </c:ext>
          </c:extLst>
        </c:ser>
        <c:ser>
          <c:idx val="8"/>
          <c:order val="8"/>
          <c:tx>
            <c:strRef>
              <c:f>Launch!$A$10</c:f>
              <c:strCache>
                <c:ptCount val="1"/>
                <c:pt idx="0">
                  <c:v>1/9/2020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Launch!$B$10:$D$10</c:f>
              <c:numCache>
                <c:formatCode>General</c:formatCode>
                <c:ptCount val="3"/>
                <c:pt idx="0">
                  <c:v>37</c:v>
                </c:pt>
                <c:pt idx="1">
                  <c:v>31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72-4607-BB82-CB2D6F2E4388}"/>
            </c:ext>
          </c:extLst>
        </c:ser>
        <c:ser>
          <c:idx val="9"/>
          <c:order val="9"/>
          <c:tx>
            <c:strRef>
              <c:f>Launch!$A$11</c:f>
              <c:strCache>
                <c:ptCount val="1"/>
                <c:pt idx="0">
                  <c:v>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Launch!$B$11:$D$11</c:f>
              <c:numCache>
                <c:formatCode>General</c:formatCode>
                <c:ptCount val="3"/>
                <c:pt idx="0">
                  <c:v>29</c:v>
                </c:pt>
                <c:pt idx="1">
                  <c:v>31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72-4607-BB82-CB2D6F2E4388}"/>
            </c:ext>
          </c:extLst>
        </c:ser>
        <c:ser>
          <c:idx val="10"/>
          <c:order val="10"/>
          <c:tx>
            <c:strRef>
              <c:f>Launch!$A$12</c:f>
              <c:strCache>
                <c:ptCount val="1"/>
                <c:pt idx="0">
                  <c:v>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Launch!$B$12:$D$12</c:f>
              <c:numCache>
                <c:formatCode>General</c:formatCode>
                <c:ptCount val="3"/>
                <c:pt idx="0">
                  <c:v>28</c:v>
                </c:pt>
                <c:pt idx="1">
                  <c:v>31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72-4607-BB82-CB2D6F2E4388}"/>
            </c:ext>
          </c:extLst>
        </c:ser>
        <c:ser>
          <c:idx val="11"/>
          <c:order val="11"/>
          <c:tx>
            <c:strRef>
              <c:f>Launch!$A$13</c:f>
              <c:strCache>
                <c:ptCount val="1"/>
                <c:pt idx="0">
                  <c:v>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Launch!$B$13:$D$13</c:f>
              <c:numCache>
                <c:formatCode>General</c:formatCode>
                <c:ptCount val="3"/>
                <c:pt idx="0">
                  <c:v>27</c:v>
                </c:pt>
                <c:pt idx="1">
                  <c:v>30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72-4607-BB82-CB2D6F2E4388}"/>
            </c:ext>
          </c:extLst>
        </c:ser>
        <c:ser>
          <c:idx val="12"/>
          <c:order val="12"/>
          <c:tx>
            <c:strRef>
              <c:f>Launch!$A$14</c:f>
              <c:strCache>
                <c:ptCount val="1"/>
                <c:pt idx="0">
                  <c:v>1/13/2020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Launch!$B$14:$D$14</c:f>
              <c:numCache>
                <c:formatCode>General</c:formatCode>
                <c:ptCount val="3"/>
                <c:pt idx="0">
                  <c:v>44</c:v>
                </c:pt>
                <c:pt idx="1">
                  <c:v>29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B72-4607-BB82-CB2D6F2E4388}"/>
            </c:ext>
          </c:extLst>
        </c:ser>
        <c:ser>
          <c:idx val="13"/>
          <c:order val="13"/>
          <c:tx>
            <c:strRef>
              <c:f>Launch!$A$15</c:f>
              <c:strCache>
                <c:ptCount val="1"/>
                <c:pt idx="0">
                  <c:v>1/14/2020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Launch!$B$15:$D$15</c:f>
              <c:numCache>
                <c:formatCode>General</c:formatCode>
                <c:ptCount val="3"/>
                <c:pt idx="0">
                  <c:v>38</c:v>
                </c:pt>
                <c:pt idx="1">
                  <c:v>29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B72-4607-BB82-CB2D6F2E4388}"/>
            </c:ext>
          </c:extLst>
        </c:ser>
        <c:ser>
          <c:idx val="14"/>
          <c:order val="14"/>
          <c:tx>
            <c:strRef>
              <c:f>Launch!$A$16</c:f>
              <c:strCache>
                <c:ptCount val="1"/>
                <c:pt idx="0">
                  <c:v>1/15/2020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Launch!$B$16:$D$16</c:f>
              <c:numCache>
                <c:formatCode>General</c:formatCode>
                <c:ptCount val="3"/>
                <c:pt idx="0">
                  <c:v>36</c:v>
                </c:pt>
                <c:pt idx="1">
                  <c:v>28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72-4607-BB82-CB2D6F2E4388}"/>
            </c:ext>
          </c:extLst>
        </c:ser>
        <c:ser>
          <c:idx val="15"/>
          <c:order val="15"/>
          <c:tx>
            <c:strRef>
              <c:f>Launch!$A$17</c:f>
              <c:strCache>
                <c:ptCount val="1"/>
                <c:pt idx="0">
                  <c:v>1/16/2020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Launch!$B$17:$D$17</c:f>
              <c:numCache>
                <c:formatCode>General</c:formatCode>
                <c:ptCount val="3"/>
                <c:pt idx="0">
                  <c:v>37</c:v>
                </c:pt>
                <c:pt idx="1">
                  <c:v>26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72-4607-BB82-CB2D6F2E4388}"/>
            </c:ext>
          </c:extLst>
        </c:ser>
        <c:ser>
          <c:idx val="16"/>
          <c:order val="16"/>
          <c:tx>
            <c:strRef>
              <c:f>Launch!$A$18</c:f>
              <c:strCache>
                <c:ptCount val="1"/>
                <c:pt idx="0">
                  <c:v>1/17/2020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Launch!$B$18:$D$18</c:f>
              <c:numCache>
                <c:formatCode>General</c:formatCode>
                <c:ptCount val="3"/>
                <c:pt idx="0">
                  <c:v>39</c:v>
                </c:pt>
                <c:pt idx="1">
                  <c:v>27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72-4607-BB82-CB2D6F2E4388}"/>
            </c:ext>
          </c:extLst>
        </c:ser>
        <c:ser>
          <c:idx val="17"/>
          <c:order val="17"/>
          <c:tx>
            <c:strRef>
              <c:f>Launch!$A$19</c:f>
              <c:strCache>
                <c:ptCount val="1"/>
                <c:pt idx="0">
                  <c:v>1/18/2020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Launch!$B$19:$D$19</c:f>
              <c:numCache>
                <c:formatCode>General</c:formatCode>
                <c:ptCount val="3"/>
                <c:pt idx="0">
                  <c:v>40</c:v>
                </c:pt>
                <c:pt idx="1">
                  <c:v>27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72-4607-BB82-CB2D6F2E4388}"/>
            </c:ext>
          </c:extLst>
        </c:ser>
        <c:ser>
          <c:idx val="18"/>
          <c:order val="18"/>
          <c:tx>
            <c:strRef>
              <c:f>Launch!$A$20</c:f>
              <c:strCache>
                <c:ptCount val="1"/>
                <c:pt idx="0">
                  <c:v>1/19/2020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Launch!$B$20:$D$20</c:f>
              <c:numCache>
                <c:formatCode>General</c:formatCode>
                <c:ptCount val="3"/>
                <c:pt idx="0">
                  <c:v>32</c:v>
                </c:pt>
                <c:pt idx="1">
                  <c:v>25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B72-4607-BB82-CB2D6F2E4388}"/>
            </c:ext>
          </c:extLst>
        </c:ser>
        <c:ser>
          <c:idx val="19"/>
          <c:order val="19"/>
          <c:tx>
            <c:strRef>
              <c:f>Launch!$A$21</c:f>
              <c:strCache>
                <c:ptCount val="1"/>
                <c:pt idx="0">
                  <c:v>1/20/2020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Launch!$B$21:$D$21</c:f>
              <c:numCache>
                <c:formatCode>General</c:formatCode>
                <c:ptCount val="3"/>
                <c:pt idx="0">
                  <c:v>29</c:v>
                </c:pt>
                <c:pt idx="1">
                  <c:v>25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B72-4607-BB82-CB2D6F2E4388}"/>
            </c:ext>
          </c:extLst>
        </c:ser>
        <c:ser>
          <c:idx val="20"/>
          <c:order val="20"/>
          <c:tx>
            <c:strRef>
              <c:f>Launch!$A$22</c:f>
              <c:strCache>
                <c:ptCount val="1"/>
                <c:pt idx="0">
                  <c:v>1/21/2020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Launch!$B$22:$D$22</c:f>
              <c:numCache>
                <c:formatCode>General</c:formatCode>
                <c:ptCount val="3"/>
                <c:pt idx="0">
                  <c:v>28</c:v>
                </c:pt>
                <c:pt idx="1">
                  <c:v>24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B72-4607-BB82-CB2D6F2E4388}"/>
            </c:ext>
          </c:extLst>
        </c:ser>
        <c:ser>
          <c:idx val="21"/>
          <c:order val="21"/>
          <c:tx>
            <c:strRef>
              <c:f>Launch!$A$23</c:f>
              <c:strCache>
                <c:ptCount val="1"/>
                <c:pt idx="0">
                  <c:v>1/22/2020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Launch!$B$23:$D$23</c:f>
              <c:numCache>
                <c:formatCode>General</c:formatCode>
                <c:ptCount val="3"/>
                <c:pt idx="0">
                  <c:v>34</c:v>
                </c:pt>
                <c:pt idx="1">
                  <c:v>24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B72-4607-BB82-CB2D6F2E4388}"/>
            </c:ext>
          </c:extLst>
        </c:ser>
        <c:ser>
          <c:idx val="22"/>
          <c:order val="22"/>
          <c:tx>
            <c:strRef>
              <c:f>Launch!$A$24</c:f>
              <c:strCache>
                <c:ptCount val="1"/>
                <c:pt idx="0">
                  <c:v>1/23/2020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Launch!$B$24:$D$24</c:f>
              <c:numCache>
                <c:formatCode>General</c:formatCode>
                <c:ptCount val="3"/>
                <c:pt idx="0">
                  <c:v>36</c:v>
                </c:pt>
                <c:pt idx="1">
                  <c:v>23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B72-4607-BB82-CB2D6F2E4388}"/>
            </c:ext>
          </c:extLst>
        </c:ser>
        <c:ser>
          <c:idx val="23"/>
          <c:order val="23"/>
          <c:tx>
            <c:strRef>
              <c:f>Launch!$A$25</c:f>
              <c:strCache>
                <c:ptCount val="1"/>
                <c:pt idx="0">
                  <c:v>1/24/2020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Launch!$B$25:$D$25</c:f>
              <c:numCache>
                <c:formatCode>General</c:formatCode>
                <c:ptCount val="3"/>
                <c:pt idx="0">
                  <c:v>37</c:v>
                </c:pt>
                <c:pt idx="1">
                  <c:v>22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B72-4607-BB82-CB2D6F2E4388}"/>
            </c:ext>
          </c:extLst>
        </c:ser>
        <c:ser>
          <c:idx val="24"/>
          <c:order val="24"/>
          <c:tx>
            <c:strRef>
              <c:f>Launch!$A$26</c:f>
              <c:strCache>
                <c:ptCount val="1"/>
                <c:pt idx="0">
                  <c:v>1/25/2020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Launch!$B$26:$D$26</c:f>
              <c:numCache>
                <c:formatCode>General</c:formatCode>
                <c:ptCount val="3"/>
                <c:pt idx="0">
                  <c:v>31</c:v>
                </c:pt>
                <c:pt idx="1">
                  <c:v>22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B72-4607-BB82-CB2D6F2E4388}"/>
            </c:ext>
          </c:extLst>
        </c:ser>
        <c:ser>
          <c:idx val="25"/>
          <c:order val="25"/>
          <c:tx>
            <c:strRef>
              <c:f>Launch!$A$27</c:f>
              <c:strCache>
                <c:ptCount val="1"/>
                <c:pt idx="0">
                  <c:v>1/26/2020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Launch!$B$27:$D$27</c:f>
              <c:numCache>
                <c:formatCode>General</c:formatCode>
                <c:ptCount val="3"/>
                <c:pt idx="0">
                  <c:v>30</c:v>
                </c:pt>
                <c:pt idx="1">
                  <c:v>24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B72-4607-BB82-CB2D6F2E4388}"/>
            </c:ext>
          </c:extLst>
        </c:ser>
        <c:ser>
          <c:idx val="26"/>
          <c:order val="26"/>
          <c:tx>
            <c:strRef>
              <c:f>Launch!$A$28</c:f>
              <c:strCache>
                <c:ptCount val="1"/>
                <c:pt idx="0">
                  <c:v>1/27/2020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Launch!$B$28:$D$28</c:f>
              <c:numCache>
                <c:formatCode>General</c:formatCode>
                <c:ptCount val="3"/>
                <c:pt idx="0">
                  <c:v>26</c:v>
                </c:pt>
                <c:pt idx="1">
                  <c:v>24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B72-4607-BB82-CB2D6F2E4388}"/>
            </c:ext>
          </c:extLst>
        </c:ser>
        <c:ser>
          <c:idx val="27"/>
          <c:order val="27"/>
          <c:tx>
            <c:strRef>
              <c:f>Launch!$A$29</c:f>
              <c:strCache>
                <c:ptCount val="1"/>
                <c:pt idx="0">
                  <c:v>1/28/2020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Launch!$B$29:$D$29</c:f>
              <c:numCache>
                <c:formatCode>General</c:formatCode>
                <c:ptCount val="3"/>
                <c:pt idx="0">
                  <c:v>31</c:v>
                </c:pt>
                <c:pt idx="1">
                  <c:v>23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B72-4607-BB82-CB2D6F2E4388}"/>
            </c:ext>
          </c:extLst>
        </c:ser>
        <c:ser>
          <c:idx val="28"/>
          <c:order val="28"/>
          <c:tx>
            <c:strRef>
              <c:f>Launch!$A$30</c:f>
              <c:strCache>
                <c:ptCount val="1"/>
                <c:pt idx="0">
                  <c:v>1/29/2020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Launch!$B$30:$D$30</c:f>
              <c:numCache>
                <c:formatCode>General</c:formatCode>
                <c:ptCount val="3"/>
                <c:pt idx="0">
                  <c:v>40</c:v>
                </c:pt>
                <c:pt idx="1">
                  <c:v>22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B72-4607-BB82-CB2D6F2E4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3530168"/>
        <c:axId val="333533448"/>
      </c:barChart>
      <c:catAx>
        <c:axId val="333530168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333533448"/>
        <c:crosses val="autoZero"/>
        <c:auto val="1"/>
        <c:lblAlgn val="ctr"/>
        <c:lblOffset val="100"/>
        <c:noMultiLvlLbl val="1"/>
      </c:catAx>
      <c:valAx>
        <c:axId val="33353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301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Hours!$A$2:$A$6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Hours!$B$2:$B$6</c:f>
              <c:numCache>
                <c:formatCode>General</c:formatCode>
                <c:ptCount val="5"/>
                <c:pt idx="0">
                  <c:v>228</c:v>
                </c:pt>
                <c:pt idx="1">
                  <c:v>206</c:v>
                </c:pt>
                <c:pt idx="2">
                  <c:v>219</c:v>
                </c:pt>
                <c:pt idx="3">
                  <c:v>190</c:v>
                </c:pt>
                <c:pt idx="4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F-4D38-A7ED-F6EC7572B23E}"/>
            </c:ext>
          </c:extLst>
        </c:ser>
        <c:ser>
          <c:idx val="1"/>
          <c:order val="1"/>
          <c:tx>
            <c:v>RO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Hours!$A$2:$A$6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Hours!$C$2:$C$6</c:f>
              <c:numCache>
                <c:formatCode>General</c:formatCode>
                <c:ptCount val="5"/>
                <c:pt idx="0">
                  <c:v>182</c:v>
                </c:pt>
                <c:pt idx="1">
                  <c:v>209</c:v>
                </c:pt>
                <c:pt idx="2">
                  <c:v>207</c:v>
                </c:pt>
                <c:pt idx="3">
                  <c:v>190</c:v>
                </c:pt>
                <c:pt idx="4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F-4D38-A7ED-F6EC7572B23E}"/>
            </c:ext>
          </c:extLst>
        </c:ser>
        <c:ser>
          <c:idx val="2"/>
          <c:order val="2"/>
          <c:tx>
            <c:v>RES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Hours!$A$2:$A$6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Hours!$D$2:$D$6</c:f>
              <c:numCache>
                <c:formatCode>General</c:formatCode>
                <c:ptCount val="5"/>
                <c:pt idx="0">
                  <c:v>39</c:v>
                </c:pt>
                <c:pt idx="1">
                  <c:v>37</c:v>
                </c:pt>
                <c:pt idx="2">
                  <c:v>36</c:v>
                </c:pt>
                <c:pt idx="3">
                  <c:v>37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BF-4D38-A7ED-F6EC7572B23E}"/>
            </c:ext>
          </c:extLst>
        </c:ser>
        <c:ser>
          <c:idx val="3"/>
          <c:order val="3"/>
          <c:tx>
            <c:v>CD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Hours!$A$2:$A$6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Hours!$E$2:$E$6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BF-4D38-A7ED-F6EC7572B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0429240"/>
        <c:axId val="440428256"/>
      </c:barChart>
      <c:catAx>
        <c:axId val="44042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28256"/>
        <c:crosses val="autoZero"/>
        <c:auto val="1"/>
        <c:lblAlgn val="ctr"/>
        <c:lblOffset val="100"/>
        <c:noMultiLvlLbl val="0"/>
      </c:catAx>
      <c:valAx>
        <c:axId val="4404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2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0</xdr:row>
      <xdr:rowOff>0</xdr:rowOff>
    </xdr:from>
    <xdr:to>
      <xdr:col>7</xdr:col>
      <xdr:colOff>9525</xdr:colOff>
      <xdr:row>2</xdr:row>
      <xdr:rowOff>21619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10C5F0-0678-4EEA-83EB-EE2086889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7700" y="0"/>
          <a:ext cx="1085850" cy="389919"/>
        </a:xfrm>
        <a:prstGeom prst="rect">
          <a:avLst/>
        </a:prstGeom>
      </xdr:spPr>
    </xdr:pic>
    <xdr:clientData/>
  </xdr:twoCellAnchor>
  <xdr:twoCellAnchor>
    <xdr:from>
      <xdr:col>0</xdr:col>
      <xdr:colOff>7937</xdr:colOff>
      <xdr:row>43</xdr:row>
      <xdr:rowOff>181429</xdr:rowOff>
    </xdr:from>
    <xdr:to>
      <xdr:col>4</xdr:col>
      <xdr:colOff>1565</xdr:colOff>
      <xdr:row>50</xdr:row>
      <xdr:rowOff>181429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4FF45-81CE-4E24-B89C-74D048441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4098</xdr:colOff>
      <xdr:row>44</xdr:row>
      <xdr:rowOff>0</xdr:rowOff>
    </xdr:from>
    <xdr:to>
      <xdr:col>8</xdr:col>
      <xdr:colOff>10586</xdr:colOff>
      <xdr:row>50</xdr:row>
      <xdr:rowOff>182306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6A6EB9-BDC1-4193-9831-B44B2347D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</xdr:colOff>
      <xdr:row>43</xdr:row>
      <xdr:rowOff>160338</xdr:rowOff>
    </xdr:from>
    <xdr:to>
      <xdr:col>11</xdr:col>
      <xdr:colOff>595313</xdr:colOff>
      <xdr:row>51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6BCF84-0B52-4143-AA0D-97D9104AB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1740766" cy="1108075"/>
    <xdr:pic>
      <xdr:nvPicPr>
        <xdr:cNvPr id="2" name="Picture 2" descr="Republic Standard logo_9_2009">
          <a:extLst>
            <a:ext uri="{FF2B5EF4-FFF2-40B4-BE49-F238E27FC236}">
              <a16:creationId xmlns:a16="http://schemas.microsoft.com/office/drawing/2014/main" id="{DEF2BF02-838D-44B9-9DC8-558DE765C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825" y="0"/>
          <a:ext cx="1740766" cy="1108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0</xdr:colOff>
      <xdr:row>2</xdr:row>
      <xdr:rowOff>211301</xdr:rowOff>
    </xdr:from>
    <xdr:ext cx="4508500" cy="1748476"/>
    <xdr:pic>
      <xdr:nvPicPr>
        <xdr:cNvPr id="3" name="Picture 9">
          <a:extLst>
            <a:ext uri="{FF2B5EF4-FFF2-40B4-BE49-F238E27FC236}">
              <a16:creationId xmlns:a16="http://schemas.microsoft.com/office/drawing/2014/main" id="{5BC0B4D7-B03F-4ED5-A16B-97FF22378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950" y="554201"/>
          <a:ext cx="4508500" cy="1748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</xdr:col>
      <xdr:colOff>142875</xdr:colOff>
      <xdr:row>4</xdr:row>
      <xdr:rowOff>241300</xdr:rowOff>
    </xdr:from>
    <xdr:to>
      <xdr:col>5</xdr:col>
      <xdr:colOff>269875</xdr:colOff>
      <xdr:row>6</xdr:row>
      <xdr:rowOff>107950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6EC9F93-2EAC-49F6-8F91-F0E5645D42B4}"/>
            </a:ext>
          </a:extLst>
        </xdr:cNvPr>
        <xdr:cNvSpPr txBox="1"/>
      </xdr:nvSpPr>
      <xdr:spPr>
        <a:xfrm>
          <a:off x="1374775" y="920750"/>
          <a:ext cx="197485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bg1"/>
              </a:solidFill>
              <a:latin typeface="Open Sans Light" panose="020B0306030504020204" pitchFamily="34" charset="0"/>
              <a:ea typeface="Open Sans Light" panose="020B0306030504020204" pitchFamily="34" charset="0"/>
              <a:cs typeface="Open Sans Light" panose="020B0306030504020204" pitchFamily="34" charset="0"/>
            </a:rPr>
            <a:t>  Small Container</a:t>
          </a:r>
        </a:p>
      </xdr:txBody>
    </xdr:sp>
    <xdr:clientData/>
  </xdr:twoCellAnchor>
  <xdr:twoCellAnchor>
    <xdr:from>
      <xdr:col>2</xdr:col>
      <xdr:colOff>142875</xdr:colOff>
      <xdr:row>37</xdr:row>
      <xdr:rowOff>241300</xdr:rowOff>
    </xdr:from>
    <xdr:to>
      <xdr:col>7</xdr:col>
      <xdr:colOff>0</xdr:colOff>
      <xdr:row>39</xdr:row>
      <xdr:rowOff>107950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1FBA353-5C2F-4181-90CE-033D4FA44BD1}"/>
            </a:ext>
          </a:extLst>
        </xdr:cNvPr>
        <xdr:cNvSpPr txBox="1"/>
      </xdr:nvSpPr>
      <xdr:spPr>
        <a:xfrm>
          <a:off x="1374775" y="6997700"/>
          <a:ext cx="2936875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bg1"/>
              </a:solidFill>
              <a:latin typeface="Open Sans Light" panose="020B0306030504020204" pitchFamily="34" charset="0"/>
              <a:ea typeface="Open Sans Light" panose="020B0306030504020204" pitchFamily="34" charset="0"/>
              <a:cs typeface="Open Sans Light" panose="020B0306030504020204" pitchFamily="34" charset="0"/>
            </a:rPr>
            <a:t> Large Container</a:t>
          </a:r>
        </a:p>
      </xdr:txBody>
    </xdr:sp>
    <xdr:clientData/>
  </xdr:twoCellAnchor>
  <xdr:twoCellAnchor>
    <xdr:from>
      <xdr:col>2</xdr:col>
      <xdr:colOff>142875</xdr:colOff>
      <xdr:row>61</xdr:row>
      <xdr:rowOff>241300</xdr:rowOff>
    </xdr:from>
    <xdr:to>
      <xdr:col>7</xdr:col>
      <xdr:colOff>0</xdr:colOff>
      <xdr:row>63</xdr:row>
      <xdr:rowOff>107950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8BC3BD0-6BD4-4D0C-A882-A5624D880F43}"/>
            </a:ext>
          </a:extLst>
        </xdr:cNvPr>
        <xdr:cNvSpPr txBox="1"/>
      </xdr:nvSpPr>
      <xdr:spPr>
        <a:xfrm>
          <a:off x="1374775" y="11417300"/>
          <a:ext cx="2936875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bg1"/>
              </a:solidFill>
              <a:latin typeface="Open Sans Light" panose="020B0306030504020204" pitchFamily="34" charset="0"/>
              <a:ea typeface="Open Sans Light" panose="020B0306030504020204" pitchFamily="34" charset="0"/>
              <a:cs typeface="Open Sans Light" panose="020B0306030504020204" pitchFamily="34" charset="0"/>
            </a:rPr>
            <a:t>  Residential</a:t>
          </a:r>
        </a:p>
      </xdr:txBody>
    </xdr:sp>
    <xdr:clientData/>
  </xdr:twoCellAnchor>
  <xdr:twoCellAnchor>
    <xdr:from>
      <xdr:col>2</xdr:col>
      <xdr:colOff>142875</xdr:colOff>
      <xdr:row>37</xdr:row>
      <xdr:rowOff>241300</xdr:rowOff>
    </xdr:from>
    <xdr:to>
      <xdr:col>7</xdr:col>
      <xdr:colOff>0</xdr:colOff>
      <xdr:row>39</xdr:row>
      <xdr:rowOff>107950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775C629-19C1-450B-814A-44386CC23B35}"/>
            </a:ext>
          </a:extLst>
        </xdr:cNvPr>
        <xdr:cNvSpPr txBox="1"/>
      </xdr:nvSpPr>
      <xdr:spPr>
        <a:xfrm>
          <a:off x="1374775" y="6997700"/>
          <a:ext cx="2936875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bg1"/>
              </a:solidFill>
              <a:latin typeface="Open Sans Light" panose="020B0306030504020204" pitchFamily="34" charset="0"/>
              <a:ea typeface="Open Sans Light" panose="020B0306030504020204" pitchFamily="34" charset="0"/>
              <a:cs typeface="Open Sans Light" panose="020B0306030504020204" pitchFamily="34" charset="0"/>
            </a:rPr>
            <a:t> Large Container</a:t>
          </a:r>
        </a:p>
      </xdr:txBody>
    </xdr:sp>
    <xdr:clientData/>
  </xdr:twoCellAnchor>
  <xdr:twoCellAnchor>
    <xdr:from>
      <xdr:col>2</xdr:col>
      <xdr:colOff>142875</xdr:colOff>
      <xdr:row>61</xdr:row>
      <xdr:rowOff>241300</xdr:rowOff>
    </xdr:from>
    <xdr:to>
      <xdr:col>7</xdr:col>
      <xdr:colOff>0</xdr:colOff>
      <xdr:row>63</xdr:row>
      <xdr:rowOff>107950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89A2C41-45A6-4917-B093-167AD3F3AC87}"/>
            </a:ext>
          </a:extLst>
        </xdr:cNvPr>
        <xdr:cNvSpPr txBox="1"/>
      </xdr:nvSpPr>
      <xdr:spPr>
        <a:xfrm>
          <a:off x="1374775" y="11417300"/>
          <a:ext cx="2936875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bg1"/>
              </a:solidFill>
              <a:latin typeface="Open Sans Light" panose="020B0306030504020204" pitchFamily="34" charset="0"/>
              <a:ea typeface="Open Sans Light" panose="020B0306030504020204" pitchFamily="34" charset="0"/>
              <a:cs typeface="Open Sans Light" panose="020B0306030504020204" pitchFamily="34" charset="0"/>
            </a:rPr>
            <a:t>  Residential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12</xdr:row>
      <xdr:rowOff>76200</xdr:rowOff>
    </xdr:from>
    <xdr:to>
      <xdr:col>9</xdr:col>
      <xdr:colOff>323850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CFDB9-986F-4520-9320-F770FD784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76200</xdr:rowOff>
    </xdr:from>
    <xdr:to>
      <xdr:col>13</xdr:col>
      <xdr:colOff>577850</xdr:colOff>
      <xdr:row>18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033948-7485-43BB-A0E4-F16812F56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One%20Fleet\DSM\VCR%20Quality%20Tracker-Cedar%20Rapi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il"/>
      <sheetName val="May"/>
      <sheetName val="June"/>
      <sheetName val="July"/>
      <sheetName val="Aug"/>
      <sheetName val="Sept"/>
      <sheetName val="Oct"/>
      <sheetName val="Nov"/>
      <sheetName val="Dec"/>
      <sheetName val="Sheet2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B3" t="str">
            <v>Kevin Horman</v>
          </cell>
        </row>
        <row r="4">
          <cell r="B4" t="str">
            <v>Kelly Koch</v>
          </cell>
        </row>
        <row r="5">
          <cell r="B5" t="str">
            <v>Duane Blozvich</v>
          </cell>
        </row>
        <row r="6">
          <cell r="B6" t="str">
            <v>James Burney</v>
          </cell>
        </row>
        <row r="7">
          <cell r="B7" t="str">
            <v>Jamie Lovell</v>
          </cell>
        </row>
        <row r="8">
          <cell r="B8" t="str">
            <v>Rene Hernandez</v>
          </cell>
        </row>
        <row r="9">
          <cell r="B9" t="str">
            <v>Dean Dundee</v>
          </cell>
        </row>
        <row r="10">
          <cell r="B10" t="str">
            <v>Frank Parsons</v>
          </cell>
        </row>
        <row r="11">
          <cell r="B11" t="str">
            <v>Kevin Horman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8EAD-2D98-43D5-A7F5-94A7B47ED95D}">
  <sheetPr>
    <pageSetUpPr fitToPage="1"/>
  </sheetPr>
  <dimension ref="A1:L64"/>
  <sheetViews>
    <sheetView tabSelected="1" zoomScale="70" zoomScaleNormal="70" workbookViewId="0">
      <selection sqref="A1:L43"/>
    </sheetView>
  </sheetViews>
  <sheetFormatPr defaultRowHeight="14.5" x14ac:dyDescent="0.35"/>
  <sheetData>
    <row r="1" spans="1:12" x14ac:dyDescent="0.35">
      <c r="A1" s="230"/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2"/>
    </row>
    <row r="2" spans="1:12" x14ac:dyDescent="0.35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5"/>
    </row>
    <row r="3" spans="1:12" x14ac:dyDescent="0.35">
      <c r="A3" s="236" t="s">
        <v>0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8"/>
    </row>
    <row r="4" spans="1:12" x14ac:dyDescent="0.35">
      <c r="A4" s="239" t="s">
        <v>2</v>
      </c>
      <c r="B4" s="240"/>
      <c r="C4" s="241"/>
      <c r="D4" s="241"/>
      <c r="E4" s="241"/>
      <c r="F4" s="242"/>
      <c r="G4" s="243" t="s">
        <v>1</v>
      </c>
      <c r="H4" s="244"/>
      <c r="I4" s="244"/>
      <c r="J4" s="244"/>
      <c r="K4" s="244"/>
      <c r="L4" s="245"/>
    </row>
    <row r="5" spans="1:12" x14ac:dyDescent="0.35">
      <c r="A5" s="8"/>
      <c r="B5" s="6"/>
      <c r="C5" s="5" t="s">
        <v>4</v>
      </c>
      <c r="D5" s="5" t="s">
        <v>5</v>
      </c>
      <c r="E5" s="5" t="s">
        <v>6</v>
      </c>
      <c r="F5" s="6" t="s">
        <v>7</v>
      </c>
      <c r="G5" s="7"/>
      <c r="H5" s="4"/>
      <c r="I5" s="5" t="s">
        <v>4</v>
      </c>
      <c r="J5" s="5" t="s">
        <v>5</v>
      </c>
      <c r="K5" s="5" t="s">
        <v>6</v>
      </c>
      <c r="L5" s="6" t="s">
        <v>7</v>
      </c>
    </row>
    <row r="6" spans="1:12" x14ac:dyDescent="0.35">
      <c r="A6" s="20" t="s">
        <v>212</v>
      </c>
      <c r="B6" s="21"/>
      <c r="C6" s="22">
        <v>2</v>
      </c>
      <c r="D6" s="22">
        <v>2</v>
      </c>
      <c r="E6" s="22">
        <v>1</v>
      </c>
      <c r="F6" s="163">
        <v>0</v>
      </c>
      <c r="G6" s="253" t="s">
        <v>13</v>
      </c>
      <c r="H6" s="254"/>
      <c r="I6" s="30">
        <v>0</v>
      </c>
      <c r="J6" s="23">
        <v>1</v>
      </c>
      <c r="K6" s="23">
        <v>0</v>
      </c>
      <c r="L6" s="164">
        <v>0</v>
      </c>
    </row>
    <row r="7" spans="1:12" x14ac:dyDescent="0.35">
      <c r="A7" s="20" t="s">
        <v>3</v>
      </c>
      <c r="B7" s="21"/>
      <c r="C7" s="24">
        <v>0.95</v>
      </c>
      <c r="D7" s="24">
        <v>0.94</v>
      </c>
      <c r="E7" s="24">
        <v>0.85</v>
      </c>
      <c r="F7" s="163" t="s">
        <v>9</v>
      </c>
      <c r="G7" s="25" t="s">
        <v>14</v>
      </c>
      <c r="H7" s="26"/>
      <c r="I7" s="30">
        <v>0</v>
      </c>
      <c r="J7" s="23">
        <v>0</v>
      </c>
      <c r="K7" s="23">
        <v>0</v>
      </c>
      <c r="L7" s="164">
        <v>0</v>
      </c>
    </row>
    <row r="8" spans="1:12" x14ac:dyDescent="0.35">
      <c r="A8" s="251" t="s">
        <v>10</v>
      </c>
      <c r="B8" s="252"/>
      <c r="C8" s="17">
        <v>1</v>
      </c>
      <c r="D8" s="17">
        <v>1</v>
      </c>
      <c r="E8" s="17">
        <v>1</v>
      </c>
      <c r="F8" s="18">
        <v>1</v>
      </c>
      <c r="G8" s="255" t="s">
        <v>8</v>
      </c>
      <c r="H8" s="256"/>
      <c r="I8" s="1">
        <v>1</v>
      </c>
      <c r="J8" s="1">
        <v>1</v>
      </c>
      <c r="K8" s="1">
        <v>1</v>
      </c>
      <c r="L8" s="2">
        <v>1</v>
      </c>
    </row>
    <row r="9" spans="1:12" x14ac:dyDescent="0.35">
      <c r="A9" s="246" t="s">
        <v>40</v>
      </c>
      <c r="B9" s="247"/>
      <c r="C9" s="248"/>
      <c r="D9" s="248"/>
      <c r="E9" s="248"/>
      <c r="F9" s="249"/>
      <c r="G9" s="248"/>
      <c r="H9" s="247"/>
      <c r="I9" s="248"/>
      <c r="J9" s="248"/>
      <c r="K9" s="248"/>
      <c r="L9" s="250"/>
    </row>
    <row r="10" spans="1:12" x14ac:dyDescent="0.35">
      <c r="A10" s="200" t="s">
        <v>215</v>
      </c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2"/>
    </row>
    <row r="11" spans="1:12" x14ac:dyDescent="0.35">
      <c r="A11" s="203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5"/>
    </row>
    <row r="12" spans="1:12" x14ac:dyDescent="0.35">
      <c r="A12" s="206"/>
      <c r="B12" s="207"/>
      <c r="C12" s="207"/>
      <c r="D12" s="207"/>
      <c r="E12" s="207"/>
      <c r="F12" s="207"/>
      <c r="G12" s="207"/>
      <c r="H12" s="207"/>
      <c r="I12" s="207"/>
      <c r="J12" s="207"/>
      <c r="K12" s="207"/>
      <c r="L12" s="208"/>
    </row>
    <row r="13" spans="1:12" x14ac:dyDescent="0.35">
      <c r="A13" s="195" t="s">
        <v>12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196"/>
    </row>
    <row r="14" spans="1:12" x14ac:dyDescent="0.35">
      <c r="A14" s="186" t="s">
        <v>30</v>
      </c>
      <c r="B14" s="223"/>
      <c r="C14" s="10" t="s">
        <v>4</v>
      </c>
      <c r="D14" s="10" t="s">
        <v>5</v>
      </c>
      <c r="E14" s="10" t="s">
        <v>6</v>
      </c>
      <c r="F14" s="11" t="s">
        <v>7</v>
      </c>
      <c r="G14" s="186" t="s">
        <v>23</v>
      </c>
      <c r="H14" s="187"/>
      <c r="I14" s="10" t="s">
        <v>4</v>
      </c>
      <c r="J14" s="10" t="s">
        <v>5</v>
      </c>
      <c r="K14" s="10" t="s">
        <v>6</v>
      </c>
      <c r="L14" s="162" t="s">
        <v>7</v>
      </c>
    </row>
    <row r="15" spans="1:12" x14ac:dyDescent="0.35">
      <c r="A15" s="195" t="s">
        <v>19</v>
      </c>
      <c r="B15" s="196"/>
      <c r="C15" s="16">
        <v>20</v>
      </c>
      <c r="D15" s="16">
        <v>18</v>
      </c>
      <c r="E15" s="16">
        <v>4</v>
      </c>
      <c r="F15" s="161">
        <v>2</v>
      </c>
      <c r="G15" s="195" t="s">
        <v>19</v>
      </c>
      <c r="H15" s="196"/>
      <c r="I15" s="16">
        <v>20</v>
      </c>
      <c r="J15" s="16">
        <v>17</v>
      </c>
      <c r="K15" s="16">
        <v>4</v>
      </c>
      <c r="L15" s="161">
        <v>2</v>
      </c>
    </row>
    <row r="16" spans="1:12" x14ac:dyDescent="0.35">
      <c r="A16" s="195" t="s">
        <v>21</v>
      </c>
      <c r="B16" s="196"/>
      <c r="C16" s="16">
        <v>24</v>
      </c>
      <c r="D16" s="16">
        <v>18</v>
      </c>
      <c r="E16" s="16">
        <v>5</v>
      </c>
      <c r="F16" s="161">
        <v>2</v>
      </c>
      <c r="G16" s="195" t="s">
        <v>21</v>
      </c>
      <c r="H16" s="196"/>
      <c r="I16" s="16">
        <v>20</v>
      </c>
      <c r="J16" s="16">
        <v>17</v>
      </c>
      <c r="K16" s="16">
        <v>4</v>
      </c>
      <c r="L16" s="161">
        <v>3</v>
      </c>
    </row>
    <row r="17" spans="1:12" x14ac:dyDescent="0.35">
      <c r="A17" s="195" t="s">
        <v>20</v>
      </c>
      <c r="B17" s="196"/>
      <c r="C17" s="16">
        <v>20</v>
      </c>
      <c r="D17" s="16">
        <v>18</v>
      </c>
      <c r="E17" s="16">
        <v>4</v>
      </c>
      <c r="F17" s="161">
        <v>2</v>
      </c>
      <c r="G17" s="195" t="s">
        <v>20</v>
      </c>
      <c r="H17" s="196"/>
      <c r="I17" s="16">
        <v>20</v>
      </c>
      <c r="J17" s="16">
        <v>17</v>
      </c>
      <c r="K17" s="16">
        <v>4</v>
      </c>
      <c r="L17" s="161">
        <v>1</v>
      </c>
    </row>
    <row r="18" spans="1:12" x14ac:dyDescent="0.35">
      <c r="A18" s="195" t="s">
        <v>18</v>
      </c>
      <c r="B18" s="196"/>
      <c r="C18" s="16">
        <v>2</v>
      </c>
      <c r="D18" s="16" t="s">
        <v>9</v>
      </c>
      <c r="E18" s="16" t="s">
        <v>9</v>
      </c>
      <c r="F18" s="124" t="s">
        <v>9</v>
      </c>
      <c r="G18" s="195" t="s">
        <v>18</v>
      </c>
      <c r="H18" s="196"/>
      <c r="I18" s="16">
        <v>1.82</v>
      </c>
      <c r="J18" s="16" t="s">
        <v>9</v>
      </c>
      <c r="K18" s="16" t="s">
        <v>9</v>
      </c>
      <c r="L18" s="15" t="s">
        <v>9</v>
      </c>
    </row>
    <row r="19" spans="1:12" x14ac:dyDescent="0.35">
      <c r="A19" s="195" t="s">
        <v>17</v>
      </c>
      <c r="B19" s="196"/>
      <c r="C19" s="16">
        <v>0</v>
      </c>
      <c r="D19" s="16">
        <v>0</v>
      </c>
      <c r="E19" s="16">
        <v>0</v>
      </c>
      <c r="F19" s="15">
        <v>0</v>
      </c>
      <c r="G19" s="195" t="s">
        <v>17</v>
      </c>
      <c r="H19" s="196"/>
      <c r="I19" s="16">
        <v>0</v>
      </c>
      <c r="J19" s="16">
        <v>0</v>
      </c>
      <c r="K19" s="16">
        <v>0</v>
      </c>
      <c r="L19" s="15">
        <v>0</v>
      </c>
    </row>
    <row r="20" spans="1:12" x14ac:dyDescent="0.35">
      <c r="A20" s="195" t="s">
        <v>22</v>
      </c>
      <c r="B20" s="196"/>
      <c r="C20" s="16">
        <v>20</v>
      </c>
      <c r="D20" s="16">
        <v>18</v>
      </c>
      <c r="E20" s="16">
        <v>4</v>
      </c>
      <c r="F20" s="15">
        <v>1</v>
      </c>
      <c r="G20" s="195" t="s">
        <v>22</v>
      </c>
      <c r="H20" s="196"/>
      <c r="I20" s="16">
        <v>20</v>
      </c>
      <c r="J20" s="16">
        <v>17</v>
      </c>
      <c r="K20" s="16">
        <v>4</v>
      </c>
      <c r="L20" s="15">
        <v>1</v>
      </c>
    </row>
    <row r="21" spans="1:12" x14ac:dyDescent="0.35">
      <c r="A21" s="197" t="s">
        <v>37</v>
      </c>
      <c r="B21" s="198"/>
      <c r="C21" s="152" t="s">
        <v>209</v>
      </c>
      <c r="D21" s="151">
        <v>0.98</v>
      </c>
      <c r="E21" s="151">
        <v>1</v>
      </c>
      <c r="F21" s="153">
        <v>1</v>
      </c>
      <c r="G21" s="197" t="s">
        <v>37</v>
      </c>
      <c r="H21" s="198"/>
      <c r="I21" s="151">
        <v>1</v>
      </c>
      <c r="J21" s="151">
        <v>1</v>
      </c>
      <c r="K21" s="151">
        <v>1</v>
      </c>
      <c r="L21" s="153">
        <v>1</v>
      </c>
    </row>
    <row r="22" spans="1:12" x14ac:dyDescent="0.35">
      <c r="A22" s="200" t="s">
        <v>217</v>
      </c>
      <c r="B22" s="201"/>
      <c r="C22" s="201"/>
      <c r="D22" s="201"/>
      <c r="E22" s="201"/>
      <c r="F22" s="201"/>
      <c r="G22" s="201"/>
      <c r="H22" s="201"/>
      <c r="I22" s="201"/>
      <c r="J22" s="201"/>
      <c r="K22" s="201"/>
      <c r="L22" s="202"/>
    </row>
    <row r="23" spans="1:12" x14ac:dyDescent="0.35">
      <c r="A23" s="203"/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5"/>
    </row>
    <row r="24" spans="1:12" x14ac:dyDescent="0.35">
      <c r="A24" s="203"/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205"/>
    </row>
    <row r="25" spans="1:12" x14ac:dyDescent="0.35">
      <c r="A25" s="192" t="s">
        <v>38</v>
      </c>
      <c r="B25" s="193"/>
      <c r="C25" s="193"/>
      <c r="D25" s="193"/>
      <c r="E25" s="193"/>
      <c r="F25" s="193"/>
      <c r="G25" s="193"/>
      <c r="H25" s="193"/>
      <c r="I25" s="193"/>
      <c r="J25" s="193"/>
      <c r="K25" s="193"/>
      <c r="L25" s="194"/>
    </row>
    <row r="26" spans="1:12" x14ac:dyDescent="0.35">
      <c r="A26" s="186" t="s">
        <v>30</v>
      </c>
      <c r="B26" s="187"/>
      <c r="C26" s="10" t="s">
        <v>4</v>
      </c>
      <c r="D26" s="10" t="s">
        <v>5</v>
      </c>
      <c r="E26" s="10" t="s">
        <v>6</v>
      </c>
      <c r="F26" s="10" t="s">
        <v>7</v>
      </c>
      <c r="G26" s="186" t="s">
        <v>23</v>
      </c>
      <c r="H26" s="187"/>
      <c r="I26" s="11" t="s">
        <v>4</v>
      </c>
      <c r="J26" s="10" t="s">
        <v>5</v>
      </c>
      <c r="K26" s="10" t="s">
        <v>6</v>
      </c>
      <c r="L26" s="162" t="s">
        <v>7</v>
      </c>
    </row>
    <row r="27" spans="1:12" x14ac:dyDescent="0.35">
      <c r="A27" s="177" t="s">
        <v>213</v>
      </c>
      <c r="B27" s="178"/>
      <c r="C27" s="19">
        <v>1050</v>
      </c>
      <c r="D27" s="19">
        <v>867</v>
      </c>
      <c r="E27" s="19">
        <v>170</v>
      </c>
      <c r="F27" s="19">
        <v>90</v>
      </c>
      <c r="G27" s="177" t="s">
        <v>213</v>
      </c>
      <c r="H27" s="178"/>
      <c r="I27" s="19">
        <v>1088</v>
      </c>
      <c r="J27" s="19">
        <v>996</v>
      </c>
      <c r="K27" s="19">
        <v>183</v>
      </c>
      <c r="L27" s="158">
        <v>51</v>
      </c>
    </row>
    <row r="28" spans="1:12" x14ac:dyDescent="0.35">
      <c r="A28" s="177" t="s">
        <v>155</v>
      </c>
      <c r="B28" s="178"/>
      <c r="C28" s="19">
        <v>5</v>
      </c>
      <c r="D28" s="19">
        <v>5</v>
      </c>
      <c r="E28" s="19">
        <v>5</v>
      </c>
      <c r="F28" s="19">
        <v>5</v>
      </c>
      <c r="G28" s="177" t="s">
        <v>28</v>
      </c>
      <c r="H28" s="178"/>
      <c r="I28" s="19">
        <v>2</v>
      </c>
      <c r="J28" s="19">
        <v>10</v>
      </c>
      <c r="K28" s="19">
        <v>1</v>
      </c>
      <c r="L28" s="158">
        <v>0</v>
      </c>
    </row>
    <row r="29" spans="1:12" x14ac:dyDescent="0.35">
      <c r="A29" s="184" t="s">
        <v>153</v>
      </c>
      <c r="B29" s="178"/>
      <c r="C29" s="19">
        <v>0</v>
      </c>
      <c r="D29" s="19">
        <v>0</v>
      </c>
      <c r="E29" s="19">
        <v>0</v>
      </c>
      <c r="F29" s="19">
        <v>0</v>
      </c>
      <c r="G29" s="177" t="s">
        <v>153</v>
      </c>
      <c r="H29" s="178"/>
      <c r="I29" s="19">
        <v>0</v>
      </c>
      <c r="J29" s="19">
        <v>0</v>
      </c>
      <c r="K29" s="19">
        <v>0</v>
      </c>
      <c r="L29" s="158">
        <v>0</v>
      </c>
    </row>
    <row r="30" spans="1:12" x14ac:dyDescent="0.35">
      <c r="A30" s="185" t="s">
        <v>154</v>
      </c>
      <c r="B30" s="180"/>
      <c r="C30" s="19">
        <v>0</v>
      </c>
      <c r="D30" s="19">
        <v>0</v>
      </c>
      <c r="E30" s="19">
        <v>0</v>
      </c>
      <c r="F30" s="19">
        <v>0</v>
      </c>
      <c r="G30" s="179" t="s">
        <v>154</v>
      </c>
      <c r="H30" s="180"/>
      <c r="I30" s="19">
        <v>0</v>
      </c>
      <c r="J30" s="19">
        <v>0</v>
      </c>
      <c r="K30" s="19">
        <v>0</v>
      </c>
      <c r="L30" s="158">
        <v>0</v>
      </c>
    </row>
    <row r="31" spans="1:12" x14ac:dyDescent="0.35">
      <c r="A31" s="177" t="s">
        <v>29</v>
      </c>
      <c r="B31" s="178"/>
      <c r="C31" s="165"/>
      <c r="D31" s="19"/>
      <c r="E31" s="19"/>
      <c r="F31" s="19"/>
      <c r="G31" s="177" t="s">
        <v>29</v>
      </c>
      <c r="H31" s="178"/>
      <c r="I31" s="165">
        <v>2192</v>
      </c>
      <c r="J31" s="19">
        <v>133</v>
      </c>
      <c r="K31" s="165">
        <v>2034</v>
      </c>
      <c r="L31" s="158">
        <v>12</v>
      </c>
    </row>
    <row r="32" spans="1:12" x14ac:dyDescent="0.35">
      <c r="A32" s="177"/>
      <c r="B32" s="178"/>
      <c r="C32" s="19"/>
      <c r="D32" s="19"/>
      <c r="E32" s="19"/>
      <c r="F32" s="19"/>
      <c r="G32" s="177"/>
      <c r="H32" s="178"/>
      <c r="I32" s="19"/>
      <c r="J32" s="19"/>
      <c r="K32" s="19"/>
      <c r="L32" s="158"/>
    </row>
    <row r="33" spans="1:12" x14ac:dyDescent="0.35">
      <c r="A33" s="179"/>
      <c r="B33" s="180"/>
      <c r="C33" s="9"/>
      <c r="D33" s="9"/>
      <c r="E33" s="9"/>
      <c r="F33" s="9"/>
      <c r="G33" s="179"/>
      <c r="H33" s="180"/>
      <c r="I33" s="9"/>
      <c r="J33" s="9"/>
      <c r="K33" s="9"/>
      <c r="L33" s="159"/>
    </row>
    <row r="34" spans="1:12" x14ac:dyDescent="0.35">
      <c r="A34" s="200" t="s">
        <v>218</v>
      </c>
      <c r="B34" s="215"/>
      <c r="C34" s="215"/>
      <c r="D34" s="215"/>
      <c r="E34" s="215"/>
      <c r="F34" s="215"/>
      <c r="G34" s="215"/>
      <c r="H34" s="215"/>
      <c r="I34" s="215"/>
      <c r="J34" s="215"/>
      <c r="K34" s="215"/>
      <c r="L34" s="216"/>
    </row>
    <row r="35" spans="1:12" x14ac:dyDescent="0.35">
      <c r="A35" s="217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9"/>
    </row>
    <row r="36" spans="1:12" x14ac:dyDescent="0.35">
      <c r="A36" s="220"/>
      <c r="B36" s="221"/>
      <c r="C36" s="221"/>
      <c r="D36" s="221"/>
      <c r="E36" s="221"/>
      <c r="F36" s="221"/>
      <c r="G36" s="221"/>
      <c r="H36" s="221"/>
      <c r="I36" s="221"/>
      <c r="J36" s="221"/>
      <c r="K36" s="221"/>
      <c r="L36" s="222"/>
    </row>
    <row r="37" spans="1:12" x14ac:dyDescent="0.35">
      <c r="A37" s="224" t="s">
        <v>16</v>
      </c>
      <c r="B37" s="225"/>
      <c r="C37" s="225"/>
      <c r="D37" s="225"/>
      <c r="E37" s="225"/>
      <c r="F37" s="225"/>
      <c r="G37" s="225"/>
      <c r="H37" s="225"/>
      <c r="I37" s="225"/>
      <c r="J37" s="225"/>
      <c r="K37" s="225"/>
      <c r="L37" s="226"/>
    </row>
    <row r="38" spans="1:12" x14ac:dyDescent="0.35">
      <c r="A38" s="186" t="s">
        <v>30</v>
      </c>
      <c r="B38" s="187"/>
      <c r="C38" s="10" t="s">
        <v>4</v>
      </c>
      <c r="D38" s="10" t="s">
        <v>5</v>
      </c>
      <c r="E38" s="10" t="s">
        <v>6</v>
      </c>
      <c r="F38" s="10" t="s">
        <v>7</v>
      </c>
      <c r="G38" s="186" t="s">
        <v>23</v>
      </c>
      <c r="H38" s="187"/>
      <c r="I38" s="10" t="s">
        <v>4</v>
      </c>
      <c r="J38" s="10" t="s">
        <v>5</v>
      </c>
      <c r="K38" s="10" t="s">
        <v>6</v>
      </c>
      <c r="L38" s="162" t="s">
        <v>7</v>
      </c>
    </row>
    <row r="39" spans="1:12" x14ac:dyDescent="0.35">
      <c r="A39" s="188" t="s">
        <v>25</v>
      </c>
      <c r="B39" s="189"/>
      <c r="C39" s="31">
        <v>26</v>
      </c>
      <c r="D39" s="31" t="s">
        <v>39</v>
      </c>
      <c r="E39" s="31">
        <v>5</v>
      </c>
      <c r="F39" s="31">
        <v>2</v>
      </c>
      <c r="G39" s="188" t="s">
        <v>25</v>
      </c>
      <c r="H39" s="189"/>
      <c r="I39" s="31">
        <v>26</v>
      </c>
      <c r="J39" s="31" t="s">
        <v>39</v>
      </c>
      <c r="K39" s="31" t="s">
        <v>214</v>
      </c>
      <c r="L39" s="160">
        <v>2</v>
      </c>
    </row>
    <row r="40" spans="1:12" x14ac:dyDescent="0.35">
      <c r="A40" s="190" t="s">
        <v>210</v>
      </c>
      <c r="B40" s="191"/>
      <c r="C40" s="166">
        <v>1</v>
      </c>
      <c r="D40" s="166">
        <v>1</v>
      </c>
      <c r="E40" s="166">
        <v>1</v>
      </c>
      <c r="F40" s="166">
        <v>1</v>
      </c>
      <c r="G40" s="190" t="s">
        <v>210</v>
      </c>
      <c r="H40" s="191"/>
      <c r="I40" s="166">
        <v>1</v>
      </c>
      <c r="J40" s="166">
        <v>1</v>
      </c>
      <c r="K40" s="166">
        <v>1</v>
      </c>
      <c r="L40" s="167">
        <v>1</v>
      </c>
    </row>
    <row r="41" spans="1:12" x14ac:dyDescent="0.35">
      <c r="A41" s="200" t="s">
        <v>216</v>
      </c>
      <c r="B41" s="215"/>
      <c r="C41" s="215"/>
      <c r="D41" s="215"/>
      <c r="E41" s="215"/>
      <c r="F41" s="215"/>
      <c r="G41" s="215"/>
      <c r="H41" s="215"/>
      <c r="I41" s="215"/>
      <c r="J41" s="215"/>
      <c r="K41" s="215"/>
      <c r="L41" s="216"/>
    </row>
    <row r="42" spans="1:12" x14ac:dyDescent="0.35">
      <c r="A42" s="217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9"/>
    </row>
    <row r="43" spans="1:12" x14ac:dyDescent="0.35">
      <c r="A43" s="220"/>
      <c r="B43" s="221"/>
      <c r="C43" s="221"/>
      <c r="D43" s="221"/>
      <c r="E43" s="221"/>
      <c r="F43" s="221"/>
      <c r="G43" s="221"/>
      <c r="H43" s="221"/>
      <c r="I43" s="221"/>
      <c r="J43" s="221"/>
      <c r="K43" s="221"/>
      <c r="L43" s="222"/>
    </row>
    <row r="44" spans="1:12" x14ac:dyDescent="0.35">
      <c r="A44" s="181" t="s">
        <v>26</v>
      </c>
      <c r="B44" s="182"/>
      <c r="C44" s="182"/>
      <c r="D44" s="183"/>
      <c r="E44" s="181" t="s">
        <v>24</v>
      </c>
      <c r="F44" s="182"/>
      <c r="G44" s="182"/>
      <c r="H44" s="183"/>
      <c r="I44" s="181" t="s">
        <v>15</v>
      </c>
      <c r="J44" s="182"/>
      <c r="K44" s="182"/>
      <c r="L44" s="183"/>
    </row>
    <row r="45" spans="1:12" x14ac:dyDescent="0.35">
      <c r="A45" s="168"/>
      <c r="B45" s="169"/>
      <c r="C45" s="169"/>
      <c r="D45" s="170"/>
      <c r="E45" s="154"/>
      <c r="F45" s="155"/>
      <c r="G45" s="155"/>
      <c r="H45" s="156"/>
      <c r="I45" s="154"/>
      <c r="J45" s="12"/>
      <c r="K45" s="12"/>
      <c r="L45" s="156"/>
    </row>
    <row r="46" spans="1:12" x14ac:dyDescent="0.35">
      <c r="A46" s="171"/>
      <c r="B46" s="172"/>
      <c r="C46" s="172"/>
      <c r="D46" s="173"/>
      <c r="E46" s="154"/>
      <c r="F46" s="155"/>
      <c r="G46" s="155"/>
      <c r="H46" s="156"/>
      <c r="I46" s="154"/>
      <c r="J46" s="12"/>
      <c r="K46" s="12"/>
      <c r="L46" s="156"/>
    </row>
    <row r="47" spans="1:12" x14ac:dyDescent="0.35">
      <c r="A47" s="171"/>
      <c r="B47" s="172"/>
      <c r="C47" s="172"/>
      <c r="D47" s="173"/>
      <c r="E47" s="154"/>
      <c r="F47" s="155"/>
      <c r="G47" s="155"/>
      <c r="H47" s="156"/>
      <c r="I47" s="154"/>
      <c r="J47" s="12"/>
      <c r="K47" s="12"/>
      <c r="L47" s="156"/>
    </row>
    <row r="48" spans="1:12" x14ac:dyDescent="0.35">
      <c r="A48" s="171"/>
      <c r="B48" s="172"/>
      <c r="C48" s="172"/>
      <c r="D48" s="173"/>
      <c r="E48" s="154"/>
      <c r="F48" s="155"/>
      <c r="G48" s="155"/>
      <c r="H48" s="156"/>
      <c r="I48" s="154"/>
      <c r="J48" s="12"/>
      <c r="K48" s="12"/>
      <c r="L48" s="156"/>
    </row>
    <row r="49" spans="1:12" x14ac:dyDescent="0.35">
      <c r="A49" s="171"/>
      <c r="B49" s="172"/>
      <c r="C49" s="172"/>
      <c r="D49" s="173"/>
      <c r="E49" s="154"/>
      <c r="F49" s="155"/>
      <c r="G49" s="155"/>
      <c r="H49" s="156"/>
      <c r="I49" s="154"/>
      <c r="J49" s="12"/>
      <c r="K49" s="12"/>
      <c r="L49" s="156"/>
    </row>
    <row r="50" spans="1:12" x14ac:dyDescent="0.35">
      <c r="A50" s="171"/>
      <c r="B50" s="172"/>
      <c r="C50" s="172"/>
      <c r="D50" s="173"/>
      <c r="E50" s="154"/>
      <c r="F50" s="155"/>
      <c r="G50" s="155"/>
      <c r="H50" s="156"/>
      <c r="I50" s="154"/>
      <c r="J50" s="12"/>
      <c r="K50" s="12"/>
      <c r="L50" s="156"/>
    </row>
    <row r="51" spans="1:12" x14ac:dyDescent="0.35">
      <c r="A51" s="174"/>
      <c r="B51" s="175"/>
      <c r="C51" s="175"/>
      <c r="D51" s="176"/>
      <c r="E51" s="154"/>
      <c r="F51" s="155"/>
      <c r="G51" s="155"/>
      <c r="H51" s="157"/>
      <c r="I51" s="154"/>
      <c r="J51" s="12"/>
      <c r="K51" s="12"/>
      <c r="L51" s="156"/>
    </row>
    <row r="52" spans="1:12" x14ac:dyDescent="0.35">
      <c r="A52" s="227" t="s">
        <v>11</v>
      </c>
      <c r="B52" s="228"/>
      <c r="C52" s="228"/>
      <c r="D52" s="228"/>
      <c r="E52" s="228"/>
      <c r="F52" s="228"/>
      <c r="G52" s="228"/>
      <c r="H52" s="228"/>
      <c r="I52" s="228"/>
      <c r="J52" s="228"/>
      <c r="K52" s="228"/>
      <c r="L52" s="229"/>
    </row>
    <row r="53" spans="1:12" x14ac:dyDescent="0.35">
      <c r="A53" s="209" t="s">
        <v>211</v>
      </c>
      <c r="B53" s="210"/>
      <c r="C53" s="210"/>
      <c r="D53" s="210"/>
      <c r="E53" s="210"/>
      <c r="F53" s="210"/>
      <c r="G53" s="210"/>
      <c r="H53" s="210"/>
      <c r="I53" s="210"/>
      <c r="J53" s="210"/>
      <c r="K53" s="210"/>
      <c r="L53" s="211"/>
    </row>
    <row r="54" spans="1:12" x14ac:dyDescent="0.35">
      <c r="A54" s="212">
        <v>43844</v>
      </c>
      <c r="B54" s="213"/>
      <c r="C54" s="213"/>
      <c r="D54" s="213"/>
      <c r="E54" s="213"/>
      <c r="F54" s="213"/>
      <c r="G54" s="213"/>
      <c r="H54" s="213"/>
      <c r="I54" s="213"/>
      <c r="J54" s="213"/>
      <c r="K54" s="213"/>
      <c r="L54" s="214"/>
    </row>
    <row r="55" spans="1:12" x14ac:dyDescent="0.35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</row>
    <row r="56" spans="1:12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64" spans="1:12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</sheetData>
  <mergeCells count="60">
    <mergeCell ref="A1:L2"/>
    <mergeCell ref="A3:L3"/>
    <mergeCell ref="A4:F4"/>
    <mergeCell ref="G4:L4"/>
    <mergeCell ref="A9:L9"/>
    <mergeCell ref="A8:B8"/>
    <mergeCell ref="G6:H6"/>
    <mergeCell ref="G8:H8"/>
    <mergeCell ref="A13:L13"/>
    <mergeCell ref="A10:L12"/>
    <mergeCell ref="A22:L24"/>
    <mergeCell ref="A53:L53"/>
    <mergeCell ref="A54:L54"/>
    <mergeCell ref="A34:L36"/>
    <mergeCell ref="A14:B14"/>
    <mergeCell ref="A15:B15"/>
    <mergeCell ref="A16:B16"/>
    <mergeCell ref="G15:H15"/>
    <mergeCell ref="A17:B17"/>
    <mergeCell ref="A18:B18"/>
    <mergeCell ref="A37:L37"/>
    <mergeCell ref="A41:L43"/>
    <mergeCell ref="A52:L52"/>
    <mergeCell ref="G14:H14"/>
    <mergeCell ref="A25:L25"/>
    <mergeCell ref="G26:H26"/>
    <mergeCell ref="A19:B19"/>
    <mergeCell ref="G16:H16"/>
    <mergeCell ref="G17:H17"/>
    <mergeCell ref="G18:H18"/>
    <mergeCell ref="G19:H19"/>
    <mergeCell ref="A20:B20"/>
    <mergeCell ref="G20:H20"/>
    <mergeCell ref="A21:B21"/>
    <mergeCell ref="G21:H21"/>
    <mergeCell ref="A26:B26"/>
    <mergeCell ref="I44:L44"/>
    <mergeCell ref="A38:B38"/>
    <mergeCell ref="G38:H38"/>
    <mergeCell ref="A39:B39"/>
    <mergeCell ref="A40:B40"/>
    <mergeCell ref="G39:H39"/>
    <mergeCell ref="G40:H40"/>
    <mergeCell ref="G27:H27"/>
    <mergeCell ref="G33:H33"/>
    <mergeCell ref="A27:B27"/>
    <mergeCell ref="A31:B31"/>
    <mergeCell ref="A28:B28"/>
    <mergeCell ref="A32:B32"/>
    <mergeCell ref="A45:D51"/>
    <mergeCell ref="G28:H28"/>
    <mergeCell ref="A33:B33"/>
    <mergeCell ref="G32:H32"/>
    <mergeCell ref="G31:H31"/>
    <mergeCell ref="A44:D44"/>
    <mergeCell ref="E44:H44"/>
    <mergeCell ref="A29:B29"/>
    <mergeCell ref="A30:B30"/>
    <mergeCell ref="G29:H29"/>
    <mergeCell ref="G30:H30"/>
  </mergeCells>
  <pageMargins left="0.7" right="0.7" top="0.75" bottom="0.75" header="0.3" footer="0.3"/>
  <pageSetup scale="86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FBA7-DD2F-4AF9-981F-49652A8C6935}">
  <sheetPr>
    <pageSetUpPr fitToPage="1"/>
  </sheetPr>
  <dimension ref="A1:AB93"/>
  <sheetViews>
    <sheetView view="pageLayout" topLeftCell="B1" zoomScale="55" zoomScaleNormal="100" zoomScalePageLayoutView="55" workbookViewId="0">
      <selection activeCell="J77" sqref="J77"/>
    </sheetView>
  </sheetViews>
  <sheetFormatPr defaultRowHeight="14.5" x14ac:dyDescent="0.35"/>
  <cols>
    <col min="1" max="1" width="14.7265625" hidden="1" customWidth="1"/>
    <col min="2" max="2" width="12.26953125" customWidth="1"/>
    <col min="3" max="3" width="22.7265625" bestFit="1" customWidth="1"/>
    <col min="4" max="4" width="11" bestFit="1" customWidth="1"/>
    <col min="5" max="5" width="12.453125" bestFit="1" customWidth="1"/>
    <col min="6" max="6" width="11.54296875" customWidth="1"/>
    <col min="7" max="7" width="8.26953125" style="32" customWidth="1"/>
    <col min="8" max="8" width="11.54296875" customWidth="1"/>
    <col min="9" max="9" width="8.26953125" style="32" customWidth="1"/>
    <col min="10" max="10" width="10.54296875" customWidth="1"/>
    <col min="11" max="11" width="8.26953125" style="32" customWidth="1"/>
    <col min="12" max="12" width="10.54296875" customWidth="1"/>
    <col min="13" max="13" width="8.26953125" style="32" customWidth="1"/>
    <col min="14" max="14" width="10.26953125" customWidth="1"/>
    <col min="15" max="15" width="8.26953125" style="32" customWidth="1"/>
    <col min="16" max="16" width="10.26953125" customWidth="1"/>
    <col min="17" max="17" width="8.26953125" style="32" customWidth="1"/>
    <col min="18" max="18" width="12.1796875" customWidth="1"/>
    <col min="19" max="19" width="8.26953125" style="32" customWidth="1"/>
    <col min="20" max="20" width="14.7265625" customWidth="1"/>
  </cols>
  <sheetData>
    <row r="1" spans="2:19" ht="38" x14ac:dyDescent="1">
      <c r="B1" s="257" t="s">
        <v>139</v>
      </c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105"/>
    </row>
    <row r="2" spans="2:19" ht="20.5" x14ac:dyDescent="0.55000000000000004">
      <c r="B2" s="116"/>
      <c r="C2" s="115"/>
      <c r="D2" s="115"/>
      <c r="E2" s="115"/>
      <c r="G2" s="111"/>
      <c r="H2" s="258">
        <v>43835</v>
      </c>
      <c r="I2" s="258"/>
      <c r="J2" s="258"/>
      <c r="K2" s="258"/>
      <c r="L2" s="258"/>
      <c r="M2" s="114"/>
      <c r="N2" s="108"/>
      <c r="O2" s="109"/>
      <c r="P2" s="108"/>
      <c r="Q2" s="109"/>
      <c r="R2" s="108"/>
      <c r="S2" s="105"/>
    </row>
    <row r="3" spans="2:19" ht="20.5" x14ac:dyDescent="0.55000000000000004">
      <c r="B3" s="259"/>
      <c r="C3" s="260"/>
      <c r="D3" s="113"/>
      <c r="E3" s="113"/>
      <c r="F3" s="112" t="s">
        <v>138</v>
      </c>
      <c r="G3" s="111"/>
      <c r="H3" s="258">
        <f ca="1">NOW()</f>
        <v>43858.775983333333</v>
      </c>
      <c r="I3" s="261"/>
      <c r="J3" s="261"/>
      <c r="K3" s="261"/>
      <c r="L3" s="261"/>
      <c r="M3" s="109"/>
      <c r="N3" s="110"/>
      <c r="O3" s="109"/>
      <c r="P3" s="110"/>
      <c r="Q3" s="109"/>
      <c r="R3" s="110"/>
      <c r="S3" s="109"/>
    </row>
    <row r="4" spans="2:19" ht="18" x14ac:dyDescent="0.5">
      <c r="B4" s="262"/>
      <c r="C4" s="262"/>
      <c r="D4" s="108"/>
      <c r="E4" s="108"/>
      <c r="F4" s="107"/>
      <c r="G4" s="105"/>
      <c r="H4" s="107"/>
      <c r="I4" s="105"/>
      <c r="J4" s="107"/>
      <c r="K4" s="105"/>
      <c r="L4" s="106"/>
      <c r="M4" s="105"/>
      <c r="N4" s="106"/>
      <c r="O4" s="105"/>
      <c r="P4" s="106"/>
      <c r="Q4" s="105"/>
      <c r="R4" s="106"/>
      <c r="S4" s="105"/>
    </row>
    <row r="5" spans="2:19" ht="32" x14ac:dyDescent="0.55000000000000004">
      <c r="B5" s="263"/>
      <c r="C5" s="263"/>
      <c r="D5" s="264"/>
      <c r="E5" s="264"/>
      <c r="F5" s="265"/>
      <c r="G5" s="100"/>
      <c r="H5" s="103"/>
      <c r="I5" s="100"/>
      <c r="J5" s="102"/>
      <c r="K5" s="100"/>
      <c r="L5" s="104"/>
      <c r="M5" s="100"/>
      <c r="N5" s="104"/>
      <c r="O5" s="100"/>
      <c r="P5" s="104"/>
      <c r="Q5" s="100"/>
      <c r="R5" s="104"/>
      <c r="S5" s="100"/>
    </row>
    <row r="6" spans="2:19" ht="32" x14ac:dyDescent="0.55000000000000004">
      <c r="B6" s="263"/>
      <c r="C6" s="263"/>
      <c r="D6" s="265"/>
      <c r="E6" s="265"/>
      <c r="F6" s="265"/>
      <c r="G6" s="100"/>
      <c r="H6" s="103"/>
      <c r="I6" s="100"/>
      <c r="J6" s="102"/>
      <c r="K6" s="100"/>
      <c r="L6" s="101"/>
      <c r="M6" s="100"/>
      <c r="N6" s="97"/>
      <c r="O6" s="100"/>
      <c r="P6" s="97"/>
      <c r="Q6" s="100"/>
      <c r="R6" s="97"/>
      <c r="S6" s="100"/>
    </row>
    <row r="7" spans="2:19" ht="20.5" x14ac:dyDescent="0.55000000000000004">
      <c r="B7" s="266"/>
      <c r="C7" s="266"/>
      <c r="D7" s="266"/>
      <c r="E7" s="266"/>
      <c r="F7" s="266"/>
      <c r="G7" s="266"/>
      <c r="H7" s="266"/>
      <c r="I7" s="96"/>
      <c r="J7" s="99"/>
      <c r="K7" s="96"/>
      <c r="L7" s="98"/>
      <c r="M7" s="96"/>
      <c r="N7" s="97"/>
      <c r="O7" s="96"/>
      <c r="P7" s="97"/>
      <c r="Q7" s="96"/>
      <c r="R7" s="97"/>
      <c r="S7" s="96"/>
    </row>
    <row r="8" spans="2:19" ht="21.75" customHeight="1" x14ac:dyDescent="0.35">
      <c r="B8" s="267" t="s">
        <v>82</v>
      </c>
      <c r="C8" s="267"/>
      <c r="D8" s="268" t="s">
        <v>137</v>
      </c>
      <c r="E8" s="268"/>
      <c r="F8" s="268"/>
      <c r="G8" s="268"/>
      <c r="H8" s="268"/>
      <c r="I8" s="268"/>
      <c r="J8" s="268"/>
      <c r="K8" s="268"/>
      <c r="L8" s="268"/>
      <c r="M8" s="268"/>
      <c r="N8" s="268"/>
      <c r="O8" s="268"/>
      <c r="P8" s="268"/>
      <c r="Q8" s="268"/>
      <c r="R8" s="268"/>
      <c r="S8" s="268"/>
    </row>
    <row r="9" spans="2:19" ht="18" x14ac:dyDescent="0.35">
      <c r="B9" s="60" t="s">
        <v>106</v>
      </c>
      <c r="C9" s="60" t="s">
        <v>46</v>
      </c>
      <c r="D9" s="60" t="s">
        <v>53</v>
      </c>
      <c r="E9" s="60" t="s">
        <v>79</v>
      </c>
      <c r="F9" s="60" t="s">
        <v>78</v>
      </c>
      <c r="G9" s="59" t="s">
        <v>72</v>
      </c>
      <c r="H9" s="60" t="s">
        <v>77</v>
      </c>
      <c r="I9" s="59" t="s">
        <v>72</v>
      </c>
      <c r="J9" s="60" t="s">
        <v>76</v>
      </c>
      <c r="K9" s="59" t="s">
        <v>72</v>
      </c>
      <c r="L9" s="60" t="s">
        <v>75</v>
      </c>
      <c r="M9" s="59" t="s">
        <v>72</v>
      </c>
      <c r="N9" s="60" t="s">
        <v>74</v>
      </c>
      <c r="O9" s="59" t="s">
        <v>72</v>
      </c>
      <c r="P9" s="60" t="s">
        <v>73</v>
      </c>
      <c r="Q9" s="59" t="s">
        <v>72</v>
      </c>
      <c r="R9" s="60" t="s">
        <v>71</v>
      </c>
      <c r="S9" s="59"/>
    </row>
    <row r="10" spans="2:19" ht="20.5" x14ac:dyDescent="0.55000000000000004">
      <c r="B10" s="46">
        <v>101</v>
      </c>
      <c r="C10" s="56" t="s">
        <v>136</v>
      </c>
      <c r="D10" s="37">
        <v>1258</v>
      </c>
      <c r="E10" s="44" t="s">
        <v>4</v>
      </c>
      <c r="F10" s="41" t="s">
        <v>57</v>
      </c>
      <c r="G10" s="42">
        <v>0.16666666666666699</v>
      </c>
      <c r="H10" s="77" t="s">
        <v>135</v>
      </c>
      <c r="I10" s="42">
        <v>0.16666666666666699</v>
      </c>
      <c r="J10" s="77" t="s">
        <v>135</v>
      </c>
      <c r="K10" s="42">
        <v>0.16666666666666699</v>
      </c>
      <c r="L10" s="77" t="s">
        <v>135</v>
      </c>
      <c r="M10" s="42">
        <v>0.16666666666666699</v>
      </c>
      <c r="N10" s="77" t="s">
        <v>135</v>
      </c>
      <c r="O10" s="42">
        <v>0.16666666666666699</v>
      </c>
      <c r="P10" s="77" t="s">
        <v>135</v>
      </c>
      <c r="Q10" s="42">
        <v>0.16666666666666699</v>
      </c>
      <c r="R10" s="40" t="s">
        <v>57</v>
      </c>
      <c r="S10" s="90"/>
    </row>
    <row r="11" spans="2:19" ht="20.5" x14ac:dyDescent="0.55000000000000004">
      <c r="B11" s="46">
        <v>102</v>
      </c>
      <c r="C11" s="56" t="s">
        <v>134</v>
      </c>
      <c r="D11" s="37">
        <v>1252</v>
      </c>
      <c r="E11" s="44" t="s">
        <v>4</v>
      </c>
      <c r="F11" s="41" t="s">
        <v>57</v>
      </c>
      <c r="G11" s="42">
        <v>0.16666666666666699</v>
      </c>
      <c r="H11" s="55"/>
      <c r="I11" s="42">
        <v>0.16666666666666699</v>
      </c>
      <c r="J11" s="55"/>
      <c r="K11" s="42">
        <v>0.16666666666666699</v>
      </c>
      <c r="L11" s="55"/>
      <c r="M11" s="42">
        <v>0.16666666666666699</v>
      </c>
      <c r="N11" s="55"/>
      <c r="O11" s="42">
        <v>0.16666666666666699</v>
      </c>
      <c r="P11" s="55"/>
      <c r="Q11" s="42">
        <v>0.16666666666666699</v>
      </c>
      <c r="R11" s="40" t="s">
        <v>57</v>
      </c>
      <c r="S11" s="90"/>
    </row>
    <row r="12" spans="2:19" ht="20.5" x14ac:dyDescent="0.55000000000000004">
      <c r="B12" s="46">
        <v>103</v>
      </c>
      <c r="C12" s="56" t="s">
        <v>133</v>
      </c>
      <c r="D12" s="37">
        <v>1249</v>
      </c>
      <c r="E12" s="44" t="s">
        <v>4</v>
      </c>
      <c r="F12" s="41" t="s">
        <v>57</v>
      </c>
      <c r="G12" s="42">
        <v>0.16666666666666699</v>
      </c>
      <c r="H12" s="55"/>
      <c r="I12" s="42">
        <v>0.16666666666666699</v>
      </c>
      <c r="J12" s="77" t="s">
        <v>118</v>
      </c>
      <c r="K12" s="42">
        <v>0.16666666666666699</v>
      </c>
      <c r="L12" s="55"/>
      <c r="M12" s="42">
        <v>0.16666666666666699</v>
      </c>
      <c r="N12" s="55"/>
      <c r="O12" s="42">
        <v>0.16666666666666699</v>
      </c>
      <c r="P12" s="55"/>
      <c r="Q12" s="42">
        <v>0.16666666666666699</v>
      </c>
      <c r="R12" s="77">
        <v>120</v>
      </c>
      <c r="S12" s="90"/>
    </row>
    <row r="13" spans="2:19" ht="20.5" x14ac:dyDescent="0.55000000000000004">
      <c r="B13" s="46">
        <v>104</v>
      </c>
      <c r="C13" s="56" t="s">
        <v>132</v>
      </c>
      <c r="D13" s="37">
        <v>1251</v>
      </c>
      <c r="E13" s="44" t="s">
        <v>4</v>
      </c>
      <c r="F13" s="41" t="s">
        <v>57</v>
      </c>
      <c r="G13" s="42">
        <v>0.16666666666666699</v>
      </c>
      <c r="H13" s="55"/>
      <c r="I13" s="42">
        <v>0.16666666666666699</v>
      </c>
      <c r="J13" s="55"/>
      <c r="K13" s="42">
        <v>0.16666666666666699</v>
      </c>
      <c r="L13" s="55"/>
      <c r="M13" s="42">
        <v>0.16666666666666699</v>
      </c>
      <c r="N13" s="55"/>
      <c r="O13" s="42">
        <v>0.16666666666666699</v>
      </c>
      <c r="P13" s="55"/>
      <c r="Q13" s="42">
        <v>0.16666666666666699</v>
      </c>
      <c r="R13" s="40" t="s">
        <v>57</v>
      </c>
      <c r="S13" s="90"/>
    </row>
    <row r="14" spans="2:19" ht="20.5" x14ac:dyDescent="0.55000000000000004">
      <c r="B14" s="46">
        <v>105</v>
      </c>
      <c r="C14" s="56" t="s">
        <v>131</v>
      </c>
      <c r="D14" s="37">
        <v>1250</v>
      </c>
      <c r="E14" s="44" t="s">
        <v>4</v>
      </c>
      <c r="F14" s="41" t="s">
        <v>57</v>
      </c>
      <c r="G14" s="42">
        <v>0.16666666666666699</v>
      </c>
      <c r="H14" s="55"/>
      <c r="I14" s="42">
        <v>0.16666666666666699</v>
      </c>
      <c r="J14" s="55"/>
      <c r="K14" s="42">
        <v>0.16666666666666699</v>
      </c>
      <c r="L14" s="55"/>
      <c r="M14" s="42">
        <v>0.16666666666666699</v>
      </c>
      <c r="N14" s="55"/>
      <c r="O14" s="42">
        <v>0.16666666666666699</v>
      </c>
      <c r="P14" s="55"/>
      <c r="Q14" s="42">
        <v>0.16666666666666699</v>
      </c>
      <c r="R14" s="40" t="s">
        <v>57</v>
      </c>
      <c r="S14" s="90"/>
    </row>
    <row r="15" spans="2:19" ht="20.5" x14ac:dyDescent="0.55000000000000004">
      <c r="B15" s="46">
        <v>106</v>
      </c>
      <c r="C15" s="56" t="s">
        <v>130</v>
      </c>
      <c r="D15" s="37">
        <v>1253</v>
      </c>
      <c r="E15" s="44" t="s">
        <v>4</v>
      </c>
      <c r="F15" s="41" t="s">
        <v>57</v>
      </c>
      <c r="G15" s="42">
        <v>0.16666666666666699</v>
      </c>
      <c r="H15" s="55"/>
      <c r="I15" s="42">
        <v>0.16666666666666699</v>
      </c>
      <c r="J15" s="55"/>
      <c r="K15" s="42">
        <v>0.16666666666666699</v>
      </c>
      <c r="L15" s="55"/>
      <c r="M15" s="42">
        <v>0.16666666666666699</v>
      </c>
      <c r="N15" s="55"/>
      <c r="O15" s="42">
        <v>0.16666666666666699</v>
      </c>
      <c r="P15" s="55"/>
      <c r="Q15" s="42">
        <v>0.16666666666666699</v>
      </c>
      <c r="R15" s="40" t="s">
        <v>57</v>
      </c>
      <c r="S15" s="90"/>
    </row>
    <row r="16" spans="2:19" ht="20.5" x14ac:dyDescent="0.55000000000000004">
      <c r="B16" s="46">
        <v>107</v>
      </c>
      <c r="C16" s="56" t="s">
        <v>129</v>
      </c>
      <c r="D16" s="37">
        <v>1247</v>
      </c>
      <c r="E16" s="44" t="s">
        <v>4</v>
      </c>
      <c r="F16" s="41" t="s">
        <v>57</v>
      </c>
      <c r="G16" s="42">
        <v>0.16666666666666699</v>
      </c>
      <c r="H16" s="55"/>
      <c r="I16" s="42">
        <v>0.16666666666666699</v>
      </c>
      <c r="J16" s="55"/>
      <c r="K16" s="42">
        <v>0.16666666666666699</v>
      </c>
      <c r="L16" s="55"/>
      <c r="M16" s="42">
        <v>0.16666666666666699</v>
      </c>
      <c r="N16" s="55"/>
      <c r="O16" s="42">
        <v>0.16666666666666699</v>
      </c>
      <c r="P16" s="55"/>
      <c r="Q16" s="42">
        <v>0.16666666666666699</v>
      </c>
      <c r="R16" s="40" t="s">
        <v>57</v>
      </c>
      <c r="S16" s="90"/>
    </row>
    <row r="17" spans="2:28" ht="20.5" x14ac:dyDescent="0.55000000000000004">
      <c r="B17" s="46">
        <v>108</v>
      </c>
      <c r="C17" s="56" t="s">
        <v>128</v>
      </c>
      <c r="D17" s="37">
        <v>1245</v>
      </c>
      <c r="E17" s="44" t="s">
        <v>4</v>
      </c>
      <c r="F17" s="41" t="s">
        <v>57</v>
      </c>
      <c r="G17" s="42">
        <v>0.16666666666666699</v>
      </c>
      <c r="H17" s="55"/>
      <c r="I17" s="42">
        <v>0.16666666666666699</v>
      </c>
      <c r="J17" s="55"/>
      <c r="K17" s="42">
        <v>0.16666666666666699</v>
      </c>
      <c r="L17" s="55"/>
      <c r="M17" s="42">
        <v>0.16666666666666699</v>
      </c>
      <c r="N17" s="55"/>
      <c r="O17" s="42">
        <v>0.16666666666666699</v>
      </c>
      <c r="P17" s="55"/>
      <c r="Q17" s="42">
        <v>0.16666666666666699</v>
      </c>
      <c r="R17" s="40" t="s">
        <v>57</v>
      </c>
      <c r="S17" s="90"/>
      <c r="AA17" s="72"/>
      <c r="AB17" s="72"/>
    </row>
    <row r="18" spans="2:28" ht="20.5" x14ac:dyDescent="0.55000000000000004">
      <c r="B18" s="46">
        <v>109</v>
      </c>
      <c r="C18" s="56" t="s">
        <v>127</v>
      </c>
      <c r="D18" s="37">
        <v>1259</v>
      </c>
      <c r="E18" s="44" t="s">
        <v>4</v>
      </c>
      <c r="F18" s="41" t="s">
        <v>57</v>
      </c>
      <c r="G18" s="42">
        <v>0.16666666666666699</v>
      </c>
      <c r="H18" s="55"/>
      <c r="I18" s="42">
        <v>0.16666666666666699</v>
      </c>
      <c r="J18" s="55"/>
      <c r="K18" s="42">
        <v>0.16666666666666699</v>
      </c>
      <c r="L18" s="55"/>
      <c r="M18" s="42">
        <v>0.16666666666666699</v>
      </c>
      <c r="N18" s="55"/>
      <c r="O18" s="42">
        <v>0.16666666666666699</v>
      </c>
      <c r="P18" s="55"/>
      <c r="Q18" s="42">
        <v>0.16666666666666699</v>
      </c>
      <c r="R18" s="40" t="s">
        <v>57</v>
      </c>
      <c r="S18" s="90"/>
    </row>
    <row r="19" spans="2:28" ht="20.5" x14ac:dyDescent="0.55000000000000004">
      <c r="B19" s="46">
        <v>110</v>
      </c>
      <c r="C19" s="56" t="s">
        <v>126</v>
      </c>
      <c r="D19" s="37">
        <v>1248</v>
      </c>
      <c r="E19" s="44" t="s">
        <v>4</v>
      </c>
      <c r="F19" s="41" t="s">
        <v>57</v>
      </c>
      <c r="G19" s="42">
        <v>0.16666666666666699</v>
      </c>
      <c r="H19" s="55"/>
      <c r="I19" s="42">
        <v>0.16666666666666699</v>
      </c>
      <c r="J19" s="55"/>
      <c r="K19" s="42">
        <v>0.16666666666666699</v>
      </c>
      <c r="L19" s="55"/>
      <c r="M19" s="42">
        <v>0.16666666666666699</v>
      </c>
      <c r="N19" s="55"/>
      <c r="O19" s="42">
        <v>0.16666666666666699</v>
      </c>
      <c r="P19" s="55"/>
      <c r="Q19" s="42">
        <v>0.16666666666666699</v>
      </c>
      <c r="R19" s="40" t="s">
        <v>57</v>
      </c>
      <c r="S19" s="90"/>
    </row>
    <row r="20" spans="2:28" ht="20.5" x14ac:dyDescent="0.55000000000000004">
      <c r="B20" s="46">
        <v>111</v>
      </c>
      <c r="C20" s="56" t="s">
        <v>42</v>
      </c>
      <c r="D20" s="37">
        <v>1294</v>
      </c>
      <c r="E20" s="44" t="s">
        <v>4</v>
      </c>
      <c r="F20" s="41" t="s">
        <v>57</v>
      </c>
      <c r="G20" s="42">
        <v>0.16666666666666699</v>
      </c>
      <c r="H20" s="77" t="s">
        <v>125</v>
      </c>
      <c r="I20" s="42">
        <v>0.16666666666666699</v>
      </c>
      <c r="J20" s="77" t="s">
        <v>125</v>
      </c>
      <c r="K20" s="42">
        <v>0.16666666666666699</v>
      </c>
      <c r="L20" s="77" t="s">
        <v>125</v>
      </c>
      <c r="M20" s="42">
        <v>0.16666666666666699</v>
      </c>
      <c r="N20" s="77" t="s">
        <v>125</v>
      </c>
      <c r="O20" s="42">
        <v>0.16666666666666699</v>
      </c>
      <c r="P20" s="77" t="s">
        <v>125</v>
      </c>
      <c r="Q20" s="42">
        <v>0.16666666666666699</v>
      </c>
      <c r="R20" s="40" t="s">
        <v>57</v>
      </c>
      <c r="S20" s="90"/>
    </row>
    <row r="21" spans="2:28" ht="20.5" x14ac:dyDescent="0.55000000000000004">
      <c r="B21" s="46">
        <v>112</v>
      </c>
      <c r="C21" s="56" t="s">
        <v>124</v>
      </c>
      <c r="D21" s="37">
        <v>1296</v>
      </c>
      <c r="E21" s="44" t="s">
        <v>4</v>
      </c>
      <c r="F21" s="41" t="s">
        <v>57</v>
      </c>
      <c r="G21" s="42">
        <v>0.16666666666666699</v>
      </c>
      <c r="H21" s="55"/>
      <c r="I21" s="42">
        <v>0.16666666666666699</v>
      </c>
      <c r="J21" s="55"/>
      <c r="K21" s="42">
        <v>0.16666666666666699</v>
      </c>
      <c r="L21" s="55"/>
      <c r="M21" s="42">
        <v>0.16666666666666699</v>
      </c>
      <c r="N21" s="55"/>
      <c r="O21" s="42">
        <v>0.16666666666666699</v>
      </c>
      <c r="P21" s="55"/>
      <c r="Q21" s="42">
        <v>0.16666666666666699</v>
      </c>
      <c r="R21" s="40" t="s">
        <v>57</v>
      </c>
      <c r="S21" s="90"/>
    </row>
    <row r="22" spans="2:28" ht="23.5" x14ac:dyDescent="0.55000000000000004">
      <c r="B22" s="46">
        <v>113</v>
      </c>
      <c r="C22" s="56" t="s">
        <v>123</v>
      </c>
      <c r="D22" s="37">
        <v>1246</v>
      </c>
      <c r="E22" s="44" t="s">
        <v>4</v>
      </c>
      <c r="F22" s="41" t="s">
        <v>57</v>
      </c>
      <c r="G22" s="42">
        <v>0.16666666666666699</v>
      </c>
      <c r="H22" s="55"/>
      <c r="I22" s="42">
        <v>0.16666666666666699</v>
      </c>
      <c r="J22" s="55"/>
      <c r="K22" s="42">
        <v>0.16666666666666699</v>
      </c>
      <c r="L22" s="55"/>
      <c r="M22" s="42">
        <v>0.16666666666666699</v>
      </c>
      <c r="N22" s="55"/>
      <c r="O22" s="42">
        <v>0.16666666666666699</v>
      </c>
      <c r="P22" s="55"/>
      <c r="Q22" s="42">
        <v>0.16666666666666699</v>
      </c>
      <c r="R22" s="77">
        <v>121</v>
      </c>
      <c r="S22" s="90"/>
      <c r="Z22" s="95"/>
    </row>
    <row r="23" spans="2:28" ht="20.5" x14ac:dyDescent="0.55000000000000004">
      <c r="B23" s="46">
        <v>114</v>
      </c>
      <c r="C23" s="56" t="s">
        <v>122</v>
      </c>
      <c r="D23" s="37">
        <v>1297</v>
      </c>
      <c r="E23" s="44" t="s">
        <v>4</v>
      </c>
      <c r="F23" s="41" t="s">
        <v>57</v>
      </c>
      <c r="G23" s="42">
        <v>0.16666666666666699</v>
      </c>
      <c r="H23" s="55"/>
      <c r="I23" s="42">
        <v>0.16666666666666699</v>
      </c>
      <c r="J23" s="55"/>
      <c r="K23" s="42">
        <v>0.16666666666666699</v>
      </c>
      <c r="L23" s="55"/>
      <c r="M23" s="42">
        <v>0.16666666666666699</v>
      </c>
      <c r="N23" s="55"/>
      <c r="O23" s="42">
        <v>0.16666666666666699</v>
      </c>
      <c r="P23" s="55"/>
      <c r="Q23" s="42">
        <v>0.16666666666666699</v>
      </c>
      <c r="R23" s="40" t="s">
        <v>57</v>
      </c>
      <c r="S23" s="90"/>
    </row>
    <row r="24" spans="2:28" ht="20.5" x14ac:dyDescent="0.55000000000000004">
      <c r="B24" s="46">
        <v>115</v>
      </c>
      <c r="C24" s="56" t="s">
        <v>121</v>
      </c>
      <c r="D24" s="37">
        <v>1236</v>
      </c>
      <c r="E24" s="44" t="s">
        <v>4</v>
      </c>
      <c r="F24" s="41" t="s">
        <v>57</v>
      </c>
      <c r="G24" s="42">
        <v>0.16666666666666699</v>
      </c>
      <c r="H24" s="55"/>
      <c r="I24" s="42">
        <v>0.16666666666666699</v>
      </c>
      <c r="J24" s="55"/>
      <c r="K24" s="42">
        <v>0.16666666666666699</v>
      </c>
      <c r="L24" s="55"/>
      <c r="M24" s="42">
        <v>0.16666666666666699</v>
      </c>
      <c r="N24" s="55"/>
      <c r="O24" s="42">
        <v>0.16666666666666699</v>
      </c>
      <c r="P24" s="55"/>
      <c r="Q24" s="42">
        <v>0.16666666666666699</v>
      </c>
      <c r="R24" s="40" t="s">
        <v>57</v>
      </c>
      <c r="S24" s="90"/>
    </row>
    <row r="25" spans="2:28" ht="20.5" x14ac:dyDescent="0.55000000000000004">
      <c r="B25" s="46">
        <v>116</v>
      </c>
      <c r="C25" s="56" t="s">
        <v>120</v>
      </c>
      <c r="D25" s="37">
        <v>1236</v>
      </c>
      <c r="E25" s="44" t="s">
        <v>4</v>
      </c>
      <c r="F25" s="41" t="s">
        <v>57</v>
      </c>
      <c r="G25" s="42">
        <v>0.16666666666666699</v>
      </c>
      <c r="H25" s="55"/>
      <c r="I25" s="42">
        <v>0.16666666666666699</v>
      </c>
      <c r="J25" s="55"/>
      <c r="K25" s="42">
        <v>0.16666666666666699</v>
      </c>
      <c r="L25" s="55"/>
      <c r="M25" s="42">
        <v>0.16666666666666699</v>
      </c>
      <c r="N25" s="55"/>
      <c r="O25" s="42">
        <v>0.16666666666666699</v>
      </c>
      <c r="P25" s="55"/>
      <c r="Q25" s="42">
        <v>0.16666666666666699</v>
      </c>
      <c r="R25" s="77">
        <v>124</v>
      </c>
      <c r="S25" s="90"/>
    </row>
    <row r="26" spans="2:28" ht="21" x14ac:dyDescent="0.55000000000000004">
      <c r="B26" s="92">
        <v>117</v>
      </c>
      <c r="C26" s="94" t="s">
        <v>119</v>
      </c>
      <c r="D26" s="93">
        <v>1210</v>
      </c>
      <c r="E26" s="92" t="s">
        <v>115</v>
      </c>
      <c r="F26" s="41" t="s">
        <v>57</v>
      </c>
      <c r="G26" s="42">
        <v>0.16666666666666699</v>
      </c>
      <c r="H26" s="55"/>
      <c r="I26" s="42">
        <v>0.16666666666666699</v>
      </c>
      <c r="J26" s="55"/>
      <c r="K26" s="42">
        <v>0.16666666666666699</v>
      </c>
      <c r="L26" s="55"/>
      <c r="M26" s="42">
        <v>0.16666666666666699</v>
      </c>
      <c r="N26" s="77" t="s">
        <v>118</v>
      </c>
      <c r="O26" s="42">
        <v>0.16666666666666699</v>
      </c>
      <c r="P26" s="55"/>
      <c r="Q26" s="42">
        <v>0.16666666666666699</v>
      </c>
      <c r="R26" s="77">
        <v>123</v>
      </c>
      <c r="S26" s="90"/>
    </row>
    <row r="27" spans="2:28" ht="21" x14ac:dyDescent="0.55000000000000004">
      <c r="B27" s="92">
        <v>118</v>
      </c>
      <c r="C27" s="94" t="s">
        <v>117</v>
      </c>
      <c r="D27" s="93">
        <v>1302</v>
      </c>
      <c r="E27" s="92" t="s">
        <v>115</v>
      </c>
      <c r="F27" s="41" t="s">
        <v>57</v>
      </c>
      <c r="G27" s="42">
        <v>0.16666666666666699</v>
      </c>
      <c r="H27" s="55"/>
      <c r="I27" s="42">
        <v>0.16666666666666699</v>
      </c>
      <c r="J27" s="55"/>
      <c r="K27" s="42">
        <v>0.16666666666666699</v>
      </c>
      <c r="L27" s="55"/>
      <c r="M27" s="42">
        <v>0.16666666666666699</v>
      </c>
      <c r="N27" s="55"/>
      <c r="O27" s="42">
        <v>0.16666666666666699</v>
      </c>
      <c r="P27" s="55"/>
      <c r="Q27" s="42">
        <v>0.16666666666666699</v>
      </c>
      <c r="R27" s="40" t="s">
        <v>57</v>
      </c>
      <c r="S27" s="90"/>
    </row>
    <row r="28" spans="2:28" ht="21" x14ac:dyDescent="0.55000000000000004">
      <c r="B28" s="92">
        <v>119</v>
      </c>
      <c r="C28" s="94" t="s">
        <v>116</v>
      </c>
      <c r="D28" s="93">
        <v>1284</v>
      </c>
      <c r="E28" s="92" t="s">
        <v>115</v>
      </c>
      <c r="F28" s="41" t="s">
        <v>57</v>
      </c>
      <c r="G28" s="42">
        <v>0.16666666666666699</v>
      </c>
      <c r="H28" s="55"/>
      <c r="I28" s="42">
        <v>0.16666666666666699</v>
      </c>
      <c r="J28" s="55"/>
      <c r="K28" s="42">
        <v>0.16666666666666666</v>
      </c>
      <c r="L28" s="55"/>
      <c r="M28" s="42">
        <v>0.16666666666666699</v>
      </c>
      <c r="N28" s="55"/>
      <c r="O28" s="42">
        <v>0.16666666666666699</v>
      </c>
      <c r="P28" s="55"/>
      <c r="Q28" s="42">
        <v>0.16666666666666699</v>
      </c>
      <c r="R28" s="77">
        <v>125</v>
      </c>
      <c r="S28" s="90"/>
    </row>
    <row r="29" spans="2:28" ht="20.5" x14ac:dyDescent="0.55000000000000004">
      <c r="B29" s="46" t="s">
        <v>114</v>
      </c>
      <c r="C29" s="91" t="s">
        <v>113</v>
      </c>
      <c r="D29" s="37">
        <v>1256</v>
      </c>
      <c r="E29" s="44" t="s">
        <v>112</v>
      </c>
      <c r="F29" s="41" t="s">
        <v>57</v>
      </c>
      <c r="G29" s="42">
        <v>0.16666666666666699</v>
      </c>
      <c r="H29" s="55"/>
      <c r="I29" s="42">
        <v>0.16666666666666699</v>
      </c>
      <c r="J29" s="41" t="s">
        <v>111</v>
      </c>
      <c r="K29" s="42">
        <v>0.16666666666666699</v>
      </c>
      <c r="L29" s="55"/>
      <c r="M29" s="42">
        <v>0.16666666666666699</v>
      </c>
      <c r="N29" s="41" t="s">
        <v>111</v>
      </c>
      <c r="O29" s="42">
        <v>0.16666666666666699</v>
      </c>
      <c r="P29" s="55"/>
      <c r="Q29" s="42">
        <v>0.16666666666666699</v>
      </c>
      <c r="R29" s="40" t="s">
        <v>57</v>
      </c>
      <c r="S29" s="90"/>
    </row>
    <row r="30" spans="2:28" ht="20.5" x14ac:dyDescent="0.55000000000000004">
      <c r="B30" s="46" t="s">
        <v>48</v>
      </c>
      <c r="C30" s="56" t="s">
        <v>110</v>
      </c>
      <c r="D30" s="37"/>
      <c r="E30" s="44"/>
      <c r="F30" s="41" t="s">
        <v>57</v>
      </c>
      <c r="G30" s="42">
        <v>0.16666666666666699</v>
      </c>
      <c r="H30" s="55"/>
      <c r="I30" s="42">
        <v>0.16666666666666699</v>
      </c>
      <c r="J30" s="43"/>
      <c r="K30" s="42">
        <v>0.16666666666666699</v>
      </c>
      <c r="L30" s="55"/>
      <c r="M30" s="42">
        <v>0.16666666666666699</v>
      </c>
      <c r="N30" s="43"/>
      <c r="O30" s="42">
        <v>0.16666666666666699</v>
      </c>
      <c r="P30" s="55"/>
      <c r="Q30" s="42">
        <v>0.16666666666666699</v>
      </c>
      <c r="R30" s="40" t="s">
        <v>57</v>
      </c>
      <c r="S30" s="90"/>
    </row>
    <row r="31" spans="2:28" ht="20.5" x14ac:dyDescent="0.55000000000000004">
      <c r="B31" s="46" t="s">
        <v>48</v>
      </c>
      <c r="C31" s="56" t="s">
        <v>41</v>
      </c>
      <c r="D31" s="37"/>
      <c r="E31" s="44"/>
      <c r="F31" s="41" t="s">
        <v>57</v>
      </c>
      <c r="G31" s="42">
        <v>0.16666666666666699</v>
      </c>
      <c r="H31" s="55"/>
      <c r="I31" s="42">
        <v>0.16666666666666699</v>
      </c>
      <c r="J31" s="43"/>
      <c r="K31" s="42">
        <v>0.16666666666666699</v>
      </c>
      <c r="L31" s="55"/>
      <c r="M31" s="42">
        <v>0.16666666666666699</v>
      </c>
      <c r="N31" s="43"/>
      <c r="O31" s="42">
        <v>0.16666666666666699</v>
      </c>
      <c r="P31" s="55"/>
      <c r="Q31" s="42">
        <v>0.16666666666666699</v>
      </c>
      <c r="R31" s="40" t="s">
        <v>57</v>
      </c>
      <c r="S31" s="90"/>
    </row>
    <row r="32" spans="2:28" ht="20.5" x14ac:dyDescent="0.55000000000000004">
      <c r="B32" s="46">
        <v>127</v>
      </c>
      <c r="C32" s="56" t="s">
        <v>109</v>
      </c>
      <c r="D32" s="37">
        <v>150</v>
      </c>
      <c r="E32" s="44" t="s">
        <v>7</v>
      </c>
      <c r="F32" s="41" t="s">
        <v>57</v>
      </c>
      <c r="G32" s="42">
        <v>0.16666666666666699</v>
      </c>
      <c r="H32" s="55"/>
      <c r="I32" s="42">
        <v>0.16666666666666699</v>
      </c>
      <c r="J32" s="43"/>
      <c r="K32" s="42">
        <v>0.16666666666666699</v>
      </c>
      <c r="L32" s="55"/>
      <c r="M32" s="42">
        <v>0.16666666666666699</v>
      </c>
      <c r="N32" s="43"/>
      <c r="O32" s="42">
        <v>0.16666666666666699</v>
      </c>
      <c r="P32" s="55"/>
      <c r="Q32" s="42">
        <v>0.16666666666666699</v>
      </c>
      <c r="R32" s="40" t="s">
        <v>57</v>
      </c>
      <c r="S32" s="90"/>
    </row>
    <row r="33" spans="2:19" ht="20.5" x14ac:dyDescent="0.55000000000000004">
      <c r="B33" s="46">
        <v>128</v>
      </c>
      <c r="C33" s="56" t="s">
        <v>92</v>
      </c>
      <c r="D33" s="37">
        <v>151</v>
      </c>
      <c r="E33" s="44" t="s">
        <v>7</v>
      </c>
      <c r="F33" s="41" t="s">
        <v>57</v>
      </c>
      <c r="G33" s="42">
        <v>0.16666666666666699</v>
      </c>
      <c r="H33" s="43"/>
      <c r="I33" s="42">
        <v>0.16666666666666699</v>
      </c>
      <c r="J33" s="43"/>
      <c r="K33" s="42">
        <v>0.16666666666666699</v>
      </c>
      <c r="L33" s="55"/>
      <c r="M33" s="42">
        <v>0.16666666666666699</v>
      </c>
      <c r="N33" s="43"/>
      <c r="O33" s="42">
        <v>0.16666666666666699</v>
      </c>
      <c r="P33" s="43"/>
      <c r="Q33" s="42">
        <v>0.16666666666666699</v>
      </c>
      <c r="R33" s="40" t="s">
        <v>57</v>
      </c>
      <c r="S33" s="90"/>
    </row>
    <row r="34" spans="2:19" ht="20.5" x14ac:dyDescent="0.55000000000000004">
      <c r="B34" s="46"/>
      <c r="C34" s="56" t="s">
        <v>108</v>
      </c>
      <c r="D34" s="37"/>
      <c r="E34" s="44"/>
      <c r="F34" s="41" t="s">
        <v>57</v>
      </c>
      <c r="G34" s="42">
        <v>0.16666666666666699</v>
      </c>
      <c r="H34" s="77" t="s">
        <v>107</v>
      </c>
      <c r="I34" s="42">
        <v>0.16666666666666699</v>
      </c>
      <c r="J34" s="77" t="s">
        <v>107</v>
      </c>
      <c r="K34" s="42">
        <v>0.16666666666666699</v>
      </c>
      <c r="L34" s="77" t="s">
        <v>107</v>
      </c>
      <c r="M34" s="42">
        <v>0.16666666666666699</v>
      </c>
      <c r="N34" s="77" t="s">
        <v>107</v>
      </c>
      <c r="O34" s="42">
        <v>0.16666666666666699</v>
      </c>
      <c r="P34" s="77" t="s">
        <v>107</v>
      </c>
      <c r="Q34" s="42">
        <v>0.16666666666666699</v>
      </c>
      <c r="R34" s="40" t="s">
        <v>57</v>
      </c>
      <c r="S34" s="90"/>
    </row>
    <row r="35" spans="2:19" ht="20.5" x14ac:dyDescent="0.55000000000000004">
      <c r="B35" s="46"/>
      <c r="C35" s="56"/>
      <c r="D35" s="37"/>
      <c r="E35" s="44"/>
      <c r="F35" s="41" t="s">
        <v>57</v>
      </c>
      <c r="G35" s="42">
        <v>0.16666666666666699</v>
      </c>
      <c r="H35" s="55"/>
      <c r="I35" s="42">
        <v>0.16666666666666699</v>
      </c>
      <c r="J35" s="43"/>
      <c r="K35" s="42">
        <v>0.16666666666666699</v>
      </c>
      <c r="L35" s="55"/>
      <c r="M35" s="42">
        <v>0.16666666666666699</v>
      </c>
      <c r="N35" s="55"/>
      <c r="O35" s="42">
        <v>0.16666666666666699</v>
      </c>
      <c r="P35" s="55"/>
      <c r="Q35" s="42">
        <v>0.16666666666666699</v>
      </c>
      <c r="R35" s="40" t="s">
        <v>57</v>
      </c>
      <c r="S35" s="90"/>
    </row>
    <row r="36" spans="2:19" ht="20.5" x14ac:dyDescent="0.55000000000000004">
      <c r="B36" s="46"/>
      <c r="C36" s="45"/>
      <c r="D36" s="37"/>
      <c r="E36" s="44"/>
      <c r="F36" s="41" t="s">
        <v>57</v>
      </c>
      <c r="G36" s="42">
        <v>0.16666666666666699</v>
      </c>
      <c r="H36" s="55"/>
      <c r="I36" s="42">
        <v>0.16666666666666699</v>
      </c>
      <c r="J36" s="43"/>
      <c r="K36" s="42">
        <v>0.16666666666666699</v>
      </c>
      <c r="L36" s="55"/>
      <c r="M36" s="42">
        <v>0.16666666666666699</v>
      </c>
      <c r="N36" s="55"/>
      <c r="O36" s="42">
        <v>0.16666666666666699</v>
      </c>
      <c r="P36" s="55"/>
      <c r="Q36" s="42">
        <v>0.16666666666666699</v>
      </c>
      <c r="R36" s="40" t="s">
        <v>57</v>
      </c>
      <c r="S36" s="90"/>
    </row>
    <row r="37" spans="2:19" ht="31.5" customHeight="1" x14ac:dyDescent="0.55000000000000004">
      <c r="B37" s="89"/>
      <c r="C37" s="88"/>
      <c r="D37" s="87"/>
      <c r="E37" s="86"/>
      <c r="F37" s="85"/>
      <c r="G37" s="84"/>
      <c r="H37" s="83"/>
      <c r="I37" s="82"/>
      <c r="J37" s="83"/>
      <c r="K37" s="82"/>
      <c r="L37" s="83"/>
      <c r="M37" s="82"/>
      <c r="N37" s="83"/>
      <c r="O37" s="82"/>
      <c r="P37" s="83"/>
      <c r="Q37" s="82"/>
      <c r="R37" s="83"/>
      <c r="S37" s="82"/>
    </row>
    <row r="38" spans="2:19" ht="36" customHeight="1" x14ac:dyDescent="0.35">
      <c r="B38" s="269"/>
      <c r="C38" s="269"/>
      <c r="D38" s="269"/>
      <c r="E38" s="269"/>
      <c r="F38" s="269"/>
      <c r="G38" s="269"/>
      <c r="H38" s="269"/>
      <c r="I38" s="269"/>
      <c r="J38" s="269"/>
      <c r="K38" s="269"/>
      <c r="L38" s="269"/>
      <c r="M38" s="269"/>
      <c r="N38" s="269"/>
      <c r="O38" s="269"/>
      <c r="P38" s="269"/>
      <c r="Q38" s="269"/>
      <c r="R38" s="269"/>
      <c r="S38" s="269"/>
    </row>
    <row r="39" spans="2:19" ht="15" customHeight="1" x14ac:dyDescent="0.35">
      <c r="B39" s="265"/>
      <c r="C39" s="265"/>
      <c r="D39" s="265"/>
      <c r="E39" s="265"/>
      <c r="F39" s="265"/>
      <c r="G39" s="265"/>
      <c r="H39" s="265"/>
      <c r="I39" s="265"/>
      <c r="J39" s="265"/>
      <c r="K39" s="265"/>
      <c r="L39" s="265"/>
      <c r="M39" s="265"/>
      <c r="N39" s="265"/>
      <c r="O39" s="265"/>
      <c r="P39" s="265"/>
      <c r="Q39" s="265"/>
      <c r="R39" s="265"/>
      <c r="S39" s="265"/>
    </row>
    <row r="40" spans="2:19" ht="20.25" customHeight="1" x14ac:dyDescent="0.35">
      <c r="B40" s="270"/>
      <c r="C40" s="270"/>
      <c r="D40" s="270"/>
      <c r="E40" s="270"/>
      <c r="F40" s="270"/>
      <c r="G40" s="270"/>
      <c r="H40" s="270"/>
      <c r="I40" s="270"/>
      <c r="J40" s="270"/>
      <c r="K40" s="270"/>
      <c r="L40" s="270"/>
      <c r="M40" s="270"/>
      <c r="N40" s="270"/>
      <c r="O40" s="270"/>
      <c r="P40" s="270"/>
      <c r="Q40" s="270"/>
      <c r="R40" s="270"/>
      <c r="S40" s="270"/>
    </row>
    <row r="41" spans="2:19" ht="18" x14ac:dyDescent="0.35">
      <c r="B41" s="271" t="s">
        <v>82</v>
      </c>
      <c r="C41" s="272"/>
      <c r="D41" s="273" t="s">
        <v>81</v>
      </c>
      <c r="E41" s="274"/>
      <c r="F41" s="274"/>
      <c r="G41" s="274"/>
      <c r="H41" s="274"/>
      <c r="I41" s="274"/>
      <c r="J41" s="274"/>
      <c r="K41" s="274"/>
      <c r="L41" s="274"/>
      <c r="M41" s="274"/>
      <c r="N41" s="274"/>
      <c r="O41" s="274"/>
      <c r="P41" s="274"/>
      <c r="Q41" s="274"/>
      <c r="R41" s="274"/>
      <c r="S41" s="275"/>
    </row>
    <row r="42" spans="2:19" ht="18" x14ac:dyDescent="0.35">
      <c r="B42" s="60" t="s">
        <v>106</v>
      </c>
      <c r="C42" s="60" t="s">
        <v>46</v>
      </c>
      <c r="D42" s="60" t="s">
        <v>53</v>
      </c>
      <c r="E42" s="60" t="s">
        <v>79</v>
      </c>
      <c r="F42" s="60" t="s">
        <v>78</v>
      </c>
      <c r="G42" s="59" t="s">
        <v>72</v>
      </c>
      <c r="H42" s="60" t="s">
        <v>77</v>
      </c>
      <c r="I42" s="59" t="s">
        <v>72</v>
      </c>
      <c r="J42" s="60" t="s">
        <v>76</v>
      </c>
      <c r="K42" s="59" t="s">
        <v>72</v>
      </c>
      <c r="L42" s="60" t="s">
        <v>75</v>
      </c>
      <c r="M42" s="59" t="s">
        <v>72</v>
      </c>
      <c r="N42" s="60" t="s">
        <v>74</v>
      </c>
      <c r="O42" s="59" t="s">
        <v>72</v>
      </c>
      <c r="P42" s="60" t="s">
        <v>73</v>
      </c>
      <c r="Q42" s="59" t="s">
        <v>72</v>
      </c>
      <c r="R42" s="60" t="s">
        <v>71</v>
      </c>
      <c r="S42" s="59"/>
    </row>
    <row r="43" spans="2:19" ht="20.5" x14ac:dyDescent="0.55000000000000004">
      <c r="B43" s="46">
        <v>301</v>
      </c>
      <c r="C43" s="56" t="s">
        <v>105</v>
      </c>
      <c r="D43" s="37">
        <v>3456</v>
      </c>
      <c r="E43" s="44" t="s">
        <v>5</v>
      </c>
      <c r="F43" s="41" t="s">
        <v>57</v>
      </c>
      <c r="G43" s="42">
        <v>0.20833333333333334</v>
      </c>
      <c r="H43" s="55"/>
      <c r="I43" s="42">
        <v>0.20833333333333334</v>
      </c>
      <c r="J43" s="55"/>
      <c r="K43" s="42">
        <v>0.20833333333333334</v>
      </c>
      <c r="L43" s="55"/>
      <c r="M43" s="42">
        <v>0.20833333333333334</v>
      </c>
      <c r="N43" s="55"/>
      <c r="O43" s="42">
        <v>0.20833333333333334</v>
      </c>
      <c r="P43" s="55"/>
      <c r="Q43" s="42">
        <v>0.20833333333333334</v>
      </c>
      <c r="R43" s="41" t="s">
        <v>57</v>
      </c>
      <c r="S43" s="70"/>
    </row>
    <row r="44" spans="2:19" ht="20.5" x14ac:dyDescent="0.55000000000000004">
      <c r="B44" s="46">
        <v>302</v>
      </c>
      <c r="C44" s="81" t="s">
        <v>104</v>
      </c>
      <c r="D44" s="37">
        <v>3410</v>
      </c>
      <c r="E44" s="44" t="s">
        <v>5</v>
      </c>
      <c r="F44" s="41" t="s">
        <v>57</v>
      </c>
      <c r="G44" s="42">
        <v>0.20833333333333334</v>
      </c>
      <c r="H44" s="55"/>
      <c r="I44" s="42">
        <v>0.20833333333333334</v>
      </c>
      <c r="J44" s="55"/>
      <c r="K44" s="42">
        <v>0.20833333333333334</v>
      </c>
      <c r="L44" s="55"/>
      <c r="M44" s="42">
        <v>0.20833333333333334</v>
      </c>
      <c r="N44" s="55"/>
      <c r="O44" s="42">
        <v>0.20833333333333334</v>
      </c>
      <c r="P44" s="55"/>
      <c r="Q44" s="42">
        <v>0.20833333333333334</v>
      </c>
      <c r="R44" s="41" t="s">
        <v>57</v>
      </c>
      <c r="S44" s="70"/>
    </row>
    <row r="45" spans="2:19" ht="20.5" x14ac:dyDescent="0.55000000000000004">
      <c r="B45" s="46">
        <v>303</v>
      </c>
      <c r="C45" s="56" t="s">
        <v>103</v>
      </c>
      <c r="D45" s="37">
        <v>3458</v>
      </c>
      <c r="E45" s="44" t="s">
        <v>5</v>
      </c>
      <c r="F45" s="41" t="s">
        <v>57</v>
      </c>
      <c r="G45" s="42">
        <v>0.20833333333333334</v>
      </c>
      <c r="H45" s="55"/>
      <c r="I45" s="42">
        <v>0.20833333333333334</v>
      </c>
      <c r="J45" s="55"/>
      <c r="K45" s="42">
        <v>0.20833333333333334</v>
      </c>
      <c r="L45" s="55"/>
      <c r="M45" s="42">
        <v>0.20833333333333334</v>
      </c>
      <c r="N45" s="55"/>
      <c r="O45" s="42">
        <v>0.20833333333333334</v>
      </c>
      <c r="P45" s="55"/>
      <c r="Q45" s="42">
        <v>0.20833333333333334</v>
      </c>
      <c r="R45" s="41" t="s">
        <v>57</v>
      </c>
      <c r="S45" s="70"/>
    </row>
    <row r="46" spans="2:19" ht="20.5" x14ac:dyDescent="0.55000000000000004">
      <c r="B46" s="46">
        <v>304</v>
      </c>
      <c r="C46" s="56" t="s">
        <v>102</v>
      </c>
      <c r="D46" s="37">
        <v>3436</v>
      </c>
      <c r="E46" s="44" t="s">
        <v>5</v>
      </c>
      <c r="F46" s="41" t="s">
        <v>57</v>
      </c>
      <c r="G46" s="42">
        <v>0.20833333333333334</v>
      </c>
      <c r="H46" s="55"/>
      <c r="I46" s="42">
        <v>0.20833333333333334</v>
      </c>
      <c r="J46" s="55"/>
      <c r="K46" s="42">
        <v>0.20833333333333334</v>
      </c>
      <c r="L46" s="55"/>
      <c r="M46" s="42">
        <v>0.20833333333333334</v>
      </c>
      <c r="N46" s="55"/>
      <c r="O46" s="42">
        <v>0.20833333333333334</v>
      </c>
      <c r="P46" s="55"/>
      <c r="Q46" s="42">
        <v>0.20833333333333334</v>
      </c>
      <c r="R46" s="41" t="s">
        <v>57</v>
      </c>
      <c r="S46" s="70"/>
    </row>
    <row r="47" spans="2:19" ht="20.5" x14ac:dyDescent="0.55000000000000004">
      <c r="B47" s="46">
        <v>305</v>
      </c>
      <c r="C47" s="80" t="s">
        <v>101</v>
      </c>
      <c r="D47" s="37">
        <v>3463</v>
      </c>
      <c r="E47" s="44" t="s">
        <v>5</v>
      </c>
      <c r="F47" s="41" t="s">
        <v>57</v>
      </c>
      <c r="G47" s="42">
        <v>0.20833333333333334</v>
      </c>
      <c r="H47" s="43"/>
      <c r="I47" s="42">
        <v>0.20833333333333334</v>
      </c>
      <c r="J47" s="55"/>
      <c r="K47" s="42">
        <v>0.20833333333333334</v>
      </c>
      <c r="L47" s="55"/>
      <c r="M47" s="42">
        <v>0.20833333333333334</v>
      </c>
      <c r="N47" s="55"/>
      <c r="O47" s="42">
        <v>0.20833333333333334</v>
      </c>
      <c r="P47" s="55"/>
      <c r="Q47" s="42">
        <v>0.20833333333333334</v>
      </c>
      <c r="R47" s="41" t="s">
        <v>57</v>
      </c>
      <c r="S47" s="70"/>
    </row>
    <row r="48" spans="2:19" ht="20.5" x14ac:dyDescent="0.55000000000000004">
      <c r="B48" s="46">
        <v>306</v>
      </c>
      <c r="C48" s="56" t="s">
        <v>100</v>
      </c>
      <c r="D48" s="37">
        <v>3468</v>
      </c>
      <c r="E48" s="44" t="s">
        <v>5</v>
      </c>
      <c r="F48" s="41" t="s">
        <v>57</v>
      </c>
      <c r="G48" s="42">
        <v>0.20833333333333334</v>
      </c>
      <c r="H48" s="43"/>
      <c r="I48" s="42">
        <v>0.20833333333333334</v>
      </c>
      <c r="J48" s="55"/>
      <c r="K48" s="42">
        <v>0.20833333333333334</v>
      </c>
      <c r="L48" s="43"/>
      <c r="M48" s="42">
        <v>0.20833333333333334</v>
      </c>
      <c r="N48" s="55"/>
      <c r="O48" s="42">
        <v>0.20833333333333334</v>
      </c>
      <c r="P48" s="55"/>
      <c r="Q48" s="42">
        <v>0.20833333333333334</v>
      </c>
      <c r="R48" s="41" t="s">
        <v>57</v>
      </c>
      <c r="S48" s="70"/>
    </row>
    <row r="49" spans="1:23" ht="20.5" x14ac:dyDescent="0.55000000000000004">
      <c r="B49" s="46">
        <v>307</v>
      </c>
      <c r="C49" s="56" t="s">
        <v>99</v>
      </c>
      <c r="D49" s="37">
        <v>3472</v>
      </c>
      <c r="E49" s="44" t="s">
        <v>5</v>
      </c>
      <c r="F49" s="41" t="s">
        <v>57</v>
      </c>
      <c r="G49" s="42">
        <v>0.20833333333333334</v>
      </c>
      <c r="H49" s="43"/>
      <c r="I49" s="42">
        <v>0.20833333333333334</v>
      </c>
      <c r="J49" s="79"/>
      <c r="K49" s="42">
        <v>0.20833333333333334</v>
      </c>
      <c r="L49" s="55"/>
      <c r="M49" s="42">
        <v>0.20833333333333334</v>
      </c>
      <c r="N49" s="55"/>
      <c r="O49" s="42">
        <v>0.20833333333333334</v>
      </c>
      <c r="P49" s="55"/>
      <c r="Q49" s="42">
        <v>0.20833333333333334</v>
      </c>
      <c r="R49" s="41" t="s">
        <v>57</v>
      </c>
      <c r="S49" s="70"/>
    </row>
    <row r="50" spans="1:23" ht="20.5" x14ac:dyDescent="0.55000000000000004">
      <c r="A50" s="78"/>
      <c r="B50" s="46">
        <v>308</v>
      </c>
      <c r="C50" s="56" t="s">
        <v>98</v>
      </c>
      <c r="D50" s="37">
        <v>3435</v>
      </c>
      <c r="E50" s="44" t="s">
        <v>5</v>
      </c>
      <c r="F50" s="41" t="s">
        <v>57</v>
      </c>
      <c r="G50" s="42">
        <v>0.20833333333333334</v>
      </c>
      <c r="H50" s="43"/>
      <c r="I50" s="42">
        <v>0.20833333333333334</v>
      </c>
      <c r="J50" s="55"/>
      <c r="K50" s="42">
        <v>0.20833333333333334</v>
      </c>
      <c r="L50" s="55"/>
      <c r="M50" s="42">
        <v>0.20833333333333334</v>
      </c>
      <c r="N50" s="55"/>
      <c r="O50" s="42">
        <v>0.20833333333333334</v>
      </c>
      <c r="P50" s="55"/>
      <c r="Q50" s="42">
        <v>0.20833333333333334</v>
      </c>
      <c r="R50" s="41" t="s">
        <v>57</v>
      </c>
      <c r="S50" s="70"/>
    </row>
    <row r="51" spans="1:23" ht="20.5" x14ac:dyDescent="0.55000000000000004">
      <c r="B51" s="46">
        <v>309</v>
      </c>
      <c r="C51" s="56" t="s">
        <v>97</v>
      </c>
      <c r="D51" s="37">
        <v>3471</v>
      </c>
      <c r="E51" s="44" t="s">
        <v>5</v>
      </c>
      <c r="F51" s="41" t="s">
        <v>57</v>
      </c>
      <c r="G51" s="42">
        <v>0.20833333333333334</v>
      </c>
      <c r="H51" s="43"/>
      <c r="I51" s="42">
        <v>0.20833333333333334</v>
      </c>
      <c r="J51" s="55"/>
      <c r="K51" s="42">
        <v>0.20833333333333334</v>
      </c>
      <c r="L51" s="55"/>
      <c r="M51" s="42">
        <v>0.20833333333333334</v>
      </c>
      <c r="N51" s="55"/>
      <c r="O51" s="42">
        <v>0.20833333333333334</v>
      </c>
      <c r="P51" s="55"/>
      <c r="Q51" s="42">
        <v>0.20833333333333334</v>
      </c>
      <c r="R51" s="41" t="s">
        <v>57</v>
      </c>
      <c r="S51" s="70"/>
      <c r="T51" s="72"/>
    </row>
    <row r="52" spans="1:23" ht="20.5" x14ac:dyDescent="0.55000000000000004">
      <c r="B52" s="46">
        <v>310</v>
      </c>
      <c r="C52" s="56" t="s">
        <v>96</v>
      </c>
      <c r="D52" s="37">
        <v>3461</v>
      </c>
      <c r="E52" s="44" t="s">
        <v>5</v>
      </c>
      <c r="F52" s="41" t="s">
        <v>57</v>
      </c>
      <c r="G52" s="42">
        <v>0.20833333333333334</v>
      </c>
      <c r="H52" s="43"/>
      <c r="I52" s="42">
        <v>0.20833333333333334</v>
      </c>
      <c r="J52" s="55"/>
      <c r="K52" s="42">
        <v>0.20833333333333334</v>
      </c>
      <c r="L52" s="55"/>
      <c r="M52" s="42">
        <v>0.20833333333333334</v>
      </c>
      <c r="N52" s="55"/>
      <c r="O52" s="42">
        <v>0.20833333333333334</v>
      </c>
      <c r="P52" s="55"/>
      <c r="Q52" s="42">
        <v>0.20833333333333334</v>
      </c>
      <c r="R52" s="41" t="s">
        <v>57</v>
      </c>
      <c r="S52" s="70"/>
    </row>
    <row r="53" spans="1:23" ht="20.5" x14ac:dyDescent="0.55000000000000004">
      <c r="B53" s="46" t="s">
        <v>90</v>
      </c>
      <c r="C53" s="56" t="s">
        <v>95</v>
      </c>
      <c r="D53" s="37">
        <v>3462</v>
      </c>
      <c r="E53" s="44" t="s">
        <v>5</v>
      </c>
      <c r="F53" s="41" t="s">
        <v>57</v>
      </c>
      <c r="G53" s="42">
        <v>0.20833333333333334</v>
      </c>
      <c r="H53" s="43"/>
      <c r="I53" s="42">
        <v>0.20833333333333334</v>
      </c>
      <c r="J53" s="55"/>
      <c r="K53" s="42">
        <v>0.20833333333333334</v>
      </c>
      <c r="L53" s="55"/>
      <c r="M53" s="42">
        <v>0.20833333333333334</v>
      </c>
      <c r="N53" s="55"/>
      <c r="O53" s="42">
        <v>0.20833333333333334</v>
      </c>
      <c r="P53" s="55"/>
      <c r="Q53" s="42">
        <v>0.20833333333333334</v>
      </c>
      <c r="R53" s="41" t="s">
        <v>57</v>
      </c>
      <c r="S53" s="70"/>
      <c r="V53" s="75"/>
    </row>
    <row r="54" spans="1:23" ht="20.5" x14ac:dyDescent="0.55000000000000004">
      <c r="B54" s="46">
        <v>312</v>
      </c>
      <c r="C54" s="56" t="s">
        <v>94</v>
      </c>
      <c r="D54" s="37">
        <v>3005</v>
      </c>
      <c r="E54" s="44" t="s">
        <v>5</v>
      </c>
      <c r="F54" s="41" t="s">
        <v>57</v>
      </c>
      <c r="G54" s="42">
        <v>0.20833333333333334</v>
      </c>
      <c r="H54" s="77" t="s">
        <v>93</v>
      </c>
      <c r="I54" s="42">
        <v>0.20833333333333334</v>
      </c>
      <c r="J54" s="77" t="s">
        <v>92</v>
      </c>
      <c r="K54" s="42">
        <v>0.20833333333333334</v>
      </c>
      <c r="L54" s="77" t="s">
        <v>92</v>
      </c>
      <c r="M54" s="42">
        <v>0.20833333333333334</v>
      </c>
      <c r="N54" s="77" t="s">
        <v>92</v>
      </c>
      <c r="O54" s="42">
        <v>0.20833333333333334</v>
      </c>
      <c r="P54" s="77" t="s">
        <v>92</v>
      </c>
      <c r="Q54" s="42">
        <v>0.20833333333333334</v>
      </c>
      <c r="R54" s="41" t="s">
        <v>57</v>
      </c>
      <c r="S54" s="70"/>
    </row>
    <row r="55" spans="1:23" ht="20.5" x14ac:dyDescent="0.55000000000000004">
      <c r="B55" s="46">
        <v>313</v>
      </c>
      <c r="C55" s="56" t="s">
        <v>91</v>
      </c>
      <c r="D55" s="76">
        <v>3615</v>
      </c>
      <c r="E55" s="44" t="s">
        <v>5</v>
      </c>
      <c r="F55" s="41" t="s">
        <v>57</v>
      </c>
      <c r="G55" s="42">
        <v>0.16666666666666666</v>
      </c>
      <c r="H55" s="43"/>
      <c r="I55" s="42">
        <v>0.16666666666666666</v>
      </c>
      <c r="J55" s="55"/>
      <c r="K55" s="42">
        <v>0.16666666666666666</v>
      </c>
      <c r="L55" s="55"/>
      <c r="M55" s="42">
        <v>0.16666666666666666</v>
      </c>
      <c r="N55" s="55"/>
      <c r="O55" s="42">
        <v>0.16666666666666666</v>
      </c>
      <c r="P55" s="55"/>
      <c r="Q55" s="42">
        <v>0.20833333333333334</v>
      </c>
      <c r="R55" s="41" t="s">
        <v>57</v>
      </c>
      <c r="S55" s="70"/>
      <c r="V55" s="75"/>
    </row>
    <row r="56" spans="1:23" ht="20.5" x14ac:dyDescent="0.55000000000000004">
      <c r="B56" s="46" t="s">
        <v>90</v>
      </c>
      <c r="C56" s="56" t="s">
        <v>89</v>
      </c>
      <c r="D56" s="37">
        <v>3460</v>
      </c>
      <c r="E56" s="44" t="s">
        <v>5</v>
      </c>
      <c r="F56" s="41" t="s">
        <v>57</v>
      </c>
      <c r="G56" s="42">
        <v>0.125</v>
      </c>
      <c r="H56" s="43"/>
      <c r="I56" s="42">
        <v>0.125</v>
      </c>
      <c r="J56" s="55"/>
      <c r="K56" s="42">
        <v>0.125</v>
      </c>
      <c r="L56" s="55"/>
      <c r="M56" s="42">
        <v>0.125</v>
      </c>
      <c r="N56" s="55"/>
      <c r="O56" s="42">
        <v>0.125</v>
      </c>
      <c r="P56" s="55"/>
      <c r="Q56" s="42">
        <v>0.20833333333333334</v>
      </c>
      <c r="R56" s="74" t="s">
        <v>88</v>
      </c>
      <c r="S56" s="70"/>
      <c r="T56" s="72"/>
    </row>
    <row r="57" spans="1:23" ht="20.5" x14ac:dyDescent="0.55000000000000004">
      <c r="B57" s="46">
        <v>315</v>
      </c>
      <c r="C57" s="56" t="s">
        <v>87</v>
      </c>
      <c r="D57" s="37">
        <v>3027</v>
      </c>
      <c r="E57" s="44" t="s">
        <v>5</v>
      </c>
      <c r="F57" s="41" t="s">
        <v>57</v>
      </c>
      <c r="G57" s="42">
        <v>0.20833333333333334</v>
      </c>
      <c r="H57" s="43"/>
      <c r="I57" s="42">
        <v>0.20833333333333334</v>
      </c>
      <c r="J57" s="55"/>
      <c r="K57" s="42">
        <v>0.20833333333333334</v>
      </c>
      <c r="L57" s="55"/>
      <c r="M57" s="42">
        <v>0.20833333333333334</v>
      </c>
      <c r="N57" s="55"/>
      <c r="O57" s="42">
        <v>0.20833333333333334</v>
      </c>
      <c r="P57" s="55"/>
      <c r="Q57" s="42">
        <v>0.20833333333333334</v>
      </c>
      <c r="R57" s="41" t="s">
        <v>57</v>
      </c>
      <c r="S57" s="70"/>
    </row>
    <row r="58" spans="1:23" ht="20.5" x14ac:dyDescent="0.55000000000000004">
      <c r="B58" s="46">
        <v>316</v>
      </c>
      <c r="C58" s="73"/>
      <c r="D58" s="37">
        <v>3065</v>
      </c>
      <c r="E58" s="44" t="s">
        <v>5</v>
      </c>
      <c r="F58" s="41" t="s">
        <v>57</v>
      </c>
      <c r="G58" s="42">
        <v>0.20833333333333334</v>
      </c>
      <c r="H58" s="43"/>
      <c r="I58" s="42">
        <v>0.20833333333333334</v>
      </c>
      <c r="J58" s="55"/>
      <c r="K58" s="42">
        <v>0.20833333333333334</v>
      </c>
      <c r="L58" s="55"/>
      <c r="M58" s="42">
        <v>0.20833333333333334</v>
      </c>
      <c r="N58" s="55"/>
      <c r="O58" s="42">
        <v>0.20833333333333334</v>
      </c>
      <c r="P58" s="55"/>
      <c r="Q58" s="42">
        <v>0.20833333333333334</v>
      </c>
      <c r="R58" s="41" t="s">
        <v>57</v>
      </c>
      <c r="S58" s="70"/>
    </row>
    <row r="59" spans="1:23" ht="20.5" x14ac:dyDescent="0.55000000000000004">
      <c r="B59" s="46">
        <v>317</v>
      </c>
      <c r="C59" s="73" t="s">
        <v>86</v>
      </c>
      <c r="D59" s="37">
        <v>3470</v>
      </c>
      <c r="E59" s="44" t="s">
        <v>85</v>
      </c>
      <c r="F59" s="41" t="s">
        <v>57</v>
      </c>
      <c r="G59" s="42">
        <v>0.20833333333333334</v>
      </c>
      <c r="H59" s="43"/>
      <c r="I59" s="42">
        <v>0.20833333333333334</v>
      </c>
      <c r="J59" s="55"/>
      <c r="K59" s="42">
        <v>0.20833333333333334</v>
      </c>
      <c r="L59" s="55"/>
      <c r="M59" s="42">
        <v>0.20833333333333334</v>
      </c>
      <c r="N59" s="55"/>
      <c r="O59" s="42">
        <v>0.20833333333333334</v>
      </c>
      <c r="P59" s="55"/>
      <c r="Q59" s="42">
        <v>0.20833333333333334</v>
      </c>
      <c r="R59" s="41" t="s">
        <v>57</v>
      </c>
      <c r="S59" s="70"/>
      <c r="W59" s="72"/>
    </row>
    <row r="60" spans="1:23" ht="20.5" x14ac:dyDescent="0.55000000000000004">
      <c r="B60" s="46">
        <v>318</v>
      </c>
      <c r="C60" s="71" t="s">
        <v>84</v>
      </c>
      <c r="D60" s="37"/>
      <c r="E60" s="44" t="s">
        <v>5</v>
      </c>
      <c r="F60" s="41" t="s">
        <v>57</v>
      </c>
      <c r="G60" s="42">
        <v>0.20833333333333334</v>
      </c>
      <c r="H60" s="43"/>
      <c r="I60" s="42">
        <v>0.20833333333333334</v>
      </c>
      <c r="J60" s="55"/>
      <c r="K60" s="42">
        <v>0.20833333333333334</v>
      </c>
      <c r="L60" s="55"/>
      <c r="M60" s="42">
        <v>0.20833333333333334</v>
      </c>
      <c r="N60" s="55"/>
      <c r="O60" s="42">
        <v>0.20833333333333334</v>
      </c>
      <c r="P60" s="55"/>
      <c r="Q60" s="42">
        <v>0.20833333333333334</v>
      </c>
      <c r="R60" s="41" t="s">
        <v>57</v>
      </c>
      <c r="S60" s="70"/>
    </row>
    <row r="61" spans="1:23" ht="15" customHeight="1" x14ac:dyDescent="0.55000000000000004">
      <c r="B61" s="67"/>
      <c r="C61" s="69" t="s">
        <v>83</v>
      </c>
      <c r="D61" s="68"/>
      <c r="E61" s="67"/>
      <c r="F61" s="66"/>
      <c r="G61" s="65">
        <v>0.20833333333333334</v>
      </c>
      <c r="H61" s="63">
        <v>16</v>
      </c>
      <c r="I61" s="64"/>
      <c r="J61" s="63">
        <v>16</v>
      </c>
      <c r="K61" s="64"/>
      <c r="L61" s="63">
        <v>16</v>
      </c>
      <c r="M61" s="64"/>
      <c r="N61" s="63">
        <v>17</v>
      </c>
      <c r="O61" s="64"/>
      <c r="P61" s="63">
        <v>17</v>
      </c>
      <c r="Q61" s="64"/>
      <c r="R61" s="63">
        <v>1</v>
      </c>
      <c r="S61" s="62"/>
    </row>
    <row r="62" spans="1:23" ht="46.5" customHeight="1" x14ac:dyDescent="0.35">
      <c r="B62" s="265"/>
      <c r="C62" s="265"/>
      <c r="D62" s="265"/>
      <c r="E62" s="265"/>
      <c r="F62" s="265"/>
      <c r="G62" s="269"/>
      <c r="H62" s="269"/>
      <c r="I62" s="269"/>
      <c r="J62" s="269"/>
      <c r="K62" s="269"/>
      <c r="L62" s="269"/>
      <c r="M62" s="269"/>
      <c r="N62" s="269"/>
      <c r="O62" s="269"/>
      <c r="P62" s="269"/>
      <c r="Q62" s="269"/>
      <c r="R62" s="269"/>
      <c r="S62" s="269"/>
    </row>
    <row r="63" spans="1:23" ht="20.25" customHeight="1" x14ac:dyDescent="0.35">
      <c r="B63" s="265"/>
      <c r="C63" s="265"/>
      <c r="D63" s="265"/>
      <c r="E63" s="265"/>
      <c r="F63" s="265"/>
      <c r="G63" s="265"/>
      <c r="H63" s="265"/>
      <c r="I63" s="265"/>
      <c r="J63" s="265"/>
      <c r="K63" s="265"/>
      <c r="L63" s="265"/>
      <c r="M63" s="265"/>
      <c r="N63" s="265"/>
      <c r="O63" s="265"/>
      <c r="P63" s="265"/>
      <c r="Q63" s="265"/>
      <c r="R63" s="265"/>
      <c r="S63" s="265"/>
    </row>
    <row r="64" spans="1:23" x14ac:dyDescent="0.35">
      <c r="B64" s="270"/>
      <c r="C64" s="270"/>
      <c r="D64" s="270"/>
      <c r="E64" s="270"/>
      <c r="F64" s="270"/>
      <c r="G64" s="270"/>
      <c r="H64" s="270"/>
      <c r="I64" s="270"/>
      <c r="J64" s="270"/>
      <c r="K64" s="270"/>
      <c r="L64" s="270"/>
      <c r="M64" s="270"/>
      <c r="N64" s="270"/>
      <c r="O64" s="270"/>
      <c r="P64" s="270"/>
      <c r="Q64" s="270"/>
      <c r="R64" s="270"/>
      <c r="S64" s="270"/>
    </row>
    <row r="65" spans="2:19" ht="18" x14ac:dyDescent="0.35">
      <c r="B65" s="271" t="s">
        <v>82</v>
      </c>
      <c r="C65" s="272"/>
      <c r="D65" s="273" t="s">
        <v>81</v>
      </c>
      <c r="E65" s="274"/>
      <c r="F65" s="274"/>
      <c r="G65" s="274"/>
      <c r="H65" s="274"/>
      <c r="I65" s="274"/>
      <c r="J65" s="274"/>
      <c r="K65" s="274"/>
      <c r="L65" s="274"/>
      <c r="M65" s="274"/>
      <c r="N65" s="274"/>
      <c r="O65" s="274"/>
      <c r="P65" s="274"/>
      <c r="Q65" s="274"/>
      <c r="R65" s="274"/>
      <c r="S65" s="275"/>
    </row>
    <row r="66" spans="2:19" ht="18" x14ac:dyDescent="0.35">
      <c r="B66" s="61" t="s">
        <v>80</v>
      </c>
      <c r="C66" s="60" t="s">
        <v>46</v>
      </c>
      <c r="D66" s="60" t="s">
        <v>53</v>
      </c>
      <c r="E66" s="60" t="s">
        <v>79</v>
      </c>
      <c r="F66" s="60" t="s">
        <v>78</v>
      </c>
      <c r="G66" s="59" t="s">
        <v>72</v>
      </c>
      <c r="H66" s="60" t="s">
        <v>77</v>
      </c>
      <c r="I66" s="59" t="s">
        <v>72</v>
      </c>
      <c r="J66" s="60" t="s">
        <v>76</v>
      </c>
      <c r="K66" s="59" t="s">
        <v>72</v>
      </c>
      <c r="L66" s="60" t="s">
        <v>75</v>
      </c>
      <c r="M66" s="59" t="s">
        <v>72</v>
      </c>
      <c r="N66" s="60" t="s">
        <v>74</v>
      </c>
      <c r="O66" s="59" t="s">
        <v>72</v>
      </c>
      <c r="P66" s="60" t="s">
        <v>73</v>
      </c>
      <c r="Q66" s="59" t="s">
        <v>72</v>
      </c>
      <c r="R66" s="60" t="s">
        <v>71</v>
      </c>
      <c r="S66" s="59"/>
    </row>
    <row r="67" spans="2:19" ht="20.5" x14ac:dyDescent="0.55000000000000004">
      <c r="B67" s="46"/>
      <c r="C67" s="56" t="s">
        <v>70</v>
      </c>
      <c r="D67" s="37">
        <v>2411</v>
      </c>
      <c r="E67" s="44" t="s">
        <v>60</v>
      </c>
      <c r="F67" s="41" t="s">
        <v>57</v>
      </c>
      <c r="G67" s="42">
        <v>0.25</v>
      </c>
      <c r="H67" s="43" t="s">
        <v>69</v>
      </c>
      <c r="I67" s="42">
        <v>0.25</v>
      </c>
      <c r="J67" s="43" t="s">
        <v>69</v>
      </c>
      <c r="K67" s="42">
        <v>0.25</v>
      </c>
      <c r="L67" s="50">
        <v>204</v>
      </c>
      <c r="M67" s="42">
        <v>0.25</v>
      </c>
      <c r="N67" s="58" t="s">
        <v>68</v>
      </c>
      <c r="O67" s="42">
        <v>0.25</v>
      </c>
      <c r="P67" s="50">
        <v>201</v>
      </c>
      <c r="Q67" s="42">
        <v>0.25</v>
      </c>
      <c r="R67" s="48" t="s">
        <v>57</v>
      </c>
      <c r="S67" s="47"/>
    </row>
    <row r="68" spans="2:19" ht="20.5" x14ac:dyDescent="0.55000000000000004">
      <c r="B68" s="46"/>
      <c r="C68" s="56" t="s">
        <v>64</v>
      </c>
      <c r="D68" s="37">
        <v>2408</v>
      </c>
      <c r="E68" s="44" t="s">
        <v>60</v>
      </c>
      <c r="F68" s="41" t="s">
        <v>57</v>
      </c>
      <c r="G68" s="42">
        <v>0.25</v>
      </c>
      <c r="H68" s="43">
        <v>206</v>
      </c>
      <c r="I68" s="42">
        <v>0.25</v>
      </c>
      <c r="J68" s="43">
        <v>206</v>
      </c>
      <c r="K68" s="42">
        <v>0.25</v>
      </c>
      <c r="L68" s="50">
        <v>203</v>
      </c>
      <c r="M68" s="42">
        <v>1</v>
      </c>
      <c r="N68" s="50">
        <v>205</v>
      </c>
      <c r="O68" s="42">
        <v>0.25</v>
      </c>
      <c r="P68" s="50">
        <v>204</v>
      </c>
      <c r="Q68" s="42">
        <v>0.25</v>
      </c>
      <c r="R68" s="48" t="s">
        <v>57</v>
      </c>
      <c r="S68" s="47"/>
    </row>
    <row r="69" spans="2:19" ht="20.5" x14ac:dyDescent="0.55000000000000004">
      <c r="B69" s="46"/>
      <c r="C69" s="56" t="s">
        <v>63</v>
      </c>
      <c r="D69" s="37">
        <v>2412</v>
      </c>
      <c r="E69" s="44" t="s">
        <v>60</v>
      </c>
      <c r="F69" s="41" t="s">
        <v>57</v>
      </c>
      <c r="G69" s="42">
        <v>0.25</v>
      </c>
      <c r="H69" s="55">
        <v>205</v>
      </c>
      <c r="I69" s="42">
        <v>0.25</v>
      </c>
      <c r="J69" s="55">
        <v>205</v>
      </c>
      <c r="K69" s="42">
        <v>0.25</v>
      </c>
      <c r="L69" s="55">
        <v>205</v>
      </c>
      <c r="M69" s="42">
        <v>0.25</v>
      </c>
      <c r="N69" s="58" t="s">
        <v>67</v>
      </c>
      <c r="O69" s="42">
        <v>0.25</v>
      </c>
      <c r="P69" s="43">
        <v>205</v>
      </c>
      <c r="Q69" s="42">
        <v>0.25</v>
      </c>
      <c r="R69" s="48" t="s">
        <v>57</v>
      </c>
      <c r="S69" s="47"/>
    </row>
    <row r="70" spans="2:19" ht="20.5" x14ac:dyDescent="0.55000000000000004">
      <c r="B70" s="46"/>
      <c r="C70" s="56" t="s">
        <v>61</v>
      </c>
      <c r="D70" s="37">
        <v>2479</v>
      </c>
      <c r="E70" s="44" t="s">
        <v>60</v>
      </c>
      <c r="F70" s="41" t="s">
        <v>57</v>
      </c>
      <c r="G70" s="42">
        <v>0.25</v>
      </c>
      <c r="H70" s="43" t="s">
        <v>57</v>
      </c>
      <c r="I70" s="42">
        <v>0.25</v>
      </c>
      <c r="J70" s="50" t="s">
        <v>57</v>
      </c>
      <c r="K70" s="42">
        <v>0.25</v>
      </c>
      <c r="L70" s="50" t="s">
        <v>57</v>
      </c>
      <c r="M70" s="42">
        <v>0.25</v>
      </c>
      <c r="N70" s="58" t="s">
        <v>57</v>
      </c>
      <c r="O70" s="42">
        <v>0.25</v>
      </c>
      <c r="P70" s="50" t="s">
        <v>57</v>
      </c>
      <c r="Q70" s="42">
        <v>0.25</v>
      </c>
      <c r="R70" s="48" t="s">
        <v>57</v>
      </c>
      <c r="S70" s="47"/>
    </row>
    <row r="71" spans="2:19" ht="20.5" x14ac:dyDescent="0.55000000000000004">
      <c r="B71" s="57" t="s">
        <v>66</v>
      </c>
      <c r="C71" s="56"/>
      <c r="D71" s="37"/>
      <c r="E71" s="44"/>
      <c r="F71" s="41"/>
      <c r="G71" s="41"/>
      <c r="H71" s="43"/>
      <c r="I71" s="42"/>
      <c r="J71" s="50"/>
      <c r="K71" s="49"/>
      <c r="L71" s="50"/>
      <c r="M71" s="49"/>
      <c r="N71" s="50"/>
      <c r="O71" s="49"/>
      <c r="P71" s="50"/>
      <c r="Q71" s="49"/>
      <c r="R71" s="48"/>
      <c r="S71" s="47"/>
    </row>
    <row r="72" spans="2:19" ht="20.5" x14ac:dyDescent="0.55000000000000004">
      <c r="B72" s="46"/>
      <c r="C72" s="56" t="s">
        <v>65</v>
      </c>
      <c r="D72" s="37">
        <v>2411</v>
      </c>
      <c r="E72" s="44" t="s">
        <v>60</v>
      </c>
      <c r="F72" s="41" t="s">
        <v>57</v>
      </c>
      <c r="G72" s="42">
        <v>0.25</v>
      </c>
      <c r="H72" s="55">
        <v>202</v>
      </c>
      <c r="I72" s="42">
        <v>0.25</v>
      </c>
      <c r="J72" s="55">
        <v>202</v>
      </c>
      <c r="K72" s="42">
        <v>0.25</v>
      </c>
      <c r="L72" s="55">
        <v>202</v>
      </c>
      <c r="M72" s="42">
        <v>0.25</v>
      </c>
      <c r="N72" s="55">
        <v>202</v>
      </c>
      <c r="O72" s="42">
        <v>0.25</v>
      </c>
      <c r="P72" s="55">
        <v>202</v>
      </c>
      <c r="Q72" s="42">
        <v>0.25</v>
      </c>
      <c r="R72" s="48" t="s">
        <v>57</v>
      </c>
      <c r="S72" s="47"/>
    </row>
    <row r="73" spans="2:19" ht="20.5" x14ac:dyDescent="0.55000000000000004">
      <c r="B73" s="46"/>
      <c r="C73" s="56" t="s">
        <v>64</v>
      </c>
      <c r="D73" s="37">
        <v>2408</v>
      </c>
      <c r="E73" s="44" t="s">
        <v>60</v>
      </c>
      <c r="F73" s="41" t="s">
        <v>57</v>
      </c>
      <c r="G73" s="42">
        <v>0.25</v>
      </c>
      <c r="H73" s="43">
        <v>206</v>
      </c>
      <c r="I73" s="42">
        <v>0.25</v>
      </c>
      <c r="J73" s="43">
        <v>206</v>
      </c>
      <c r="K73" s="42">
        <v>0.25</v>
      </c>
      <c r="L73" s="50">
        <v>203</v>
      </c>
      <c r="M73" s="42">
        <v>1</v>
      </c>
      <c r="N73" s="50">
        <v>205</v>
      </c>
      <c r="O73" s="42">
        <v>0.25</v>
      </c>
      <c r="P73" s="50">
        <v>204</v>
      </c>
      <c r="Q73" s="42">
        <v>0.25</v>
      </c>
      <c r="R73" s="48" t="s">
        <v>57</v>
      </c>
      <c r="S73" s="47"/>
    </row>
    <row r="74" spans="2:19" ht="20.5" x14ac:dyDescent="0.55000000000000004">
      <c r="B74" s="46"/>
      <c r="C74" s="56" t="s">
        <v>63</v>
      </c>
      <c r="D74" s="37">
        <v>2412</v>
      </c>
      <c r="E74" s="44" t="s">
        <v>60</v>
      </c>
      <c r="F74" s="41" t="s">
        <v>57</v>
      </c>
      <c r="G74" s="42">
        <v>0.25</v>
      </c>
      <c r="H74" s="55">
        <v>205</v>
      </c>
      <c r="I74" s="42">
        <v>0.25</v>
      </c>
      <c r="J74" s="55">
        <v>205</v>
      </c>
      <c r="K74" s="42">
        <v>0.25</v>
      </c>
      <c r="L74" s="55">
        <v>205</v>
      </c>
      <c r="M74" s="42">
        <v>0.25</v>
      </c>
      <c r="N74" s="55" t="s">
        <v>62</v>
      </c>
      <c r="O74" s="42">
        <v>0.25</v>
      </c>
      <c r="P74" s="43">
        <v>205</v>
      </c>
      <c r="Q74" s="42">
        <v>0.25</v>
      </c>
      <c r="R74" s="48" t="s">
        <v>57</v>
      </c>
      <c r="S74" s="47"/>
    </row>
    <row r="75" spans="2:19" ht="20.5" x14ac:dyDescent="0.55000000000000004">
      <c r="B75" s="46"/>
      <c r="C75" s="56" t="s">
        <v>61</v>
      </c>
      <c r="D75" s="37">
        <v>2479</v>
      </c>
      <c r="E75" s="44" t="s">
        <v>60</v>
      </c>
      <c r="F75" s="41" t="s">
        <v>57</v>
      </c>
      <c r="G75" s="42">
        <v>0.25</v>
      </c>
      <c r="H75" s="43"/>
      <c r="I75" s="42">
        <v>0.25</v>
      </c>
      <c r="J75" s="55"/>
      <c r="K75" s="42">
        <v>0.25</v>
      </c>
      <c r="L75" s="55"/>
      <c r="M75" s="42">
        <v>0.25</v>
      </c>
      <c r="N75" s="55"/>
      <c r="O75" s="42">
        <v>0.25</v>
      </c>
      <c r="P75" s="55"/>
      <c r="Q75" s="42">
        <v>0.25</v>
      </c>
      <c r="R75" s="48" t="s">
        <v>57</v>
      </c>
      <c r="S75" s="47"/>
    </row>
    <row r="76" spans="2:19" ht="20.5" x14ac:dyDescent="0.55000000000000004">
      <c r="B76" s="46"/>
      <c r="C76" s="45"/>
      <c r="D76" s="37"/>
      <c r="E76" s="44"/>
      <c r="F76" s="41"/>
      <c r="G76" s="41"/>
      <c r="H76" s="43"/>
      <c r="I76" s="42"/>
      <c r="J76" s="50"/>
      <c r="K76" s="49"/>
      <c r="L76" s="50"/>
      <c r="M76" s="49"/>
      <c r="N76" s="50"/>
      <c r="O76" s="49"/>
      <c r="P76" s="50"/>
      <c r="Q76" s="49"/>
      <c r="R76" s="48"/>
      <c r="S76" s="47"/>
    </row>
    <row r="77" spans="2:19" ht="20.5" x14ac:dyDescent="0.55000000000000004">
      <c r="B77" s="54" t="s">
        <v>58</v>
      </c>
      <c r="C77" s="53" t="s">
        <v>59</v>
      </c>
      <c r="D77" s="52"/>
      <c r="E77" s="51"/>
      <c r="F77" s="48" t="s">
        <v>57</v>
      </c>
      <c r="G77" s="48"/>
      <c r="H77" s="50"/>
      <c r="I77" s="49">
        <v>0.35416666666666669</v>
      </c>
      <c r="J77" s="50"/>
      <c r="K77" s="49">
        <v>0.35416666666666669</v>
      </c>
      <c r="L77" s="50"/>
      <c r="M77" s="49">
        <v>0.35416666666666669</v>
      </c>
      <c r="N77" s="50"/>
      <c r="O77" s="49">
        <v>0.35416666666666669</v>
      </c>
      <c r="P77" s="50"/>
      <c r="Q77" s="49">
        <v>0.35416666666666669</v>
      </c>
      <c r="R77" s="48" t="s">
        <v>57</v>
      </c>
      <c r="S77" s="47"/>
    </row>
    <row r="78" spans="2:19" ht="20.5" x14ac:dyDescent="0.55000000000000004">
      <c r="B78" s="46" t="s">
        <v>58</v>
      </c>
      <c r="C78" s="45">
        <v>5</v>
      </c>
      <c r="D78" s="37"/>
      <c r="E78" s="44"/>
      <c r="F78" s="41" t="s">
        <v>57</v>
      </c>
      <c r="G78" s="41"/>
      <c r="H78" s="43"/>
      <c r="I78" s="42">
        <v>0.29166666666666669</v>
      </c>
      <c r="J78" s="43"/>
      <c r="K78" s="42">
        <v>0.29166666666666669</v>
      </c>
      <c r="L78" s="43"/>
      <c r="M78" s="42">
        <v>0.29166666666666669</v>
      </c>
      <c r="N78" s="43"/>
      <c r="O78" s="42">
        <v>0.29166666666666669</v>
      </c>
      <c r="P78" s="43"/>
      <c r="Q78" s="42">
        <v>0.29166666666666669</v>
      </c>
      <c r="R78" s="41" t="s">
        <v>57</v>
      </c>
      <c r="S78" s="40"/>
    </row>
    <row r="79" spans="2:19" ht="20.5" x14ac:dyDescent="0.55000000000000004">
      <c r="C79" s="39"/>
      <c r="O79" s="35"/>
      <c r="P79" s="34"/>
      <c r="Q79" s="34"/>
      <c r="R79" s="34"/>
      <c r="S79" s="34"/>
    </row>
    <row r="80" spans="2:19" ht="20.5" x14ac:dyDescent="0.55000000000000004">
      <c r="B80" s="35" t="s">
        <v>56</v>
      </c>
      <c r="C80" s="34"/>
      <c r="D80" s="34"/>
      <c r="E80" s="34"/>
      <c r="F80" s="34"/>
      <c r="H80" s="35" t="s">
        <v>55</v>
      </c>
      <c r="I80" s="34"/>
      <c r="J80" s="34"/>
      <c r="K80" s="34"/>
      <c r="L80" s="34"/>
      <c r="O80" s="35" t="s">
        <v>54</v>
      </c>
      <c r="P80" s="34"/>
      <c r="Q80" s="34"/>
      <c r="R80" s="34"/>
      <c r="S80" s="34"/>
    </row>
    <row r="81" spans="2:19" ht="18" x14ac:dyDescent="0.5">
      <c r="B81" s="38" t="s">
        <v>53</v>
      </c>
      <c r="C81" s="276" t="s">
        <v>52</v>
      </c>
      <c r="D81" s="276"/>
      <c r="E81" s="276"/>
      <c r="F81" s="277"/>
      <c r="H81" s="278" t="s">
        <v>46</v>
      </c>
      <c r="I81" s="276"/>
      <c r="J81" s="276" t="s">
        <v>45</v>
      </c>
      <c r="K81" s="276"/>
      <c r="L81" s="276"/>
      <c r="M81" s="277"/>
      <c r="O81" s="278" t="s">
        <v>46</v>
      </c>
      <c r="P81" s="276"/>
      <c r="Q81" s="276" t="s">
        <v>51</v>
      </c>
      <c r="R81" s="276"/>
      <c r="S81" s="277"/>
    </row>
    <row r="82" spans="2:19" ht="20.5" x14ac:dyDescent="0.55000000000000004">
      <c r="B82" s="37"/>
      <c r="C82" s="279"/>
      <c r="D82" s="280"/>
      <c r="E82" s="280"/>
      <c r="F82" s="281"/>
      <c r="H82" s="282"/>
      <c r="I82" s="283"/>
      <c r="J82" s="284"/>
      <c r="K82" s="285"/>
      <c r="L82" s="285"/>
      <c r="M82" s="286"/>
      <c r="O82" s="287" t="s">
        <v>50</v>
      </c>
      <c r="P82" s="288"/>
      <c r="Q82" s="289" t="s">
        <v>49</v>
      </c>
      <c r="R82" s="290"/>
      <c r="S82" s="291"/>
    </row>
    <row r="83" spans="2:19" ht="20.5" x14ac:dyDescent="0.55000000000000004">
      <c r="B83" s="37"/>
      <c r="C83" s="279"/>
      <c r="D83" s="280"/>
      <c r="E83" s="280"/>
      <c r="F83" s="281"/>
      <c r="H83" s="282"/>
      <c r="I83" s="283"/>
      <c r="J83" s="284"/>
      <c r="K83" s="285"/>
      <c r="L83" s="285"/>
      <c r="M83" s="286"/>
      <c r="O83" s="289"/>
      <c r="P83" s="291"/>
      <c r="Q83" s="289"/>
      <c r="R83" s="290"/>
      <c r="S83" s="291"/>
    </row>
    <row r="84" spans="2:19" ht="20.5" x14ac:dyDescent="0.55000000000000004">
      <c r="B84" s="36"/>
      <c r="C84" s="279"/>
      <c r="D84" s="280"/>
      <c r="E84" s="280"/>
      <c r="F84" s="281"/>
      <c r="H84" s="282"/>
      <c r="I84" s="283"/>
      <c r="J84" s="284"/>
      <c r="K84" s="292"/>
      <c r="L84" s="292"/>
      <c r="M84" s="283"/>
      <c r="O84" s="289"/>
      <c r="P84" s="291"/>
      <c r="Q84" s="289"/>
      <c r="R84" s="290"/>
      <c r="S84" s="291"/>
    </row>
    <row r="85" spans="2:19" ht="20.5" x14ac:dyDescent="0.55000000000000004">
      <c r="B85" s="36"/>
      <c r="C85" s="279"/>
      <c r="D85" s="280"/>
      <c r="E85" s="280"/>
      <c r="F85" s="281"/>
      <c r="H85" s="282"/>
      <c r="I85" s="283"/>
      <c r="J85" s="284"/>
      <c r="K85" s="292"/>
      <c r="L85" s="292"/>
      <c r="M85" s="283"/>
      <c r="O85" s="289"/>
      <c r="P85" s="291"/>
      <c r="Q85" s="289"/>
      <c r="R85" s="290"/>
      <c r="S85" s="291"/>
    </row>
    <row r="86" spans="2:19" ht="20.5" x14ac:dyDescent="0.55000000000000004">
      <c r="B86" s="36"/>
      <c r="C86" s="279"/>
      <c r="D86" s="280"/>
      <c r="E86" s="280"/>
      <c r="F86" s="281"/>
      <c r="H86" s="282"/>
      <c r="I86" s="283"/>
      <c r="J86" s="284"/>
      <c r="K86" s="292"/>
      <c r="L86" s="292"/>
      <c r="M86" s="283"/>
      <c r="O86" s="293"/>
      <c r="P86" s="293"/>
      <c r="Q86" s="289"/>
      <c r="R86" s="290"/>
      <c r="S86" s="291"/>
    </row>
    <row r="87" spans="2:19" ht="20.5" x14ac:dyDescent="0.55000000000000004">
      <c r="B87" s="33"/>
      <c r="C87" s="279"/>
      <c r="D87" s="280"/>
      <c r="E87" s="280"/>
      <c r="F87" s="281"/>
      <c r="H87" s="35" t="s">
        <v>48</v>
      </c>
      <c r="I87" s="34"/>
      <c r="J87" s="34"/>
      <c r="K87" s="34"/>
      <c r="L87" s="34"/>
      <c r="O87" s="35"/>
      <c r="P87" s="34"/>
      <c r="Q87" s="294"/>
      <c r="R87" s="294"/>
      <c r="S87" s="294"/>
    </row>
    <row r="88" spans="2:19" ht="20.5" x14ac:dyDescent="0.55000000000000004">
      <c r="B88" s="33"/>
      <c r="C88" s="279"/>
      <c r="D88" s="280"/>
      <c r="E88" s="280"/>
      <c r="F88" s="281"/>
      <c r="H88" s="278" t="s">
        <v>46</v>
      </c>
      <c r="I88" s="276"/>
      <c r="J88" s="276" t="s">
        <v>47</v>
      </c>
      <c r="K88" s="276"/>
      <c r="L88" s="276"/>
      <c r="M88" s="277"/>
      <c r="O88" s="295" t="s">
        <v>46</v>
      </c>
      <c r="P88" s="296"/>
      <c r="Q88" s="296" t="s">
        <v>45</v>
      </c>
      <c r="R88" s="296"/>
      <c r="S88" s="297"/>
    </row>
    <row r="89" spans="2:19" ht="20.5" x14ac:dyDescent="0.55000000000000004">
      <c r="B89" s="33"/>
      <c r="C89" s="279"/>
      <c r="D89" s="280"/>
      <c r="E89" s="280"/>
      <c r="F89" s="281"/>
      <c r="H89" s="298" t="s">
        <v>44</v>
      </c>
      <c r="I89" s="283"/>
      <c r="J89" s="282" t="s">
        <v>43</v>
      </c>
      <c r="K89" s="292"/>
      <c r="L89" s="292"/>
      <c r="M89" s="283"/>
      <c r="O89" s="289"/>
      <c r="P89" s="291"/>
      <c r="Q89" s="299"/>
      <c r="R89" s="290"/>
      <c r="S89" s="291"/>
    </row>
    <row r="90" spans="2:19" ht="20.5" x14ac:dyDescent="0.55000000000000004">
      <c r="B90" s="33"/>
      <c r="C90" s="279"/>
      <c r="D90" s="280"/>
      <c r="E90" s="280"/>
      <c r="F90" s="281"/>
      <c r="H90" s="298" t="s">
        <v>42</v>
      </c>
      <c r="I90" s="283"/>
      <c r="J90" s="282" t="s">
        <v>41</v>
      </c>
      <c r="K90" s="292"/>
      <c r="L90" s="292"/>
      <c r="M90" s="283"/>
      <c r="O90" s="289"/>
      <c r="P90" s="291"/>
      <c r="Q90" s="299"/>
      <c r="R90" s="290"/>
      <c r="S90" s="291"/>
    </row>
    <row r="91" spans="2:19" ht="20.5" x14ac:dyDescent="0.55000000000000004">
      <c r="B91" s="33"/>
      <c r="C91" s="279"/>
      <c r="D91" s="280"/>
      <c r="E91" s="280"/>
      <c r="F91" s="281"/>
      <c r="H91" s="282"/>
      <c r="I91" s="283"/>
      <c r="J91" s="282"/>
      <c r="K91" s="292"/>
      <c r="L91" s="292"/>
      <c r="M91" s="283"/>
      <c r="O91" s="289"/>
      <c r="P91" s="291"/>
      <c r="Q91" s="299"/>
      <c r="R91" s="290"/>
      <c r="S91" s="291"/>
    </row>
    <row r="92" spans="2:19" ht="20.5" x14ac:dyDescent="0.55000000000000004">
      <c r="B92" s="33"/>
      <c r="C92" s="279"/>
      <c r="D92" s="280"/>
      <c r="E92" s="280"/>
      <c r="F92" s="281"/>
      <c r="H92" s="282"/>
      <c r="I92" s="283"/>
      <c r="J92" s="282"/>
      <c r="K92" s="292"/>
      <c r="L92" s="292"/>
      <c r="M92" s="283"/>
      <c r="O92" s="289"/>
      <c r="P92" s="291"/>
      <c r="Q92" s="289"/>
      <c r="R92" s="290"/>
      <c r="S92" s="291"/>
    </row>
    <row r="93" spans="2:19" ht="20.5" x14ac:dyDescent="0.55000000000000004">
      <c r="B93" s="33"/>
      <c r="C93" s="279"/>
      <c r="D93" s="280"/>
      <c r="E93" s="280"/>
      <c r="F93" s="281"/>
      <c r="H93" s="282"/>
      <c r="I93" s="283"/>
      <c r="J93" s="282"/>
      <c r="K93" s="292"/>
      <c r="L93" s="292"/>
      <c r="M93" s="283"/>
      <c r="O93" s="289"/>
      <c r="P93" s="291"/>
      <c r="Q93" s="289"/>
      <c r="R93" s="290"/>
      <c r="S93" s="291"/>
    </row>
  </sheetData>
  <dataConsolidate/>
  <mergeCells count="78">
    <mergeCell ref="C93:F93"/>
    <mergeCell ref="H93:I93"/>
    <mergeCell ref="J93:M93"/>
    <mergeCell ref="O93:P93"/>
    <mergeCell ref="Q93:S93"/>
    <mergeCell ref="C92:F92"/>
    <mergeCell ref="H92:I92"/>
    <mergeCell ref="J92:M92"/>
    <mergeCell ref="O92:P92"/>
    <mergeCell ref="Q92:S92"/>
    <mergeCell ref="C91:F91"/>
    <mergeCell ref="H91:I91"/>
    <mergeCell ref="J91:M91"/>
    <mergeCell ref="O91:P91"/>
    <mergeCell ref="Q91:S91"/>
    <mergeCell ref="C90:F90"/>
    <mergeCell ref="H90:I90"/>
    <mergeCell ref="J90:M90"/>
    <mergeCell ref="O90:P90"/>
    <mergeCell ref="Q90:S90"/>
    <mergeCell ref="C89:F89"/>
    <mergeCell ref="H89:I89"/>
    <mergeCell ref="J89:M89"/>
    <mergeCell ref="O89:P89"/>
    <mergeCell ref="Q89:S89"/>
    <mergeCell ref="C87:F87"/>
    <mergeCell ref="Q87:S87"/>
    <mergeCell ref="C88:F88"/>
    <mergeCell ref="H88:I88"/>
    <mergeCell ref="J88:M88"/>
    <mergeCell ref="O88:P88"/>
    <mergeCell ref="Q88:S88"/>
    <mergeCell ref="C86:F86"/>
    <mergeCell ref="H86:I86"/>
    <mergeCell ref="J86:M86"/>
    <mergeCell ref="O86:P86"/>
    <mergeCell ref="Q86:S86"/>
    <mergeCell ref="C85:F85"/>
    <mergeCell ref="H85:I85"/>
    <mergeCell ref="J85:M85"/>
    <mergeCell ref="O85:P85"/>
    <mergeCell ref="Q85:S85"/>
    <mergeCell ref="C84:F84"/>
    <mergeCell ref="H84:I84"/>
    <mergeCell ref="J84:M84"/>
    <mergeCell ref="O84:P84"/>
    <mergeCell ref="Q84:S84"/>
    <mergeCell ref="C83:F83"/>
    <mergeCell ref="H83:I83"/>
    <mergeCell ref="J83:M83"/>
    <mergeCell ref="O83:P83"/>
    <mergeCell ref="Q83:S83"/>
    <mergeCell ref="C82:F82"/>
    <mergeCell ref="H82:I82"/>
    <mergeCell ref="J82:M82"/>
    <mergeCell ref="O82:P82"/>
    <mergeCell ref="Q82:S82"/>
    <mergeCell ref="C81:F81"/>
    <mergeCell ref="H81:I81"/>
    <mergeCell ref="J81:M81"/>
    <mergeCell ref="O81:P81"/>
    <mergeCell ref="Q81:S81"/>
    <mergeCell ref="B38:S40"/>
    <mergeCell ref="B41:C41"/>
    <mergeCell ref="D41:S41"/>
    <mergeCell ref="B62:S64"/>
    <mergeCell ref="B65:C65"/>
    <mergeCell ref="D65:S65"/>
    <mergeCell ref="B5:C6"/>
    <mergeCell ref="D5:F6"/>
    <mergeCell ref="B7:H7"/>
    <mergeCell ref="B8:C8"/>
    <mergeCell ref="D8:S8"/>
    <mergeCell ref="B1:R1"/>
    <mergeCell ref="H2:L2"/>
    <mergeCell ref="B3:C3"/>
    <mergeCell ref="H3:L3"/>
    <mergeCell ref="B4:C4"/>
  </mergeCells>
  <printOptions horizontalCentered="1"/>
  <pageMargins left="0.25" right="0.25" top="0.75" bottom="0.75" header="0.3" footer="0.3"/>
  <pageSetup paperSize="5" scale="46" fitToWidth="0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3ED-6D35-4AEF-9425-CA1498701C53}">
  <dimension ref="A1:B12"/>
  <sheetViews>
    <sheetView workbookViewId="0">
      <selection activeCell="E16" sqref="E16"/>
    </sheetView>
  </sheetViews>
  <sheetFormatPr defaultRowHeight="14.5" x14ac:dyDescent="0.35"/>
  <cols>
    <col min="1" max="1" width="28.08984375" customWidth="1"/>
    <col min="2" max="2" width="26.453125" style="117" bestFit="1" customWidth="1"/>
  </cols>
  <sheetData>
    <row r="1" spans="1:2" ht="23.5" x14ac:dyDescent="0.55000000000000004">
      <c r="A1" s="123" t="s">
        <v>152</v>
      </c>
      <c r="B1" s="122" t="s">
        <v>151</v>
      </c>
    </row>
    <row r="2" spans="1:2" x14ac:dyDescent="0.35">
      <c r="A2" s="121" t="s">
        <v>150</v>
      </c>
      <c r="B2" s="120">
        <v>68.358974358974365</v>
      </c>
    </row>
    <row r="3" spans="1:2" x14ac:dyDescent="0.35">
      <c r="A3" s="121" t="s">
        <v>149</v>
      </c>
      <c r="B3" s="120">
        <v>50.349282296650721</v>
      </c>
    </row>
    <row r="4" spans="1:2" x14ac:dyDescent="0.35">
      <c r="A4" s="121" t="s">
        <v>148</v>
      </c>
      <c r="B4" s="120">
        <v>49.169625246548321</v>
      </c>
    </row>
    <row r="5" spans="1:2" x14ac:dyDescent="0.35">
      <c r="A5" s="121" t="s">
        <v>147</v>
      </c>
      <c r="B5" s="120">
        <v>45.663522012578618</v>
      </c>
    </row>
    <row r="6" spans="1:2" x14ac:dyDescent="0.35">
      <c r="A6" s="121" t="s">
        <v>146</v>
      </c>
      <c r="B6" s="120">
        <v>43.760563380281688</v>
      </c>
    </row>
    <row r="7" spans="1:2" x14ac:dyDescent="0.35">
      <c r="A7" s="121" t="s">
        <v>145</v>
      </c>
      <c r="B7" s="120">
        <v>40.664907651715041</v>
      </c>
    </row>
    <row r="8" spans="1:2" x14ac:dyDescent="0.35">
      <c r="A8" s="121" t="s">
        <v>144</v>
      </c>
      <c r="B8" s="120">
        <v>35.602385685884691</v>
      </c>
    </row>
    <row r="9" spans="1:2" x14ac:dyDescent="0.35">
      <c r="A9" s="121" t="s">
        <v>143</v>
      </c>
      <c r="B9" s="120">
        <v>34.875</v>
      </c>
    </row>
    <row r="10" spans="1:2" x14ac:dyDescent="0.35">
      <c r="A10" s="121" t="s">
        <v>142</v>
      </c>
      <c r="B10" s="120">
        <v>33.954110898661568</v>
      </c>
    </row>
    <row r="11" spans="1:2" x14ac:dyDescent="0.35">
      <c r="A11" s="121" t="s">
        <v>141</v>
      </c>
      <c r="B11" s="120">
        <v>32.352662721893488</v>
      </c>
    </row>
    <row r="12" spans="1:2" ht="15" thickBot="1" x14ac:dyDescent="0.4">
      <c r="A12" s="119" t="s">
        <v>140</v>
      </c>
      <c r="B12" s="118">
        <v>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281B-BBEE-4425-A562-B462D45CD9AE}">
  <dimension ref="A1:L40"/>
  <sheetViews>
    <sheetView zoomScale="60" zoomScaleNormal="60" workbookViewId="0">
      <selection activeCell="O37" sqref="O37"/>
    </sheetView>
  </sheetViews>
  <sheetFormatPr defaultRowHeight="14.5" x14ac:dyDescent="0.35"/>
  <cols>
    <col min="2" max="2" width="18.1796875" customWidth="1"/>
    <col min="4" max="4" width="18.1796875" customWidth="1"/>
    <col min="6" max="6" width="18.1796875" customWidth="1"/>
    <col min="8" max="10" width="18.1796875" customWidth="1"/>
    <col min="15" max="16" width="10.81640625" bestFit="1" customWidth="1"/>
    <col min="19" max="20" width="10.453125" bestFit="1" customWidth="1"/>
    <col min="21" max="22" width="10.1796875" bestFit="1" customWidth="1"/>
  </cols>
  <sheetData>
    <row r="1" spans="1:12" ht="15" thickBot="1" x14ac:dyDescent="0.4">
      <c r="A1" s="125" t="s">
        <v>156</v>
      </c>
      <c r="B1" s="126" t="s">
        <v>157</v>
      </c>
      <c r="C1" s="127"/>
      <c r="D1" s="125" t="s">
        <v>158</v>
      </c>
      <c r="E1" s="127"/>
      <c r="F1" s="125" t="s">
        <v>159</v>
      </c>
      <c r="G1" s="127"/>
      <c r="H1" s="125" t="s">
        <v>160</v>
      </c>
      <c r="I1" s="125" t="s">
        <v>161</v>
      </c>
      <c r="J1" s="126" t="s">
        <v>162</v>
      </c>
    </row>
    <row r="2" spans="1:12" ht="15" thickBot="1" x14ac:dyDescent="0.4">
      <c r="A2" s="128">
        <v>120</v>
      </c>
      <c r="B2" s="129" t="s">
        <v>163</v>
      </c>
      <c r="C2" s="130"/>
      <c r="D2" s="128" t="s">
        <v>164</v>
      </c>
      <c r="E2" s="130"/>
      <c r="F2" s="128" t="s">
        <v>165</v>
      </c>
      <c r="G2" s="130"/>
      <c r="H2" s="128" t="s">
        <v>166</v>
      </c>
      <c r="I2" s="128"/>
      <c r="J2" s="129"/>
    </row>
    <row r="3" spans="1:12" ht="15" thickBot="1" x14ac:dyDescent="0.4">
      <c r="A3" s="128">
        <v>121</v>
      </c>
      <c r="B3" s="129" t="s">
        <v>167</v>
      </c>
      <c r="C3" s="130"/>
      <c r="D3" s="128" t="s">
        <v>168</v>
      </c>
      <c r="E3" s="130"/>
      <c r="F3" s="128" t="s">
        <v>169</v>
      </c>
      <c r="G3" s="130"/>
      <c r="H3" s="128" t="s">
        <v>170</v>
      </c>
      <c r="I3" s="128"/>
      <c r="J3" s="129"/>
    </row>
    <row r="4" spans="1:12" ht="15" thickBot="1" x14ac:dyDescent="0.4">
      <c r="A4" s="128">
        <v>123</v>
      </c>
      <c r="B4" s="129" t="s">
        <v>171</v>
      </c>
      <c r="C4" s="130"/>
      <c r="D4" s="128" t="s">
        <v>172</v>
      </c>
      <c r="E4" s="130"/>
      <c r="F4" s="128" t="s">
        <v>173</v>
      </c>
      <c r="G4" s="130"/>
      <c r="H4" s="128" t="s">
        <v>174</v>
      </c>
      <c r="I4" s="128"/>
      <c r="J4" s="129"/>
    </row>
    <row r="5" spans="1:12" ht="15" thickBot="1" x14ac:dyDescent="0.4">
      <c r="A5" s="128">
        <v>124</v>
      </c>
      <c r="B5" s="129" t="s">
        <v>175</v>
      </c>
      <c r="C5" s="130"/>
      <c r="D5" s="128" t="s">
        <v>176</v>
      </c>
      <c r="E5" s="130"/>
      <c r="F5" s="128" t="s">
        <v>177</v>
      </c>
      <c r="G5" s="130"/>
      <c r="H5" s="128" t="s">
        <v>178</v>
      </c>
      <c r="I5" s="128"/>
      <c r="J5" s="129"/>
    </row>
    <row r="6" spans="1:12" ht="15" thickBot="1" x14ac:dyDescent="0.4">
      <c r="A6" s="128">
        <v>125</v>
      </c>
      <c r="B6" s="129" t="s">
        <v>179</v>
      </c>
      <c r="C6" s="130"/>
      <c r="D6" s="128" t="s">
        <v>180</v>
      </c>
      <c r="E6" s="130"/>
      <c r="F6" s="128" t="s">
        <v>181</v>
      </c>
      <c r="G6" s="130"/>
      <c r="H6" s="128" t="s">
        <v>182</v>
      </c>
      <c r="I6" s="128"/>
      <c r="J6" s="129"/>
    </row>
    <row r="7" spans="1:12" ht="15" thickBot="1" x14ac:dyDescent="0.4">
      <c r="A7" s="131" t="s">
        <v>183</v>
      </c>
      <c r="B7" s="132" t="s">
        <v>167</v>
      </c>
      <c r="C7" s="130"/>
      <c r="D7" s="131" t="s">
        <v>184</v>
      </c>
      <c r="E7" s="130"/>
      <c r="F7" s="131" t="s">
        <v>185</v>
      </c>
      <c r="G7" s="130"/>
      <c r="H7" s="131" t="s">
        <v>186</v>
      </c>
      <c r="I7" s="131"/>
      <c r="J7" s="132"/>
    </row>
    <row r="9" spans="1:12" x14ac:dyDescent="0.35">
      <c r="A9" s="133" t="s">
        <v>187</v>
      </c>
      <c r="B9" s="134" t="s">
        <v>188</v>
      </c>
      <c r="C9" s="133" t="s">
        <v>189</v>
      </c>
      <c r="D9" s="134" t="s">
        <v>188</v>
      </c>
      <c r="E9" s="133" t="s">
        <v>190</v>
      </c>
      <c r="F9" s="134" t="s">
        <v>188</v>
      </c>
      <c r="G9" s="133" t="s">
        <v>191</v>
      </c>
      <c r="H9" s="134" t="s">
        <v>188</v>
      </c>
      <c r="I9" s="133" t="s">
        <v>192</v>
      </c>
      <c r="J9" s="134" t="s">
        <v>188</v>
      </c>
      <c r="K9" s="133" t="s">
        <v>193</v>
      </c>
      <c r="L9" s="134" t="s">
        <v>188</v>
      </c>
    </row>
    <row r="10" spans="1:12" x14ac:dyDescent="0.35">
      <c r="A10" s="133">
        <v>4</v>
      </c>
      <c r="B10" s="135" t="s">
        <v>194</v>
      </c>
      <c r="C10" s="133">
        <v>1</v>
      </c>
      <c r="D10" s="134" t="s">
        <v>195</v>
      </c>
      <c r="E10" s="133">
        <v>7</v>
      </c>
      <c r="F10" s="134" t="s">
        <v>196</v>
      </c>
      <c r="G10" s="133">
        <v>4</v>
      </c>
      <c r="H10" s="134" t="s">
        <v>196</v>
      </c>
      <c r="I10" s="133">
        <v>2</v>
      </c>
      <c r="J10" s="134" t="s">
        <v>196</v>
      </c>
      <c r="K10" s="133">
        <v>6</v>
      </c>
      <c r="L10" s="134" t="s">
        <v>197</v>
      </c>
    </row>
    <row r="11" spans="1:12" x14ac:dyDescent="0.35">
      <c r="A11" s="133">
        <v>11</v>
      </c>
      <c r="B11" s="134" t="s">
        <v>196</v>
      </c>
      <c r="C11" s="133">
        <v>8</v>
      </c>
      <c r="D11" s="134" t="s">
        <v>196</v>
      </c>
      <c r="E11" s="133">
        <v>14</v>
      </c>
      <c r="F11" s="134" t="s">
        <v>197</v>
      </c>
      <c r="G11" s="133">
        <v>11</v>
      </c>
      <c r="H11" s="134" t="s">
        <v>197</v>
      </c>
      <c r="I11" s="133">
        <v>9</v>
      </c>
      <c r="J11" s="134" t="s">
        <v>197</v>
      </c>
      <c r="K11" s="133">
        <v>13</v>
      </c>
      <c r="L11" s="134" t="s">
        <v>198</v>
      </c>
    </row>
    <row r="12" spans="1:12" x14ac:dyDescent="0.35">
      <c r="A12" s="133">
        <v>18</v>
      </c>
      <c r="B12" s="134" t="s">
        <v>197</v>
      </c>
      <c r="C12" s="133">
        <v>15</v>
      </c>
      <c r="D12" s="134" t="s">
        <v>197</v>
      </c>
      <c r="E12" s="133">
        <v>21</v>
      </c>
      <c r="F12" s="134" t="s">
        <v>198</v>
      </c>
      <c r="G12" s="133">
        <v>18</v>
      </c>
      <c r="H12" s="134" t="s">
        <v>198</v>
      </c>
      <c r="I12" s="133">
        <v>16</v>
      </c>
      <c r="J12" s="134" t="s">
        <v>198</v>
      </c>
      <c r="K12" s="133">
        <v>20</v>
      </c>
      <c r="L12" s="134" t="s">
        <v>195</v>
      </c>
    </row>
    <row r="13" spans="1:12" x14ac:dyDescent="0.35">
      <c r="A13" s="133">
        <v>25</v>
      </c>
      <c r="B13" s="134" t="s">
        <v>198</v>
      </c>
      <c r="C13" s="133">
        <v>22</v>
      </c>
      <c r="D13" s="134" t="s">
        <v>198</v>
      </c>
      <c r="E13" s="133">
        <v>28</v>
      </c>
      <c r="F13" s="134" t="s">
        <v>195</v>
      </c>
      <c r="G13" s="133">
        <v>25</v>
      </c>
      <c r="H13" s="134" t="s">
        <v>195</v>
      </c>
      <c r="I13" s="133">
        <v>23</v>
      </c>
      <c r="J13" s="134" t="s">
        <v>195</v>
      </c>
      <c r="K13" s="133">
        <v>27</v>
      </c>
      <c r="L13" s="134" t="s">
        <v>196</v>
      </c>
    </row>
    <row r="14" spans="1:12" x14ac:dyDescent="0.35">
      <c r="A14" s="133"/>
      <c r="B14" s="134"/>
      <c r="C14" s="133">
        <v>29</v>
      </c>
      <c r="D14" s="134" t="s">
        <v>195</v>
      </c>
      <c r="E14" s="133"/>
      <c r="F14" s="134"/>
      <c r="G14" s="133"/>
      <c r="H14" s="134"/>
      <c r="I14" s="133">
        <v>30</v>
      </c>
      <c r="J14" s="134" t="s">
        <v>196</v>
      </c>
      <c r="K14" s="133"/>
      <c r="L14" s="134"/>
    </row>
    <row r="15" spans="1:12" x14ac:dyDescent="0.35">
      <c r="A15" s="136"/>
      <c r="B15" s="136"/>
      <c r="C15" s="136"/>
      <c r="D15" s="136"/>
      <c r="E15" s="136"/>
      <c r="F15" s="136"/>
      <c r="G15" s="136"/>
      <c r="H15" s="136"/>
      <c r="I15" s="136"/>
      <c r="J15" s="136"/>
      <c r="K15" s="136"/>
      <c r="L15" s="136"/>
    </row>
    <row r="16" spans="1:12" x14ac:dyDescent="0.35">
      <c r="A16" s="133" t="s">
        <v>199</v>
      </c>
      <c r="B16" s="134" t="s">
        <v>188</v>
      </c>
      <c r="C16" s="133" t="s">
        <v>200</v>
      </c>
      <c r="D16" s="134" t="s">
        <v>188</v>
      </c>
      <c r="E16" s="133" t="s">
        <v>201</v>
      </c>
      <c r="F16" s="134" t="s">
        <v>188</v>
      </c>
      <c r="G16" s="133" t="s">
        <v>202</v>
      </c>
      <c r="H16" s="134" t="s">
        <v>188</v>
      </c>
      <c r="I16" s="133" t="s">
        <v>203</v>
      </c>
      <c r="J16" s="134" t="s">
        <v>188</v>
      </c>
      <c r="K16" s="133" t="s">
        <v>204</v>
      </c>
      <c r="L16" s="134" t="s">
        <v>188</v>
      </c>
    </row>
    <row r="17" spans="1:12" x14ac:dyDescent="0.35">
      <c r="A17" s="133">
        <v>4</v>
      </c>
      <c r="B17" s="134" t="s">
        <v>197</v>
      </c>
      <c r="C17" s="133">
        <v>1</v>
      </c>
      <c r="D17" s="134" t="s">
        <v>197</v>
      </c>
      <c r="E17" s="133">
        <v>5</v>
      </c>
      <c r="F17" s="134" t="s">
        <v>198</v>
      </c>
      <c r="G17" s="133">
        <v>3</v>
      </c>
      <c r="H17" s="134" t="s">
        <v>198</v>
      </c>
      <c r="I17" s="133">
        <v>7</v>
      </c>
      <c r="J17" s="134" t="s">
        <v>195</v>
      </c>
      <c r="K17" s="133">
        <v>5</v>
      </c>
      <c r="L17" s="134" t="s">
        <v>198</v>
      </c>
    </row>
    <row r="18" spans="1:12" x14ac:dyDescent="0.35">
      <c r="A18" s="133">
        <v>11</v>
      </c>
      <c r="B18" s="134" t="s">
        <v>198</v>
      </c>
      <c r="C18" s="133">
        <v>8</v>
      </c>
      <c r="D18" s="134" t="s">
        <v>198</v>
      </c>
      <c r="E18" s="133">
        <v>12</v>
      </c>
      <c r="F18" s="134" t="s">
        <v>195</v>
      </c>
      <c r="G18" s="133">
        <v>10</v>
      </c>
      <c r="H18" s="134" t="s">
        <v>195</v>
      </c>
      <c r="I18" s="133">
        <v>14</v>
      </c>
      <c r="J18" s="134" t="s">
        <v>196</v>
      </c>
      <c r="K18" s="133">
        <v>12</v>
      </c>
      <c r="L18" s="134" t="s">
        <v>195</v>
      </c>
    </row>
    <row r="19" spans="1:12" x14ac:dyDescent="0.35">
      <c r="A19" s="133">
        <v>18</v>
      </c>
      <c r="B19" s="134" t="s">
        <v>195</v>
      </c>
      <c r="C19" s="133">
        <v>15</v>
      </c>
      <c r="D19" s="134" t="s">
        <v>195</v>
      </c>
      <c r="E19" s="133">
        <v>19</v>
      </c>
      <c r="F19" s="134" t="s">
        <v>196</v>
      </c>
      <c r="G19" s="133">
        <v>17</v>
      </c>
      <c r="H19" s="134" t="s">
        <v>196</v>
      </c>
      <c r="I19" s="133">
        <v>21</v>
      </c>
      <c r="J19" s="134" t="s">
        <v>197</v>
      </c>
      <c r="K19" s="133">
        <v>19</v>
      </c>
      <c r="L19" s="134" t="s">
        <v>196</v>
      </c>
    </row>
    <row r="20" spans="1:12" x14ac:dyDescent="0.35">
      <c r="A20" s="133">
        <v>25</v>
      </c>
      <c r="B20" s="134" t="s">
        <v>196</v>
      </c>
      <c r="C20" s="133">
        <v>22</v>
      </c>
      <c r="D20" s="134" t="s">
        <v>196</v>
      </c>
      <c r="E20" s="133">
        <v>26</v>
      </c>
      <c r="F20" s="134" t="s">
        <v>197</v>
      </c>
      <c r="G20" s="133">
        <v>24</v>
      </c>
      <c r="H20" s="134" t="s">
        <v>197</v>
      </c>
      <c r="I20" s="133">
        <v>28</v>
      </c>
      <c r="J20" s="135" t="s">
        <v>194</v>
      </c>
      <c r="K20" s="133">
        <v>26</v>
      </c>
      <c r="L20" s="135" t="s">
        <v>194</v>
      </c>
    </row>
    <row r="21" spans="1:12" x14ac:dyDescent="0.35">
      <c r="A21" s="133"/>
      <c r="B21" s="134"/>
      <c r="C21" s="133">
        <v>29</v>
      </c>
      <c r="D21" s="134" t="s">
        <v>197</v>
      </c>
      <c r="E21" s="133"/>
      <c r="F21" s="134"/>
      <c r="G21" s="133">
        <v>31</v>
      </c>
      <c r="H21" s="134" t="s">
        <v>198</v>
      </c>
      <c r="I21" s="133"/>
      <c r="J21" s="134"/>
      <c r="K21" s="133">
        <v>29</v>
      </c>
      <c r="L21" s="134"/>
    </row>
    <row r="23" spans="1:12" ht="15" thickBot="1" x14ac:dyDescent="0.4"/>
    <row r="24" spans="1:12" ht="15" thickBot="1" x14ac:dyDescent="0.4">
      <c r="A24" s="304" t="s">
        <v>205</v>
      </c>
      <c r="B24" s="305"/>
      <c r="C24" s="137"/>
      <c r="D24" s="137" t="s">
        <v>206</v>
      </c>
      <c r="E24" s="305" t="s">
        <v>207</v>
      </c>
      <c r="F24" s="306"/>
      <c r="G24" s="137"/>
      <c r="H24" s="137" t="s">
        <v>208</v>
      </c>
      <c r="I24" s="305" t="s">
        <v>206</v>
      </c>
      <c r="J24" s="305"/>
      <c r="K24" s="138"/>
    </row>
    <row r="25" spans="1:12" x14ac:dyDescent="0.35">
      <c r="A25" s="139"/>
      <c r="B25" s="140"/>
      <c r="C25" s="141"/>
      <c r="D25" s="141"/>
      <c r="E25" s="307"/>
      <c r="F25" s="308"/>
      <c r="G25" s="141"/>
      <c r="H25" s="141"/>
      <c r="I25" s="307"/>
      <c r="J25" s="307"/>
      <c r="K25" s="142"/>
    </row>
    <row r="26" spans="1:12" x14ac:dyDescent="0.35">
      <c r="A26" s="143"/>
      <c r="B26" s="144"/>
      <c r="C26" s="145"/>
      <c r="D26" s="145"/>
      <c r="E26" s="300"/>
      <c r="F26" s="301"/>
      <c r="G26" s="145"/>
      <c r="H26" s="145"/>
      <c r="I26" s="300"/>
      <c r="J26" s="300"/>
      <c r="K26" s="146"/>
    </row>
    <row r="27" spans="1:12" x14ac:dyDescent="0.35">
      <c r="A27" s="143"/>
      <c r="B27" s="144"/>
      <c r="C27" s="145"/>
      <c r="D27" s="145"/>
      <c r="E27" s="300"/>
      <c r="F27" s="301"/>
      <c r="G27" s="145"/>
      <c r="H27" s="145"/>
      <c r="I27" s="300"/>
      <c r="J27" s="300"/>
      <c r="K27" s="146"/>
    </row>
    <row r="28" spans="1:12" x14ac:dyDescent="0.35">
      <c r="A28" s="143"/>
      <c r="B28" s="144"/>
      <c r="C28" s="145"/>
      <c r="D28" s="145"/>
      <c r="E28" s="300"/>
      <c r="F28" s="301"/>
      <c r="G28" s="145"/>
      <c r="H28" s="145"/>
      <c r="I28" s="300"/>
      <c r="J28" s="300"/>
      <c r="K28" s="146"/>
    </row>
    <row r="29" spans="1:12" x14ac:dyDescent="0.35">
      <c r="A29" s="143"/>
      <c r="B29" s="144"/>
      <c r="C29" s="145"/>
      <c r="D29" s="145"/>
      <c r="E29" s="300"/>
      <c r="F29" s="301"/>
      <c r="G29" s="145"/>
      <c r="H29" s="145"/>
      <c r="I29" s="300"/>
      <c r="J29" s="300"/>
      <c r="K29" s="146"/>
    </row>
    <row r="30" spans="1:12" x14ac:dyDescent="0.35">
      <c r="A30" s="143"/>
      <c r="B30" s="144"/>
      <c r="C30" s="145"/>
      <c r="D30" s="145"/>
      <c r="E30" s="300"/>
      <c r="F30" s="301"/>
      <c r="G30" s="145"/>
      <c r="H30" s="145"/>
      <c r="I30" s="300"/>
      <c r="J30" s="300"/>
      <c r="K30" s="146"/>
    </row>
    <row r="31" spans="1:12" x14ac:dyDescent="0.35">
      <c r="A31" s="143"/>
      <c r="B31" s="144"/>
      <c r="C31" s="145"/>
      <c r="D31" s="145"/>
      <c r="E31" s="300"/>
      <c r="F31" s="301"/>
      <c r="G31" s="145"/>
      <c r="H31" s="145"/>
      <c r="I31" s="300"/>
      <c r="J31" s="300"/>
      <c r="K31" s="146"/>
    </row>
    <row r="32" spans="1:12" x14ac:dyDescent="0.35">
      <c r="A32" s="143"/>
      <c r="B32" s="144"/>
      <c r="C32" s="145"/>
      <c r="D32" s="145"/>
      <c r="E32" s="300"/>
      <c r="F32" s="301"/>
      <c r="G32" s="145"/>
      <c r="H32" s="145"/>
      <c r="I32" s="300"/>
      <c r="J32" s="300"/>
      <c r="K32" s="146"/>
    </row>
    <row r="33" spans="1:11" x14ac:dyDescent="0.35">
      <c r="A33" s="143"/>
      <c r="B33" s="144"/>
      <c r="C33" s="145"/>
      <c r="D33" s="145"/>
      <c r="E33" s="300"/>
      <c r="F33" s="301"/>
      <c r="G33" s="145"/>
      <c r="H33" s="145"/>
      <c r="I33" s="300"/>
      <c r="J33" s="300"/>
      <c r="K33" s="146"/>
    </row>
    <row r="34" spans="1:11" x14ac:dyDescent="0.35">
      <c r="A34" s="143"/>
      <c r="B34" s="144"/>
      <c r="C34" s="145"/>
      <c r="D34" s="145"/>
      <c r="E34" s="300"/>
      <c r="F34" s="301"/>
      <c r="G34" s="145"/>
      <c r="H34" s="145"/>
      <c r="I34" s="300"/>
      <c r="J34" s="300"/>
      <c r="K34" s="146"/>
    </row>
    <row r="35" spans="1:11" x14ac:dyDescent="0.35">
      <c r="A35" s="143"/>
      <c r="B35" s="144"/>
      <c r="C35" s="145"/>
      <c r="D35" s="145"/>
      <c r="E35" s="300"/>
      <c r="F35" s="301"/>
      <c r="G35" s="145"/>
      <c r="H35" s="145"/>
      <c r="I35" s="300"/>
      <c r="J35" s="300"/>
      <c r="K35" s="146"/>
    </row>
    <row r="36" spans="1:11" x14ac:dyDescent="0.35">
      <c r="A36" s="143"/>
      <c r="B36" s="144"/>
      <c r="C36" s="145"/>
      <c r="D36" s="145"/>
      <c r="E36" s="300"/>
      <c r="F36" s="301"/>
      <c r="G36" s="145"/>
      <c r="H36" s="145"/>
      <c r="I36" s="300"/>
      <c r="J36" s="300"/>
      <c r="K36" s="146"/>
    </row>
    <row r="37" spans="1:11" x14ac:dyDescent="0.35">
      <c r="A37" s="143"/>
      <c r="B37" s="144"/>
      <c r="C37" s="145"/>
      <c r="D37" s="145"/>
      <c r="E37" s="300"/>
      <c r="F37" s="301"/>
      <c r="G37" s="145"/>
      <c r="H37" s="145"/>
      <c r="I37" s="300"/>
      <c r="J37" s="300"/>
      <c r="K37" s="146"/>
    </row>
    <row r="38" spans="1:11" x14ac:dyDescent="0.35">
      <c r="A38" s="143"/>
      <c r="B38" s="144"/>
      <c r="C38" s="145"/>
      <c r="D38" s="145"/>
      <c r="E38" s="300"/>
      <c r="F38" s="301"/>
      <c r="G38" s="145"/>
      <c r="H38" s="145"/>
      <c r="I38" s="300"/>
      <c r="J38" s="300"/>
      <c r="K38" s="146"/>
    </row>
    <row r="39" spans="1:11" x14ac:dyDescent="0.35">
      <c r="A39" s="143"/>
      <c r="B39" s="144"/>
      <c r="C39" s="145"/>
      <c r="D39" s="145"/>
      <c r="E39" s="300"/>
      <c r="F39" s="301"/>
      <c r="G39" s="145"/>
      <c r="H39" s="145"/>
      <c r="I39" s="300"/>
      <c r="J39" s="300"/>
      <c r="K39" s="146"/>
    </row>
    <row r="40" spans="1:11" ht="15" thickBot="1" x14ac:dyDescent="0.4">
      <c r="A40" s="147"/>
      <c r="B40" s="148"/>
      <c r="C40" s="149"/>
      <c r="D40" s="149"/>
      <c r="E40" s="302"/>
      <c r="F40" s="303"/>
      <c r="G40" s="149"/>
      <c r="H40" s="149"/>
      <c r="I40" s="302"/>
      <c r="J40" s="302"/>
      <c r="K40" s="150"/>
    </row>
  </sheetData>
  <mergeCells count="35">
    <mergeCell ref="E26:F26"/>
    <mergeCell ref="I26:J26"/>
    <mergeCell ref="A24:B24"/>
    <mergeCell ref="E24:F24"/>
    <mergeCell ref="I24:J24"/>
    <mergeCell ref="E25:F25"/>
    <mergeCell ref="I25:J25"/>
    <mergeCell ref="E27:F27"/>
    <mergeCell ref="I27:J27"/>
    <mergeCell ref="E28:F28"/>
    <mergeCell ref="I28:J28"/>
    <mergeCell ref="E29:F29"/>
    <mergeCell ref="I29:J29"/>
    <mergeCell ref="E30:F30"/>
    <mergeCell ref="I30:J30"/>
    <mergeCell ref="E31:F31"/>
    <mergeCell ref="I31:J31"/>
    <mergeCell ref="E32:F32"/>
    <mergeCell ref="I32:J32"/>
    <mergeCell ref="E33:F33"/>
    <mergeCell ref="I33:J33"/>
    <mergeCell ref="E34:F34"/>
    <mergeCell ref="I34:J34"/>
    <mergeCell ref="E35:F35"/>
    <mergeCell ref="I35:J35"/>
    <mergeCell ref="E39:F39"/>
    <mergeCell ref="I39:J39"/>
    <mergeCell ref="E40:F40"/>
    <mergeCell ref="I40:J40"/>
    <mergeCell ref="E36:F36"/>
    <mergeCell ref="I36:J36"/>
    <mergeCell ref="E37:F37"/>
    <mergeCell ref="I37:J37"/>
    <mergeCell ref="E38:F38"/>
    <mergeCell ref="I38:J3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F9EA-4399-405A-A87F-DA1AED25ADF3}">
  <dimension ref="A1:E32"/>
  <sheetViews>
    <sheetView workbookViewId="0">
      <selection activeCell="M25" sqref="M25"/>
    </sheetView>
  </sheetViews>
  <sheetFormatPr defaultRowHeight="14.5" x14ac:dyDescent="0.35"/>
  <cols>
    <col min="1" max="1" width="17.453125" customWidth="1"/>
  </cols>
  <sheetData>
    <row r="1" spans="1:5" x14ac:dyDescent="0.35">
      <c r="A1" s="27" t="s">
        <v>27</v>
      </c>
      <c r="B1" s="27" t="s">
        <v>4</v>
      </c>
      <c r="C1" s="27" t="s">
        <v>5</v>
      </c>
      <c r="D1" s="27" t="s">
        <v>6</v>
      </c>
      <c r="E1" s="27" t="s">
        <v>7</v>
      </c>
    </row>
    <row r="2" spans="1:5" x14ac:dyDescent="0.35">
      <c r="A2" s="29">
        <v>43831</v>
      </c>
      <c r="B2" s="28">
        <v>31</v>
      </c>
      <c r="C2" s="28">
        <v>32</v>
      </c>
      <c r="D2" s="28">
        <v>40</v>
      </c>
      <c r="E2" s="28"/>
    </row>
    <row r="3" spans="1:5" x14ac:dyDescent="0.35">
      <c r="A3" s="29">
        <v>43832</v>
      </c>
      <c r="B3" s="28">
        <v>28</v>
      </c>
      <c r="C3" s="28">
        <v>45</v>
      </c>
      <c r="D3" s="28">
        <v>40</v>
      </c>
      <c r="E3" s="28"/>
    </row>
    <row r="4" spans="1:5" x14ac:dyDescent="0.35">
      <c r="A4" s="29">
        <v>43833</v>
      </c>
      <c r="B4" s="28">
        <v>27</v>
      </c>
      <c r="C4" s="28">
        <v>40</v>
      </c>
      <c r="D4" s="28">
        <v>39</v>
      </c>
      <c r="E4" s="28"/>
    </row>
    <row r="5" spans="1:5" x14ac:dyDescent="0.35">
      <c r="A5" s="29">
        <v>43834</v>
      </c>
      <c r="B5" s="28">
        <v>32</v>
      </c>
      <c r="C5" s="28">
        <v>34</v>
      </c>
      <c r="D5" s="28">
        <v>39</v>
      </c>
      <c r="E5" s="28"/>
    </row>
    <row r="6" spans="1:5" x14ac:dyDescent="0.35">
      <c r="A6" s="29">
        <v>44140</v>
      </c>
      <c r="B6" s="28">
        <v>35</v>
      </c>
      <c r="C6" s="28">
        <v>33</v>
      </c>
      <c r="D6" s="28">
        <v>39</v>
      </c>
      <c r="E6" s="28"/>
    </row>
    <row r="7" spans="1:5" x14ac:dyDescent="0.35">
      <c r="A7" s="29">
        <v>43836</v>
      </c>
      <c r="B7" s="28">
        <v>31</v>
      </c>
      <c r="C7" s="28">
        <v>33</v>
      </c>
      <c r="D7" s="28">
        <v>38</v>
      </c>
      <c r="E7" s="28"/>
    </row>
    <row r="8" spans="1:5" x14ac:dyDescent="0.35">
      <c r="A8" s="29">
        <v>43837</v>
      </c>
      <c r="B8" s="28">
        <v>24</v>
      </c>
      <c r="C8" s="28">
        <v>32</v>
      </c>
      <c r="D8" s="28">
        <v>37</v>
      </c>
      <c r="E8" s="28"/>
    </row>
    <row r="9" spans="1:5" x14ac:dyDescent="0.35">
      <c r="A9" s="29">
        <v>43838</v>
      </c>
      <c r="B9" s="28">
        <v>26</v>
      </c>
      <c r="C9" s="28">
        <v>40</v>
      </c>
      <c r="D9" s="28">
        <v>37</v>
      </c>
      <c r="E9" s="28"/>
    </row>
    <row r="10" spans="1:5" x14ac:dyDescent="0.35">
      <c r="A10" s="29">
        <v>43839</v>
      </c>
      <c r="B10" s="28">
        <v>37</v>
      </c>
      <c r="C10" s="28">
        <v>31</v>
      </c>
      <c r="D10" s="28">
        <v>35</v>
      </c>
      <c r="E10" s="28"/>
    </row>
    <row r="11" spans="1:5" x14ac:dyDescent="0.35">
      <c r="A11" s="29">
        <v>43840</v>
      </c>
      <c r="B11" s="28">
        <v>29</v>
      </c>
      <c r="C11" s="28">
        <v>31</v>
      </c>
      <c r="D11" s="28">
        <v>35</v>
      </c>
      <c r="E11" s="28"/>
    </row>
    <row r="12" spans="1:5" x14ac:dyDescent="0.35">
      <c r="A12" s="29">
        <v>43841</v>
      </c>
      <c r="B12" s="28">
        <v>28</v>
      </c>
      <c r="C12" s="28">
        <v>31</v>
      </c>
      <c r="D12" s="28">
        <v>30</v>
      </c>
      <c r="E12" s="28"/>
    </row>
    <row r="13" spans="1:5" x14ac:dyDescent="0.35">
      <c r="A13" s="29">
        <v>43842</v>
      </c>
      <c r="B13" s="28">
        <v>27</v>
      </c>
      <c r="C13" s="28">
        <v>30</v>
      </c>
      <c r="D13" s="28">
        <v>31</v>
      </c>
      <c r="E13" s="28"/>
    </row>
    <row r="14" spans="1:5" x14ac:dyDescent="0.35">
      <c r="A14" s="29">
        <v>43843</v>
      </c>
      <c r="B14" s="28">
        <v>44</v>
      </c>
      <c r="C14" s="28">
        <v>29</v>
      </c>
      <c r="D14" s="28">
        <v>40</v>
      </c>
      <c r="E14" s="28"/>
    </row>
    <row r="15" spans="1:5" x14ac:dyDescent="0.35">
      <c r="A15" s="29">
        <v>43844</v>
      </c>
      <c r="B15" s="28">
        <v>38</v>
      </c>
      <c r="C15" s="28">
        <v>29</v>
      </c>
      <c r="D15" s="28">
        <v>38</v>
      </c>
      <c r="E15" s="28"/>
    </row>
    <row r="16" spans="1:5" x14ac:dyDescent="0.35">
      <c r="A16" s="29">
        <v>43845</v>
      </c>
      <c r="B16" s="28">
        <v>36</v>
      </c>
      <c r="C16" s="28">
        <v>28</v>
      </c>
      <c r="D16" s="28">
        <v>37</v>
      </c>
      <c r="E16" s="28"/>
    </row>
    <row r="17" spans="1:5" x14ac:dyDescent="0.35">
      <c r="A17" s="29">
        <v>43846</v>
      </c>
      <c r="B17" s="28">
        <v>37</v>
      </c>
      <c r="C17" s="28">
        <v>26</v>
      </c>
      <c r="D17" s="28">
        <v>37</v>
      </c>
      <c r="E17" s="28"/>
    </row>
    <row r="18" spans="1:5" x14ac:dyDescent="0.35">
      <c r="A18" s="29">
        <v>43847</v>
      </c>
      <c r="B18" s="28">
        <v>39</v>
      </c>
      <c r="C18" s="28">
        <v>27</v>
      </c>
      <c r="D18" s="28">
        <v>29</v>
      </c>
      <c r="E18" s="28"/>
    </row>
    <row r="19" spans="1:5" x14ac:dyDescent="0.35">
      <c r="A19" s="29">
        <v>43848</v>
      </c>
      <c r="B19" s="28">
        <v>40</v>
      </c>
      <c r="C19" s="28">
        <v>27</v>
      </c>
      <c r="D19" s="28">
        <v>29</v>
      </c>
      <c r="E19" s="28"/>
    </row>
    <row r="20" spans="1:5" x14ac:dyDescent="0.35">
      <c r="A20" s="29">
        <v>43849</v>
      </c>
      <c r="B20" s="28">
        <v>32</v>
      </c>
      <c r="C20" s="28">
        <v>25</v>
      </c>
      <c r="D20" s="28">
        <v>28</v>
      </c>
      <c r="E20" s="28"/>
    </row>
    <row r="21" spans="1:5" x14ac:dyDescent="0.35">
      <c r="A21" s="29">
        <v>43850</v>
      </c>
      <c r="B21" s="28">
        <v>29</v>
      </c>
      <c r="C21" s="28">
        <v>25</v>
      </c>
      <c r="D21" s="28">
        <v>28</v>
      </c>
      <c r="E21" s="28"/>
    </row>
    <row r="22" spans="1:5" x14ac:dyDescent="0.35">
      <c r="A22" s="29">
        <v>43851</v>
      </c>
      <c r="B22" s="28">
        <v>28</v>
      </c>
      <c r="C22" s="28">
        <v>24</v>
      </c>
      <c r="D22" s="28">
        <v>27</v>
      </c>
      <c r="E22" s="28"/>
    </row>
    <row r="23" spans="1:5" x14ac:dyDescent="0.35">
      <c r="A23" s="29">
        <v>43852</v>
      </c>
      <c r="B23" s="28">
        <v>34</v>
      </c>
      <c r="C23" s="28">
        <v>24</v>
      </c>
      <c r="D23" s="28">
        <v>25</v>
      </c>
      <c r="E23" s="28"/>
    </row>
    <row r="24" spans="1:5" x14ac:dyDescent="0.35">
      <c r="A24" s="29">
        <v>43853</v>
      </c>
      <c r="B24" s="28">
        <v>36</v>
      </c>
      <c r="C24" s="28">
        <v>23</v>
      </c>
      <c r="D24" s="28">
        <v>26</v>
      </c>
      <c r="E24" s="28"/>
    </row>
    <row r="25" spans="1:5" x14ac:dyDescent="0.35">
      <c r="A25" s="29">
        <v>43854</v>
      </c>
      <c r="B25" s="28">
        <v>37</v>
      </c>
      <c r="C25" s="28">
        <v>22</v>
      </c>
      <c r="D25" s="28">
        <v>26</v>
      </c>
      <c r="E25" s="28"/>
    </row>
    <row r="26" spans="1:5" x14ac:dyDescent="0.35">
      <c r="A26" s="29">
        <v>43855</v>
      </c>
      <c r="B26" s="28">
        <v>31</v>
      </c>
      <c r="C26" s="28">
        <v>22</v>
      </c>
      <c r="D26" s="28">
        <v>25</v>
      </c>
      <c r="E26" s="28"/>
    </row>
    <row r="27" spans="1:5" x14ac:dyDescent="0.35">
      <c r="A27" s="29">
        <v>43856</v>
      </c>
      <c r="B27" s="28">
        <v>30</v>
      </c>
      <c r="C27" s="28">
        <v>24</v>
      </c>
      <c r="D27" s="28">
        <v>24</v>
      </c>
      <c r="E27" s="28"/>
    </row>
    <row r="28" spans="1:5" x14ac:dyDescent="0.35">
      <c r="A28" s="29">
        <v>43857</v>
      </c>
      <c r="B28" s="28">
        <v>26</v>
      </c>
      <c r="C28" s="28">
        <v>24</v>
      </c>
      <c r="D28" s="28">
        <v>24</v>
      </c>
      <c r="E28" s="28"/>
    </row>
    <row r="29" spans="1:5" x14ac:dyDescent="0.35">
      <c r="A29" s="29">
        <v>43858</v>
      </c>
      <c r="B29" s="28">
        <v>31</v>
      </c>
      <c r="C29" s="28">
        <v>23</v>
      </c>
      <c r="D29" s="28">
        <v>23</v>
      </c>
      <c r="E29" s="28"/>
    </row>
    <row r="30" spans="1:5" x14ac:dyDescent="0.35">
      <c r="A30" s="29">
        <v>43859</v>
      </c>
      <c r="B30" s="28">
        <v>40</v>
      </c>
      <c r="C30" s="28">
        <v>22</v>
      </c>
      <c r="D30" s="28">
        <v>22</v>
      </c>
      <c r="E30" s="28"/>
    </row>
    <row r="31" spans="1:5" x14ac:dyDescent="0.35">
      <c r="A31" s="29">
        <v>43860</v>
      </c>
      <c r="B31" s="28">
        <v>38</v>
      </c>
      <c r="C31" s="28">
        <v>25</v>
      </c>
      <c r="D31" s="28">
        <v>26</v>
      </c>
    </row>
    <row r="32" spans="1:5" x14ac:dyDescent="0.35">
      <c r="A32" s="29">
        <v>43861</v>
      </c>
      <c r="B32" s="28">
        <v>37</v>
      </c>
      <c r="C32" s="28">
        <v>25</v>
      </c>
      <c r="D32" s="28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596C5-F403-47C9-B643-CD6672F09117}">
  <dimension ref="A1:E7"/>
  <sheetViews>
    <sheetView workbookViewId="0">
      <selection activeCell="Q19" sqref="Q19"/>
    </sheetView>
  </sheetViews>
  <sheetFormatPr defaultRowHeight="14.5" x14ac:dyDescent="0.35"/>
  <cols>
    <col min="1" max="1" width="17.36328125" customWidth="1"/>
  </cols>
  <sheetData>
    <row r="1" spans="1:5" x14ac:dyDescent="0.35">
      <c r="A1" s="28" t="s">
        <v>31</v>
      </c>
      <c r="B1" s="28" t="s">
        <v>4</v>
      </c>
      <c r="C1" s="28" t="s">
        <v>5</v>
      </c>
      <c r="D1" s="28" t="s">
        <v>6</v>
      </c>
      <c r="E1" s="28" t="s">
        <v>7</v>
      </c>
    </row>
    <row r="2" spans="1:5" x14ac:dyDescent="0.35">
      <c r="A2" s="28" t="s">
        <v>32</v>
      </c>
      <c r="B2" s="28">
        <v>228</v>
      </c>
      <c r="C2" s="28">
        <v>182</v>
      </c>
      <c r="D2" s="28">
        <v>39</v>
      </c>
      <c r="E2" s="28">
        <v>11</v>
      </c>
    </row>
    <row r="3" spans="1:5" x14ac:dyDescent="0.35">
      <c r="A3" s="28" t="s">
        <v>33</v>
      </c>
      <c r="B3" s="28">
        <v>206</v>
      </c>
      <c r="C3" s="28">
        <v>209</v>
      </c>
      <c r="D3" s="28">
        <v>37</v>
      </c>
      <c r="E3" s="28">
        <v>11</v>
      </c>
    </row>
    <row r="4" spans="1:5" x14ac:dyDescent="0.35">
      <c r="A4" s="28" t="s">
        <v>34</v>
      </c>
      <c r="B4" s="28">
        <v>219</v>
      </c>
      <c r="C4" s="28">
        <v>207</v>
      </c>
      <c r="D4" s="28">
        <v>36</v>
      </c>
      <c r="E4" s="28">
        <v>10</v>
      </c>
    </row>
    <row r="5" spans="1:5" x14ac:dyDescent="0.35">
      <c r="A5" s="28" t="s">
        <v>35</v>
      </c>
      <c r="B5" s="28">
        <v>190</v>
      </c>
      <c r="C5" s="28">
        <v>190</v>
      </c>
      <c r="D5" s="28">
        <v>37</v>
      </c>
      <c r="E5" s="28">
        <v>8</v>
      </c>
    </row>
    <row r="6" spans="1:5" x14ac:dyDescent="0.35">
      <c r="A6" s="28" t="s">
        <v>36</v>
      </c>
      <c r="B6" s="28">
        <v>216</v>
      </c>
      <c r="C6" s="28">
        <v>201</v>
      </c>
      <c r="D6" s="28">
        <v>34</v>
      </c>
      <c r="E6" s="28">
        <v>9</v>
      </c>
    </row>
    <row r="7" spans="1:5" x14ac:dyDescent="0.35">
      <c r="A7" s="2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 A Glance</vt:lpstr>
      <vt:lpstr>Crewout Schedule</vt:lpstr>
      <vt:lpstr>BU Average Crewout</vt:lpstr>
      <vt:lpstr>Comm. Saturday Schedule</vt:lpstr>
      <vt:lpstr>Launch</vt:lpstr>
      <vt:lpstr>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Caldwell, Aron</dc:creator>
  <cp:lastModifiedBy>Caldwell, Aron</cp:lastModifiedBy>
  <cp:lastPrinted>2020-01-13T19:29:56Z</cp:lastPrinted>
  <dcterms:created xsi:type="dcterms:W3CDTF">2019-11-22T13:50:45Z</dcterms:created>
  <dcterms:modified xsi:type="dcterms:W3CDTF">2020-01-29T01:40:08Z</dcterms:modified>
</cp:coreProperties>
</file>