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H:\Mi unidad\ARTÍCULO NOCHES CÁLIDAS CANARIAS\Archivos_github_Canarias\"/>
    </mc:Choice>
  </mc:AlternateContent>
  <xr:revisionPtr revIDLastSave="0" documentId="13_ncr:1_{4054367D-BE94-4BE5-98CB-2CE50FFD75E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RENDS FIRST T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2" i="1"/>
</calcChain>
</file>

<file path=xl/sharedStrings.xml><?xml version="1.0" encoding="utf-8"?>
<sst xmlns="http://schemas.openxmlformats.org/spreadsheetml/2006/main" count="169" uniqueCount="121">
  <si>
    <t>z</t>
  </si>
  <si>
    <t>n</t>
  </si>
  <si>
    <t>ADEJE</t>
  </si>
  <si>
    <t>C419X</t>
  </si>
  <si>
    <t>Coast</t>
  </si>
  <si>
    <t>AGAETE</t>
  </si>
  <si>
    <t>C619X</t>
  </si>
  <si>
    <t>AGULO</t>
  </si>
  <si>
    <t>C317B</t>
  </si>
  <si>
    <t>High Midlands</t>
  </si>
  <si>
    <t>ANTIGUA</t>
  </si>
  <si>
    <t>C248E</t>
  </si>
  <si>
    <t>Eastern Islands</t>
  </si>
  <si>
    <t>ARICO</t>
  </si>
  <si>
    <t>C428T</t>
  </si>
  <si>
    <t>Midlands</t>
  </si>
  <si>
    <t>ARURE</t>
  </si>
  <si>
    <t>C316I</t>
  </si>
  <si>
    <t>CITFAGRO_13_VILAFLOR</t>
  </si>
  <si>
    <t>C426E</t>
  </si>
  <si>
    <t>Summit</t>
  </si>
  <si>
    <t>CITFAGRO_62_TRIGO</t>
  </si>
  <si>
    <t>C468O</t>
  </si>
  <si>
    <t>CITFAGRO_73_REDON</t>
  </si>
  <si>
    <t>C467I</t>
  </si>
  <si>
    <t>CITFAGRO_97_TAGANANA</t>
  </si>
  <si>
    <t>C449Q</t>
  </si>
  <si>
    <t>EL PASO</t>
  </si>
  <si>
    <t>C126A</t>
  </si>
  <si>
    <t>EL PINAR, DEPÓSITO</t>
  </si>
  <si>
    <t>C916Q</t>
  </si>
  <si>
    <t>FRONTERA, SABINOSA</t>
  </si>
  <si>
    <t>C939T</t>
  </si>
  <si>
    <t>FUENCALIENTE</t>
  </si>
  <si>
    <t>C129V</t>
  </si>
  <si>
    <t>FUERTEVENTURA AEROPUERTO</t>
  </si>
  <si>
    <t>C249I</t>
  </si>
  <si>
    <t>GRAN CANARIA AEROPUERTO</t>
  </si>
  <si>
    <t>C649I</t>
  </si>
  <si>
    <t>GÜÍMAR</t>
  </si>
  <si>
    <t>C439J</t>
  </si>
  <si>
    <t>HARÍA</t>
  </si>
  <si>
    <t>C038N</t>
  </si>
  <si>
    <t>HIERRO AEROPUERTO</t>
  </si>
  <si>
    <t>C929I</t>
  </si>
  <si>
    <t>IZAÑA</t>
  </si>
  <si>
    <t>C430E</t>
  </si>
  <si>
    <t>LA ALDEA DE SAN NICOLÁS</t>
  </si>
  <si>
    <t>C619Y</t>
  </si>
  <si>
    <t>LA ALDEA DE SAN NICOLÁS, TASARTE</t>
  </si>
  <si>
    <t>C628B</t>
  </si>
  <si>
    <t>LA GOMERA, AEROPUERTO</t>
  </si>
  <si>
    <t>C329B</t>
  </si>
  <si>
    <t>LA GRACIOSA</t>
  </si>
  <si>
    <t>C839X</t>
  </si>
  <si>
    <t>LA OLIVA</t>
  </si>
  <si>
    <t>C258K</t>
  </si>
  <si>
    <t>LA PALMA AEROPUERTO</t>
  </si>
  <si>
    <t>C139E</t>
  </si>
  <si>
    <t>LANZAROTE AEROPUERTO</t>
  </si>
  <si>
    <t>C029O</t>
  </si>
  <si>
    <t>LAS PALMAS DE GRAN CANARIA, PL. DE LA FERIA</t>
  </si>
  <si>
    <t>C659M</t>
  </si>
  <si>
    <t>LAS PALMAS DE GRAN CANARIA, SAN CRISTOBAL</t>
  </si>
  <si>
    <t>C659H</t>
  </si>
  <si>
    <t>LOMO DEL BALO</t>
  </si>
  <si>
    <t>C419L</t>
  </si>
  <si>
    <t>MASPALOMAS</t>
  </si>
  <si>
    <t>C689E</t>
  </si>
  <si>
    <t>MOGÁN, PUERTO</t>
  </si>
  <si>
    <t>C629X</t>
  </si>
  <si>
    <t>PÁJARA</t>
  </si>
  <si>
    <t>C229J</t>
  </si>
  <si>
    <t>PUERTO DE LA CRUZ</t>
  </si>
  <si>
    <t>C459Z</t>
  </si>
  <si>
    <t>PUNTAGORDA</t>
  </si>
  <si>
    <t>C117A</t>
  </si>
  <si>
    <t>ROQUE DE LOS MUCHACHOS</t>
  </si>
  <si>
    <t>C101A</t>
  </si>
  <si>
    <t>SAN ANDRÉS Y SAUCES</t>
  </si>
  <si>
    <t>C148F</t>
  </si>
  <si>
    <t>SAN BARTOLOME TIRAJANA, LAS TIRAJANAS</t>
  </si>
  <si>
    <t>C635B</t>
  </si>
  <si>
    <t>SAN SEBASTIÁN DE LA GOMERA</t>
  </si>
  <si>
    <t>C329Z</t>
  </si>
  <si>
    <t>STA.CRUZ DE TENERIFE</t>
  </si>
  <si>
    <t>C449C</t>
  </si>
  <si>
    <t>TACORON-LAPILLAS-TORTUGA</t>
  </si>
  <si>
    <t>C919K</t>
  </si>
  <si>
    <t>TAZACORTE</t>
  </si>
  <si>
    <t>C129Z</t>
  </si>
  <si>
    <t>TEJEDA</t>
  </si>
  <si>
    <t>C614H</t>
  </si>
  <si>
    <t>TELDE, CENTRO FORESTAL DORAMAS</t>
  </si>
  <si>
    <t>C648N</t>
  </si>
  <si>
    <t>TENERIFE NORTE AEROPUERTO</t>
  </si>
  <si>
    <t>C447A</t>
  </si>
  <si>
    <t>TENERIFE SUR AEROPUERTO</t>
  </si>
  <si>
    <t>C429I</t>
  </si>
  <si>
    <t>TEROR</t>
  </si>
  <si>
    <t>C656V</t>
  </si>
  <si>
    <t>TÍAS</t>
  </si>
  <si>
    <t>C018J</t>
  </si>
  <si>
    <t>TIJARAFE</t>
  </si>
  <si>
    <t>C117Z</t>
  </si>
  <si>
    <t>TUINEJE,PUERTO GRAN TARAJAL</t>
  </si>
  <si>
    <t>C239N</t>
  </si>
  <si>
    <t>VALLEHERMOSO, ALTO IGUALERO</t>
  </si>
  <si>
    <t>C314Z</t>
  </si>
  <si>
    <t>VALLEHERMOSO, DAMA</t>
  </si>
  <si>
    <t>C319W</t>
  </si>
  <si>
    <t>YAIZA</t>
  </si>
  <si>
    <t>C019V</t>
  </si>
  <si>
    <t>Station</t>
  </si>
  <si>
    <t>p-value</t>
  </si>
  <si>
    <t>Sen's Slope</t>
  </si>
  <si>
    <t>Altitude</t>
  </si>
  <si>
    <t>Cluster</t>
  </si>
  <si>
    <t>Code</t>
  </si>
  <si>
    <t>Significance code</t>
  </si>
  <si>
    <t>SIGNIFICANCE CODES:
+++ Increasing trend significant at 99% confidence level
++ Increasing trend significant at  95% confidence level
+ Increasing trend significant at  90% confidence level
+* Increasing trend not significant
* No trend
-* Decreasing trend not significant
- Decreasing trend significant at  90% confidence level
-- Decreasing trend significant at  95% confidence level
--- Decreasing trend significant at 99% confidence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</si>
</sst>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64"/>
  <sheetViews>
    <sheetView tabSelected="1" topLeftCell="A4" workbookViewId="0">
      <selection activeCell="F18" sqref="F18"/>
    </sheetView>
  </sheetViews>
  <sheetFormatPr baseColWidth="10" defaultColWidth="0" defaultRowHeight="15" zeroHeight="1" x14ac:dyDescent="0.25"/>
  <cols>
    <col min="1" max="1" width="29.5703125" customWidth="1"/>
    <col min="2" max="5" width="11.42578125" style="1" customWidth="1"/>
    <col min="6" max="6" width="17.85546875" style="1" customWidth="1"/>
    <col min="7" max="9" width="11.42578125" style="1" customWidth="1"/>
    <col min="10" max="16384" width="11.42578125" hidden="1"/>
  </cols>
  <sheetData>
    <row r="1" spans="1:9" x14ac:dyDescent="0.25">
      <c r="A1" t="s">
        <v>113</v>
      </c>
      <c r="B1" s="1" t="s">
        <v>118</v>
      </c>
      <c r="C1" s="1" t="s">
        <v>116</v>
      </c>
      <c r="D1" s="1" t="s">
        <v>117</v>
      </c>
      <c r="E1" s="1" t="s">
        <v>0</v>
      </c>
      <c r="F1" s="1" t="s">
        <v>119</v>
      </c>
      <c r="G1" s="1" t="s">
        <v>114</v>
      </c>
      <c r="H1" s="1" t="s">
        <v>115</v>
      </c>
      <c r="I1" s="1" t="s">
        <v>1</v>
      </c>
    </row>
    <row r="2" spans="1:9" x14ac:dyDescent="0.25">
      <c r="A2" t="s">
        <v>2</v>
      </c>
      <c r="B2" s="1" t="s">
        <v>3</v>
      </c>
      <c r="C2" s="1">
        <v>130</v>
      </c>
      <c r="D2" s="1" t="s">
        <v>4</v>
      </c>
      <c r="E2" s="2">
        <v>-4.0983762751100299</v>
      </c>
      <c r="F2" s="2" t="str">
        <f>IF(E2&gt;2.57, "+++", IF(E2&gt;=1.96, "++", IF(E2&gt;=1.645, "+", IF(E2&gt;0, "+*", IF(E2&gt;=-1.645, "-*", IF(E2&gt;=-1.96, "-", IF(E2&gt;=-2.57, "--", "---")))))))</f>
        <v>---</v>
      </c>
      <c r="G2" s="2">
        <v>4.1605853471639301E-5</v>
      </c>
      <c r="H2" s="2">
        <v>-0.61290322580645196</v>
      </c>
      <c r="I2" s="1">
        <v>74</v>
      </c>
    </row>
    <row r="3" spans="1:9" x14ac:dyDescent="0.25">
      <c r="A3" t="s">
        <v>5</v>
      </c>
      <c r="B3" s="1" t="s">
        <v>6</v>
      </c>
      <c r="C3" s="1">
        <v>5</v>
      </c>
      <c r="D3" s="1" t="s">
        <v>4</v>
      </c>
      <c r="E3" s="2">
        <v>-2.1567054379272101</v>
      </c>
      <c r="F3" s="2" t="str">
        <f t="shared" ref="F3:F54" si="0">IF(E3&gt;2.57, "+++", IF(E3&gt;=1.96, "++", IF(E3&gt;=1.645, "+", IF(E3&gt;0, "+*", IF(E3&gt;=-1.645, "-*", IF(E3&gt;=-1.96, "-", IF(E3&gt;=-2.57, "--", "---")))))))</f>
        <v>--</v>
      </c>
      <c r="G3" s="2">
        <v>3.1028623020846201E-2</v>
      </c>
      <c r="H3" s="2">
        <v>-0.5</v>
      </c>
      <c r="I3" s="1">
        <v>74</v>
      </c>
    </row>
    <row r="4" spans="1:9" x14ac:dyDescent="0.25">
      <c r="A4" t="s">
        <v>7</v>
      </c>
      <c r="B4" s="1" t="s">
        <v>8</v>
      </c>
      <c r="C4" s="1">
        <v>765</v>
      </c>
      <c r="D4" s="1" t="s">
        <v>9</v>
      </c>
      <c r="E4" s="2">
        <v>-1.2936687227572701</v>
      </c>
      <c r="F4" s="2" t="str">
        <f t="shared" si="0"/>
        <v>-*</v>
      </c>
      <c r="G4" s="2">
        <v>0.19577987338793601</v>
      </c>
      <c r="H4" s="2">
        <v>-0.82051282051282004</v>
      </c>
      <c r="I4" s="1">
        <v>74</v>
      </c>
    </row>
    <row r="5" spans="1:9" x14ac:dyDescent="0.25">
      <c r="A5" t="s">
        <v>10</v>
      </c>
      <c r="B5" s="1" t="s">
        <v>11</v>
      </c>
      <c r="C5" s="1">
        <v>252</v>
      </c>
      <c r="D5" s="1" t="s">
        <v>12</v>
      </c>
      <c r="E5" s="2">
        <v>-1.60088585365318</v>
      </c>
      <c r="F5" s="2" t="str">
        <f t="shared" si="0"/>
        <v>-*</v>
      </c>
      <c r="G5" s="2">
        <v>0.10940220337562399</v>
      </c>
      <c r="H5" s="2">
        <v>-0.28269230769230802</v>
      </c>
      <c r="I5" s="1">
        <v>74</v>
      </c>
    </row>
    <row r="6" spans="1:9" x14ac:dyDescent="0.25">
      <c r="A6" t="s">
        <v>13</v>
      </c>
      <c r="B6" s="1" t="s">
        <v>14</v>
      </c>
      <c r="C6" s="1">
        <v>418</v>
      </c>
      <c r="D6" s="1" t="s">
        <v>15</v>
      </c>
      <c r="E6" s="2">
        <v>-2.7390862172023098</v>
      </c>
      <c r="F6" s="2" t="str">
        <f t="shared" si="0"/>
        <v>---</v>
      </c>
      <c r="G6" s="2">
        <v>6.1610214316388497E-3</v>
      </c>
      <c r="H6" s="2">
        <v>-0.75</v>
      </c>
      <c r="I6" s="1">
        <v>74</v>
      </c>
    </row>
    <row r="7" spans="1:9" x14ac:dyDescent="0.25">
      <c r="A7" t="s">
        <v>16</v>
      </c>
      <c r="B7" s="1" t="s">
        <v>17</v>
      </c>
      <c r="C7" s="1">
        <v>916</v>
      </c>
      <c r="D7" s="1" t="s">
        <v>9</v>
      </c>
      <c r="E7" s="2">
        <v>-2.4052943638842899</v>
      </c>
      <c r="F7" s="2" t="str">
        <f t="shared" si="0"/>
        <v>--</v>
      </c>
      <c r="G7" s="2">
        <v>1.6159443541340201E-2</v>
      </c>
      <c r="H7" s="2">
        <v>-0.92118226600985198</v>
      </c>
      <c r="I7" s="1">
        <v>74</v>
      </c>
    </row>
    <row r="8" spans="1:9" x14ac:dyDescent="0.25">
      <c r="A8" t="s">
        <v>18</v>
      </c>
      <c r="B8" s="1" t="s">
        <v>19</v>
      </c>
      <c r="C8" s="1">
        <v>1258</v>
      </c>
      <c r="D8" s="1" t="s">
        <v>20</v>
      </c>
      <c r="E8" s="2">
        <v>-2.24154342868116</v>
      </c>
      <c r="F8" s="2" t="str">
        <f t="shared" si="0"/>
        <v>--</v>
      </c>
      <c r="G8" s="2">
        <v>2.4990895712251202E-2</v>
      </c>
      <c r="H8" s="2">
        <v>-0.61290322580645196</v>
      </c>
      <c r="I8" s="1">
        <v>74</v>
      </c>
    </row>
    <row r="9" spans="1:9" x14ac:dyDescent="0.25">
      <c r="A9" t="s">
        <v>21</v>
      </c>
      <c r="B9" s="1" t="s">
        <v>22</v>
      </c>
      <c r="C9" s="1">
        <v>450</v>
      </c>
      <c r="D9" s="1" t="s">
        <v>15</v>
      </c>
      <c r="E9" s="2">
        <v>0.21352358486419201</v>
      </c>
      <c r="F9" s="2" t="str">
        <f t="shared" si="0"/>
        <v>+*</v>
      </c>
      <c r="G9" s="2">
        <v>0.83091859519779199</v>
      </c>
      <c r="H9" s="2">
        <v>7.7935222672064805E-2</v>
      </c>
      <c r="I9" s="1">
        <v>74</v>
      </c>
    </row>
    <row r="10" spans="1:9" x14ac:dyDescent="0.25">
      <c r="A10" t="s">
        <v>23</v>
      </c>
      <c r="B10" s="1" t="s">
        <v>24</v>
      </c>
      <c r="C10" s="1">
        <v>525</v>
      </c>
      <c r="D10" s="1" t="s">
        <v>15</v>
      </c>
      <c r="E10" s="2">
        <v>-0.62861855709371195</v>
      </c>
      <c r="F10" s="2" t="str">
        <f t="shared" si="0"/>
        <v>-*</v>
      </c>
      <c r="G10" s="2">
        <v>0.52959880842500795</v>
      </c>
      <c r="H10" s="2">
        <v>-2.1428571428571401</v>
      </c>
      <c r="I10" s="1">
        <v>74</v>
      </c>
    </row>
    <row r="11" spans="1:9" x14ac:dyDescent="0.25">
      <c r="A11" t="s">
        <v>25</v>
      </c>
      <c r="B11" s="1" t="s">
        <v>26</v>
      </c>
      <c r="C11" s="1">
        <v>305</v>
      </c>
      <c r="D11" s="1" t="s">
        <v>15</v>
      </c>
      <c r="E11" s="2">
        <v>-3.1821913436409601</v>
      </c>
      <c r="F11" s="2" t="str">
        <f t="shared" si="0"/>
        <v>---</v>
      </c>
      <c r="G11" s="2">
        <v>1.46165218025427E-3</v>
      </c>
      <c r="H11" s="2">
        <v>-0.663333333333333</v>
      </c>
      <c r="I11" s="1">
        <v>74</v>
      </c>
    </row>
    <row r="12" spans="1:9" x14ac:dyDescent="0.25">
      <c r="A12" t="s">
        <v>27</v>
      </c>
      <c r="B12" s="1" t="s">
        <v>28</v>
      </c>
      <c r="C12" s="1">
        <v>844</v>
      </c>
      <c r="D12" s="1" t="s">
        <v>9</v>
      </c>
      <c r="E12" s="2">
        <v>-4.23823598865898</v>
      </c>
      <c r="F12" s="2" t="str">
        <f t="shared" si="0"/>
        <v>---</v>
      </c>
      <c r="G12" s="2">
        <v>2.2528289950971299E-5</v>
      </c>
      <c r="H12" s="2">
        <v>-1.21428571428571</v>
      </c>
      <c r="I12" s="1">
        <v>74</v>
      </c>
    </row>
    <row r="13" spans="1:9" x14ac:dyDescent="0.25">
      <c r="A13" t="s">
        <v>29</v>
      </c>
      <c r="B13" s="1" t="s">
        <v>30</v>
      </c>
      <c r="C13" s="1">
        <v>948</v>
      </c>
      <c r="D13" s="1" t="s">
        <v>9</v>
      </c>
      <c r="E13" s="2">
        <v>-2.6421477993743401</v>
      </c>
      <c r="F13" s="2" t="str">
        <f t="shared" si="0"/>
        <v>---</v>
      </c>
      <c r="G13" s="2">
        <v>8.2382097126642798E-3</v>
      </c>
      <c r="H13" s="2">
        <v>-0.70871212121212102</v>
      </c>
      <c r="I13" s="1">
        <v>74</v>
      </c>
    </row>
    <row r="14" spans="1:9" x14ac:dyDescent="0.25">
      <c r="A14" t="s">
        <v>31</v>
      </c>
      <c r="B14" s="1" t="s">
        <v>32</v>
      </c>
      <c r="C14" s="1">
        <v>20</v>
      </c>
      <c r="D14" s="1" t="s">
        <v>4</v>
      </c>
      <c r="E14" s="2">
        <v>-2.4274606660652598</v>
      </c>
      <c r="F14" s="2" t="str">
        <f t="shared" si="0"/>
        <v>--</v>
      </c>
      <c r="G14" s="2">
        <v>1.5204935512094E-2</v>
      </c>
      <c r="H14" s="2">
        <v>-0.42857142857142899</v>
      </c>
      <c r="I14" s="1">
        <v>74</v>
      </c>
    </row>
    <row r="15" spans="1:9" x14ac:dyDescent="0.25">
      <c r="A15" t="s">
        <v>33</v>
      </c>
      <c r="B15" s="1" t="s">
        <v>34</v>
      </c>
      <c r="C15" s="1">
        <v>30</v>
      </c>
      <c r="D15" s="1" t="s">
        <v>4</v>
      </c>
      <c r="E15" s="2">
        <v>-2.9780263014107899</v>
      </c>
      <c r="F15" s="2" t="str">
        <f t="shared" si="0"/>
        <v>---</v>
      </c>
      <c r="G15" s="2">
        <v>2.90111088360125E-3</v>
      </c>
      <c r="H15" s="2">
        <v>-0.88888888888888895</v>
      </c>
      <c r="I15" s="1">
        <v>74</v>
      </c>
    </row>
    <row r="16" spans="1:9" x14ac:dyDescent="0.25">
      <c r="A16" t="s">
        <v>35</v>
      </c>
      <c r="B16" s="1" t="s">
        <v>36</v>
      </c>
      <c r="C16" s="1">
        <v>25</v>
      </c>
      <c r="D16" s="1" t="s">
        <v>12</v>
      </c>
      <c r="E16" s="2">
        <v>-2.9175044348901902</v>
      </c>
      <c r="F16" s="2" t="str">
        <f t="shared" si="0"/>
        <v>---</v>
      </c>
      <c r="G16" s="2">
        <v>3.5284463104528099E-3</v>
      </c>
      <c r="H16" s="2">
        <v>-0.57894736842105299</v>
      </c>
      <c r="I16" s="1">
        <v>74</v>
      </c>
    </row>
    <row r="17" spans="1:9" x14ac:dyDescent="0.25">
      <c r="A17" t="s">
        <v>37</v>
      </c>
      <c r="B17" s="1" t="s">
        <v>38</v>
      </c>
      <c r="C17" s="1">
        <v>24</v>
      </c>
      <c r="D17" s="1" t="s">
        <v>4</v>
      </c>
      <c r="E17" s="2">
        <v>-2.4554163196703098</v>
      </c>
      <c r="F17" s="2" t="str">
        <f t="shared" si="0"/>
        <v>--</v>
      </c>
      <c r="G17" s="2">
        <v>1.40721511186722E-2</v>
      </c>
      <c r="H17" s="2">
        <v>-0.5</v>
      </c>
      <c r="I17" s="1">
        <v>74</v>
      </c>
    </row>
    <row r="18" spans="1:9" x14ac:dyDescent="0.25">
      <c r="A18" t="s">
        <v>39</v>
      </c>
      <c r="B18" s="1" t="s">
        <v>40</v>
      </c>
      <c r="C18" s="1">
        <v>115</v>
      </c>
      <c r="D18" s="1" t="s">
        <v>4</v>
      </c>
      <c r="E18" s="2">
        <v>-4.5466223993258996</v>
      </c>
      <c r="F18" s="2" t="str">
        <f t="shared" si="0"/>
        <v>---</v>
      </c>
      <c r="G18" s="2">
        <v>5.4513672721245197E-6</v>
      </c>
      <c r="H18" s="2">
        <v>-0.69841269841269804</v>
      </c>
      <c r="I18" s="1">
        <v>74</v>
      </c>
    </row>
    <row r="19" spans="1:9" x14ac:dyDescent="0.25">
      <c r="A19" t="s">
        <v>41</v>
      </c>
      <c r="B19" s="1" t="s">
        <v>42</v>
      </c>
      <c r="C19" s="1">
        <v>277</v>
      </c>
      <c r="D19" s="1" t="s">
        <v>12</v>
      </c>
      <c r="E19" s="2">
        <v>-3.3395848787758999</v>
      </c>
      <c r="F19" s="2" t="str">
        <f t="shared" si="0"/>
        <v>---</v>
      </c>
      <c r="G19" s="2">
        <v>8.3903706413109404E-4</v>
      </c>
      <c r="H19" s="2">
        <v>-0.64346246973365595</v>
      </c>
      <c r="I19" s="1">
        <v>74</v>
      </c>
    </row>
    <row r="20" spans="1:9" x14ac:dyDescent="0.25">
      <c r="A20" t="s">
        <v>43</v>
      </c>
      <c r="B20" s="1" t="s">
        <v>44</v>
      </c>
      <c r="C20" s="1">
        <v>32</v>
      </c>
      <c r="D20" s="1" t="s">
        <v>4</v>
      </c>
      <c r="E20" s="2">
        <v>-0.64884827347262597</v>
      </c>
      <c r="F20" s="2" t="str">
        <f t="shared" si="0"/>
        <v>-*</v>
      </c>
      <c r="G20" s="2">
        <v>0.51643645165452701</v>
      </c>
      <c r="H20" s="2">
        <v>-0.14705882352941199</v>
      </c>
      <c r="I20" s="1">
        <v>74</v>
      </c>
    </row>
    <row r="21" spans="1:9" x14ac:dyDescent="0.25">
      <c r="A21" t="s">
        <v>45</v>
      </c>
      <c r="B21" s="1" t="s">
        <v>46</v>
      </c>
      <c r="C21" s="1">
        <v>2369</v>
      </c>
      <c r="D21" s="1" t="s">
        <v>20</v>
      </c>
      <c r="E21" s="2">
        <v>-1.58748179244531</v>
      </c>
      <c r="F21" s="2" t="str">
        <f t="shared" si="0"/>
        <v>-*</v>
      </c>
      <c r="G21" s="2">
        <v>0.112403567495683</v>
      </c>
      <c r="H21" s="2">
        <v>-1.3333333333333299</v>
      </c>
      <c r="I21" s="1">
        <v>74</v>
      </c>
    </row>
    <row r="22" spans="1:9" x14ac:dyDescent="0.25">
      <c r="A22" t="s">
        <v>47</v>
      </c>
      <c r="B22" s="1" t="s">
        <v>48</v>
      </c>
      <c r="C22" s="1">
        <v>13</v>
      </c>
      <c r="D22" s="1" t="s">
        <v>4</v>
      </c>
      <c r="E22" s="2">
        <v>-3.47844860410257</v>
      </c>
      <c r="F22" s="2" t="str">
        <f t="shared" si="0"/>
        <v>---</v>
      </c>
      <c r="G22" s="2">
        <v>5.0432513949449399E-4</v>
      </c>
      <c r="H22" s="2">
        <v>-0.59459459459459496</v>
      </c>
      <c r="I22" s="1">
        <v>74</v>
      </c>
    </row>
    <row r="23" spans="1:9" x14ac:dyDescent="0.25">
      <c r="A23" t="s">
        <v>49</v>
      </c>
      <c r="B23" s="1" t="s">
        <v>50</v>
      </c>
      <c r="C23" s="1">
        <v>318</v>
      </c>
      <c r="D23" s="1" t="s">
        <v>15</v>
      </c>
      <c r="E23" s="2">
        <v>-4.3691753044135204</v>
      </c>
      <c r="F23" s="2" t="str">
        <f t="shared" si="0"/>
        <v>---</v>
      </c>
      <c r="G23" s="2">
        <v>1.2471662257675401E-5</v>
      </c>
      <c r="H23" s="2">
        <v>-0.92857142857142905</v>
      </c>
      <c r="I23" s="1">
        <v>74</v>
      </c>
    </row>
    <row r="24" spans="1:9" x14ac:dyDescent="0.25">
      <c r="A24" t="s">
        <v>51</v>
      </c>
      <c r="B24" s="1" t="s">
        <v>52</v>
      </c>
      <c r="C24" s="1">
        <v>219</v>
      </c>
      <c r="D24" s="1" t="s">
        <v>4</v>
      </c>
      <c r="E24" s="2">
        <v>-4.7483980189192296</v>
      </c>
      <c r="F24" s="2" t="str">
        <f t="shared" si="0"/>
        <v>---</v>
      </c>
      <c r="G24" s="2">
        <v>2.0503422954105601E-6</v>
      </c>
      <c r="H24" s="2">
        <v>-1.265625</v>
      </c>
      <c r="I24" s="1">
        <v>74</v>
      </c>
    </row>
    <row r="25" spans="1:9" x14ac:dyDescent="0.25">
      <c r="A25" t="s">
        <v>53</v>
      </c>
      <c r="B25" s="1" t="s">
        <v>54</v>
      </c>
      <c r="C25" s="1">
        <v>19</v>
      </c>
      <c r="D25" s="1" t="s">
        <v>12</v>
      </c>
      <c r="E25" s="2">
        <v>-3.9727914682516201</v>
      </c>
      <c r="F25" s="2" t="str">
        <f t="shared" si="0"/>
        <v>---</v>
      </c>
      <c r="G25" s="2">
        <v>7.1035233629701699E-5</v>
      </c>
      <c r="H25" s="2">
        <v>-0.91304347826086996</v>
      </c>
      <c r="I25" s="1">
        <v>74</v>
      </c>
    </row>
    <row r="26" spans="1:9" x14ac:dyDescent="0.25">
      <c r="A26" t="s">
        <v>55</v>
      </c>
      <c r="B26" s="1" t="s">
        <v>56</v>
      </c>
      <c r="C26" s="1">
        <v>217</v>
      </c>
      <c r="D26" s="1" t="s">
        <v>12</v>
      </c>
      <c r="E26" s="2">
        <v>-2.3105719256701298</v>
      </c>
      <c r="F26" s="2" t="str">
        <f t="shared" si="0"/>
        <v>--</v>
      </c>
      <c r="G26" s="2">
        <v>2.0856511434889698E-2</v>
      </c>
      <c r="H26" s="2">
        <v>-0.42488716956802097</v>
      </c>
      <c r="I26" s="1">
        <v>74</v>
      </c>
    </row>
    <row r="27" spans="1:9" x14ac:dyDescent="0.25">
      <c r="A27" t="s">
        <v>57</v>
      </c>
      <c r="B27" s="1" t="s">
        <v>58</v>
      </c>
      <c r="C27" s="1">
        <v>33</v>
      </c>
      <c r="D27" s="1" t="s">
        <v>4</v>
      </c>
      <c r="E27" s="2">
        <v>-1.7741326616015101</v>
      </c>
      <c r="F27" s="2" t="str">
        <f t="shared" si="0"/>
        <v>-</v>
      </c>
      <c r="G27" s="2">
        <v>7.6041209366056503E-2</v>
      </c>
      <c r="H27" s="2">
        <v>-0.30357142857142899</v>
      </c>
      <c r="I27" s="1">
        <v>74</v>
      </c>
    </row>
    <row r="28" spans="1:9" x14ac:dyDescent="0.25">
      <c r="A28" t="s">
        <v>59</v>
      </c>
      <c r="B28" s="1" t="s">
        <v>60</v>
      </c>
      <c r="C28" s="1">
        <v>14</v>
      </c>
      <c r="D28" s="1" t="s">
        <v>12</v>
      </c>
      <c r="E28" s="2">
        <v>-3.9120030613111001</v>
      </c>
      <c r="F28" s="2" t="str">
        <f t="shared" si="0"/>
        <v>---</v>
      </c>
      <c r="G28" s="2">
        <v>9.1533751285789405E-5</v>
      </c>
      <c r="H28" s="2">
        <v>-0.72727272727272696</v>
      </c>
      <c r="I28" s="1">
        <v>74</v>
      </c>
    </row>
    <row r="29" spans="1:9" x14ac:dyDescent="0.25">
      <c r="A29" t="s">
        <v>61</v>
      </c>
      <c r="B29" s="1" t="s">
        <v>62</v>
      </c>
      <c r="C29" s="1">
        <v>15</v>
      </c>
      <c r="D29" s="1" t="s">
        <v>4</v>
      </c>
      <c r="E29" s="2">
        <v>-1.6943142930756501</v>
      </c>
      <c r="F29" s="2" t="str">
        <f t="shared" si="0"/>
        <v>-</v>
      </c>
      <c r="G29" s="2">
        <v>9.0205575980733907E-2</v>
      </c>
      <c r="H29" s="2">
        <v>-0.375</v>
      </c>
      <c r="I29" s="1">
        <v>74</v>
      </c>
    </row>
    <row r="30" spans="1:9" x14ac:dyDescent="0.25">
      <c r="A30" t="s">
        <v>63</v>
      </c>
      <c r="B30" s="1" t="s">
        <v>64</v>
      </c>
      <c r="C30" s="1">
        <v>55</v>
      </c>
      <c r="D30" s="1" t="s">
        <v>4</v>
      </c>
      <c r="E30" s="2">
        <v>-2.3853169750517602</v>
      </c>
      <c r="F30" s="2" t="str">
        <f t="shared" si="0"/>
        <v>--</v>
      </c>
      <c r="G30" s="2">
        <v>1.7064411151883101E-2</v>
      </c>
      <c r="H30" s="2">
        <v>-0.54838709677419395</v>
      </c>
      <c r="I30" s="1">
        <v>74</v>
      </c>
    </row>
    <row r="31" spans="1:9" x14ac:dyDescent="0.25">
      <c r="A31" t="s">
        <v>65</v>
      </c>
      <c r="B31" s="1" t="s">
        <v>66</v>
      </c>
      <c r="C31" s="1">
        <v>403</v>
      </c>
      <c r="D31" s="1" t="s">
        <v>15</v>
      </c>
      <c r="E31" s="2">
        <v>-2.65027751924982</v>
      </c>
      <c r="F31" s="2" t="str">
        <f t="shared" si="0"/>
        <v>---</v>
      </c>
      <c r="G31" s="2">
        <v>8.04256776241399E-3</v>
      </c>
      <c r="H31" s="2">
        <v>-0.536811201445348</v>
      </c>
      <c r="I31" s="1">
        <v>74</v>
      </c>
    </row>
    <row r="32" spans="1:9" x14ac:dyDescent="0.25">
      <c r="A32" t="s">
        <v>67</v>
      </c>
      <c r="B32" s="1" t="s">
        <v>68</v>
      </c>
      <c r="C32" s="1">
        <v>6</v>
      </c>
      <c r="D32" s="1" t="s">
        <v>4</v>
      </c>
      <c r="E32" s="2">
        <v>-4.4814658450435596</v>
      </c>
      <c r="F32" s="2" t="str">
        <f t="shared" si="0"/>
        <v>---</v>
      </c>
      <c r="G32" s="2">
        <v>7.4132098200666302E-6</v>
      </c>
      <c r="H32" s="2">
        <v>-1.0344827586206899</v>
      </c>
      <c r="I32" s="1">
        <v>74</v>
      </c>
    </row>
    <row r="33" spans="1:9" x14ac:dyDescent="0.25">
      <c r="A33" t="s">
        <v>69</v>
      </c>
      <c r="B33" s="1" t="s">
        <v>70</v>
      </c>
      <c r="C33" s="1">
        <v>10</v>
      </c>
      <c r="D33" s="1" t="s">
        <v>4</v>
      </c>
      <c r="E33" s="2">
        <v>-4.4108822646882304</v>
      </c>
      <c r="F33" s="2" t="str">
        <f t="shared" si="0"/>
        <v>---</v>
      </c>
      <c r="G33" s="2">
        <v>1.02950286571712E-5</v>
      </c>
      <c r="H33" s="2">
        <v>-1.17241379310345</v>
      </c>
      <c r="I33" s="1">
        <v>74</v>
      </c>
    </row>
    <row r="34" spans="1:9" x14ac:dyDescent="0.25">
      <c r="A34" t="s">
        <v>71</v>
      </c>
      <c r="B34" s="1" t="s">
        <v>72</v>
      </c>
      <c r="C34" s="1">
        <v>15</v>
      </c>
      <c r="D34" s="1" t="s">
        <v>12</v>
      </c>
      <c r="E34" s="2">
        <v>-3.56187051850041</v>
      </c>
      <c r="F34" s="2" t="str">
        <f t="shared" si="0"/>
        <v>---</v>
      </c>
      <c r="G34" s="2">
        <v>3.6822198487397199E-4</v>
      </c>
      <c r="H34" s="2">
        <v>-0.8</v>
      </c>
      <c r="I34" s="1">
        <v>74</v>
      </c>
    </row>
    <row r="35" spans="1:9" x14ac:dyDescent="0.25">
      <c r="A35" t="s">
        <v>73</v>
      </c>
      <c r="B35" s="1" t="s">
        <v>74</v>
      </c>
      <c r="C35" s="1">
        <v>25</v>
      </c>
      <c r="D35" s="1" t="s">
        <v>4</v>
      </c>
      <c r="E35" s="2">
        <v>-2.6282025360371999</v>
      </c>
      <c r="F35" s="2" t="str">
        <f t="shared" si="0"/>
        <v>---</v>
      </c>
      <c r="G35" s="2">
        <v>8.5837391746446806E-3</v>
      </c>
      <c r="H35" s="2">
        <v>-0.46153846153846201</v>
      </c>
      <c r="I35" s="1">
        <v>74</v>
      </c>
    </row>
    <row r="36" spans="1:9" x14ac:dyDescent="0.25">
      <c r="A36" t="s">
        <v>75</v>
      </c>
      <c r="B36" s="1" t="s">
        <v>76</v>
      </c>
      <c r="C36" s="1">
        <v>684</v>
      </c>
      <c r="D36" s="1" t="s">
        <v>9</v>
      </c>
      <c r="E36" s="2">
        <v>-4.4944266961951396</v>
      </c>
      <c r="F36" s="2" t="str">
        <f t="shared" si="0"/>
        <v>---</v>
      </c>
      <c r="G36" s="2">
        <v>6.9757627659826299E-6</v>
      </c>
      <c r="H36" s="2">
        <v>-1.3333333333333299</v>
      </c>
      <c r="I36" s="1">
        <v>74</v>
      </c>
    </row>
    <row r="37" spans="1:9" x14ac:dyDescent="0.25">
      <c r="A37" t="s">
        <v>77</v>
      </c>
      <c r="B37" s="1" t="s">
        <v>78</v>
      </c>
      <c r="C37" s="1">
        <v>2223</v>
      </c>
      <c r="D37" s="1" t="s">
        <v>20</v>
      </c>
      <c r="E37" s="2">
        <v>-2.3367059841774802</v>
      </c>
      <c r="F37" s="2" t="str">
        <f t="shared" si="0"/>
        <v>--</v>
      </c>
      <c r="G37" s="2">
        <v>1.9454477174621902E-2</v>
      </c>
      <c r="H37" s="2">
        <v>-1.1043557168784</v>
      </c>
      <c r="I37" s="1">
        <v>74</v>
      </c>
    </row>
    <row r="38" spans="1:9" x14ac:dyDescent="0.25">
      <c r="A38" t="s">
        <v>79</v>
      </c>
      <c r="B38" s="1" t="s">
        <v>80</v>
      </c>
      <c r="C38" s="1">
        <v>362</v>
      </c>
      <c r="D38" s="1" t="s">
        <v>15</v>
      </c>
      <c r="E38" s="2">
        <v>-1.4290047156830199</v>
      </c>
      <c r="F38" s="2" t="str">
        <f t="shared" si="0"/>
        <v>-*</v>
      </c>
      <c r="G38" s="2">
        <v>0.15300287806052301</v>
      </c>
      <c r="H38" s="2">
        <v>-0.29032258064516098</v>
      </c>
      <c r="I38" s="1">
        <v>74</v>
      </c>
    </row>
    <row r="39" spans="1:9" x14ac:dyDescent="0.25">
      <c r="A39" t="s">
        <v>81</v>
      </c>
      <c r="B39" s="1" t="s">
        <v>82</v>
      </c>
      <c r="C39" s="1">
        <v>960</v>
      </c>
      <c r="D39" s="1" t="s">
        <v>9</v>
      </c>
      <c r="E39" s="2">
        <v>-4.2338824359126503</v>
      </c>
      <c r="F39" s="2" t="str">
        <f t="shared" si="0"/>
        <v>---</v>
      </c>
      <c r="G39" s="2">
        <v>2.29691052640859E-5</v>
      </c>
      <c r="H39" s="2">
        <v>-0.859375</v>
      </c>
      <c r="I39" s="1">
        <v>74</v>
      </c>
    </row>
    <row r="40" spans="1:9" x14ac:dyDescent="0.25">
      <c r="A40" t="s">
        <v>83</v>
      </c>
      <c r="B40" s="1" t="s">
        <v>84</v>
      </c>
      <c r="C40" s="1">
        <v>15</v>
      </c>
      <c r="D40" s="1" t="s">
        <v>4</v>
      </c>
      <c r="E40" s="2">
        <v>-2.5811454657598798</v>
      </c>
      <c r="F40" s="2" t="str">
        <f t="shared" si="0"/>
        <v>---</v>
      </c>
      <c r="G40" s="2">
        <v>9.8473078755450891E-3</v>
      </c>
      <c r="H40" s="2">
        <v>-0.63333333333333297</v>
      </c>
      <c r="I40" s="1">
        <v>74</v>
      </c>
    </row>
    <row r="41" spans="1:9" x14ac:dyDescent="0.25">
      <c r="A41" t="s">
        <v>85</v>
      </c>
      <c r="B41" s="1" t="s">
        <v>86</v>
      </c>
      <c r="C41" s="1">
        <v>36</v>
      </c>
      <c r="D41" s="1" t="s">
        <v>4</v>
      </c>
      <c r="E41" s="2">
        <v>-1.77378472043487</v>
      </c>
      <c r="F41" s="2" t="str">
        <f t="shared" si="0"/>
        <v>-</v>
      </c>
      <c r="G41" s="2">
        <v>7.6098766457137798E-2</v>
      </c>
      <c r="H41" s="2">
        <v>-0.35</v>
      </c>
      <c r="I41" s="1">
        <v>74</v>
      </c>
    </row>
    <row r="42" spans="1:9" x14ac:dyDescent="0.25">
      <c r="A42" t="s">
        <v>87</v>
      </c>
      <c r="B42" s="1" t="s">
        <v>88</v>
      </c>
      <c r="C42" s="1">
        <v>98</v>
      </c>
      <c r="D42" s="1" t="s">
        <v>4</v>
      </c>
      <c r="E42" s="2">
        <v>-2.9554066705001798</v>
      </c>
      <c r="F42" s="2" t="str">
        <f t="shared" si="0"/>
        <v>---</v>
      </c>
      <c r="G42" s="2">
        <v>3.1225715579672299E-3</v>
      </c>
      <c r="H42" s="2">
        <v>-0.66666666666666696</v>
      </c>
      <c r="I42" s="1">
        <v>74</v>
      </c>
    </row>
    <row r="43" spans="1:9" x14ac:dyDescent="0.25">
      <c r="A43" t="s">
        <v>89</v>
      </c>
      <c r="B43" s="1" t="s">
        <v>90</v>
      </c>
      <c r="C43" s="1">
        <v>62</v>
      </c>
      <c r="D43" s="1" t="s">
        <v>4</v>
      </c>
      <c r="E43" s="2">
        <v>-3.36087966977877</v>
      </c>
      <c r="F43" s="2" t="str">
        <f t="shared" si="0"/>
        <v>---</v>
      </c>
      <c r="G43" s="2">
        <v>7.7694666113246305E-4</v>
      </c>
      <c r="H43" s="2">
        <v>-0.64179104477611904</v>
      </c>
      <c r="I43" s="1">
        <v>74</v>
      </c>
    </row>
    <row r="44" spans="1:9" x14ac:dyDescent="0.25">
      <c r="A44" t="s">
        <v>91</v>
      </c>
      <c r="B44" s="1" t="s">
        <v>92</v>
      </c>
      <c r="C44" s="1">
        <v>1060</v>
      </c>
      <c r="D44" s="1" t="s">
        <v>9</v>
      </c>
      <c r="E44" s="2">
        <v>-4.2576090495124399</v>
      </c>
      <c r="F44" s="2" t="str">
        <f t="shared" si="0"/>
        <v>---</v>
      </c>
      <c r="G44" s="2">
        <v>2.06624877822008E-5</v>
      </c>
      <c r="H44" s="2">
        <v>-0.796875</v>
      </c>
      <c r="I44" s="1">
        <v>74</v>
      </c>
    </row>
    <row r="45" spans="1:9" x14ac:dyDescent="0.25">
      <c r="A45" t="s">
        <v>93</v>
      </c>
      <c r="B45" s="1" t="s">
        <v>94</v>
      </c>
      <c r="C45" s="1">
        <v>344</v>
      </c>
      <c r="D45" s="1" t="s">
        <v>15</v>
      </c>
      <c r="E45" s="2">
        <v>-4.3084453748972296</v>
      </c>
      <c r="F45" s="2" t="str">
        <f t="shared" si="0"/>
        <v>---</v>
      </c>
      <c r="G45" s="2">
        <v>1.64406068726703E-5</v>
      </c>
      <c r="H45" s="2">
        <v>-1</v>
      </c>
      <c r="I45" s="1">
        <v>74</v>
      </c>
    </row>
    <row r="46" spans="1:9" x14ac:dyDescent="0.25">
      <c r="A46" t="s">
        <v>95</v>
      </c>
      <c r="B46" s="1" t="s">
        <v>96</v>
      </c>
      <c r="C46" s="1">
        <v>632</v>
      </c>
      <c r="D46" s="1" t="s">
        <v>15</v>
      </c>
      <c r="E46" s="2">
        <v>-2.7764064004736499</v>
      </c>
      <c r="F46" s="2" t="str">
        <f t="shared" si="0"/>
        <v>---</v>
      </c>
      <c r="G46" s="2">
        <v>5.4963458185916499E-3</v>
      </c>
      <c r="H46" s="2">
        <v>-0.68990384615384603</v>
      </c>
      <c r="I46" s="1">
        <v>74</v>
      </c>
    </row>
    <row r="47" spans="1:9" x14ac:dyDescent="0.25">
      <c r="A47" t="s">
        <v>97</v>
      </c>
      <c r="B47" s="1" t="s">
        <v>98</v>
      </c>
      <c r="C47" s="1">
        <v>64</v>
      </c>
      <c r="D47" s="1" t="s">
        <v>4</v>
      </c>
      <c r="E47" s="2">
        <v>-3.3611237991097802</v>
      </c>
      <c r="F47" s="2" t="str">
        <f t="shared" si="0"/>
        <v>---</v>
      </c>
      <c r="G47" s="2">
        <v>7.7626023696782305E-4</v>
      </c>
      <c r="H47" s="2">
        <v>-0.75555555555555598</v>
      </c>
      <c r="I47" s="1">
        <v>74</v>
      </c>
    </row>
    <row r="48" spans="1:9" x14ac:dyDescent="0.25">
      <c r="A48" t="s">
        <v>99</v>
      </c>
      <c r="B48" s="1" t="s">
        <v>100</v>
      </c>
      <c r="C48" s="1">
        <v>683</v>
      </c>
      <c r="D48" s="1" t="s">
        <v>9</v>
      </c>
      <c r="E48" s="2">
        <v>-1.4139307398594001</v>
      </c>
      <c r="F48" s="2" t="str">
        <f t="shared" si="0"/>
        <v>-*</v>
      </c>
      <c r="G48" s="2">
        <v>0.157382239223951</v>
      </c>
      <c r="H48" s="2">
        <v>-0.86140979689366803</v>
      </c>
      <c r="I48" s="1">
        <v>74</v>
      </c>
    </row>
    <row r="49" spans="1:9" x14ac:dyDescent="0.25">
      <c r="A49" t="s">
        <v>101</v>
      </c>
      <c r="B49" s="1" t="s">
        <v>102</v>
      </c>
      <c r="C49" s="1">
        <v>376</v>
      </c>
      <c r="D49" s="1" t="s">
        <v>12</v>
      </c>
      <c r="E49" s="2">
        <v>-1.2990063920405399</v>
      </c>
      <c r="F49" s="2" t="str">
        <f t="shared" si="0"/>
        <v>-*</v>
      </c>
      <c r="G49" s="2">
        <v>0.193941735544226</v>
      </c>
      <c r="H49" s="2">
        <v>-0.5</v>
      </c>
      <c r="I49" s="1">
        <v>74</v>
      </c>
    </row>
    <row r="50" spans="1:9" x14ac:dyDescent="0.25">
      <c r="A50" t="s">
        <v>103</v>
      </c>
      <c r="B50" s="1" t="s">
        <v>104</v>
      </c>
      <c r="C50" s="1">
        <v>733</v>
      </c>
      <c r="D50" s="1" t="s">
        <v>9</v>
      </c>
      <c r="E50" s="2">
        <v>-4.5675148829812997</v>
      </c>
      <c r="F50" s="2" t="str">
        <f t="shared" si="0"/>
        <v>---</v>
      </c>
      <c r="G50" s="2">
        <v>4.9354064489362703E-6</v>
      </c>
      <c r="H50" s="2">
        <v>-1.0983606557377099</v>
      </c>
      <c r="I50" s="1">
        <v>74</v>
      </c>
    </row>
    <row r="51" spans="1:9" x14ac:dyDescent="0.25">
      <c r="A51" t="s">
        <v>105</v>
      </c>
      <c r="B51" s="1" t="s">
        <v>106</v>
      </c>
      <c r="C51" s="1">
        <v>1</v>
      </c>
      <c r="D51" s="1" t="s">
        <v>12</v>
      </c>
      <c r="E51" s="2">
        <v>-3.9816076169845398</v>
      </c>
      <c r="F51" s="2" t="str">
        <f t="shared" si="0"/>
        <v>---</v>
      </c>
      <c r="G51" s="2">
        <v>6.8450715871653403E-5</v>
      </c>
      <c r="H51" s="2">
        <v>-0.90909090909090895</v>
      </c>
      <c r="I51" s="1">
        <v>74</v>
      </c>
    </row>
    <row r="52" spans="1:9" x14ac:dyDescent="0.25">
      <c r="A52" t="s">
        <v>107</v>
      </c>
      <c r="B52" s="1" t="s">
        <v>108</v>
      </c>
      <c r="C52" s="1">
        <v>1475</v>
      </c>
      <c r="D52" s="1" t="s">
        <v>20</v>
      </c>
      <c r="E52" s="2">
        <v>-2.5495318269389</v>
      </c>
      <c r="F52" s="2" t="str">
        <f t="shared" si="0"/>
        <v>--</v>
      </c>
      <c r="G52" s="2">
        <v>1.07867664823378E-2</v>
      </c>
      <c r="H52" s="2">
        <v>-0.82142857142857095</v>
      </c>
      <c r="I52" s="1">
        <v>74</v>
      </c>
    </row>
    <row r="53" spans="1:9" x14ac:dyDescent="0.25">
      <c r="A53" t="s">
        <v>109</v>
      </c>
      <c r="B53" s="1" t="s">
        <v>110</v>
      </c>
      <c r="C53" s="1">
        <v>190</v>
      </c>
      <c r="D53" s="1" t="s">
        <v>4</v>
      </c>
      <c r="E53" s="2">
        <v>-2.7960956322035302</v>
      </c>
      <c r="F53" s="2" t="str">
        <f t="shared" si="0"/>
        <v>---</v>
      </c>
      <c r="G53" s="2">
        <v>5.1724092643409001E-3</v>
      </c>
      <c r="H53" s="2">
        <v>-0.62962962962962998</v>
      </c>
      <c r="I53" s="1">
        <v>74</v>
      </c>
    </row>
    <row r="54" spans="1:9" x14ac:dyDescent="0.25">
      <c r="A54" t="s">
        <v>111</v>
      </c>
      <c r="B54" s="1" t="s">
        <v>112</v>
      </c>
      <c r="C54" s="1">
        <v>6</v>
      </c>
      <c r="D54" s="1" t="s">
        <v>12</v>
      </c>
      <c r="E54" s="2">
        <v>-3.6596245293146601</v>
      </c>
      <c r="F54" s="2" t="str">
        <f t="shared" si="0"/>
        <v>---</v>
      </c>
      <c r="G54" s="2">
        <v>2.52585073858309E-4</v>
      </c>
      <c r="H54" s="2">
        <v>-1</v>
      </c>
      <c r="I54" s="1">
        <v>74</v>
      </c>
    </row>
    <row r="55" spans="1:9" x14ac:dyDescent="0.25">
      <c r="A55" s="3" t="s">
        <v>120</v>
      </c>
      <c r="B55" s="3"/>
      <c r="C55" s="3"/>
      <c r="D55" s="3"/>
      <c r="E55" s="3"/>
      <c r="F55" s="3"/>
      <c r="G55" s="3"/>
      <c r="H55" s="3"/>
      <c r="I55" s="3"/>
    </row>
    <row r="56" spans="1:9" x14ac:dyDescent="0.25">
      <c r="A56" s="3"/>
      <c r="B56" s="3"/>
      <c r="C56" s="3"/>
      <c r="D56" s="3"/>
      <c r="E56" s="3"/>
      <c r="F56" s="3"/>
      <c r="G56" s="3"/>
      <c r="H56" s="3"/>
      <c r="I56" s="3"/>
    </row>
    <row r="57" spans="1:9" x14ac:dyDescent="0.25">
      <c r="A57" s="3"/>
      <c r="B57" s="3"/>
      <c r="C57" s="3"/>
      <c r="D57" s="3"/>
      <c r="E57" s="3"/>
      <c r="F57" s="3"/>
      <c r="G57" s="3"/>
      <c r="H57" s="3"/>
      <c r="I57" s="3"/>
    </row>
    <row r="58" spans="1:9" x14ac:dyDescent="0.25">
      <c r="A58" s="3"/>
      <c r="B58" s="3"/>
      <c r="C58" s="3"/>
      <c r="D58" s="3"/>
      <c r="E58" s="3"/>
      <c r="F58" s="3"/>
      <c r="G58" s="3"/>
      <c r="H58" s="3"/>
      <c r="I58" s="3"/>
    </row>
    <row r="59" spans="1:9" x14ac:dyDescent="0.25">
      <c r="A59" s="3"/>
      <c r="B59" s="3"/>
      <c r="C59" s="3"/>
      <c r="D59" s="3"/>
      <c r="E59" s="3"/>
      <c r="F59" s="3"/>
      <c r="G59" s="3"/>
      <c r="H59" s="3"/>
      <c r="I59" s="3"/>
    </row>
    <row r="60" spans="1:9" x14ac:dyDescent="0.25">
      <c r="A60" s="3"/>
      <c r="B60" s="3"/>
      <c r="C60" s="3"/>
      <c r="D60" s="3"/>
      <c r="E60" s="3"/>
      <c r="F60" s="3"/>
      <c r="G60" s="3"/>
      <c r="H60" s="3"/>
      <c r="I60" s="3"/>
    </row>
    <row r="61" spans="1:9" x14ac:dyDescent="0.25">
      <c r="A61" s="3"/>
      <c r="B61" s="3"/>
      <c r="C61" s="3"/>
      <c r="D61" s="3"/>
      <c r="E61" s="3"/>
      <c r="F61" s="3"/>
      <c r="G61" s="3"/>
      <c r="H61" s="3"/>
      <c r="I61" s="3"/>
    </row>
    <row r="62" spans="1:9" x14ac:dyDescent="0.25">
      <c r="A62" s="3"/>
      <c r="B62" s="3"/>
      <c r="C62" s="3"/>
      <c r="D62" s="3"/>
      <c r="E62" s="3"/>
      <c r="F62" s="3"/>
      <c r="G62" s="3"/>
      <c r="H62" s="3"/>
      <c r="I62" s="3"/>
    </row>
    <row r="63" spans="1:9" x14ac:dyDescent="0.25">
      <c r="A63" s="3"/>
      <c r="B63" s="3"/>
      <c r="C63" s="3"/>
      <c r="D63" s="3"/>
      <c r="E63" s="3"/>
      <c r="F63" s="3"/>
      <c r="G63" s="3"/>
      <c r="H63" s="3"/>
      <c r="I63" s="3"/>
    </row>
    <row r="64" spans="1:9" x14ac:dyDescent="0.25">
      <c r="A64" s="3"/>
      <c r="B64" s="3"/>
      <c r="C64" s="3"/>
      <c r="D64" s="3"/>
      <c r="E64" s="3"/>
      <c r="F64" s="3"/>
      <c r="G64" s="3"/>
      <c r="H64" s="3"/>
      <c r="I64" s="3"/>
    </row>
  </sheetData>
  <mergeCells count="1">
    <mergeCell ref="A55:I64"/>
  </mergeCells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TRENDS FIRST TN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Catedra1</dc:creator>
  <cp:lastModifiedBy>Jordan Correa González</cp:lastModifiedBy>
  <dcterms:created xsi:type="dcterms:W3CDTF">2024-05-09T11:19:49Z</dcterms:created>
  <dcterms:modified xsi:type="dcterms:W3CDTF">2024-05-09T10:37:38Z</dcterms:modified>
</cp:coreProperties>
</file>