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5C52FA79-DDBB-44BE-8FF5-ED8572152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MAX CONSECUTIVE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<sst xmlns="http://schemas.openxmlformats.org/spreadsheetml/2006/main" count="169" uniqueCount="121">
  <si>
    <t>z</t>
  </si>
  <si>
    <t>n</t>
  </si>
  <si>
    <t>ADEJE</t>
  </si>
  <si>
    <t>C419X</t>
  </si>
  <si>
    <t>Coast</t>
  </si>
  <si>
    <t>AGAETE</t>
  </si>
  <si>
    <t>C619X</t>
  </si>
  <si>
    <t>AGULO</t>
  </si>
  <si>
    <t>C317B</t>
  </si>
  <si>
    <t>High Midlands</t>
  </si>
  <si>
    <t>ANTIGUA</t>
  </si>
  <si>
    <t>C248E</t>
  </si>
  <si>
    <t>Eastern Islands</t>
  </si>
  <si>
    <t>ARICO</t>
  </si>
  <si>
    <t>C428T</t>
  </si>
  <si>
    <t>Midlands</t>
  </si>
  <si>
    <t>ARURE</t>
  </si>
  <si>
    <t>C316I</t>
  </si>
  <si>
    <t>CITFAGRO_13_VILAFLOR</t>
  </si>
  <si>
    <t>C426E</t>
  </si>
  <si>
    <t>Summit</t>
  </si>
  <si>
    <t>CITFAGRO_62_TRIGO</t>
  </si>
  <si>
    <t>C468O</t>
  </si>
  <si>
    <t>CITFAGRO_73_REDON</t>
  </si>
  <si>
    <t>C467I</t>
  </si>
  <si>
    <t>CITFAGRO_97_TAGANANA</t>
  </si>
  <si>
    <t>C449Q</t>
  </si>
  <si>
    <t>EL PASO</t>
  </si>
  <si>
    <t>C126A</t>
  </si>
  <si>
    <t>EL PINAR, DEPÓSITO</t>
  </si>
  <si>
    <t>C916Q</t>
  </si>
  <si>
    <t>FRONTERA, SABINOSA</t>
  </si>
  <si>
    <t>C939T</t>
  </si>
  <si>
    <t>FUENCALIENTE</t>
  </si>
  <si>
    <t>C129V</t>
  </si>
  <si>
    <t>FUERTEVENTURA AEROPUERTO</t>
  </si>
  <si>
    <t>C249I</t>
  </si>
  <si>
    <t>GRAN CANARIA AEROPUERTO</t>
  </si>
  <si>
    <t>C649I</t>
  </si>
  <si>
    <t>GÜÍMAR</t>
  </si>
  <si>
    <t>C439J</t>
  </si>
  <si>
    <t>HARÍA</t>
  </si>
  <si>
    <t>C038N</t>
  </si>
  <si>
    <t>HIERRO AEROPUERTO</t>
  </si>
  <si>
    <t>C929I</t>
  </si>
  <si>
    <t>IZAÑA</t>
  </si>
  <si>
    <t>C430E</t>
  </si>
  <si>
    <t>LA ALDEA DE SAN NICOLÁS</t>
  </si>
  <si>
    <t>C619Y</t>
  </si>
  <si>
    <t>LA ALDEA DE SAN NICOLÁS, TASARTE</t>
  </si>
  <si>
    <t>C628B</t>
  </si>
  <si>
    <t>LA GOMERA, AEROPUERTO</t>
  </si>
  <si>
    <t>C329B</t>
  </si>
  <si>
    <t>LA GRACIOSA</t>
  </si>
  <si>
    <t>C839X</t>
  </si>
  <si>
    <t>LA OLIVA</t>
  </si>
  <si>
    <t>C258K</t>
  </si>
  <si>
    <t>LA PALMA AEROPUERTO</t>
  </si>
  <si>
    <t>C139E</t>
  </si>
  <si>
    <t>LANZAROTE AEROPUERTO</t>
  </si>
  <si>
    <t>C029O</t>
  </si>
  <si>
    <t>LAS PALMAS DE GRAN CANARIA, PL. DE LA FERIA</t>
  </si>
  <si>
    <t>C659M</t>
  </si>
  <si>
    <t>LAS PALMAS DE GRAN CANARIA, SAN CRISTOBAL</t>
  </si>
  <si>
    <t>C659H</t>
  </si>
  <si>
    <t>LOMO DEL BALO</t>
  </si>
  <si>
    <t>C419L</t>
  </si>
  <si>
    <t>MASPALOMAS</t>
  </si>
  <si>
    <t>C689E</t>
  </si>
  <si>
    <t>MOGÁN, PUERTO</t>
  </si>
  <si>
    <t>C629X</t>
  </si>
  <si>
    <t>PÁJARA</t>
  </si>
  <si>
    <t>C229J</t>
  </si>
  <si>
    <t>PUERTO DE LA CRUZ</t>
  </si>
  <si>
    <t>C459Z</t>
  </si>
  <si>
    <t>PUNTAGORDA</t>
  </si>
  <si>
    <t>C117A</t>
  </si>
  <si>
    <t>ROQUE DE LOS MUCHACHOS</t>
  </si>
  <si>
    <t>C101A</t>
  </si>
  <si>
    <t>SAN ANDRÉS Y SAUCES</t>
  </si>
  <si>
    <t>C148F</t>
  </si>
  <si>
    <t>SAN BARTOLOME TIRAJANA, LAS TIRAJANAS</t>
  </si>
  <si>
    <t>C635B</t>
  </si>
  <si>
    <t>SAN SEBASTIÁN DE LA GOMERA</t>
  </si>
  <si>
    <t>C329Z</t>
  </si>
  <si>
    <t>STA.CRUZ DE TENERIFE</t>
  </si>
  <si>
    <t>C449C</t>
  </si>
  <si>
    <t>TACORON-LAPILLAS-TORTUGA</t>
  </si>
  <si>
    <t>C919K</t>
  </si>
  <si>
    <t>TAZACORTE</t>
  </si>
  <si>
    <t>C129Z</t>
  </si>
  <si>
    <t>TEJEDA</t>
  </si>
  <si>
    <t>C614H</t>
  </si>
  <si>
    <t>TELDE, CENTRO FORESTAL DORAMAS</t>
  </si>
  <si>
    <t>C648N</t>
  </si>
  <si>
    <t>TENERIFE NORTE AEROPUERTO</t>
  </si>
  <si>
    <t>C447A</t>
  </si>
  <si>
    <t>TENERIFE SUR AEROPUERTO</t>
  </si>
  <si>
    <t>C429I</t>
  </si>
  <si>
    <t>TEROR</t>
  </si>
  <si>
    <t>C656V</t>
  </si>
  <si>
    <t>TÍAS</t>
  </si>
  <si>
    <t>C018J</t>
  </si>
  <si>
    <t>TIJARAFE</t>
  </si>
  <si>
    <t>C117Z</t>
  </si>
  <si>
    <t>TUINEJE,PUERTO GRAN TARAJAL</t>
  </si>
  <si>
    <t>C239N</t>
  </si>
  <si>
    <t>VALLEHERMOSO, ALTO IGUALERO</t>
  </si>
  <si>
    <t>C314Z</t>
  </si>
  <si>
    <t>VALLEHERMOSO, DAMA</t>
  </si>
  <si>
    <t>C319W</t>
  </si>
  <si>
    <t>YAIZA</t>
  </si>
  <si>
    <t>C019V</t>
  </si>
  <si>
    <t>Name</t>
  </si>
  <si>
    <t>Code</t>
  </si>
  <si>
    <t>Altitude</t>
  </si>
  <si>
    <t>Cluster</t>
  </si>
  <si>
    <t>p-value</t>
  </si>
  <si>
    <t>Sen's Slope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</si>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</sst>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pane ySplit="1" topLeftCell="A2" activePane="bottomLeft" state="frozen"/>
      <selection pane="bottomLeft" activeCell="A1048576" sqref="A1048576"/>
    </sheetView>
  </sheetViews>
  <sheetFormatPr baseColWidth="10" defaultColWidth="0" defaultRowHeight="15" zeroHeight="1" x14ac:dyDescent="0.25"/>
  <cols>
    <col min="1" max="1" width="41.5703125" customWidth="1"/>
    <col min="2" max="3" width="11.42578125" style="1" customWidth="1"/>
    <col min="4" max="4" width="18.140625" style="1" customWidth="1"/>
    <col min="5" max="5" width="11.42578125" style="1" customWidth="1"/>
    <col min="6" max="6" width="19" style="1" customWidth="1"/>
    <col min="7" max="9" width="11.42578125" style="1" customWidth="1"/>
    <col min="13" max="16384" width="11.42578125" hidden="1"/>
  </cols>
  <sheetData>
    <row r="1" spans="1:9" x14ac:dyDescent="0.25">
      <c r="A1" t="s">
        <v>113</v>
      </c>
      <c r="B1" s="1" t="s">
        <v>114</v>
      </c>
      <c r="C1" s="1" t="s">
        <v>115</v>
      </c>
      <c r="D1" s="1" t="s">
        <v>116</v>
      </c>
      <c r="E1" s="1" t="s">
        <v>0</v>
      </c>
      <c r="F1" s="1" t="s">
        <v>119</v>
      </c>
      <c r="G1" s="1" t="s">
        <v>117</v>
      </c>
      <c r="H1" s="1" t="s">
        <v>118</v>
      </c>
      <c r="I1" s="1" t="s">
        <v>1</v>
      </c>
    </row>
    <row r="2" spans="1:9" x14ac:dyDescent="0.25">
      <c r="A2" t="s">
        <v>2</v>
      </c>
      <c r="B2" s="1" t="s">
        <v>3</v>
      </c>
      <c r="C2" s="1">
        <v>130</v>
      </c>
      <c r="D2" s="1" t="s">
        <v>4</v>
      </c>
      <c r="E2" s="2">
        <v>4.7989866000000001</v>
      </c>
      <c r="F2" s="2" t="str">
        <f>IF(E2&gt;2.57, "+++", IF(E2&gt;=1.96, "++", IF(E2&gt;=1.645, "+", IF(E2&gt;0, "+*", IF(E2&gt;=-1.645, "-*", IF(E2&gt;=-1.96, "-", IF(E2&gt;=-2.57, "--", "---")))))))</f>
        <v>+++</v>
      </c>
      <c r="G2" s="2">
        <v>1.59470423148E-6</v>
      </c>
      <c r="H2" s="2">
        <v>0.12121212000000001</v>
      </c>
      <c r="I2" s="3">
        <v>74</v>
      </c>
    </row>
    <row r="3" spans="1:9" x14ac:dyDescent="0.25">
      <c r="A3" t="s">
        <v>5</v>
      </c>
      <c r="B3" s="1" t="s">
        <v>6</v>
      </c>
      <c r="C3" s="1">
        <v>5</v>
      </c>
      <c r="D3" s="1" t="s">
        <v>4</v>
      </c>
      <c r="E3" s="2">
        <v>4.7379239999999996</v>
      </c>
      <c r="F3" s="2" t="str">
        <f t="shared" ref="F3:F54" si="0">IF(E3&gt;2.57, "+++", IF(E3&gt;=1.96, "++", IF(E3&gt;=1.645, "+", IF(E3&gt;0, "+*", IF(E3&gt;=-1.645, "-*", IF(E3&gt;=-1.96, "-", IF(E3&gt;=-2.57, "--", "---")))))))</f>
        <v>+++</v>
      </c>
      <c r="G3" s="2">
        <v>2.1591879369599999E-6</v>
      </c>
      <c r="H3" s="2">
        <v>0.72</v>
      </c>
      <c r="I3" s="3">
        <v>74</v>
      </c>
    </row>
    <row r="4" spans="1:9" x14ac:dyDescent="0.25">
      <c r="A4" t="s">
        <v>7</v>
      </c>
      <c r="B4" s="1" t="s">
        <v>8</v>
      </c>
      <c r="C4" s="1">
        <v>765</v>
      </c>
      <c r="D4" s="1" t="s">
        <v>9</v>
      </c>
      <c r="E4" s="2">
        <v>2.741301</v>
      </c>
      <c r="F4" s="2" t="str">
        <f t="shared" si="0"/>
        <v>+++</v>
      </c>
      <c r="G4" s="2">
        <v>6.1196419899051504E-3</v>
      </c>
      <c r="H4" s="2">
        <v>3.703704E-2</v>
      </c>
      <c r="I4" s="3">
        <v>74</v>
      </c>
    </row>
    <row r="5" spans="1:9" x14ac:dyDescent="0.25">
      <c r="A5" t="s">
        <v>10</v>
      </c>
      <c r="B5" s="1" t="s">
        <v>11</v>
      </c>
      <c r="C5" s="1">
        <v>252</v>
      </c>
      <c r="D5" s="1" t="s">
        <v>12</v>
      </c>
      <c r="E5" s="2">
        <v>3.2457009999999999</v>
      </c>
      <c r="F5" s="2" t="str">
        <f t="shared" si="0"/>
        <v>+++</v>
      </c>
      <c r="G5" s="2">
        <v>1.17161810498789E-3</v>
      </c>
      <c r="H5" s="2">
        <v>0.04</v>
      </c>
      <c r="I5" s="3">
        <v>74</v>
      </c>
    </row>
    <row r="6" spans="1:9" x14ac:dyDescent="0.25">
      <c r="A6" t="s">
        <v>13</v>
      </c>
      <c r="B6" s="1" t="s">
        <v>14</v>
      </c>
      <c r="C6" s="1">
        <v>418</v>
      </c>
      <c r="D6" s="1" t="s">
        <v>15</v>
      </c>
      <c r="E6" s="2">
        <v>3.6999051000000001</v>
      </c>
      <c r="F6" s="2" t="str">
        <f t="shared" si="0"/>
        <v>+++</v>
      </c>
      <c r="G6" s="2">
        <v>2.1568011475912001E-4</v>
      </c>
      <c r="H6" s="2">
        <v>3.8461540000000002E-2</v>
      </c>
      <c r="I6" s="3">
        <v>74</v>
      </c>
    </row>
    <row r="7" spans="1:9" x14ac:dyDescent="0.25">
      <c r="A7" t="s">
        <v>16</v>
      </c>
      <c r="B7" s="1" t="s">
        <v>17</v>
      </c>
      <c r="C7" s="1">
        <v>916</v>
      </c>
      <c r="D7" s="1" t="s">
        <v>9</v>
      </c>
      <c r="E7" s="2">
        <v>3.8271035000000002</v>
      </c>
      <c r="F7" s="2" t="str">
        <f t="shared" si="0"/>
        <v>+++</v>
      </c>
      <c r="G7" s="2">
        <v>1.2966000095592E-4</v>
      </c>
      <c r="H7" s="2">
        <v>4.7619050000000003E-2</v>
      </c>
      <c r="I7" s="3">
        <v>74</v>
      </c>
    </row>
    <row r="8" spans="1:9" x14ac:dyDescent="0.25">
      <c r="A8" t="s">
        <v>18</v>
      </c>
      <c r="B8" s="1" t="s">
        <v>19</v>
      </c>
      <c r="C8" s="1">
        <v>1258</v>
      </c>
      <c r="D8" s="1" t="s">
        <v>20</v>
      </c>
      <c r="E8" s="2">
        <v>3.6479501999999999</v>
      </c>
      <c r="F8" s="2" t="str">
        <f t="shared" si="0"/>
        <v>+++</v>
      </c>
      <c r="G8" s="2">
        <v>2.6434088530328002E-4</v>
      </c>
      <c r="H8" s="2">
        <v>4.3478259999999998E-2</v>
      </c>
      <c r="I8" s="3">
        <v>74</v>
      </c>
    </row>
    <row r="9" spans="1:9" x14ac:dyDescent="0.25">
      <c r="A9" t="s">
        <v>21</v>
      </c>
      <c r="B9" s="1" t="s">
        <v>22</v>
      </c>
      <c r="C9" s="1">
        <v>450</v>
      </c>
      <c r="D9" s="1" t="s">
        <v>15</v>
      </c>
      <c r="E9" s="2">
        <v>1.1217169</v>
      </c>
      <c r="F9" s="2" t="str">
        <f t="shared" si="0"/>
        <v>+*</v>
      </c>
      <c r="G9" s="2">
        <v>0.26198280885569097</v>
      </c>
      <c r="H9" s="2">
        <v>0</v>
      </c>
      <c r="I9" s="3">
        <v>74</v>
      </c>
    </row>
    <row r="10" spans="1:9" x14ac:dyDescent="0.25">
      <c r="A10" t="s">
        <v>23</v>
      </c>
      <c r="B10" s="1" t="s">
        <v>24</v>
      </c>
      <c r="C10" s="1">
        <v>525</v>
      </c>
      <c r="D10" s="1" t="s">
        <v>15</v>
      </c>
      <c r="E10" s="2">
        <v>3.0282254000000002</v>
      </c>
      <c r="F10" s="2" t="str">
        <f t="shared" si="0"/>
        <v>+++</v>
      </c>
      <c r="G10" s="2">
        <v>2.4599450661788799E-3</v>
      </c>
      <c r="H10" s="2">
        <v>0.33333332999999998</v>
      </c>
      <c r="I10" s="3">
        <v>74</v>
      </c>
    </row>
    <row r="11" spans="1:9" x14ac:dyDescent="0.25">
      <c r="A11" t="s">
        <v>25</v>
      </c>
      <c r="B11" s="1" t="s">
        <v>26</v>
      </c>
      <c r="C11" s="1">
        <v>305</v>
      </c>
      <c r="D11" s="1" t="s">
        <v>15</v>
      </c>
      <c r="E11" s="2">
        <v>4.7402562000000001</v>
      </c>
      <c r="F11" s="2" t="str">
        <f t="shared" si="0"/>
        <v>+++</v>
      </c>
      <c r="G11" s="2">
        <v>2.1344818082900001E-6</v>
      </c>
      <c r="H11" s="2">
        <v>6.25E-2</v>
      </c>
      <c r="I11" s="3">
        <v>74</v>
      </c>
    </row>
    <row r="12" spans="1:9" x14ac:dyDescent="0.25">
      <c r="A12" t="s">
        <v>27</v>
      </c>
      <c r="B12" s="1" t="s">
        <v>28</v>
      </c>
      <c r="C12" s="1">
        <v>844</v>
      </c>
      <c r="D12" s="1" t="s">
        <v>9</v>
      </c>
      <c r="E12" s="2">
        <v>5.5733300999999997</v>
      </c>
      <c r="F12" s="2" t="str">
        <f t="shared" si="0"/>
        <v>+++</v>
      </c>
      <c r="G12" s="2">
        <v>2.49915385E-8</v>
      </c>
      <c r="H12" s="2">
        <v>0.1</v>
      </c>
      <c r="I12" s="3">
        <v>74</v>
      </c>
    </row>
    <row r="13" spans="1:9" x14ac:dyDescent="0.25">
      <c r="A13" t="s">
        <v>29</v>
      </c>
      <c r="B13" s="1" t="s">
        <v>30</v>
      </c>
      <c r="C13" s="1">
        <v>948</v>
      </c>
      <c r="D13" s="1" t="s">
        <v>9</v>
      </c>
      <c r="E13" s="2">
        <v>4.1102411999999999</v>
      </c>
      <c r="F13" s="2" t="str">
        <f t="shared" si="0"/>
        <v>+++</v>
      </c>
      <c r="G13" s="2">
        <v>3.9524599240809998E-5</v>
      </c>
      <c r="H13" s="2">
        <v>5.9411760000000001E-2</v>
      </c>
      <c r="I13" s="3">
        <v>74</v>
      </c>
    </row>
    <row r="14" spans="1:9" x14ac:dyDescent="0.25">
      <c r="A14" t="s">
        <v>31</v>
      </c>
      <c r="B14" s="1" t="s">
        <v>32</v>
      </c>
      <c r="C14" s="1">
        <v>20</v>
      </c>
      <c r="D14" s="1" t="s">
        <v>4</v>
      </c>
      <c r="E14" s="2">
        <v>3.3562726999999999</v>
      </c>
      <c r="F14" s="2" t="str">
        <f t="shared" si="0"/>
        <v>+++</v>
      </c>
      <c r="G14" s="2">
        <v>7.9000623001958996E-4</v>
      </c>
      <c r="H14" s="2">
        <v>0.52500000000000002</v>
      </c>
      <c r="I14" s="3">
        <v>74</v>
      </c>
    </row>
    <row r="15" spans="1:9" x14ac:dyDescent="0.25">
      <c r="A15" t="s">
        <v>33</v>
      </c>
      <c r="B15" s="1" t="s">
        <v>34</v>
      </c>
      <c r="C15" s="1">
        <v>30</v>
      </c>
      <c r="D15" s="1" t="s">
        <v>4</v>
      </c>
      <c r="E15" s="2">
        <v>3.7580460000000002</v>
      </c>
      <c r="F15" s="2" t="str">
        <f t="shared" si="0"/>
        <v>+++</v>
      </c>
      <c r="G15" s="2">
        <v>1.7124541630368E-4</v>
      </c>
      <c r="H15" s="2">
        <v>0.60869565000000003</v>
      </c>
      <c r="I15" s="3">
        <v>74</v>
      </c>
    </row>
    <row r="16" spans="1:9" x14ac:dyDescent="0.25">
      <c r="A16" t="s">
        <v>35</v>
      </c>
      <c r="B16" s="1" t="s">
        <v>36</v>
      </c>
      <c r="C16" s="1">
        <v>25</v>
      </c>
      <c r="D16" s="1" t="s">
        <v>12</v>
      </c>
      <c r="E16" s="2">
        <v>4.7671087999999999</v>
      </c>
      <c r="F16" s="2" t="str">
        <f t="shared" si="0"/>
        <v>+++</v>
      </c>
      <c r="G16" s="2">
        <v>1.8688843747499999E-6</v>
      </c>
      <c r="H16" s="2">
        <v>0.55000000000000004</v>
      </c>
      <c r="I16" s="3">
        <v>74</v>
      </c>
    </row>
    <row r="17" spans="1:9" x14ac:dyDescent="0.25">
      <c r="A17" t="s">
        <v>37</v>
      </c>
      <c r="B17" s="1" t="s">
        <v>38</v>
      </c>
      <c r="C17" s="1">
        <v>24</v>
      </c>
      <c r="D17" s="1" t="s">
        <v>4</v>
      </c>
      <c r="E17" s="2">
        <v>6.6476525000000004</v>
      </c>
      <c r="F17" s="2" t="str">
        <f t="shared" si="0"/>
        <v>+++</v>
      </c>
      <c r="G17" s="2">
        <v>2.9780430000000002E-11</v>
      </c>
      <c r="H17" s="2">
        <v>1</v>
      </c>
      <c r="I17" s="3">
        <v>74</v>
      </c>
    </row>
    <row r="18" spans="1:9" x14ac:dyDescent="0.25">
      <c r="A18" t="s">
        <v>39</v>
      </c>
      <c r="B18" s="1" t="s">
        <v>40</v>
      </c>
      <c r="C18" s="1">
        <v>115</v>
      </c>
      <c r="D18" s="1" t="s">
        <v>4</v>
      </c>
      <c r="E18" s="2">
        <v>5.4253366999999999</v>
      </c>
      <c r="F18" s="2" t="str">
        <f t="shared" si="0"/>
        <v>+++</v>
      </c>
      <c r="G18" s="2">
        <v>5.7845388300000003E-8</v>
      </c>
      <c r="H18" s="2">
        <v>0.08</v>
      </c>
      <c r="I18" s="3">
        <v>74</v>
      </c>
    </row>
    <row r="19" spans="1:9" x14ac:dyDescent="0.25">
      <c r="A19" t="s">
        <v>41</v>
      </c>
      <c r="B19" s="1" t="s">
        <v>42</v>
      </c>
      <c r="C19" s="1">
        <v>277</v>
      </c>
      <c r="D19" s="1" t="s">
        <v>12</v>
      </c>
      <c r="E19" s="2">
        <v>3.3128649999999999</v>
      </c>
      <c r="F19" s="2" t="str">
        <f t="shared" si="0"/>
        <v>+++</v>
      </c>
      <c r="G19" s="2">
        <v>9.2345529076641995E-4</v>
      </c>
      <c r="H19" s="2">
        <v>4.4949490000000002E-2</v>
      </c>
      <c r="I19" s="3">
        <v>74</v>
      </c>
    </row>
    <row r="20" spans="1:9" x14ac:dyDescent="0.25">
      <c r="A20" t="s">
        <v>43</v>
      </c>
      <c r="B20" s="1" t="s">
        <v>44</v>
      </c>
      <c r="C20" s="1">
        <v>32</v>
      </c>
      <c r="D20" s="1" t="s">
        <v>4</v>
      </c>
      <c r="E20" s="2">
        <v>3.6830843999999998</v>
      </c>
      <c r="F20" s="2" t="str">
        <f t="shared" si="0"/>
        <v>+++</v>
      </c>
      <c r="G20" s="2">
        <v>2.3042886925835E-4</v>
      </c>
      <c r="H20" s="2">
        <v>0.62745097999999999</v>
      </c>
      <c r="I20" s="3">
        <v>74</v>
      </c>
    </row>
    <row r="21" spans="1:9" x14ac:dyDescent="0.25">
      <c r="A21" t="s">
        <v>45</v>
      </c>
      <c r="B21" s="1" t="s">
        <v>46</v>
      </c>
      <c r="C21" s="1">
        <v>2369</v>
      </c>
      <c r="D21" s="1" t="s">
        <v>20</v>
      </c>
      <c r="E21" s="2">
        <v>0.64594600000000002</v>
      </c>
      <c r="F21" s="2" t="str">
        <f t="shared" si="0"/>
        <v>+*</v>
      </c>
      <c r="G21" s="2">
        <v>0.51831435747945098</v>
      </c>
      <c r="H21" s="2">
        <v>0</v>
      </c>
      <c r="I21" s="3">
        <v>74</v>
      </c>
    </row>
    <row r="22" spans="1:9" x14ac:dyDescent="0.25">
      <c r="A22" t="s">
        <v>47</v>
      </c>
      <c r="B22" s="1" t="s">
        <v>48</v>
      </c>
      <c r="C22" s="1">
        <v>13</v>
      </c>
      <c r="D22" s="1" t="s">
        <v>4</v>
      </c>
      <c r="E22" s="2">
        <v>3.5118083000000002</v>
      </c>
      <c r="F22" s="2" t="str">
        <f t="shared" si="0"/>
        <v>+++</v>
      </c>
      <c r="G22" s="2">
        <v>4.4506884272518002E-4</v>
      </c>
      <c r="H22" s="2">
        <v>0.25</v>
      </c>
      <c r="I22" s="3">
        <v>74</v>
      </c>
    </row>
    <row r="23" spans="1:9" x14ac:dyDescent="0.25">
      <c r="A23" t="s">
        <v>49</v>
      </c>
      <c r="B23" s="1" t="s">
        <v>50</v>
      </c>
      <c r="C23" s="1">
        <v>318</v>
      </c>
      <c r="D23" s="1" t="s">
        <v>15</v>
      </c>
      <c r="E23" s="2">
        <v>4.0458862</v>
      </c>
      <c r="F23" s="2" t="str">
        <f t="shared" si="0"/>
        <v>+++</v>
      </c>
      <c r="G23" s="2">
        <v>5.2125550622780003E-5</v>
      </c>
      <c r="H23" s="2">
        <v>0.13636364000000001</v>
      </c>
      <c r="I23" s="3">
        <v>74</v>
      </c>
    </row>
    <row r="24" spans="1:9" x14ac:dyDescent="0.25">
      <c r="A24" t="s">
        <v>51</v>
      </c>
      <c r="B24" s="1" t="s">
        <v>52</v>
      </c>
      <c r="C24" s="1">
        <v>219</v>
      </c>
      <c r="D24" s="1" t="s">
        <v>4</v>
      </c>
      <c r="E24" s="2">
        <v>4.3048351</v>
      </c>
      <c r="F24" s="2" t="str">
        <f t="shared" si="0"/>
        <v>+++</v>
      </c>
      <c r="G24" s="2">
        <v>1.6711014365330001E-5</v>
      </c>
      <c r="H24" s="2">
        <v>0.22727273000000001</v>
      </c>
      <c r="I24" s="3">
        <v>74</v>
      </c>
    </row>
    <row r="25" spans="1:9" x14ac:dyDescent="0.25">
      <c r="A25" t="s">
        <v>53</v>
      </c>
      <c r="B25" s="1" t="s">
        <v>54</v>
      </c>
      <c r="C25" s="1">
        <v>19</v>
      </c>
      <c r="D25" s="1" t="s">
        <v>12</v>
      </c>
      <c r="E25" s="2">
        <v>5.5261069999999997</v>
      </c>
      <c r="F25" s="2" t="str">
        <f t="shared" si="0"/>
        <v>+++</v>
      </c>
      <c r="G25" s="2">
        <v>3.2741442950000003E-8</v>
      </c>
      <c r="H25" s="2">
        <v>0.4375</v>
      </c>
      <c r="I25" s="3">
        <v>74</v>
      </c>
    </row>
    <row r="26" spans="1:9" x14ac:dyDescent="0.25">
      <c r="A26" t="s">
        <v>55</v>
      </c>
      <c r="B26" s="1" t="s">
        <v>56</v>
      </c>
      <c r="C26" s="1">
        <v>217</v>
      </c>
      <c r="D26" s="1" t="s">
        <v>12</v>
      </c>
      <c r="E26" s="2">
        <v>4.1201287999999998</v>
      </c>
      <c r="F26" s="2" t="str">
        <f t="shared" si="0"/>
        <v>+++</v>
      </c>
      <c r="G26" s="2">
        <v>3.786606292261E-5</v>
      </c>
      <c r="H26" s="2">
        <v>6.3829789999999997E-2</v>
      </c>
      <c r="I26" s="3">
        <v>74</v>
      </c>
    </row>
    <row r="27" spans="1:9" x14ac:dyDescent="0.25">
      <c r="A27" t="s">
        <v>57</v>
      </c>
      <c r="B27" s="1" t="s">
        <v>58</v>
      </c>
      <c r="C27" s="1">
        <v>33</v>
      </c>
      <c r="D27" s="1" t="s">
        <v>4</v>
      </c>
      <c r="E27" s="2">
        <v>4.4817589</v>
      </c>
      <c r="F27" s="2" t="str">
        <f t="shared" si="0"/>
        <v>+++</v>
      </c>
      <c r="G27" s="2">
        <v>7.4030367474799997E-6</v>
      </c>
      <c r="H27" s="2">
        <v>0.70175438999999995</v>
      </c>
      <c r="I27" s="3">
        <v>74</v>
      </c>
    </row>
    <row r="28" spans="1:9" x14ac:dyDescent="0.25">
      <c r="A28" t="s">
        <v>59</v>
      </c>
      <c r="B28" s="1" t="s">
        <v>60</v>
      </c>
      <c r="C28" s="1">
        <v>14</v>
      </c>
      <c r="D28" s="1" t="s">
        <v>12</v>
      </c>
      <c r="E28" s="2">
        <v>5.9901092</v>
      </c>
      <c r="F28" s="2" t="str">
        <f t="shared" si="0"/>
        <v>+++</v>
      </c>
      <c r="G28" s="2">
        <v>2.0970014800000001E-9</v>
      </c>
      <c r="H28" s="2">
        <v>0.4</v>
      </c>
      <c r="I28" s="3">
        <v>74</v>
      </c>
    </row>
    <row r="29" spans="1:9" x14ac:dyDescent="0.25">
      <c r="A29" t="s">
        <v>61</v>
      </c>
      <c r="B29" s="1" t="s">
        <v>62</v>
      </c>
      <c r="C29" s="1">
        <v>15</v>
      </c>
      <c r="D29" s="1" t="s">
        <v>4</v>
      </c>
      <c r="E29" s="2">
        <v>4.3602195000000004</v>
      </c>
      <c r="F29" s="2" t="str">
        <f t="shared" si="0"/>
        <v>+++</v>
      </c>
      <c r="G29" s="2">
        <v>1.2993203936339999E-5</v>
      </c>
      <c r="H29" s="2">
        <v>0.6</v>
      </c>
      <c r="I29" s="3">
        <v>74</v>
      </c>
    </row>
    <row r="30" spans="1:9" x14ac:dyDescent="0.25">
      <c r="A30" t="s">
        <v>63</v>
      </c>
      <c r="B30" s="1" t="s">
        <v>64</v>
      </c>
      <c r="C30" s="1">
        <v>55</v>
      </c>
      <c r="D30" s="1" t="s">
        <v>4</v>
      </c>
      <c r="E30" s="2">
        <v>5.3866649999999998</v>
      </c>
      <c r="F30" s="2" t="str">
        <f t="shared" si="0"/>
        <v>+++</v>
      </c>
      <c r="G30" s="2">
        <v>7.1777035830000004E-8</v>
      </c>
      <c r="H30" s="2">
        <v>0.89473683999999998</v>
      </c>
      <c r="I30" s="3">
        <v>74</v>
      </c>
    </row>
    <row r="31" spans="1:9" x14ac:dyDescent="0.25">
      <c r="A31" t="s">
        <v>65</v>
      </c>
      <c r="B31" s="1" t="s">
        <v>66</v>
      </c>
      <c r="C31" s="1">
        <v>403</v>
      </c>
      <c r="D31" s="1" t="s">
        <v>15</v>
      </c>
      <c r="E31" s="2">
        <v>3.4843492</v>
      </c>
      <c r="F31" s="2" t="str">
        <f t="shared" si="0"/>
        <v>+++</v>
      </c>
      <c r="G31" s="2">
        <v>4.9333538351727004E-4</v>
      </c>
      <c r="H31" s="2">
        <v>0.04</v>
      </c>
      <c r="I31" s="3">
        <v>74</v>
      </c>
    </row>
    <row r="32" spans="1:9" x14ac:dyDescent="0.25">
      <c r="A32" t="s">
        <v>67</v>
      </c>
      <c r="B32" s="1" t="s">
        <v>68</v>
      </c>
      <c r="C32" s="1">
        <v>6</v>
      </c>
      <c r="D32" s="1" t="s">
        <v>4</v>
      </c>
      <c r="E32" s="2">
        <v>2.9748171999999999</v>
      </c>
      <c r="F32" s="2" t="str">
        <f t="shared" si="0"/>
        <v>+++</v>
      </c>
      <c r="G32" s="2">
        <v>2.9316314530331402E-3</v>
      </c>
      <c r="H32" s="2">
        <v>0.25</v>
      </c>
      <c r="I32" s="3">
        <v>74</v>
      </c>
    </row>
    <row r="33" spans="1:9" x14ac:dyDescent="0.25">
      <c r="A33" t="s">
        <v>69</v>
      </c>
      <c r="B33" s="1" t="s">
        <v>70</v>
      </c>
      <c r="C33" s="1">
        <v>10</v>
      </c>
      <c r="D33" s="1" t="s">
        <v>4</v>
      </c>
      <c r="E33" s="2">
        <v>4.6032735999999996</v>
      </c>
      <c r="F33" s="2" t="str">
        <f t="shared" si="0"/>
        <v>+++</v>
      </c>
      <c r="G33" s="2">
        <v>4.1590128194700003E-6</v>
      </c>
      <c r="H33" s="2">
        <v>0.59259258999999997</v>
      </c>
      <c r="I33" s="3">
        <v>74</v>
      </c>
    </row>
    <row r="34" spans="1:9" x14ac:dyDescent="0.25">
      <c r="A34" t="s">
        <v>71</v>
      </c>
      <c r="B34" s="1" t="s">
        <v>72</v>
      </c>
      <c r="C34" s="1">
        <v>15</v>
      </c>
      <c r="D34" s="1" t="s">
        <v>12</v>
      </c>
      <c r="E34" s="2">
        <v>4.3839274000000001</v>
      </c>
      <c r="F34" s="2" t="str">
        <f t="shared" si="0"/>
        <v>+++</v>
      </c>
      <c r="G34" s="2">
        <v>1.165586300505E-5</v>
      </c>
      <c r="H34" s="2">
        <v>0.71875</v>
      </c>
      <c r="I34" s="3">
        <v>74</v>
      </c>
    </row>
    <row r="35" spans="1:9" x14ac:dyDescent="0.25">
      <c r="A35" t="s">
        <v>73</v>
      </c>
      <c r="B35" s="1" t="s">
        <v>74</v>
      </c>
      <c r="C35" s="1">
        <v>25</v>
      </c>
      <c r="D35" s="1" t="s">
        <v>4</v>
      </c>
      <c r="E35" s="2">
        <v>4.8243996999999998</v>
      </c>
      <c r="F35" s="2" t="str">
        <f t="shared" si="0"/>
        <v>+++</v>
      </c>
      <c r="G35" s="2">
        <v>1.40425564336E-6</v>
      </c>
      <c r="H35" s="2">
        <v>0.52777777999999997</v>
      </c>
      <c r="I35" s="3">
        <v>74</v>
      </c>
    </row>
    <row r="36" spans="1:9" x14ac:dyDescent="0.25">
      <c r="A36" t="s">
        <v>75</v>
      </c>
      <c r="B36" s="1" t="s">
        <v>76</v>
      </c>
      <c r="C36" s="1">
        <v>684</v>
      </c>
      <c r="D36" s="1" t="s">
        <v>9</v>
      </c>
      <c r="E36" s="2">
        <v>4.7837876000000001</v>
      </c>
      <c r="F36" s="2" t="str">
        <f t="shared" si="0"/>
        <v>+++</v>
      </c>
      <c r="G36" s="2">
        <v>1.7202242038E-6</v>
      </c>
      <c r="H36" s="2">
        <v>6.7796609999999993E-2</v>
      </c>
      <c r="I36" s="3">
        <v>74</v>
      </c>
    </row>
    <row r="37" spans="1:9" x14ac:dyDescent="0.25">
      <c r="A37" t="s">
        <v>77</v>
      </c>
      <c r="B37" s="1" t="s">
        <v>78</v>
      </c>
      <c r="C37" s="1">
        <v>2223</v>
      </c>
      <c r="D37" s="1" t="s">
        <v>20</v>
      </c>
      <c r="E37" s="2">
        <v>0.56074679999999999</v>
      </c>
      <c r="F37" s="2" t="str">
        <f t="shared" si="0"/>
        <v>+*</v>
      </c>
      <c r="G37" s="2">
        <v>0.57497016743293905</v>
      </c>
      <c r="H37" s="2">
        <v>0</v>
      </c>
      <c r="I37" s="3">
        <v>74</v>
      </c>
    </row>
    <row r="38" spans="1:9" x14ac:dyDescent="0.25">
      <c r="A38" t="s">
        <v>79</v>
      </c>
      <c r="B38" s="1" t="s">
        <v>80</v>
      </c>
      <c r="C38" s="1">
        <v>362</v>
      </c>
      <c r="D38" s="1" t="s">
        <v>15</v>
      </c>
      <c r="E38" s="2">
        <v>1.5119144</v>
      </c>
      <c r="F38" s="2" t="str">
        <f t="shared" si="0"/>
        <v>+*</v>
      </c>
      <c r="G38" s="2">
        <v>0.13055563902062101</v>
      </c>
      <c r="H38" s="2">
        <v>0</v>
      </c>
      <c r="I38" s="3">
        <v>74</v>
      </c>
    </row>
    <row r="39" spans="1:9" x14ac:dyDescent="0.25">
      <c r="A39" t="s">
        <v>81</v>
      </c>
      <c r="B39" s="1" t="s">
        <v>82</v>
      </c>
      <c r="C39" s="1">
        <v>960</v>
      </c>
      <c r="D39" s="1" t="s">
        <v>9</v>
      </c>
      <c r="E39" s="2">
        <v>6.4395481999999999</v>
      </c>
      <c r="F39" s="2" t="str">
        <f t="shared" si="0"/>
        <v>+++</v>
      </c>
      <c r="G39" s="2">
        <v>1.1982969E-10</v>
      </c>
      <c r="H39" s="2">
        <v>0.19047618999999999</v>
      </c>
      <c r="I39" s="3">
        <v>74</v>
      </c>
    </row>
    <row r="40" spans="1:9" x14ac:dyDescent="0.25">
      <c r="A40" t="s">
        <v>83</v>
      </c>
      <c r="B40" s="1" t="s">
        <v>84</v>
      </c>
      <c r="C40" s="1">
        <v>15</v>
      </c>
      <c r="D40" s="1" t="s">
        <v>4</v>
      </c>
      <c r="E40" s="2">
        <v>4.8785280999999996</v>
      </c>
      <c r="F40" s="2" t="str">
        <f t="shared" si="0"/>
        <v>+++</v>
      </c>
      <c r="G40" s="2">
        <v>1.0688044435899999E-6</v>
      </c>
      <c r="H40" s="2">
        <v>0.74074074000000001</v>
      </c>
      <c r="I40" s="3">
        <v>74</v>
      </c>
    </row>
    <row r="41" spans="1:9" x14ac:dyDescent="0.25">
      <c r="A41" t="s">
        <v>85</v>
      </c>
      <c r="B41" s="1" t="s">
        <v>86</v>
      </c>
      <c r="C41" s="1">
        <v>36</v>
      </c>
      <c r="D41" s="1" t="s">
        <v>4</v>
      </c>
      <c r="E41" s="2">
        <v>5.8583914999999998</v>
      </c>
      <c r="F41" s="2" t="str">
        <f t="shared" si="0"/>
        <v>+++</v>
      </c>
      <c r="G41" s="2">
        <v>4.6737192900000002E-9</v>
      </c>
      <c r="H41" s="2">
        <v>1.22033898</v>
      </c>
      <c r="I41" s="3">
        <v>74</v>
      </c>
    </row>
    <row r="42" spans="1:9" x14ac:dyDescent="0.25">
      <c r="A42" t="s">
        <v>87</v>
      </c>
      <c r="B42" s="1" t="s">
        <v>88</v>
      </c>
      <c r="C42" s="1">
        <v>98</v>
      </c>
      <c r="D42" s="1" t="s">
        <v>4</v>
      </c>
      <c r="E42" s="2">
        <v>3.3810004</v>
      </c>
      <c r="F42" s="2" t="str">
        <f t="shared" si="0"/>
        <v>+++</v>
      </c>
      <c r="G42" s="2">
        <v>7.2222447644923005E-4</v>
      </c>
      <c r="H42" s="2">
        <v>0.49152541999999999</v>
      </c>
      <c r="I42" s="3">
        <v>74</v>
      </c>
    </row>
    <row r="43" spans="1:9" x14ac:dyDescent="0.25">
      <c r="A43" t="s">
        <v>89</v>
      </c>
      <c r="B43" s="1" t="s">
        <v>90</v>
      </c>
      <c r="C43" s="1">
        <v>62</v>
      </c>
      <c r="D43" s="1" t="s">
        <v>4</v>
      </c>
      <c r="E43" s="2">
        <v>3.6238610000000002</v>
      </c>
      <c r="F43" s="2" t="str">
        <f t="shared" si="0"/>
        <v>+++</v>
      </c>
      <c r="G43" s="2">
        <v>2.9023764270480002E-4</v>
      </c>
      <c r="H43" s="2">
        <v>0.41509434000000001</v>
      </c>
      <c r="I43" s="3">
        <v>74</v>
      </c>
    </row>
    <row r="44" spans="1:9" x14ac:dyDescent="0.25">
      <c r="A44" t="s">
        <v>91</v>
      </c>
      <c r="B44" s="1" t="s">
        <v>92</v>
      </c>
      <c r="C44" s="1">
        <v>1060</v>
      </c>
      <c r="D44" s="1" t="s">
        <v>9</v>
      </c>
      <c r="E44" s="2">
        <v>5.3315961999999999</v>
      </c>
      <c r="F44" s="2" t="str">
        <f t="shared" si="0"/>
        <v>+++</v>
      </c>
      <c r="G44" s="2">
        <v>9.7353223170000002E-8</v>
      </c>
      <c r="H44" s="2">
        <v>0.17391303999999999</v>
      </c>
      <c r="I44" s="3">
        <v>74</v>
      </c>
    </row>
    <row r="45" spans="1:9" x14ac:dyDescent="0.25">
      <c r="A45" t="s">
        <v>93</v>
      </c>
      <c r="B45" s="1" t="s">
        <v>94</v>
      </c>
      <c r="C45" s="1">
        <v>344</v>
      </c>
      <c r="D45" s="1" t="s">
        <v>15</v>
      </c>
      <c r="E45" s="2">
        <v>4.7603999999999997</v>
      </c>
      <c r="F45" s="2" t="str">
        <f t="shared" si="0"/>
        <v>+++</v>
      </c>
      <c r="G45" s="2">
        <v>1.9320963019099998E-6</v>
      </c>
      <c r="H45" s="2">
        <v>9.5238100000000006E-2</v>
      </c>
      <c r="I45" s="3">
        <v>74</v>
      </c>
    </row>
    <row r="46" spans="1:9" x14ac:dyDescent="0.25">
      <c r="A46" t="s">
        <v>95</v>
      </c>
      <c r="B46" s="1" t="s">
        <v>96</v>
      </c>
      <c r="C46" s="1">
        <v>632</v>
      </c>
      <c r="D46" s="1" t="s">
        <v>15</v>
      </c>
      <c r="E46" s="2">
        <v>2.0671681999999998</v>
      </c>
      <c r="F46" s="2" t="str">
        <f t="shared" si="0"/>
        <v>++</v>
      </c>
      <c r="G46" s="2">
        <v>3.8718307853671398E-2</v>
      </c>
      <c r="H46" s="2">
        <v>0</v>
      </c>
      <c r="I46" s="3">
        <v>74</v>
      </c>
    </row>
    <row r="47" spans="1:9" x14ac:dyDescent="0.25">
      <c r="A47" t="s">
        <v>97</v>
      </c>
      <c r="B47" s="1" t="s">
        <v>98</v>
      </c>
      <c r="C47" s="1">
        <v>64</v>
      </c>
      <c r="D47" s="1" t="s">
        <v>4</v>
      </c>
      <c r="E47" s="2">
        <v>2.7239026000000002</v>
      </c>
      <c r="F47" s="2" t="str">
        <f t="shared" si="0"/>
        <v>+++</v>
      </c>
      <c r="G47" s="2">
        <v>6.4515536184381102E-3</v>
      </c>
      <c r="H47" s="2">
        <v>0.18181818</v>
      </c>
      <c r="I47" s="3">
        <v>74</v>
      </c>
    </row>
    <row r="48" spans="1:9" x14ac:dyDescent="0.25">
      <c r="A48" t="s">
        <v>99</v>
      </c>
      <c r="B48" s="1" t="s">
        <v>100</v>
      </c>
      <c r="C48" s="1">
        <v>683</v>
      </c>
      <c r="D48" s="1" t="s">
        <v>9</v>
      </c>
      <c r="E48" s="2">
        <v>2.2613099999999999</v>
      </c>
      <c r="F48" s="2" t="str">
        <f t="shared" si="0"/>
        <v>++</v>
      </c>
      <c r="G48" s="2">
        <v>2.3740068049685301E-2</v>
      </c>
      <c r="H48" s="2">
        <v>0</v>
      </c>
      <c r="I48" s="3">
        <v>74</v>
      </c>
    </row>
    <row r="49" spans="1:9" x14ac:dyDescent="0.25">
      <c r="A49" t="s">
        <v>101</v>
      </c>
      <c r="B49" s="1" t="s">
        <v>102</v>
      </c>
      <c r="C49" s="1">
        <v>376</v>
      </c>
      <c r="D49" s="1" t="s">
        <v>12</v>
      </c>
      <c r="E49" s="2">
        <v>2.6282725999999998</v>
      </c>
      <c r="F49" s="2" t="str">
        <f t="shared" si="0"/>
        <v>+++</v>
      </c>
      <c r="G49" s="2">
        <v>8.5819714902029692E-3</v>
      </c>
      <c r="H49" s="2">
        <v>1.7857140000000001E-2</v>
      </c>
      <c r="I49" s="3">
        <v>74</v>
      </c>
    </row>
    <row r="50" spans="1:9" x14ac:dyDescent="0.25">
      <c r="A50" t="s">
        <v>103</v>
      </c>
      <c r="B50" s="1" t="s">
        <v>104</v>
      </c>
      <c r="C50" s="1">
        <v>733</v>
      </c>
      <c r="D50" s="1" t="s">
        <v>9</v>
      </c>
      <c r="E50" s="2">
        <v>4.9664016000000002</v>
      </c>
      <c r="F50" s="2" t="str">
        <f t="shared" si="0"/>
        <v>+++</v>
      </c>
      <c r="G50" s="2">
        <v>6.8206621990999996E-7</v>
      </c>
      <c r="H50" s="2">
        <v>7.0175440000000006E-2</v>
      </c>
      <c r="I50" s="3">
        <v>74</v>
      </c>
    </row>
    <row r="51" spans="1:9" x14ac:dyDescent="0.25">
      <c r="A51" t="s">
        <v>105</v>
      </c>
      <c r="B51" s="1" t="s">
        <v>106</v>
      </c>
      <c r="C51" s="1">
        <v>1</v>
      </c>
      <c r="D51" s="1" t="s">
        <v>12</v>
      </c>
      <c r="E51" s="2">
        <v>3.8471505000000001</v>
      </c>
      <c r="F51" s="2" t="str">
        <f t="shared" si="0"/>
        <v>+++</v>
      </c>
      <c r="G51" s="2">
        <v>1.1949958220227E-4</v>
      </c>
      <c r="H51" s="2">
        <v>0.44117646999999999</v>
      </c>
      <c r="I51" s="3">
        <v>74</v>
      </c>
    </row>
    <row r="52" spans="1:9" x14ac:dyDescent="0.25">
      <c r="A52" t="s">
        <v>107</v>
      </c>
      <c r="B52" s="1" t="s">
        <v>108</v>
      </c>
      <c r="C52" s="1">
        <v>1475</v>
      </c>
      <c r="D52" s="1" t="s">
        <v>20</v>
      </c>
      <c r="E52" s="2">
        <v>4.8853569999999999</v>
      </c>
      <c r="F52" s="2" t="str">
        <f t="shared" si="0"/>
        <v>+++</v>
      </c>
      <c r="G52" s="2">
        <v>1.0324159693999999E-6</v>
      </c>
      <c r="H52" s="2">
        <v>6.6666669999999997E-2</v>
      </c>
      <c r="I52" s="3">
        <v>74</v>
      </c>
    </row>
    <row r="53" spans="1:9" x14ac:dyDescent="0.25">
      <c r="A53" t="s">
        <v>109</v>
      </c>
      <c r="B53" s="1" t="s">
        <v>110</v>
      </c>
      <c r="C53" s="1">
        <v>190</v>
      </c>
      <c r="D53" s="1" t="s">
        <v>4</v>
      </c>
      <c r="E53" s="2">
        <v>3.4212617000000001</v>
      </c>
      <c r="F53" s="2" t="str">
        <f t="shared" si="0"/>
        <v>+++</v>
      </c>
      <c r="G53" s="2">
        <v>6.2331320696459001E-4</v>
      </c>
      <c r="H53" s="2">
        <v>5.7692309999999997E-2</v>
      </c>
      <c r="I53" s="3">
        <v>74</v>
      </c>
    </row>
    <row r="54" spans="1:9" x14ac:dyDescent="0.25">
      <c r="A54" t="s">
        <v>111</v>
      </c>
      <c r="B54" s="1" t="s">
        <v>112</v>
      </c>
      <c r="C54" s="1">
        <v>6</v>
      </c>
      <c r="D54" s="1" t="s">
        <v>12</v>
      </c>
      <c r="E54" s="2">
        <v>4.0112459999999999</v>
      </c>
      <c r="F54" s="2" t="str">
        <f t="shared" si="0"/>
        <v>+++</v>
      </c>
      <c r="G54" s="2">
        <v>6.0399139100449999E-5</v>
      </c>
      <c r="H54" s="2">
        <v>0.47499999999999998</v>
      </c>
      <c r="I54" s="3">
        <v>74</v>
      </c>
    </row>
    <row r="55" spans="1:9" x14ac:dyDescent="0.25">
      <c r="A55" s="4" t="s">
        <v>120</v>
      </c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</sheetData>
  <mergeCells count="1">
    <mergeCell ref="A55:I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MAX CONSECUTIVE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2024-05-09T12:14:32Z</dcterms:created>
  <dcterms:modified xsi:type="dcterms:W3CDTF">2024-05-09T11:19:46Z</dcterms:modified>
</cp:coreProperties>
</file>