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Mi unidad\Entrega artículo NOCHES TROPICALES\Investigación tmin España\Archivos_github\"/>
    </mc:Choice>
  </mc:AlternateContent>
  <xr:revisionPtr revIDLastSave="0" documentId="13_ncr:1_{CB5C1FFB-E639-42A0-A681-3C2ADF2910E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RENDS 3 TN OR M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1" i="1"/>
  <c r="E42" i="1"/>
  <c r="E43" i="1"/>
  <c r="E44" i="1"/>
  <c r="E45" i="1"/>
  <c r="E46" i="1"/>
  <c r="E47" i="1"/>
  <c r="E49" i="1"/>
  <c r="E50" i="1"/>
  <c r="E51" i="1"/>
  <c r="E52" i="1"/>
  <c r="E53" i="1"/>
  <c r="E57" i="1"/>
  <c r="E59" i="1"/>
  <c r="E60" i="1"/>
  <c r="E61" i="1"/>
  <c r="E62" i="1"/>
  <c r="E63" i="1"/>
  <c r="E65" i="1"/>
  <c r="E66" i="1"/>
  <c r="E67" i="1"/>
  <c r="E69" i="1"/>
  <c r="E70" i="1"/>
  <c r="E71" i="1"/>
  <c r="E72" i="1"/>
  <c r="E73" i="1"/>
  <c r="E75" i="1"/>
  <c r="E76" i="1"/>
  <c r="E77" i="1"/>
  <c r="E2" i="1"/>
</calcChain>
</file>

<file path=xl/sharedStrings.xml><?xml version="1.0" encoding="utf-8"?>
<sst xmlns="http://schemas.openxmlformats.org/spreadsheetml/2006/main" count="238" uniqueCount="167">
  <si>
    <t>n</t>
  </si>
  <si>
    <t>z</t>
  </si>
  <si>
    <t>A CORUÑA</t>
  </si>
  <si>
    <t>Northwest</t>
  </si>
  <si>
    <t>1387E</t>
  </si>
  <si>
    <t>A CORUÑA AEROPUERTO</t>
  </si>
  <si>
    <t>8025</t>
  </si>
  <si>
    <t>ALACANT/ALICANTE</t>
  </si>
  <si>
    <t>Southeast</t>
  </si>
  <si>
    <t>8178D</t>
  </si>
  <si>
    <t>ALBACETE</t>
  </si>
  <si>
    <t>Mediterranean</t>
  </si>
  <si>
    <t>8175</t>
  </si>
  <si>
    <t>ALBACETE BASE AÉREA</t>
  </si>
  <si>
    <t>7228</t>
  </si>
  <si>
    <t>ALCANTARILLA, BASE AÉREA</t>
  </si>
  <si>
    <t>8019</t>
  </si>
  <si>
    <t>ALICANTE-ELCHE AEROPUERTO</t>
  </si>
  <si>
    <t>6325O</t>
  </si>
  <si>
    <t>ALMERÍA AEROPUERTO</t>
  </si>
  <si>
    <t>1212E</t>
  </si>
  <si>
    <t>ASTURIAS AEROPUERTO</t>
  </si>
  <si>
    <t>2444</t>
  </si>
  <si>
    <t>ÁVILA</t>
  </si>
  <si>
    <t>North Inland</t>
  </si>
  <si>
    <t>4452</t>
  </si>
  <si>
    <t>BADAJOZ AEROPUERTO</t>
  </si>
  <si>
    <t>0076</t>
  </si>
  <si>
    <t>BARCELONA AEROPUERTO</t>
  </si>
  <si>
    <t>0200E</t>
  </si>
  <si>
    <t>BARCELONA, FABRA</t>
  </si>
  <si>
    <t>1082</t>
  </si>
  <si>
    <t>BILBAO AEROPUERTO</t>
  </si>
  <si>
    <t>2331</t>
  </si>
  <si>
    <t>BURGOS AEROPUERTO</t>
  </si>
  <si>
    <t>5973</t>
  </si>
  <si>
    <t>CÁDIZ</t>
  </si>
  <si>
    <t>Southwest</t>
  </si>
  <si>
    <t>8500A</t>
  </si>
  <si>
    <t>CASTELLÓ - ALMASSORA</t>
  </si>
  <si>
    <t>4121</t>
  </si>
  <si>
    <t>CIUDAD REAL</t>
  </si>
  <si>
    <t>Inland</t>
  </si>
  <si>
    <t>5402</t>
  </si>
  <si>
    <t>CÓRDOBA AEROPUERTO</t>
  </si>
  <si>
    <t>8096</t>
  </si>
  <si>
    <t>CUENCA</t>
  </si>
  <si>
    <t>9390</t>
  </si>
  <si>
    <t>DAROCA</t>
  </si>
  <si>
    <t>1024E</t>
  </si>
  <si>
    <t>DONOSTIA / SAN SEBASTIÁN, IGELDO</t>
  </si>
  <si>
    <t>9981A</t>
  </si>
  <si>
    <t>ESTACIÓN DE TORTOSA (ROQUETES)</t>
  </si>
  <si>
    <t>C249I</t>
  </si>
  <si>
    <t>FUERTEVENTURA AEROPUERTO</t>
  </si>
  <si>
    <t>Canary Islands</t>
  </si>
  <si>
    <t>3200</t>
  </si>
  <si>
    <t>GETAFE</t>
  </si>
  <si>
    <t>0367</t>
  </si>
  <si>
    <t>GIRONA AEROPUERTO</t>
  </si>
  <si>
    <t>C649I</t>
  </si>
  <si>
    <t>GRAN CANARIA AEROPUERTO</t>
  </si>
  <si>
    <t>5530E</t>
  </si>
  <si>
    <t>GRANADA AEROPUERTO</t>
  </si>
  <si>
    <t>5514</t>
  </si>
  <si>
    <t>GRANADA BASE AÉREA</t>
  </si>
  <si>
    <t>C929I</t>
  </si>
  <si>
    <t>HIERRO AEROPUERTO</t>
  </si>
  <si>
    <t>1014</t>
  </si>
  <si>
    <t>HONDARRIBIA, MALKARROA</t>
  </si>
  <si>
    <t>9898</t>
  </si>
  <si>
    <t>HUESCA, AEROPUERTO</t>
  </si>
  <si>
    <t>B954</t>
  </si>
  <si>
    <t>IBIZA, AEROPUERTO</t>
  </si>
  <si>
    <t>C430E</t>
  </si>
  <si>
    <t>IZAÑA</t>
  </si>
  <si>
    <t>5960</t>
  </si>
  <si>
    <t>JEREZ DE LA FRONTERA AEROPUERTO</t>
  </si>
  <si>
    <t>C139E</t>
  </si>
  <si>
    <t>LA PALMA AEROPUERTO</t>
  </si>
  <si>
    <t>C029O</t>
  </si>
  <si>
    <t>LANZAROTE AEROPUERTO</t>
  </si>
  <si>
    <t>2661</t>
  </si>
  <si>
    <t>LEÓN, VIRGEN DEL CAMINO</t>
  </si>
  <si>
    <t>9170</t>
  </si>
  <si>
    <t>LOGROÑO, AEROPUERTO</t>
  </si>
  <si>
    <t>3129</t>
  </si>
  <si>
    <t>MADRID AEROPUERTO</t>
  </si>
  <si>
    <t>3196</t>
  </si>
  <si>
    <t>MADRID, CUATRO VIENTOS</t>
  </si>
  <si>
    <t>3195</t>
  </si>
  <si>
    <t>MADRID, RETIRO</t>
  </si>
  <si>
    <t>6155A</t>
  </si>
  <si>
    <t>MÁLAGA AEROPUERTO</t>
  </si>
  <si>
    <t>6000A</t>
  </si>
  <si>
    <t>MELILLA</t>
  </si>
  <si>
    <t>B893</t>
  </si>
  <si>
    <t>MENORCA, AEROPUERTO</t>
  </si>
  <si>
    <t>3013</t>
  </si>
  <si>
    <t>MOLINA DE ARAGÓN</t>
  </si>
  <si>
    <t>5796</t>
  </si>
  <si>
    <t>MORÓN DE LA FRONTERA</t>
  </si>
  <si>
    <t>1690A</t>
  </si>
  <si>
    <t>OURENSE</t>
  </si>
  <si>
    <t>1249I</t>
  </si>
  <si>
    <t>OVIEDO</t>
  </si>
  <si>
    <t>B278</t>
  </si>
  <si>
    <t>PALMA DE MALLORCA, AEROPUERTO</t>
  </si>
  <si>
    <t>9262</t>
  </si>
  <si>
    <t>PAMPLONA</t>
  </si>
  <si>
    <t>9263D</t>
  </si>
  <si>
    <t>PAMPLONA, AEROPUERTO</t>
  </si>
  <si>
    <t>1549</t>
  </si>
  <si>
    <t>PONFERRADA</t>
  </si>
  <si>
    <t>2462</t>
  </si>
  <si>
    <t>PUERTO DE NAVACERRADA</t>
  </si>
  <si>
    <t>0016A</t>
  </si>
  <si>
    <t>REUS AEROPUERTO</t>
  </si>
  <si>
    <t>2867</t>
  </si>
  <si>
    <t>SALAMANCA AEROPUERTO</t>
  </si>
  <si>
    <t>7031</t>
  </si>
  <si>
    <t>SAN JAVIER AEROPUERTO</t>
  </si>
  <si>
    <t>1109</t>
  </si>
  <si>
    <t>SANTANDER AEROPUERTO</t>
  </si>
  <si>
    <t>1428</t>
  </si>
  <si>
    <t>SANTIAGO DE COMPOSTELA AEROPUERTO</t>
  </si>
  <si>
    <t>2465</t>
  </si>
  <si>
    <t>SEGOVIA</t>
  </si>
  <si>
    <t>5783</t>
  </si>
  <si>
    <t>SEVILLA AEROPUERTO</t>
  </si>
  <si>
    <t>2030</t>
  </si>
  <si>
    <t>SORIA</t>
  </si>
  <si>
    <t>C449C</t>
  </si>
  <si>
    <t>STA.CRUZ DE TENERIFE</t>
  </si>
  <si>
    <t>C447A</t>
  </si>
  <si>
    <t>TENERIFE NORTE AEROPUERTO</t>
  </si>
  <si>
    <t>C429I</t>
  </si>
  <si>
    <t>TENERIFE SUR AEROPUERTO</t>
  </si>
  <si>
    <t>8368U</t>
  </si>
  <si>
    <t>TERUEL</t>
  </si>
  <si>
    <t>3260B</t>
  </si>
  <si>
    <t>TOLEDO</t>
  </si>
  <si>
    <t>3175</t>
  </si>
  <si>
    <t>TORREJÓN DE ARDOZ</t>
  </si>
  <si>
    <t>8416</t>
  </si>
  <si>
    <t>VALÈNCIA</t>
  </si>
  <si>
    <t>8414A</t>
  </si>
  <si>
    <t>VALENCIA AEROPUERTO</t>
  </si>
  <si>
    <t>2422</t>
  </si>
  <si>
    <t>VALLADOLID</t>
  </si>
  <si>
    <t>2539</t>
  </si>
  <si>
    <t>VALLADOLID AEROPUERTO</t>
  </si>
  <si>
    <t>1495</t>
  </si>
  <si>
    <t>VIGO AEROPUERTO</t>
  </si>
  <si>
    <t>2614</t>
  </si>
  <si>
    <t>ZAMORA</t>
  </si>
  <si>
    <t>9434</t>
  </si>
  <si>
    <t>ZARAGOZA, AEROPUERTO</t>
  </si>
  <si>
    <t>Code</t>
  </si>
  <si>
    <t>Station</t>
  </si>
  <si>
    <t>Cluster</t>
  </si>
  <si>
    <t>Sen's Slope</t>
  </si>
  <si>
    <t>p-value</t>
  </si>
  <si>
    <t xml:space="preserve">                </t>
  </si>
  <si>
    <t xml:space="preserve">       </t>
  </si>
  <si>
    <t>Significance code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</si>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</sst>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workbookViewId="0">
      <selection activeCell="A78" sqref="A78:I87"/>
    </sheetView>
  </sheetViews>
  <sheetFormatPr baseColWidth="10" defaultColWidth="0" defaultRowHeight="14.4" zeroHeight="1" x14ac:dyDescent="0.3"/>
  <cols>
    <col min="1" max="1" width="32.33203125" customWidth="1"/>
    <col min="2" max="2" width="11.5546875" style="1" customWidth="1"/>
    <col min="3" max="3" width="14.44140625" style="1" customWidth="1"/>
    <col min="4" max="4" width="10.44140625" style="1" customWidth="1"/>
    <col min="5" max="5" width="17.6640625" style="1" customWidth="1"/>
    <col min="6" max="8" width="11.5546875" style="1" customWidth="1"/>
    <col min="9" max="11" width="0" hidden="1" customWidth="1"/>
    <col min="12" max="16384" width="11.5546875" hidden="1"/>
  </cols>
  <sheetData>
    <row r="1" spans="1:8" s="1" customFormat="1" ht="15" customHeight="1" x14ac:dyDescent="0.3">
      <c r="A1" s="5" t="s">
        <v>159</v>
      </c>
      <c r="B1" s="1" t="s">
        <v>158</v>
      </c>
      <c r="C1" s="1" t="s">
        <v>160</v>
      </c>
      <c r="D1" s="1" t="s">
        <v>1</v>
      </c>
      <c r="E1" s="4" t="s">
        <v>165</v>
      </c>
      <c r="F1" s="1" t="s">
        <v>161</v>
      </c>
      <c r="G1" s="1" t="s">
        <v>162</v>
      </c>
      <c r="H1" s="1" t="s">
        <v>0</v>
      </c>
    </row>
    <row r="2" spans="1:8" x14ac:dyDescent="0.3">
      <c r="A2" t="s">
        <v>2</v>
      </c>
      <c r="B2" s="1">
        <v>1387</v>
      </c>
      <c r="C2" s="1" t="s">
        <v>3</v>
      </c>
      <c r="D2" s="2">
        <v>-0.57744930000000005</v>
      </c>
      <c r="E2" s="2" t="str">
        <f>IF(D2&gt;2.57, "+++", IF(D2&gt;=1.96, "++", IF(D2&gt;=1.645, "+", IF(D2&gt;0, "+*", IF(D2&gt;=-1.645, "-*", IF(D2&gt;=-1.96, "-", IF(D2&gt;=-2.57, "--", "---")))))))</f>
        <v>-*</v>
      </c>
      <c r="F2" s="2">
        <v>0</v>
      </c>
      <c r="G2" s="2">
        <v>0.56363598433881801</v>
      </c>
      <c r="H2" s="3">
        <v>54</v>
      </c>
    </row>
    <row r="3" spans="1:8" x14ac:dyDescent="0.3">
      <c r="A3" t="s">
        <v>5</v>
      </c>
      <c r="B3" s="1" t="s">
        <v>4</v>
      </c>
      <c r="C3" s="1" t="s">
        <v>3</v>
      </c>
      <c r="D3" s="2">
        <v>0.96241549999999998</v>
      </c>
      <c r="E3" s="2" t="str">
        <f t="shared" ref="E3:E66" si="0">IF(D3&gt;2.57, "+++", IF(D3&gt;=1.96, "++", IF(D3&gt;=1.645, "+", IF(D3&gt;0, "+*", IF(D3&gt;=-1.645, "-*", IF(D3&gt;=-1.96, "-", IF(D3&gt;=-2.57, "--", "---")))))))</f>
        <v>+*</v>
      </c>
      <c r="F3" s="2">
        <v>0</v>
      </c>
      <c r="G3" s="2">
        <v>0.33584093775107199</v>
      </c>
      <c r="H3" s="3">
        <v>54</v>
      </c>
    </row>
    <row r="4" spans="1:8" x14ac:dyDescent="0.3">
      <c r="A4" t="s">
        <v>7</v>
      </c>
      <c r="B4" s="1" t="s">
        <v>6</v>
      </c>
      <c r="C4" s="1" t="s">
        <v>8</v>
      </c>
      <c r="D4" s="2">
        <v>1.098611</v>
      </c>
      <c r="E4" s="2" t="str">
        <f t="shared" si="0"/>
        <v>+*</v>
      </c>
      <c r="F4" s="2">
        <v>0</v>
      </c>
      <c r="G4" s="2">
        <v>0.27193779554951197</v>
      </c>
      <c r="H4" s="3">
        <v>54</v>
      </c>
    </row>
    <row r="5" spans="1:8" x14ac:dyDescent="0.3">
      <c r="A5" t="s">
        <v>10</v>
      </c>
      <c r="B5" s="1" t="s">
        <v>9</v>
      </c>
      <c r="C5" s="1" t="s">
        <v>11</v>
      </c>
      <c r="D5" s="2">
        <v>5.6699782000000001</v>
      </c>
      <c r="E5" s="2" t="str">
        <f t="shared" si="0"/>
        <v>+++</v>
      </c>
      <c r="F5" s="2">
        <v>4.3478260869565202E-2</v>
      </c>
      <c r="G5" s="2">
        <v>1.428157319E-8</v>
      </c>
      <c r="H5" s="3">
        <v>54</v>
      </c>
    </row>
    <row r="6" spans="1:8" x14ac:dyDescent="0.3">
      <c r="A6" t="s">
        <v>13</v>
      </c>
      <c r="B6" s="1" t="s">
        <v>12</v>
      </c>
      <c r="C6" s="1" t="s">
        <v>11</v>
      </c>
      <c r="D6" s="2">
        <v>4.3765096000000003</v>
      </c>
      <c r="E6" s="2" t="str">
        <f t="shared" si="0"/>
        <v>+++</v>
      </c>
      <c r="F6" s="2">
        <v>0</v>
      </c>
      <c r="G6" s="2">
        <v>1.2059490653729999E-5</v>
      </c>
      <c r="H6" s="3">
        <v>54</v>
      </c>
    </row>
    <row r="7" spans="1:8" x14ac:dyDescent="0.3">
      <c r="A7" t="s">
        <v>15</v>
      </c>
      <c r="B7" s="1" t="s">
        <v>14</v>
      </c>
      <c r="C7" s="1" t="s">
        <v>8</v>
      </c>
      <c r="D7" s="2">
        <v>5.4346832000000003</v>
      </c>
      <c r="E7" s="2" t="str">
        <f t="shared" si="0"/>
        <v>+++</v>
      </c>
      <c r="F7" s="2">
        <v>9.5238095238095205E-2</v>
      </c>
      <c r="G7" s="2">
        <v>5.4893866799999999E-8</v>
      </c>
      <c r="H7" s="3">
        <v>54</v>
      </c>
    </row>
    <row r="8" spans="1:8" x14ac:dyDescent="0.3">
      <c r="A8" t="s">
        <v>17</v>
      </c>
      <c r="B8" s="1" t="s">
        <v>16</v>
      </c>
      <c r="C8" s="1" t="s">
        <v>8</v>
      </c>
      <c r="D8" s="2">
        <v>2.6017674999999998</v>
      </c>
      <c r="E8" s="2" t="str">
        <f t="shared" si="0"/>
        <v>+++</v>
      </c>
      <c r="F8" s="2">
        <v>5.2631578947368397E-2</v>
      </c>
      <c r="G8" s="2">
        <v>9.2744694547666692E-3</v>
      </c>
      <c r="H8" s="3">
        <v>54</v>
      </c>
    </row>
    <row r="9" spans="1:8" x14ac:dyDescent="0.3">
      <c r="A9" t="s">
        <v>19</v>
      </c>
      <c r="B9" s="1" t="s">
        <v>18</v>
      </c>
      <c r="C9" s="1" t="s">
        <v>8</v>
      </c>
      <c r="D9" s="2">
        <v>3.7901999999999998E-2</v>
      </c>
      <c r="E9" s="2" t="str">
        <f t="shared" si="0"/>
        <v>+*</v>
      </c>
      <c r="F9" s="2">
        <v>0</v>
      </c>
      <c r="G9" s="2">
        <v>0.96976582008346701</v>
      </c>
      <c r="H9" s="3">
        <v>54</v>
      </c>
    </row>
    <row r="10" spans="1:8" x14ac:dyDescent="0.3">
      <c r="A10" t="s">
        <v>21</v>
      </c>
      <c r="B10" s="1" t="s">
        <v>20</v>
      </c>
      <c r="C10" s="1" t="s">
        <v>3</v>
      </c>
      <c r="D10" s="2"/>
      <c r="E10" s="2"/>
      <c r="F10" s="2"/>
      <c r="G10" s="2"/>
      <c r="H10" s="3">
        <v>54</v>
      </c>
    </row>
    <row r="11" spans="1:8" x14ac:dyDescent="0.3">
      <c r="A11" t="s">
        <v>23</v>
      </c>
      <c r="B11" s="1" t="s">
        <v>22</v>
      </c>
      <c r="C11" s="1" t="s">
        <v>24</v>
      </c>
      <c r="D11" s="2">
        <v>1.2204252</v>
      </c>
      <c r="E11" s="2" t="str">
        <f t="shared" si="0"/>
        <v>+*</v>
      </c>
      <c r="F11" s="2">
        <v>0</v>
      </c>
      <c r="G11" s="2">
        <v>0.222303711636751</v>
      </c>
      <c r="H11" s="3">
        <v>54</v>
      </c>
    </row>
    <row r="12" spans="1:8" x14ac:dyDescent="0.3">
      <c r="A12" t="s">
        <v>23</v>
      </c>
      <c r="B12" s="1" t="s">
        <v>22</v>
      </c>
      <c r="C12" s="1" t="s">
        <v>24</v>
      </c>
      <c r="D12" s="2">
        <v>1.2204252</v>
      </c>
      <c r="E12" s="2" t="str">
        <f t="shared" si="0"/>
        <v>+*</v>
      </c>
      <c r="F12" s="2">
        <v>0</v>
      </c>
      <c r="G12" s="2">
        <v>0.222303711636751</v>
      </c>
      <c r="H12" s="3">
        <v>54</v>
      </c>
    </row>
    <row r="13" spans="1:8" x14ac:dyDescent="0.3">
      <c r="A13" t="s">
        <v>26</v>
      </c>
      <c r="B13" s="1" t="s">
        <v>25</v>
      </c>
      <c r="C13" s="1" t="s">
        <v>24</v>
      </c>
      <c r="D13" s="2">
        <v>4.8311792999999996</v>
      </c>
      <c r="E13" s="2" t="str">
        <f t="shared" si="0"/>
        <v>+++</v>
      </c>
      <c r="F13" s="2">
        <v>0</v>
      </c>
      <c r="G13" s="2">
        <v>1.35726678527E-6</v>
      </c>
      <c r="H13" s="3">
        <v>54</v>
      </c>
    </row>
    <row r="14" spans="1:8" x14ac:dyDescent="0.3">
      <c r="A14" t="s">
        <v>28</v>
      </c>
      <c r="B14" s="1" t="s">
        <v>27</v>
      </c>
      <c r="C14" s="1" t="s">
        <v>11</v>
      </c>
      <c r="D14" s="2">
        <v>1.4898959000000001</v>
      </c>
      <c r="E14" s="2" t="str">
        <f t="shared" si="0"/>
        <v>+*</v>
      </c>
      <c r="F14" s="2">
        <v>0</v>
      </c>
      <c r="G14" s="2">
        <v>0.13625160541088299</v>
      </c>
      <c r="H14" s="3">
        <v>54</v>
      </c>
    </row>
    <row r="15" spans="1:8" x14ac:dyDescent="0.3">
      <c r="A15" t="s">
        <v>30</v>
      </c>
      <c r="B15" s="1" t="s">
        <v>29</v>
      </c>
      <c r="C15" s="1" t="s">
        <v>24</v>
      </c>
      <c r="D15" s="2">
        <v>4.8953899999999999</v>
      </c>
      <c r="E15" s="2" t="str">
        <f t="shared" si="0"/>
        <v>+++</v>
      </c>
      <c r="F15" s="2">
        <v>9.0909090909090898E-2</v>
      </c>
      <c r="G15" s="2">
        <v>9.8110945526000006E-7</v>
      </c>
      <c r="H15" s="3">
        <v>54</v>
      </c>
    </row>
    <row r="16" spans="1:8" x14ac:dyDescent="0.3">
      <c r="A16" t="s">
        <v>32</v>
      </c>
      <c r="B16" s="1" t="s">
        <v>31</v>
      </c>
      <c r="C16" s="1" t="s">
        <v>3</v>
      </c>
      <c r="D16" s="2">
        <v>1.5860353</v>
      </c>
      <c r="E16" s="2" t="str">
        <f t="shared" si="0"/>
        <v>+*</v>
      </c>
      <c r="F16" s="2">
        <v>0</v>
      </c>
      <c r="G16" s="2">
        <v>0.112731298691452</v>
      </c>
      <c r="H16" s="3">
        <v>54</v>
      </c>
    </row>
    <row r="17" spans="1:8" x14ac:dyDescent="0.3">
      <c r="A17" t="s">
        <v>34</v>
      </c>
      <c r="B17" s="1" t="s">
        <v>33</v>
      </c>
      <c r="C17" s="1" t="s">
        <v>24</v>
      </c>
      <c r="D17" s="2"/>
      <c r="E17" s="2"/>
      <c r="F17" s="2"/>
      <c r="G17" s="2"/>
      <c r="H17" s="3">
        <v>54</v>
      </c>
    </row>
    <row r="18" spans="1:8" x14ac:dyDescent="0.3">
      <c r="A18" t="s">
        <v>36</v>
      </c>
      <c r="B18" s="1" t="s">
        <v>35</v>
      </c>
      <c r="C18" s="1" t="s">
        <v>37</v>
      </c>
      <c r="D18" s="2">
        <v>1.8404514000000001</v>
      </c>
      <c r="E18" s="2" t="str">
        <f t="shared" si="0"/>
        <v>+</v>
      </c>
      <c r="F18" s="2">
        <v>2.6315789473684199E-2</v>
      </c>
      <c r="G18" s="2">
        <v>6.5701988884612303E-2</v>
      </c>
      <c r="H18" s="3">
        <v>54</v>
      </c>
    </row>
    <row r="19" spans="1:8" x14ac:dyDescent="0.3">
      <c r="A19" t="s">
        <v>39</v>
      </c>
      <c r="B19" s="1" t="s">
        <v>38</v>
      </c>
      <c r="C19" s="1" t="s">
        <v>11</v>
      </c>
      <c r="D19" s="2">
        <v>0.24332670000000001</v>
      </c>
      <c r="E19" s="2" t="str">
        <f t="shared" si="0"/>
        <v>+*</v>
      </c>
      <c r="F19" s="2">
        <v>0</v>
      </c>
      <c r="G19" s="2">
        <v>0.80775235309277205</v>
      </c>
      <c r="H19" s="3">
        <v>54</v>
      </c>
    </row>
    <row r="20" spans="1:8" x14ac:dyDescent="0.3">
      <c r="A20" t="s">
        <v>41</v>
      </c>
      <c r="B20" s="1" t="s">
        <v>40</v>
      </c>
      <c r="C20" s="1" t="s">
        <v>42</v>
      </c>
      <c r="D20" s="2">
        <v>6.4087024000000001</v>
      </c>
      <c r="E20" s="2" t="str">
        <f t="shared" si="0"/>
        <v>+++</v>
      </c>
      <c r="F20" s="2">
        <v>0.105263157894737</v>
      </c>
      <c r="G20" s="2">
        <v>1.4676332999999999E-10</v>
      </c>
      <c r="H20" s="3">
        <v>54</v>
      </c>
    </row>
    <row r="21" spans="1:8" x14ac:dyDescent="0.3">
      <c r="A21" t="s">
        <v>44</v>
      </c>
      <c r="B21" s="1" t="s">
        <v>43</v>
      </c>
      <c r="C21" s="1" t="s">
        <v>37</v>
      </c>
      <c r="D21" s="2">
        <v>5.9968896000000003</v>
      </c>
      <c r="E21" s="2" t="str">
        <f t="shared" si="0"/>
        <v>+++</v>
      </c>
      <c r="F21" s="2">
        <v>6.5217391304347797E-2</v>
      </c>
      <c r="G21" s="2">
        <v>2.0113266399999998E-9</v>
      </c>
      <c r="H21" s="3">
        <v>54</v>
      </c>
    </row>
    <row r="22" spans="1:8" x14ac:dyDescent="0.3">
      <c r="A22" t="s">
        <v>46</v>
      </c>
      <c r="B22" s="1" t="s">
        <v>45</v>
      </c>
      <c r="C22" s="1" t="s">
        <v>42</v>
      </c>
      <c r="D22" s="2">
        <v>4.5837079999999997</v>
      </c>
      <c r="E22" s="2" t="str">
        <f t="shared" si="0"/>
        <v>+++</v>
      </c>
      <c r="F22" s="2">
        <v>0</v>
      </c>
      <c r="G22" s="2">
        <v>4.5680214530200001E-6</v>
      </c>
      <c r="H22" s="3">
        <v>54</v>
      </c>
    </row>
    <row r="23" spans="1:8" x14ac:dyDescent="0.3">
      <c r="A23" t="s">
        <v>48</v>
      </c>
      <c r="B23" s="1" t="s">
        <v>47</v>
      </c>
      <c r="C23" s="1" t="s">
        <v>42</v>
      </c>
      <c r="D23" s="2">
        <v>1.9924245</v>
      </c>
      <c r="E23" s="2" t="str">
        <f t="shared" si="0"/>
        <v>++</v>
      </c>
      <c r="F23" s="2">
        <v>0</v>
      </c>
      <c r="G23" s="2">
        <v>4.6324505366903301E-2</v>
      </c>
      <c r="H23" s="3">
        <v>54</v>
      </c>
    </row>
    <row r="24" spans="1:8" x14ac:dyDescent="0.3">
      <c r="A24" t="s">
        <v>50</v>
      </c>
      <c r="B24" s="1" t="s">
        <v>49</v>
      </c>
      <c r="C24" s="1" t="s">
        <v>3</v>
      </c>
      <c r="D24" s="2">
        <v>2.3095859000000001</v>
      </c>
      <c r="E24" s="2" t="str">
        <f t="shared" si="0"/>
        <v>++</v>
      </c>
      <c r="F24" s="2">
        <v>0</v>
      </c>
      <c r="G24" s="2">
        <v>2.0911090528214601E-2</v>
      </c>
      <c r="H24" s="3">
        <v>54</v>
      </c>
    </row>
    <row r="25" spans="1:8" x14ac:dyDescent="0.3">
      <c r="A25" t="s">
        <v>52</v>
      </c>
      <c r="B25" s="1" t="s">
        <v>51</v>
      </c>
      <c r="C25" s="1" t="s">
        <v>11</v>
      </c>
      <c r="D25" s="2">
        <v>3.8477511</v>
      </c>
      <c r="E25" s="2" t="str">
        <f t="shared" si="0"/>
        <v>+++</v>
      </c>
      <c r="F25" s="2">
        <v>5.8823529411764698E-2</v>
      </c>
      <c r="G25" s="2">
        <v>1.1920705468361E-4</v>
      </c>
      <c r="H25" s="3">
        <v>54</v>
      </c>
    </row>
    <row r="26" spans="1:8" x14ac:dyDescent="0.3">
      <c r="A26" t="s">
        <v>54</v>
      </c>
      <c r="B26" s="1" t="s">
        <v>53</v>
      </c>
      <c r="C26" s="1" t="s">
        <v>55</v>
      </c>
      <c r="D26" s="2">
        <v>0</v>
      </c>
      <c r="E26" s="2" t="str">
        <f t="shared" si="0"/>
        <v>-*</v>
      </c>
      <c r="F26" s="2">
        <v>0</v>
      </c>
      <c r="G26" s="2">
        <v>1</v>
      </c>
      <c r="H26" s="3">
        <v>54</v>
      </c>
    </row>
    <row r="27" spans="1:8" x14ac:dyDescent="0.3">
      <c r="A27" t="s">
        <v>57</v>
      </c>
      <c r="B27" s="1" t="s">
        <v>56</v>
      </c>
      <c r="C27" s="1" t="s">
        <v>42</v>
      </c>
      <c r="D27" s="2">
        <v>4.8896262000000004</v>
      </c>
      <c r="E27" s="2" t="str">
        <f t="shared" si="0"/>
        <v>+++</v>
      </c>
      <c r="F27" s="2">
        <v>9.375E-2</v>
      </c>
      <c r="G27" s="2">
        <v>1.0102766253299999E-6</v>
      </c>
      <c r="H27" s="3">
        <v>54</v>
      </c>
    </row>
    <row r="28" spans="1:8" x14ac:dyDescent="0.3">
      <c r="A28" t="s">
        <v>59</v>
      </c>
      <c r="B28" s="1" t="s">
        <v>58</v>
      </c>
      <c r="C28" s="1" t="s">
        <v>11</v>
      </c>
      <c r="D28" s="2">
        <v>4.2067566000000003</v>
      </c>
      <c r="E28" s="2" t="str">
        <f t="shared" si="0"/>
        <v>+++</v>
      </c>
      <c r="F28" s="2">
        <v>0</v>
      </c>
      <c r="G28" s="2">
        <v>2.5906186531209999E-5</v>
      </c>
      <c r="H28" s="3">
        <v>54</v>
      </c>
    </row>
    <row r="29" spans="1:8" x14ac:dyDescent="0.3">
      <c r="A29" t="s">
        <v>61</v>
      </c>
      <c r="B29" s="1" t="s">
        <v>60</v>
      </c>
      <c r="C29" s="1" t="s">
        <v>55</v>
      </c>
      <c r="D29" s="2">
        <v>-2.1437343000000002</v>
      </c>
      <c r="E29" s="2" t="str">
        <f t="shared" si="0"/>
        <v>--</v>
      </c>
      <c r="F29" s="2">
        <v>-3.2258064516128997E-2</v>
      </c>
      <c r="G29" s="2">
        <v>3.2054178381025297E-2</v>
      </c>
      <c r="H29" s="3">
        <v>54</v>
      </c>
    </row>
    <row r="30" spans="1:8" x14ac:dyDescent="0.3">
      <c r="A30" t="s">
        <v>63</v>
      </c>
      <c r="B30" s="1" t="s">
        <v>62</v>
      </c>
      <c r="C30" s="1" t="s">
        <v>37</v>
      </c>
      <c r="D30" s="2">
        <v>3.1972925000000001</v>
      </c>
      <c r="E30" s="2" t="str">
        <f t="shared" si="0"/>
        <v>+++</v>
      </c>
      <c r="F30" s="2">
        <v>0</v>
      </c>
      <c r="G30" s="2">
        <v>1.3872416648866501E-3</v>
      </c>
      <c r="H30" s="3">
        <v>54</v>
      </c>
    </row>
    <row r="31" spans="1:8" x14ac:dyDescent="0.3">
      <c r="A31" t="s">
        <v>65</v>
      </c>
      <c r="B31" s="1" t="s">
        <v>64</v>
      </c>
      <c r="C31" s="1" t="s">
        <v>37</v>
      </c>
      <c r="D31" s="2">
        <v>4.4413967000000003</v>
      </c>
      <c r="E31" s="2" t="str">
        <f t="shared" si="0"/>
        <v>+++</v>
      </c>
      <c r="F31" s="2">
        <v>0</v>
      </c>
      <c r="G31" s="2">
        <v>8.9376833136699996E-6</v>
      </c>
      <c r="H31" s="3">
        <v>54</v>
      </c>
    </row>
    <row r="32" spans="1:8" x14ac:dyDescent="0.3">
      <c r="A32" t="s">
        <v>67</v>
      </c>
      <c r="B32" s="1" t="s">
        <v>66</v>
      </c>
      <c r="C32" s="1" t="s">
        <v>55</v>
      </c>
      <c r="D32" s="2">
        <v>-2.4442124000000001</v>
      </c>
      <c r="E32" s="2" t="str">
        <f t="shared" si="0"/>
        <v>--</v>
      </c>
      <c r="F32" s="2">
        <v>-0.04</v>
      </c>
      <c r="G32" s="2">
        <v>1.4516875530129101E-2</v>
      </c>
      <c r="H32" s="3">
        <v>54</v>
      </c>
    </row>
    <row r="33" spans="1:8" x14ac:dyDescent="0.3">
      <c r="A33" t="s">
        <v>69</v>
      </c>
      <c r="B33" s="1" t="s">
        <v>68</v>
      </c>
      <c r="C33" s="1" t="s">
        <v>24</v>
      </c>
      <c r="D33" s="2">
        <v>3.0531690999999999</v>
      </c>
      <c r="E33" s="2" t="str">
        <f t="shared" si="0"/>
        <v>+++</v>
      </c>
      <c r="F33" s="2">
        <v>0</v>
      </c>
      <c r="G33" s="2">
        <v>2.2643827558109101E-3</v>
      </c>
      <c r="H33" s="3">
        <v>54</v>
      </c>
    </row>
    <row r="34" spans="1:8" x14ac:dyDescent="0.3">
      <c r="A34" t="s">
        <v>71</v>
      </c>
      <c r="B34" s="1" t="s">
        <v>70</v>
      </c>
      <c r="C34" s="1" t="s">
        <v>24</v>
      </c>
      <c r="D34" s="2">
        <v>3.3513004</v>
      </c>
      <c r="E34" s="2" t="str">
        <f t="shared" si="0"/>
        <v>+++</v>
      </c>
      <c r="F34" s="2">
        <v>0</v>
      </c>
      <c r="G34" s="2">
        <v>8.0433004430478002E-4</v>
      </c>
      <c r="H34" s="3">
        <v>54</v>
      </c>
    </row>
    <row r="35" spans="1:8" x14ac:dyDescent="0.3">
      <c r="A35" t="s">
        <v>73</v>
      </c>
      <c r="B35" s="1" t="s">
        <v>72</v>
      </c>
      <c r="C35" s="1" t="s">
        <v>11</v>
      </c>
      <c r="D35" s="2">
        <v>1.8359718</v>
      </c>
      <c r="E35" s="2" t="str">
        <f t="shared" si="0"/>
        <v>+</v>
      </c>
      <c r="F35" s="2">
        <v>2.27272727272727E-2</v>
      </c>
      <c r="G35" s="2">
        <v>6.63618300623844E-2</v>
      </c>
      <c r="H35" s="3">
        <v>54</v>
      </c>
    </row>
    <row r="36" spans="1:8" x14ac:dyDescent="0.3">
      <c r="A36" t="s">
        <v>75</v>
      </c>
      <c r="B36" s="1" t="s">
        <v>74</v>
      </c>
      <c r="C36" s="1" t="s">
        <v>55</v>
      </c>
      <c r="D36" s="2">
        <v>1.5482726</v>
      </c>
      <c r="E36" s="2" t="str">
        <f t="shared" si="0"/>
        <v>+*</v>
      </c>
      <c r="F36" s="2">
        <v>0</v>
      </c>
      <c r="G36" s="2">
        <v>0.121556685729603</v>
      </c>
      <c r="H36" s="3">
        <v>54</v>
      </c>
    </row>
    <row r="37" spans="1:8" x14ac:dyDescent="0.3">
      <c r="A37" t="s">
        <v>77</v>
      </c>
      <c r="B37" s="1" t="s">
        <v>76</v>
      </c>
      <c r="C37" s="1" t="s">
        <v>37</v>
      </c>
      <c r="D37" s="2">
        <v>3.9237644</v>
      </c>
      <c r="E37" s="2" t="str">
        <f t="shared" si="0"/>
        <v>+++</v>
      </c>
      <c r="F37" s="2">
        <v>0</v>
      </c>
      <c r="G37" s="2">
        <v>8.717599518382E-5</v>
      </c>
      <c r="H37" s="3">
        <v>54</v>
      </c>
    </row>
    <row r="38" spans="1:8" x14ac:dyDescent="0.3">
      <c r="A38" t="s">
        <v>79</v>
      </c>
      <c r="B38" s="1" t="s">
        <v>78</v>
      </c>
      <c r="C38" s="1" t="s">
        <v>55</v>
      </c>
      <c r="D38" s="2">
        <v>-2.1266823000000001</v>
      </c>
      <c r="E38" s="2" t="str">
        <f t="shared" si="0"/>
        <v>--</v>
      </c>
      <c r="F38" s="2">
        <v>-0.04</v>
      </c>
      <c r="G38" s="2">
        <v>3.3446487626689898E-2</v>
      </c>
      <c r="H38" s="3">
        <v>54</v>
      </c>
    </row>
    <row r="39" spans="1:8" x14ac:dyDescent="0.3">
      <c r="A39" t="s">
        <v>81</v>
      </c>
      <c r="B39" s="1" t="s">
        <v>80</v>
      </c>
      <c r="C39" s="1" t="s">
        <v>55</v>
      </c>
      <c r="D39" s="2">
        <v>5.4184495999999998</v>
      </c>
      <c r="E39" s="2" t="str">
        <f t="shared" si="0"/>
        <v>+++</v>
      </c>
      <c r="F39" s="2">
        <v>0.135135135135135</v>
      </c>
      <c r="G39" s="2">
        <v>6.0118094910000006E-8</v>
      </c>
      <c r="H39" s="3">
        <v>54</v>
      </c>
    </row>
    <row r="40" spans="1:8" x14ac:dyDescent="0.3">
      <c r="A40" t="s">
        <v>83</v>
      </c>
      <c r="B40" s="1" t="s">
        <v>82</v>
      </c>
      <c r="C40" s="1" t="s">
        <v>3</v>
      </c>
      <c r="D40" s="2"/>
      <c r="E40" s="2"/>
      <c r="F40" s="2"/>
      <c r="G40" s="2"/>
      <c r="H40" s="3">
        <v>54</v>
      </c>
    </row>
    <row r="41" spans="1:8" x14ac:dyDescent="0.3">
      <c r="A41" t="s">
        <v>85</v>
      </c>
      <c r="B41" s="1" t="s">
        <v>84</v>
      </c>
      <c r="C41" s="1" t="s">
        <v>24</v>
      </c>
      <c r="D41" s="2">
        <v>1.6681868</v>
      </c>
      <c r="E41" s="2" t="str">
        <f t="shared" si="0"/>
        <v>+</v>
      </c>
      <c r="F41" s="2">
        <v>0</v>
      </c>
      <c r="G41" s="2">
        <v>9.5278642004782796E-2</v>
      </c>
      <c r="H41" s="3">
        <v>54</v>
      </c>
    </row>
    <row r="42" spans="1:8" x14ac:dyDescent="0.3">
      <c r="A42" t="s">
        <v>87</v>
      </c>
      <c r="B42" s="1" t="s">
        <v>86</v>
      </c>
      <c r="C42" s="1" t="s">
        <v>42</v>
      </c>
      <c r="D42" s="2">
        <v>3.9568946</v>
      </c>
      <c r="E42" s="2" t="str">
        <f t="shared" si="0"/>
        <v>+++</v>
      </c>
      <c r="F42" s="2">
        <v>0</v>
      </c>
      <c r="G42" s="2">
        <v>7.5930428390540001E-5</v>
      </c>
      <c r="H42" s="3">
        <v>54</v>
      </c>
    </row>
    <row r="43" spans="1:8" x14ac:dyDescent="0.3">
      <c r="A43" t="s">
        <v>89</v>
      </c>
      <c r="B43" s="1" t="s">
        <v>88</v>
      </c>
      <c r="C43" s="1" t="s">
        <v>42</v>
      </c>
      <c r="D43" s="2">
        <v>5.3114496000000004</v>
      </c>
      <c r="E43" s="2" t="str">
        <f t="shared" si="0"/>
        <v>+++</v>
      </c>
      <c r="F43" s="2">
        <v>8.3333333333333301E-2</v>
      </c>
      <c r="G43" s="2">
        <v>1.0875665588E-7</v>
      </c>
      <c r="H43" s="3">
        <v>54</v>
      </c>
    </row>
    <row r="44" spans="1:8" x14ac:dyDescent="0.3">
      <c r="A44" t="s">
        <v>91</v>
      </c>
      <c r="B44" s="1" t="s">
        <v>90</v>
      </c>
      <c r="C44" s="1" t="s">
        <v>42</v>
      </c>
      <c r="D44" s="2">
        <v>3.9856763000000002</v>
      </c>
      <c r="E44" s="2" t="str">
        <f t="shared" si="0"/>
        <v>+++</v>
      </c>
      <c r="F44" s="2">
        <v>7.69230769230769E-2</v>
      </c>
      <c r="G44" s="2">
        <v>6.7288201488659995E-5</v>
      </c>
      <c r="H44" s="3">
        <v>54</v>
      </c>
    </row>
    <row r="45" spans="1:8" x14ac:dyDescent="0.3">
      <c r="A45" t="s">
        <v>93</v>
      </c>
      <c r="B45" s="1" t="s">
        <v>92</v>
      </c>
      <c r="C45" s="1" t="s">
        <v>8</v>
      </c>
      <c r="D45" s="2">
        <v>0.5387246</v>
      </c>
      <c r="E45" s="2" t="str">
        <f t="shared" si="0"/>
        <v>+*</v>
      </c>
      <c r="F45" s="2">
        <v>0</v>
      </c>
      <c r="G45" s="2">
        <v>0.59007692560076197</v>
      </c>
      <c r="H45" s="3">
        <v>54</v>
      </c>
    </row>
    <row r="46" spans="1:8" x14ac:dyDescent="0.3">
      <c r="A46" t="s">
        <v>95</v>
      </c>
      <c r="B46" s="1" t="s">
        <v>94</v>
      </c>
      <c r="C46" s="1" t="s">
        <v>8</v>
      </c>
      <c r="D46" s="2">
        <v>-2.5215215999999998</v>
      </c>
      <c r="E46" s="2" t="str">
        <f t="shared" si="0"/>
        <v>--</v>
      </c>
      <c r="F46" s="2">
        <v>-0.04</v>
      </c>
      <c r="G46" s="2">
        <v>1.1684850166762101E-2</v>
      </c>
      <c r="H46" s="3">
        <v>54</v>
      </c>
    </row>
    <row r="47" spans="1:8" x14ac:dyDescent="0.3">
      <c r="A47" t="s">
        <v>97</v>
      </c>
      <c r="B47" s="1" t="s">
        <v>96</v>
      </c>
      <c r="C47" s="1" t="s">
        <v>11</v>
      </c>
      <c r="D47" s="2">
        <v>4.561293</v>
      </c>
      <c r="E47" s="2" t="str">
        <f t="shared" si="0"/>
        <v>+++</v>
      </c>
      <c r="F47" s="2">
        <v>9.5238095238095205E-2</v>
      </c>
      <c r="G47" s="2">
        <v>5.0839589924500001E-6</v>
      </c>
      <c r="H47" s="3">
        <v>54</v>
      </c>
    </row>
    <row r="48" spans="1:8" x14ac:dyDescent="0.3">
      <c r="A48" t="s">
        <v>99</v>
      </c>
      <c r="B48" s="1" t="s">
        <v>98</v>
      </c>
      <c r="C48" s="1" t="s">
        <v>42</v>
      </c>
      <c r="D48" s="2"/>
      <c r="E48" s="2"/>
      <c r="F48" s="2"/>
      <c r="G48" s="2"/>
      <c r="H48" s="3">
        <v>54</v>
      </c>
    </row>
    <row r="49" spans="1:8" x14ac:dyDescent="0.3">
      <c r="A49" t="s">
        <v>101</v>
      </c>
      <c r="B49" s="1" t="s">
        <v>100</v>
      </c>
      <c r="C49" s="1" t="s">
        <v>37</v>
      </c>
      <c r="D49" s="2">
        <v>5.2076897000000004</v>
      </c>
      <c r="E49" s="2" t="str">
        <f t="shared" si="0"/>
        <v>+++</v>
      </c>
      <c r="F49" s="2">
        <v>9.5238095238095205E-2</v>
      </c>
      <c r="G49" s="2">
        <v>1.9120631497E-7</v>
      </c>
      <c r="H49" s="3">
        <v>54</v>
      </c>
    </row>
    <row r="50" spans="1:8" x14ac:dyDescent="0.3">
      <c r="A50" t="s">
        <v>103</v>
      </c>
      <c r="B50" s="1" t="s">
        <v>102</v>
      </c>
      <c r="C50" s="1" t="s">
        <v>3</v>
      </c>
      <c r="D50" s="2">
        <v>1.2533590999999999</v>
      </c>
      <c r="E50" s="2" t="str">
        <f t="shared" si="0"/>
        <v>+*</v>
      </c>
      <c r="F50" s="2">
        <v>0</v>
      </c>
      <c r="G50" s="2">
        <v>0.21007504078665801</v>
      </c>
      <c r="H50" s="3">
        <v>54</v>
      </c>
    </row>
    <row r="51" spans="1:8" x14ac:dyDescent="0.3">
      <c r="A51" t="s">
        <v>105</v>
      </c>
      <c r="B51" s="1" t="s">
        <v>104</v>
      </c>
      <c r="C51" s="1" t="s">
        <v>3</v>
      </c>
      <c r="D51" s="2" t="s">
        <v>164</v>
      </c>
      <c r="E51" s="2" t="str">
        <f t="shared" si="0"/>
        <v>+++</v>
      </c>
      <c r="F51" s="2">
        <v>0</v>
      </c>
      <c r="G51" s="2" t="s">
        <v>163</v>
      </c>
      <c r="H51" s="3">
        <v>54</v>
      </c>
    </row>
    <row r="52" spans="1:8" x14ac:dyDescent="0.3">
      <c r="A52" t="s">
        <v>107</v>
      </c>
      <c r="B52" s="1" t="s">
        <v>106</v>
      </c>
      <c r="C52" s="1" t="s">
        <v>11</v>
      </c>
      <c r="D52" s="2">
        <v>5.4803804999999999</v>
      </c>
      <c r="E52" s="2" t="str">
        <f t="shared" si="0"/>
        <v>+++</v>
      </c>
      <c r="F52" s="2">
        <v>0.1</v>
      </c>
      <c r="G52" s="2">
        <v>4.2441216270000003E-8</v>
      </c>
      <c r="H52" s="3">
        <v>54</v>
      </c>
    </row>
    <row r="53" spans="1:8" x14ac:dyDescent="0.3">
      <c r="A53" t="s">
        <v>109</v>
      </c>
      <c r="B53" s="1" t="s">
        <v>108</v>
      </c>
      <c r="C53" s="1" t="s">
        <v>24</v>
      </c>
      <c r="D53" s="2">
        <v>0.97857680000000002</v>
      </c>
      <c r="E53" s="2" t="str">
        <f t="shared" si="0"/>
        <v>+*</v>
      </c>
      <c r="F53" s="2">
        <v>0</v>
      </c>
      <c r="G53" s="2">
        <v>0.32778911530715499</v>
      </c>
      <c r="H53" s="3">
        <v>54</v>
      </c>
    </row>
    <row r="54" spans="1:8" x14ac:dyDescent="0.3">
      <c r="A54" t="s">
        <v>111</v>
      </c>
      <c r="B54" s="1" t="s">
        <v>110</v>
      </c>
      <c r="C54" s="1" t="s">
        <v>24</v>
      </c>
      <c r="D54" s="2"/>
      <c r="E54" s="2"/>
      <c r="F54" s="2"/>
      <c r="G54" s="2"/>
      <c r="H54" s="3">
        <v>54</v>
      </c>
    </row>
    <row r="55" spans="1:8" x14ac:dyDescent="0.3">
      <c r="A55" t="s">
        <v>113</v>
      </c>
      <c r="B55" s="1" t="s">
        <v>112</v>
      </c>
      <c r="C55" s="1" t="s">
        <v>3</v>
      </c>
      <c r="D55" s="2"/>
      <c r="E55" s="2"/>
      <c r="F55" s="2"/>
      <c r="G55" s="2"/>
      <c r="H55" s="3">
        <v>54</v>
      </c>
    </row>
    <row r="56" spans="1:8" x14ac:dyDescent="0.3">
      <c r="A56" t="s">
        <v>115</v>
      </c>
      <c r="B56" s="1" t="s">
        <v>114</v>
      </c>
      <c r="C56" s="1" t="s">
        <v>3</v>
      </c>
      <c r="D56" s="2"/>
      <c r="E56" s="2"/>
      <c r="F56" s="2"/>
      <c r="G56" s="2"/>
      <c r="H56" s="3">
        <v>54</v>
      </c>
    </row>
    <row r="57" spans="1:8" x14ac:dyDescent="0.3">
      <c r="A57" t="s">
        <v>117</v>
      </c>
      <c r="B57" s="1" t="s">
        <v>116</v>
      </c>
      <c r="C57" s="1" t="s">
        <v>11</v>
      </c>
      <c r="D57" s="2">
        <v>6.7602302999999999</v>
      </c>
      <c r="E57" s="2" t="str">
        <f t="shared" si="0"/>
        <v>+++</v>
      </c>
      <c r="F57" s="2">
        <v>0.125</v>
      </c>
      <c r="G57" s="2">
        <v>1.377726E-11</v>
      </c>
      <c r="H57" s="3">
        <v>54</v>
      </c>
    </row>
    <row r="58" spans="1:8" x14ac:dyDescent="0.3">
      <c r="A58" t="s">
        <v>119</v>
      </c>
      <c r="B58" s="1" t="s">
        <v>118</v>
      </c>
      <c r="C58" s="1" t="s">
        <v>24</v>
      </c>
      <c r="D58" s="2"/>
      <c r="E58" s="2"/>
      <c r="F58" s="2"/>
      <c r="G58" s="2"/>
      <c r="H58" s="3">
        <v>54</v>
      </c>
    </row>
    <row r="59" spans="1:8" x14ac:dyDescent="0.3">
      <c r="A59" t="s">
        <v>121</v>
      </c>
      <c r="B59" s="1" t="s">
        <v>120</v>
      </c>
      <c r="C59" s="1" t="s">
        <v>8</v>
      </c>
      <c r="D59" s="2">
        <v>5.9412380999999996</v>
      </c>
      <c r="E59" s="2" t="str">
        <f t="shared" si="0"/>
        <v>+++</v>
      </c>
      <c r="F59" s="2">
        <v>0.114285714285714</v>
      </c>
      <c r="G59" s="2">
        <v>2.8287737600000001E-9</v>
      </c>
      <c r="H59" s="3">
        <v>54</v>
      </c>
    </row>
    <row r="60" spans="1:8" x14ac:dyDescent="0.3">
      <c r="A60" t="s">
        <v>123</v>
      </c>
      <c r="B60" s="1" t="s">
        <v>122</v>
      </c>
      <c r="C60" s="1" t="s">
        <v>3</v>
      </c>
      <c r="D60" s="2">
        <v>3.8699610999999998</v>
      </c>
      <c r="E60" s="2" t="str">
        <f t="shared" si="0"/>
        <v>+++</v>
      </c>
      <c r="F60" s="2">
        <v>0</v>
      </c>
      <c r="G60" s="2">
        <v>1.0885269866027E-4</v>
      </c>
      <c r="H60" s="3">
        <v>54</v>
      </c>
    </row>
    <row r="61" spans="1:8" x14ac:dyDescent="0.3">
      <c r="A61" t="s">
        <v>125</v>
      </c>
      <c r="B61" s="1" t="s">
        <v>124</v>
      </c>
      <c r="C61" s="1" t="s">
        <v>3</v>
      </c>
      <c r="D61" s="2">
        <v>-0.38496619999999998</v>
      </c>
      <c r="E61" s="2" t="str">
        <f t="shared" si="0"/>
        <v>-*</v>
      </c>
      <c r="F61" s="2">
        <v>0</v>
      </c>
      <c r="G61" s="2">
        <v>0.70026246189669195</v>
      </c>
      <c r="H61" s="3">
        <v>54</v>
      </c>
    </row>
    <row r="62" spans="1:8" x14ac:dyDescent="0.3">
      <c r="A62" t="s">
        <v>127</v>
      </c>
      <c r="B62" s="1" t="s">
        <v>126</v>
      </c>
      <c r="C62" s="1" t="s">
        <v>24</v>
      </c>
      <c r="D62" s="2">
        <v>2.5601001000000001</v>
      </c>
      <c r="E62" s="2" t="str">
        <f t="shared" si="0"/>
        <v>++</v>
      </c>
      <c r="F62" s="2">
        <v>0</v>
      </c>
      <c r="G62" s="2">
        <v>1.0464200843179901E-2</v>
      </c>
      <c r="H62" s="3">
        <v>54</v>
      </c>
    </row>
    <row r="63" spans="1:8" x14ac:dyDescent="0.3">
      <c r="A63" t="s">
        <v>129</v>
      </c>
      <c r="B63" s="1" t="s">
        <v>128</v>
      </c>
      <c r="C63" s="1" t="s">
        <v>37</v>
      </c>
      <c r="D63" s="2">
        <v>5.4847543999999999</v>
      </c>
      <c r="E63" s="2" t="str">
        <f t="shared" si="0"/>
        <v>+++</v>
      </c>
      <c r="F63" s="2">
        <v>0.107142857142857</v>
      </c>
      <c r="G63" s="2">
        <v>4.1404425240000001E-8</v>
      </c>
      <c r="H63" s="3">
        <v>54</v>
      </c>
    </row>
    <row r="64" spans="1:8" x14ac:dyDescent="0.3">
      <c r="A64" t="s">
        <v>131</v>
      </c>
      <c r="B64" s="1" t="s">
        <v>130</v>
      </c>
      <c r="C64" s="1" t="s">
        <v>24</v>
      </c>
      <c r="D64" s="2"/>
      <c r="E64" s="2"/>
      <c r="F64" s="2"/>
      <c r="G64" s="2"/>
      <c r="H64" s="3">
        <v>54</v>
      </c>
    </row>
    <row r="65" spans="1:9" x14ac:dyDescent="0.3">
      <c r="A65" t="s">
        <v>133</v>
      </c>
      <c r="B65" s="1" t="s">
        <v>132</v>
      </c>
      <c r="C65" s="1" t="s">
        <v>55</v>
      </c>
      <c r="D65" s="2">
        <v>-2.6791117999999998</v>
      </c>
      <c r="E65" s="2" t="str">
        <f t="shared" si="0"/>
        <v>---</v>
      </c>
      <c r="F65" s="2">
        <v>-5.8823529411764698E-2</v>
      </c>
      <c r="G65" s="2">
        <v>7.3817751256874597E-3</v>
      </c>
      <c r="H65" s="3">
        <v>54</v>
      </c>
    </row>
    <row r="66" spans="1:9" x14ac:dyDescent="0.3">
      <c r="A66" t="s">
        <v>135</v>
      </c>
      <c r="B66" s="1" t="s">
        <v>134</v>
      </c>
      <c r="C66" s="1" t="s">
        <v>55</v>
      </c>
      <c r="D66" s="2">
        <v>1.0854779999999999</v>
      </c>
      <c r="E66" s="2" t="str">
        <f t="shared" si="0"/>
        <v>+*</v>
      </c>
      <c r="F66" s="2">
        <v>0</v>
      </c>
      <c r="G66" s="2">
        <v>0.27771000786404099</v>
      </c>
      <c r="H66" s="3">
        <v>54</v>
      </c>
    </row>
    <row r="67" spans="1:9" x14ac:dyDescent="0.3">
      <c r="A67" t="s">
        <v>137</v>
      </c>
      <c r="B67" s="1" t="s">
        <v>136</v>
      </c>
      <c r="C67" s="1" t="s">
        <v>55</v>
      </c>
      <c r="D67" s="2">
        <v>3.4445062000000002</v>
      </c>
      <c r="E67" s="2" t="str">
        <f t="shared" ref="E67:E77" si="1">IF(D67&gt;2.57, "+++", IF(D67&gt;=1.96, "++", IF(D67&gt;=1.645, "+", IF(D67&gt;0, "+*", IF(D67&gt;=-1.645, "-*", IF(D67&gt;=-1.96, "-", IF(D67&gt;=-2.57, "--", "---")))))))</f>
        <v>+++</v>
      </c>
      <c r="F67" s="2">
        <v>6.8965517241379296E-2</v>
      </c>
      <c r="G67" s="2">
        <v>5.7210356925582002E-4</v>
      </c>
      <c r="H67" s="3">
        <v>54</v>
      </c>
    </row>
    <row r="68" spans="1:9" x14ac:dyDescent="0.3">
      <c r="A68" t="s">
        <v>139</v>
      </c>
      <c r="B68" s="1" t="s">
        <v>138</v>
      </c>
      <c r="C68" s="1" t="s">
        <v>11</v>
      </c>
      <c r="D68" s="2"/>
      <c r="E68" s="2"/>
      <c r="F68" s="2"/>
      <c r="G68" s="2"/>
      <c r="H68" s="3">
        <v>54</v>
      </c>
    </row>
    <row r="69" spans="1:9" x14ac:dyDescent="0.3">
      <c r="A69" t="s">
        <v>141</v>
      </c>
      <c r="B69" s="1" t="s">
        <v>140</v>
      </c>
      <c r="C69" s="1" t="s">
        <v>42</v>
      </c>
      <c r="D69" s="2">
        <v>5.5343859999999996</v>
      </c>
      <c r="E69" s="2" t="str">
        <f t="shared" si="1"/>
        <v>+++</v>
      </c>
      <c r="F69" s="2">
        <v>8.3333333333333301E-2</v>
      </c>
      <c r="G69" s="2">
        <v>3.1232055769999998E-8</v>
      </c>
      <c r="H69" s="3">
        <v>54</v>
      </c>
    </row>
    <row r="70" spans="1:9" x14ac:dyDescent="0.3">
      <c r="A70" t="s">
        <v>143</v>
      </c>
      <c r="B70" s="1" t="s">
        <v>142</v>
      </c>
      <c r="C70" s="1" t="s">
        <v>42</v>
      </c>
      <c r="D70" s="2">
        <v>3.4557304000000002</v>
      </c>
      <c r="E70" s="2" t="str">
        <f t="shared" si="1"/>
        <v>+++</v>
      </c>
      <c r="F70" s="2">
        <v>0</v>
      </c>
      <c r="G70" s="2">
        <v>5.4880386832134001E-4</v>
      </c>
      <c r="H70" s="3">
        <v>54</v>
      </c>
    </row>
    <row r="71" spans="1:9" x14ac:dyDescent="0.3">
      <c r="A71" t="s">
        <v>145</v>
      </c>
      <c r="B71" s="1" t="s">
        <v>144</v>
      </c>
      <c r="C71" s="1" t="s">
        <v>11</v>
      </c>
      <c r="D71" s="2">
        <v>2.2969799999999999E-2</v>
      </c>
      <c r="E71" s="2" t="str">
        <f t="shared" si="1"/>
        <v>+*</v>
      </c>
      <c r="F71" s="2">
        <v>0</v>
      </c>
      <c r="G71" s="2">
        <v>0.98167436329402202</v>
      </c>
      <c r="H71" s="3">
        <v>54</v>
      </c>
    </row>
    <row r="72" spans="1:9" x14ac:dyDescent="0.3">
      <c r="A72" t="s">
        <v>147</v>
      </c>
      <c r="B72" s="1" t="s">
        <v>146</v>
      </c>
      <c r="C72" s="1" t="s">
        <v>11</v>
      </c>
      <c r="D72" s="2">
        <v>2.9380733999999999</v>
      </c>
      <c r="E72" s="2" t="str">
        <f t="shared" si="1"/>
        <v>+++</v>
      </c>
      <c r="F72" s="2">
        <v>4.7619047619047603E-2</v>
      </c>
      <c r="G72" s="2">
        <v>3.3025886368752699E-3</v>
      </c>
      <c r="H72" s="3">
        <v>54</v>
      </c>
    </row>
    <row r="73" spans="1:9" x14ac:dyDescent="0.3">
      <c r="A73" t="s">
        <v>149</v>
      </c>
      <c r="B73" s="1" t="s">
        <v>148</v>
      </c>
      <c r="C73" s="1" t="s">
        <v>24</v>
      </c>
      <c r="D73" s="2">
        <v>1.7009890000000001</v>
      </c>
      <c r="E73" s="2" t="str">
        <f t="shared" si="1"/>
        <v>+</v>
      </c>
      <c r="F73" s="2">
        <v>0</v>
      </c>
      <c r="G73" s="2">
        <v>8.8945049555186201E-2</v>
      </c>
      <c r="H73" s="3">
        <v>54</v>
      </c>
    </row>
    <row r="74" spans="1:9" x14ac:dyDescent="0.3">
      <c r="A74" t="s">
        <v>151</v>
      </c>
      <c r="B74" s="1" t="s">
        <v>150</v>
      </c>
      <c r="C74" s="1" t="s">
        <v>24</v>
      </c>
      <c r="D74" s="2"/>
      <c r="E74" s="2"/>
      <c r="F74" s="2"/>
      <c r="G74" s="2"/>
      <c r="H74" s="3">
        <v>54</v>
      </c>
    </row>
    <row r="75" spans="1:9" x14ac:dyDescent="0.3">
      <c r="A75" t="s">
        <v>153</v>
      </c>
      <c r="B75" s="1" t="s">
        <v>152</v>
      </c>
      <c r="C75" s="1" t="s">
        <v>3</v>
      </c>
      <c r="D75" s="2">
        <v>2.5184546000000001</v>
      </c>
      <c r="E75" s="2" t="str">
        <f t="shared" si="1"/>
        <v>++</v>
      </c>
      <c r="F75" s="2">
        <v>0</v>
      </c>
      <c r="G75" s="2">
        <v>1.17871073898064E-2</v>
      </c>
      <c r="H75" s="3">
        <v>54</v>
      </c>
    </row>
    <row r="76" spans="1:9" x14ac:dyDescent="0.3">
      <c r="A76" t="s">
        <v>155</v>
      </c>
      <c r="B76" s="1" t="s">
        <v>154</v>
      </c>
      <c r="C76" s="1" t="s">
        <v>24</v>
      </c>
      <c r="D76" s="2">
        <v>1.2522443999999999</v>
      </c>
      <c r="E76" s="2" t="str">
        <f t="shared" si="1"/>
        <v>+*</v>
      </c>
      <c r="F76" s="2">
        <v>0</v>
      </c>
      <c r="G76" s="2">
        <v>0.210480804441704</v>
      </c>
      <c r="H76" s="3">
        <v>54</v>
      </c>
    </row>
    <row r="77" spans="1:9" x14ac:dyDescent="0.3">
      <c r="A77" t="s">
        <v>157</v>
      </c>
      <c r="B77" s="1" t="s">
        <v>156</v>
      </c>
      <c r="C77" s="1" t="s">
        <v>24</v>
      </c>
      <c r="D77" s="2">
        <v>3.9368780000000001</v>
      </c>
      <c r="E77" s="2" t="str">
        <f t="shared" si="1"/>
        <v>+++</v>
      </c>
      <c r="F77" s="2">
        <v>6.6666666666666693E-2</v>
      </c>
      <c r="G77" s="2">
        <v>8.2548545824060005E-5</v>
      </c>
      <c r="H77" s="3">
        <v>54</v>
      </c>
    </row>
    <row r="78" spans="1:9" x14ac:dyDescent="0.3">
      <c r="A78" s="6" t="s">
        <v>166</v>
      </c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3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3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3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6"/>
      <c r="B87" s="6"/>
      <c r="C87" s="6"/>
      <c r="D87" s="6"/>
      <c r="E87" s="6"/>
      <c r="F87" s="6"/>
      <c r="G87" s="6"/>
      <c r="H87" s="6"/>
      <c r="I87" s="6"/>
    </row>
  </sheetData>
  <mergeCells count="1">
    <mergeCell ref="A78:I8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TRENDS 3 TN OR MORE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GEOGRAFÍA</dc:creator>
  <cp:lastModifiedBy>Jordan Correa González</cp:lastModifiedBy>
  <dcterms:created xsi:type="dcterms:W3CDTF">2024-05-30T16:09:14Z</dcterms:created>
  <dcterms:modified xsi:type="dcterms:W3CDTF">2024-05-30T15:25:06Z</dcterms:modified>
</cp:coreProperties>
</file>