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B19" i="1" s="1"/>
  <c r="F25" i="1"/>
  <c r="F5" i="1" l="1"/>
  <c r="B20" i="1" s="1"/>
  <c r="F6" i="1"/>
  <c r="F7" i="1"/>
  <c r="F8" i="1"/>
  <c r="F9" i="1"/>
  <c r="F10" i="1"/>
  <c r="F11" i="1"/>
  <c r="F4" i="1"/>
  <c r="B23" i="1" l="1"/>
  <c r="B21" i="1"/>
  <c r="B22" i="1"/>
</calcChain>
</file>

<file path=xl/sharedStrings.xml><?xml version="1.0" encoding="utf-8"?>
<sst xmlns="http://schemas.openxmlformats.org/spreadsheetml/2006/main" count="36" uniqueCount="33">
  <si>
    <t>Metric</t>
  </si>
  <si>
    <t>Rclone (time Minutes)</t>
  </si>
  <si>
    <t>SMB  (time Minutes)</t>
  </si>
  <si>
    <t>Rclone (Total CPU % Processor time)</t>
  </si>
  <si>
    <t>SMB (Total CPU % Processor time)</t>
  </si>
  <si>
    <t>SMB (Average CPU % Processor time)</t>
  </si>
  <si>
    <t>Rclone (Total Memory used MB)</t>
  </si>
  <si>
    <t>SMB (Total Memory used MB)</t>
  </si>
  <si>
    <t>Rclone (Average CPU % Processor time)</t>
  </si>
  <si>
    <t>Rclone (Average Memory used MB)</t>
  </si>
  <si>
    <t>SMB (Average Memory used MB)</t>
  </si>
  <si>
    <t>Run 1</t>
  </si>
  <si>
    <t>Run 2</t>
  </si>
  <si>
    <t>Run 3</t>
  </si>
  <si>
    <t>Run 4</t>
  </si>
  <si>
    <t>Average</t>
  </si>
  <si>
    <t>Files</t>
  </si>
  <si>
    <t xml:space="preserve">Dirs </t>
  </si>
  <si>
    <t>Total size</t>
  </si>
  <si>
    <t>54.076 GiB</t>
  </si>
  <si>
    <t xml:space="preserve">Test data set: </t>
  </si>
  <si>
    <t xml:space="preserve">SMB backend uses </t>
  </si>
  <si>
    <t>Conclusions for backup statistics:</t>
  </si>
  <si>
    <t>17 min 59 secs</t>
  </si>
  <si>
    <t xml:space="preserve">SMB backend is </t>
  </si>
  <si>
    <t>faster than Rclone SMB backend.</t>
  </si>
  <si>
    <t>less average CPU than Rclone SMB backend.</t>
  </si>
  <si>
    <t>less average Memory than Rclone SMB backend.</t>
  </si>
  <si>
    <t>less total CPU than Rclone SMB backend.</t>
  </si>
  <si>
    <t>less total Memory than Rclone SMB backend.</t>
  </si>
  <si>
    <t>SMB  (time Seconds)</t>
  </si>
  <si>
    <t>Rclone (time Seconds)</t>
  </si>
  <si>
    <t>16 min 11 secs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</si>
</sst>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6" sqref="E6"/>
    </sheetView>
  </sheetViews>
  <sheetFormatPr defaultRowHeight="14.4" x14ac:dyDescent="0.3"/>
  <cols>
    <col min="1" max="1" width="33.6640625" bestFit="1" customWidth="1"/>
    <col min="2" max="2" width="19" bestFit="1" customWidth="1"/>
    <col min="3" max="3" width="17.44140625" bestFit="1" customWidth="1"/>
    <col min="4" max="4" width="26.44140625" bestFit="1" customWidth="1"/>
    <col min="5" max="5" width="24.44140625" bestFit="1" customWidth="1"/>
    <col min="6" max="6" width="20" customWidth="1"/>
  </cols>
  <sheetData>
    <row r="1" spans="1:6" x14ac:dyDescent="0.3">
      <c r="A1" s="1" t="s">
        <v>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</row>
    <row r="2" spans="1:6" x14ac:dyDescent="0.3">
      <c r="A2" t="s">
        <v>1</v>
      </c>
      <c r="B2">
        <v>17.55</v>
      </c>
      <c r="C2">
        <v>18</v>
      </c>
      <c r="D2">
        <v>17.350000000000001</v>
      </c>
      <c r="E2">
        <v>18.25</v>
      </c>
      <c r="F2" s="1" t="s">
        <v>23</v>
      </c>
    </row>
    <row r="3" spans="1:6" x14ac:dyDescent="0.3">
      <c r="A3" t="s">
        <v>2</v>
      </c>
      <c r="B3">
        <v>16.149999999999999</v>
      </c>
      <c r="C3">
        <v>16.100000000000001</v>
      </c>
      <c r="D3">
        <v>16.05</v>
      </c>
      <c r="E3">
        <v>16.100000000000001</v>
      </c>
      <c r="F3" s="1" t="s">
        <v>32</v>
      </c>
    </row>
    <row r="4" spans="1:6" x14ac:dyDescent="0.3">
      <c r="A4" t="s">
        <v>8</v>
      </c>
      <c r="B4">
        <v>244.44</v>
      </c>
      <c r="C4">
        <v>243.8</v>
      </c>
      <c r="D4">
        <v>245.78</v>
      </c>
      <c r="E4">
        <v>241.38</v>
      </c>
      <c r="F4" s="1">
        <f>SUM(B4:E4)/4</f>
        <v>243.85</v>
      </c>
    </row>
    <row r="5" spans="1:6" x14ac:dyDescent="0.3">
      <c r="A5" t="s">
        <v>5</v>
      </c>
      <c r="B5">
        <v>243.21</v>
      </c>
      <c r="C5">
        <v>242.8</v>
      </c>
      <c r="D5">
        <v>242.21</v>
      </c>
      <c r="E5">
        <v>246.41</v>
      </c>
      <c r="F5" s="1">
        <f t="shared" ref="F5:F11" si="0">SUM(B5:E5)/4</f>
        <v>243.6575</v>
      </c>
    </row>
    <row r="6" spans="1:6" x14ac:dyDescent="0.3">
      <c r="A6" t="s">
        <v>9</v>
      </c>
      <c r="B6">
        <v>241.47</v>
      </c>
      <c r="C6">
        <v>241.19</v>
      </c>
      <c r="D6">
        <v>242.57</v>
      </c>
      <c r="E6">
        <v>241.07</v>
      </c>
      <c r="F6" s="1">
        <f t="shared" si="0"/>
        <v>241.57499999999999</v>
      </c>
    </row>
    <row r="7" spans="1:6" x14ac:dyDescent="0.3">
      <c r="A7" t="s">
        <v>10</v>
      </c>
      <c r="B7">
        <v>188.57</v>
      </c>
      <c r="C7">
        <v>192.53</v>
      </c>
      <c r="D7">
        <v>191.55</v>
      </c>
      <c r="E7">
        <v>191.52</v>
      </c>
      <c r="F7" s="1">
        <f t="shared" si="0"/>
        <v>191.04250000000002</v>
      </c>
    </row>
    <row r="8" spans="1:6" x14ac:dyDescent="0.3">
      <c r="A8" t="s">
        <v>3</v>
      </c>
      <c r="B8">
        <v>52799.76</v>
      </c>
      <c r="C8">
        <v>52659.87</v>
      </c>
      <c r="D8">
        <v>52105.11</v>
      </c>
      <c r="E8">
        <v>53585.63</v>
      </c>
      <c r="F8" s="1">
        <f t="shared" si="0"/>
        <v>52787.592499999999</v>
      </c>
    </row>
    <row r="9" spans="1:6" x14ac:dyDescent="0.3">
      <c r="A9" t="s">
        <v>4</v>
      </c>
      <c r="B9">
        <v>47670.07</v>
      </c>
      <c r="C9">
        <v>47345.42</v>
      </c>
      <c r="D9">
        <v>46988.5</v>
      </c>
      <c r="E9">
        <v>48050.05</v>
      </c>
      <c r="F9" s="1">
        <f t="shared" si="0"/>
        <v>47513.509999999995</v>
      </c>
    </row>
    <row r="10" spans="1:6" x14ac:dyDescent="0.3">
      <c r="A10" t="s">
        <v>6</v>
      </c>
      <c r="B10">
        <v>52156.57</v>
      </c>
      <c r="C10">
        <v>52097.08</v>
      </c>
      <c r="D10">
        <v>51424.11</v>
      </c>
      <c r="E10">
        <v>53518.49</v>
      </c>
      <c r="F10" s="1">
        <f t="shared" si="0"/>
        <v>52299.0625</v>
      </c>
    </row>
    <row r="11" spans="1:6" x14ac:dyDescent="0.3">
      <c r="A11" t="s">
        <v>7</v>
      </c>
      <c r="B11">
        <v>36959.339999999997</v>
      </c>
      <c r="C11">
        <v>37542.870000000003</v>
      </c>
      <c r="D11">
        <v>37160.29</v>
      </c>
      <c r="E11">
        <v>37347.15</v>
      </c>
      <c r="F11" s="1">
        <f t="shared" si="0"/>
        <v>37252.412499999999</v>
      </c>
    </row>
    <row r="13" spans="1:6" x14ac:dyDescent="0.3">
      <c r="A13" s="1" t="s">
        <v>20</v>
      </c>
      <c r="B13" s="1"/>
    </row>
    <row r="14" spans="1:6" x14ac:dyDescent="0.3">
      <c r="A14" s="1" t="s">
        <v>16</v>
      </c>
      <c r="B14" s="1">
        <v>23130</v>
      </c>
    </row>
    <row r="15" spans="1:6" x14ac:dyDescent="0.3">
      <c r="A15" s="1" t="s">
        <v>17</v>
      </c>
      <c r="B15" s="1">
        <v>3599</v>
      </c>
    </row>
    <row r="16" spans="1:6" x14ac:dyDescent="0.3">
      <c r="A16" s="1" t="s">
        <v>18</v>
      </c>
      <c r="B16" s="1" t="s">
        <v>19</v>
      </c>
    </row>
    <row r="18" spans="1:6" x14ac:dyDescent="0.3">
      <c r="A18" s="1" t="s">
        <v>22</v>
      </c>
    </row>
    <row r="19" spans="1:6" x14ac:dyDescent="0.3">
      <c r="A19" s="1" t="s">
        <v>24</v>
      </c>
      <c r="B19" s="2">
        <f>(F25-F26)/F25</f>
        <v>0.10081112398609501</v>
      </c>
      <c r="C19" s="1" t="s">
        <v>25</v>
      </c>
    </row>
    <row r="20" spans="1:6" x14ac:dyDescent="0.3">
      <c r="A20" s="1" t="s">
        <v>21</v>
      </c>
      <c r="B20" s="2">
        <f>(F4-F5)/F5</f>
        <v>7.900434010855215E-4</v>
      </c>
      <c r="C20" s="1" t="s">
        <v>26</v>
      </c>
    </row>
    <row r="21" spans="1:6" x14ac:dyDescent="0.3">
      <c r="A21" s="1" t="s">
        <v>21</v>
      </c>
      <c r="B21" s="2">
        <f>(F6-F7)/F7</f>
        <v>0.26450920606671274</v>
      </c>
      <c r="C21" s="1" t="s">
        <v>27</v>
      </c>
    </row>
    <row r="22" spans="1:6" x14ac:dyDescent="0.3">
      <c r="A22" s="1" t="s">
        <v>21</v>
      </c>
      <c r="B22" s="2">
        <f>(F8-F9)/F9</f>
        <v>0.1110017445564431</v>
      </c>
      <c r="C22" s="1" t="s">
        <v>28</v>
      </c>
    </row>
    <row r="23" spans="1:6" x14ac:dyDescent="0.3">
      <c r="A23" s="1" t="s">
        <v>21</v>
      </c>
      <c r="B23" s="2">
        <f>(F10-F11)/F11</f>
        <v>0.4039107534310698</v>
      </c>
      <c r="C23" s="1" t="s">
        <v>29</v>
      </c>
    </row>
    <row r="25" spans="1:6" x14ac:dyDescent="0.3">
      <c r="A25" t="s">
        <v>31</v>
      </c>
      <c r="B25">
        <v>1075</v>
      </c>
      <c r="C25">
        <v>1080</v>
      </c>
      <c r="D25">
        <v>1055</v>
      </c>
      <c r="E25">
        <v>1105</v>
      </c>
      <c r="F25" s="1">
        <f>SUM(B25:E25)/4</f>
        <v>1078.75</v>
      </c>
    </row>
    <row r="26" spans="1:6" x14ac:dyDescent="0.3">
      <c r="A26" t="s">
        <v>30</v>
      </c>
      <c r="B26">
        <v>975</v>
      </c>
      <c r="C26">
        <v>970</v>
      </c>
      <c r="D26">
        <v>965</v>
      </c>
      <c r="E26">
        <v>970</v>
      </c>
      <c r="F26" s="1">
        <f>SUM(B26:E26)/4</f>
        <v>970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2023-02-05T06:17:36Z</dcterms:modified>
</cp:coreProperties>
</file>