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" yWindow="-255" windowWidth="20475" windowHeight="87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15" i="1" l="1"/>
  <c r="Q13" i="1"/>
  <c r="Q12" i="1"/>
  <c r="Q11" i="1"/>
  <c r="Q10" i="1"/>
  <c r="Q9" i="1"/>
  <c r="P15" i="1" l="1"/>
  <c r="P14" i="1"/>
  <c r="P13" i="1"/>
  <c r="P12" i="1"/>
  <c r="P11" i="1"/>
  <c r="P10" i="1"/>
  <c r="P9" i="1"/>
  <c r="P8" i="1"/>
  <c r="P7" i="1"/>
  <c r="P6" i="1"/>
  <c r="P5" i="1"/>
  <c r="P4" i="1"/>
  <c r="P3" i="1"/>
  <c r="B8" i="1" l="1"/>
  <c r="Q8" i="1" s="1"/>
  <c r="E3" i="1" l="1"/>
  <c r="Q3" i="1" s="1"/>
  <c r="B4" i="1"/>
  <c r="K6" i="1"/>
  <c r="Q6" i="1" s="1"/>
  <c r="K4" i="1"/>
  <c r="B14" i="1"/>
  <c r="Q14" i="1" s="1"/>
  <c r="E7" i="1"/>
  <c r="Q7" i="1" s="1"/>
  <c r="M14" i="1"/>
  <c r="J14" i="1"/>
  <c r="G14" i="1"/>
  <c r="M13" i="1"/>
  <c r="J13" i="1"/>
  <c r="G13" i="1"/>
  <c r="D13" i="1"/>
  <c r="M12" i="1"/>
  <c r="J12" i="1"/>
  <c r="G12" i="1"/>
  <c r="D12" i="1"/>
  <c r="M11" i="1"/>
  <c r="J11" i="1"/>
  <c r="G11" i="1"/>
  <c r="D11" i="1"/>
  <c r="K5" i="1"/>
  <c r="Q5" i="1" s="1"/>
  <c r="M10" i="1"/>
  <c r="J10" i="1"/>
  <c r="G10" i="1"/>
  <c r="D10" i="1"/>
  <c r="R11" i="1" l="1"/>
  <c r="R12" i="1"/>
  <c r="R13" i="1"/>
  <c r="R10" i="1"/>
  <c r="Q4" i="1"/>
  <c r="D14" i="1"/>
  <c r="R14" i="1" s="1"/>
  <c r="G15" i="1" l="1"/>
  <c r="G9" i="1"/>
  <c r="G8" i="1"/>
  <c r="G7" i="1"/>
  <c r="G6" i="1"/>
  <c r="G5" i="1"/>
  <c r="G4" i="1"/>
  <c r="D3" i="1"/>
  <c r="M15" i="1"/>
  <c r="M9" i="1"/>
  <c r="M8" i="1"/>
  <c r="M7" i="1"/>
  <c r="M6" i="1"/>
  <c r="M5" i="1"/>
  <c r="M4" i="1"/>
  <c r="M3" i="1"/>
  <c r="J15" i="1"/>
  <c r="J9" i="1"/>
  <c r="J8" i="1"/>
  <c r="J7" i="1"/>
  <c r="J6" i="1"/>
  <c r="J5" i="1"/>
  <c r="J4" i="1"/>
  <c r="J3" i="1"/>
  <c r="D15" i="1"/>
  <c r="R15" i="1" s="1"/>
  <c r="D9" i="1"/>
  <c r="D8" i="1"/>
  <c r="R8" i="1" s="1"/>
  <c r="D7" i="1"/>
  <c r="R7" i="1" s="1"/>
  <c r="D6" i="1"/>
  <c r="R6" i="1" s="1"/>
  <c r="D5" i="1"/>
  <c r="R5" i="1" s="1"/>
  <c r="D4" i="1"/>
  <c r="R4" i="1" s="1"/>
  <c r="G3" i="1"/>
  <c r="R9" i="1" l="1"/>
  <c r="R3" i="1"/>
</calcChain>
</file>

<file path=xl/sharedStrings.xml><?xml version="1.0" encoding="utf-8"?>
<sst xmlns="http://schemas.openxmlformats.org/spreadsheetml/2006/main" count="31" uniqueCount="23">
  <si>
    <t>项目</t>
  </si>
  <si>
    <t>单价（M）</t>
  </si>
  <si>
    <t>合计</t>
  </si>
  <si>
    <t>北京联通</t>
  </si>
  <si>
    <t>巨人嘟嘟</t>
  </si>
  <si>
    <t>武极天下</t>
  </si>
  <si>
    <t>征途口袋版</t>
  </si>
  <si>
    <t>大主宰</t>
  </si>
  <si>
    <t>WiFi共享</t>
  </si>
  <si>
    <t>球球大作战</t>
  </si>
  <si>
    <t>球球大作战-萌球平台</t>
  </si>
  <si>
    <t>带宽合计</t>
    <phoneticPr fontId="6" type="noConversion"/>
  </si>
  <si>
    <t xml:space="preserve">总金额 </t>
    <phoneticPr fontId="6" type="noConversion"/>
  </si>
  <si>
    <t>上海BGP</t>
    <phoneticPr fontId="6" type="noConversion"/>
  </si>
  <si>
    <t>北京BGP</t>
    <phoneticPr fontId="6" type="noConversion"/>
  </si>
  <si>
    <t>上海单线</t>
    <phoneticPr fontId="6" type="noConversion"/>
  </si>
  <si>
    <t>炫斗三国志</t>
    <phoneticPr fontId="6" type="noConversion"/>
  </si>
  <si>
    <t>征途-3D征途手游</t>
    <phoneticPr fontId="6" type="noConversion"/>
  </si>
  <si>
    <t>街机三国</t>
    <phoneticPr fontId="6" type="noConversion"/>
  </si>
  <si>
    <t>艾斯蒂敢达战争要塞</t>
    <phoneticPr fontId="6" type="noConversion"/>
  </si>
  <si>
    <t>新古龙群侠传</t>
    <phoneticPr fontId="6" type="noConversion"/>
  </si>
  <si>
    <t>黑猫警长2</t>
    <phoneticPr fontId="6" type="noConversion"/>
  </si>
  <si>
    <t>天津联通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</si>
</sst>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E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9C6C9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10" xfId="1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center"/>
    </xf>
    <xf numFmtId="0" fontId="7" fillId="0" borderId="10" xfId="1" applyFont="1" applyBorder="1" applyAlignment="1">
      <alignment horizontal="left"/>
    </xf>
    <xf numFmtId="0" fontId="7" fillId="0" borderId="9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8" fillId="0" borderId="9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8" xfId="0" applyFont="1" applyBorder="1">
      <alignment vertical="center"/>
    </xf>
  </cellXfs>
  <cellStyles count="5">
    <cellStyle name="常规" xfId="0" builtinId="0"/>
    <cellStyle name="常规 11 4 2" xfId="3"/>
    <cellStyle name="常规 2" xfId="1"/>
    <cellStyle name="千位分隔 2" xfId="2"/>
    <cellStyle name="千位分隔 2 1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K18" sqref="K18"/>
    </sheetView>
  </sheetViews>
  <sheetFormatPr defaultRowHeight="13.5" x14ac:dyDescent="0.15"/>
  <cols>
    <col min="1" max="1" width="12" customWidth="1"/>
    <col min="17" max="17" width="9.125" bestFit="1" customWidth="1"/>
    <col min="18" max="18" width="9.625" bestFit="1" customWidth="1"/>
  </cols>
  <sheetData>
    <row r="1" spans="1:18" ht="28.5" x14ac:dyDescent="0.15">
      <c r="A1" s="2" t="s">
        <v>0</v>
      </c>
      <c r="B1" s="1" t="s">
        <v>13</v>
      </c>
      <c r="C1" s="1" t="s">
        <v>1</v>
      </c>
      <c r="D1" s="1" t="s">
        <v>2</v>
      </c>
      <c r="E1" s="1" t="s">
        <v>15</v>
      </c>
      <c r="F1" s="1" t="s">
        <v>1</v>
      </c>
      <c r="G1" s="1" t="s">
        <v>2</v>
      </c>
      <c r="H1" s="1" t="s">
        <v>3</v>
      </c>
      <c r="I1" s="1" t="s">
        <v>1</v>
      </c>
      <c r="J1" s="1" t="s">
        <v>2</v>
      </c>
      <c r="K1" s="1" t="s">
        <v>14</v>
      </c>
      <c r="L1" s="1" t="s">
        <v>1</v>
      </c>
      <c r="M1" s="1" t="s">
        <v>2</v>
      </c>
      <c r="N1" s="1" t="s">
        <v>22</v>
      </c>
      <c r="O1" s="1" t="s">
        <v>1</v>
      </c>
      <c r="P1" s="1" t="s">
        <v>2</v>
      </c>
      <c r="Q1" s="1" t="s">
        <v>11</v>
      </c>
      <c r="R1" s="1" t="s">
        <v>12</v>
      </c>
    </row>
    <row r="2" spans="1:18" ht="15" thickBo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16.5" x14ac:dyDescent="0.15">
      <c r="A3" s="6" t="s">
        <v>4</v>
      </c>
      <c r="B3" s="13">
        <v>0</v>
      </c>
      <c r="C3" s="12"/>
      <c r="D3" s="12">
        <f>B3*C3</f>
        <v>0</v>
      </c>
      <c r="E3" s="17">
        <f>196.91+825.18+1100</f>
        <v>2122.09</v>
      </c>
      <c r="F3" s="7"/>
      <c r="G3" s="7">
        <f>E3*F3</f>
        <v>0</v>
      </c>
      <c r="H3" s="17">
        <v>358.61</v>
      </c>
      <c r="I3" s="7"/>
      <c r="J3" s="7">
        <f>H3*I3</f>
        <v>0</v>
      </c>
      <c r="K3" s="17">
        <v>0</v>
      </c>
      <c r="L3" s="7"/>
      <c r="M3" s="7">
        <f>K3*L3</f>
        <v>0</v>
      </c>
      <c r="N3" s="17">
        <v>358.61</v>
      </c>
      <c r="O3" s="7"/>
      <c r="P3" s="7">
        <f>N3*O3</f>
        <v>0</v>
      </c>
      <c r="Q3" s="20">
        <f>B3+E3+H3+K3+N3</f>
        <v>2839.3100000000004</v>
      </c>
      <c r="R3" s="21">
        <f>D3+G3+J3+M3+P3</f>
        <v>0</v>
      </c>
    </row>
    <row r="4" spans="1:18" ht="16.5" x14ac:dyDescent="0.15">
      <c r="A4" s="8" t="s">
        <v>5</v>
      </c>
      <c r="B4" s="14">
        <f>0.27+1</f>
        <v>1.27</v>
      </c>
      <c r="C4" s="5"/>
      <c r="D4" s="5">
        <f t="shared" ref="D4:D15" si="0">B4*C4</f>
        <v>0</v>
      </c>
      <c r="E4" s="15">
        <v>0</v>
      </c>
      <c r="F4" s="5"/>
      <c r="G4" s="5">
        <f t="shared" ref="G4:G15" si="1">E4*F4</f>
        <v>0</v>
      </c>
      <c r="H4" s="15">
        <v>0</v>
      </c>
      <c r="I4" s="5"/>
      <c r="J4" s="5">
        <f t="shared" ref="J4:J15" si="2">H4*I4</f>
        <v>0</v>
      </c>
      <c r="K4" s="15">
        <f>8.77+6</f>
        <v>14.77</v>
      </c>
      <c r="L4" s="5"/>
      <c r="M4" s="5">
        <f t="shared" ref="M4:M15" si="3">K4*L4</f>
        <v>0</v>
      </c>
      <c r="N4" s="15">
        <v>0</v>
      </c>
      <c r="O4" s="5"/>
      <c r="P4" s="5">
        <f t="shared" ref="P4:P15" si="4">N4*O4</f>
        <v>0</v>
      </c>
      <c r="Q4" s="22">
        <f>B4+E4+H4+K4+N4</f>
        <v>16.04</v>
      </c>
      <c r="R4" s="23">
        <f>D4+G4+J4+M4+P4</f>
        <v>0</v>
      </c>
    </row>
    <row r="5" spans="1:18" ht="16.5" x14ac:dyDescent="0.15">
      <c r="A5" s="8" t="s">
        <v>6</v>
      </c>
      <c r="B5" s="14">
        <v>1</v>
      </c>
      <c r="C5" s="5"/>
      <c r="D5" s="5">
        <f t="shared" si="0"/>
        <v>0</v>
      </c>
      <c r="E5" s="15">
        <v>0</v>
      </c>
      <c r="F5" s="5"/>
      <c r="G5" s="5">
        <f t="shared" si="1"/>
        <v>0</v>
      </c>
      <c r="H5" s="15">
        <v>0</v>
      </c>
      <c r="I5" s="5"/>
      <c r="J5" s="5">
        <f t="shared" si="2"/>
        <v>0</v>
      </c>
      <c r="K5" s="15">
        <f>146.54</f>
        <v>146.54</v>
      </c>
      <c r="L5" s="5"/>
      <c r="M5" s="5">
        <f t="shared" si="3"/>
        <v>0</v>
      </c>
      <c r="N5" s="15">
        <v>0</v>
      </c>
      <c r="O5" s="5"/>
      <c r="P5" s="5">
        <f t="shared" si="4"/>
        <v>0</v>
      </c>
      <c r="Q5" s="22">
        <f>B5+E5+H5+K5+N5</f>
        <v>147.54</v>
      </c>
      <c r="R5" s="23">
        <f>D5+G5+J5+M5+P5</f>
        <v>0</v>
      </c>
    </row>
    <row r="6" spans="1:18" ht="16.5" x14ac:dyDescent="0.15">
      <c r="A6" s="8" t="s">
        <v>7</v>
      </c>
      <c r="B6" s="14">
        <v>1</v>
      </c>
      <c r="C6" s="5"/>
      <c r="D6" s="5">
        <f t="shared" si="0"/>
        <v>0</v>
      </c>
      <c r="E6" s="15">
        <v>0</v>
      </c>
      <c r="F6" s="5"/>
      <c r="G6" s="5">
        <f t="shared" si="1"/>
        <v>0</v>
      </c>
      <c r="H6" s="15">
        <v>0</v>
      </c>
      <c r="I6" s="5"/>
      <c r="J6" s="5">
        <f t="shared" si="2"/>
        <v>0</v>
      </c>
      <c r="K6" s="15">
        <f>27.38+9</f>
        <v>36.379999999999995</v>
      </c>
      <c r="L6" s="5"/>
      <c r="M6" s="5">
        <f t="shared" si="3"/>
        <v>0</v>
      </c>
      <c r="N6" s="15">
        <v>0</v>
      </c>
      <c r="O6" s="5"/>
      <c r="P6" s="5">
        <f t="shared" si="4"/>
        <v>0</v>
      </c>
      <c r="Q6" s="22">
        <f>B6+E6+H6+K6+N6</f>
        <v>37.379999999999995</v>
      </c>
      <c r="R6" s="23">
        <f>D6+G6+J6+M6+P6</f>
        <v>0</v>
      </c>
    </row>
    <row r="7" spans="1:18" ht="16.5" x14ac:dyDescent="0.15">
      <c r="A7" s="8" t="s">
        <v>8</v>
      </c>
      <c r="B7" s="15">
        <v>0</v>
      </c>
      <c r="C7" s="5"/>
      <c r="D7" s="5">
        <f t="shared" si="0"/>
        <v>0</v>
      </c>
      <c r="E7" s="15">
        <f>694.98+5+47.52</f>
        <v>747.5</v>
      </c>
      <c r="F7" s="5"/>
      <c r="G7" s="5">
        <f t="shared" si="1"/>
        <v>0</v>
      </c>
      <c r="H7" s="15">
        <v>4.43</v>
      </c>
      <c r="I7" s="5"/>
      <c r="J7" s="5">
        <f t="shared" si="2"/>
        <v>0</v>
      </c>
      <c r="K7" s="15">
        <v>0</v>
      </c>
      <c r="L7" s="5"/>
      <c r="M7" s="5">
        <f t="shared" si="3"/>
        <v>0</v>
      </c>
      <c r="N7" s="15">
        <v>4.43</v>
      </c>
      <c r="O7" s="5"/>
      <c r="P7" s="5">
        <f t="shared" si="4"/>
        <v>0</v>
      </c>
      <c r="Q7" s="22">
        <f>B7+E7+H7+K7+N7</f>
        <v>756.3599999999999</v>
      </c>
      <c r="R7" s="23">
        <f>D7+G7+J7+M7+P7</f>
        <v>0</v>
      </c>
    </row>
    <row r="8" spans="1:18" ht="16.5" x14ac:dyDescent="0.15">
      <c r="A8" s="8" t="s">
        <v>9</v>
      </c>
      <c r="B8" s="15">
        <f>196.35+7820</f>
        <v>8016.35</v>
      </c>
      <c r="C8" s="5"/>
      <c r="D8" s="5">
        <f t="shared" si="0"/>
        <v>0</v>
      </c>
      <c r="E8" s="15">
        <v>0</v>
      </c>
      <c r="F8" s="5"/>
      <c r="G8" s="5">
        <f t="shared" si="1"/>
        <v>0</v>
      </c>
      <c r="H8" s="15">
        <v>0</v>
      </c>
      <c r="I8" s="5"/>
      <c r="J8" s="5">
        <f t="shared" si="2"/>
        <v>0</v>
      </c>
      <c r="K8" s="15">
        <v>10400</v>
      </c>
      <c r="L8" s="5"/>
      <c r="M8" s="5">
        <f t="shared" si="3"/>
        <v>0</v>
      </c>
      <c r="N8" s="15">
        <v>0</v>
      </c>
      <c r="O8" s="5"/>
      <c r="P8" s="5">
        <f t="shared" si="4"/>
        <v>0</v>
      </c>
      <c r="Q8" s="22">
        <f>B8+E8+H8+K8+N8</f>
        <v>18416.349999999999</v>
      </c>
      <c r="R8" s="23">
        <f>D8+G8+J8+M8+P8</f>
        <v>0</v>
      </c>
    </row>
    <row r="9" spans="1:18" ht="33" x14ac:dyDescent="0.15">
      <c r="A9" s="8" t="s">
        <v>10</v>
      </c>
      <c r="B9" s="14">
        <v>4.51</v>
      </c>
      <c r="C9" s="5"/>
      <c r="D9" s="5">
        <f t="shared" si="0"/>
        <v>0</v>
      </c>
      <c r="E9" s="15">
        <v>0</v>
      </c>
      <c r="F9" s="5"/>
      <c r="G9" s="5">
        <f t="shared" si="1"/>
        <v>0</v>
      </c>
      <c r="H9" s="15">
        <v>0</v>
      </c>
      <c r="I9" s="5"/>
      <c r="J9" s="5">
        <f t="shared" si="2"/>
        <v>0</v>
      </c>
      <c r="K9" s="19">
        <v>0</v>
      </c>
      <c r="L9" s="5"/>
      <c r="M9" s="5">
        <f t="shared" si="3"/>
        <v>0</v>
      </c>
      <c r="N9" s="15">
        <v>0</v>
      </c>
      <c r="O9" s="5"/>
      <c r="P9" s="5">
        <f t="shared" si="4"/>
        <v>0</v>
      </c>
      <c r="Q9" s="22">
        <f>B9+E9+H9+K9+N9</f>
        <v>4.51</v>
      </c>
      <c r="R9" s="23">
        <f>D9+G9+J9+M9+P9</f>
        <v>0</v>
      </c>
    </row>
    <row r="10" spans="1:18" ht="16.5" x14ac:dyDescent="0.15">
      <c r="A10" s="8" t="s">
        <v>16</v>
      </c>
      <c r="B10" s="14">
        <v>1</v>
      </c>
      <c r="C10" s="5"/>
      <c r="D10" s="5">
        <f t="shared" si="0"/>
        <v>0</v>
      </c>
      <c r="E10" s="15">
        <v>0</v>
      </c>
      <c r="F10" s="5"/>
      <c r="G10" s="5">
        <f t="shared" si="1"/>
        <v>0</v>
      </c>
      <c r="H10" s="15">
        <v>0</v>
      </c>
      <c r="I10" s="5"/>
      <c r="J10" s="5">
        <f t="shared" si="2"/>
        <v>0</v>
      </c>
      <c r="K10" s="19">
        <v>1359.09</v>
      </c>
      <c r="L10" s="5"/>
      <c r="M10" s="5">
        <f t="shared" si="3"/>
        <v>0</v>
      </c>
      <c r="N10" s="15">
        <v>0</v>
      </c>
      <c r="O10" s="5"/>
      <c r="P10" s="5">
        <f t="shared" si="4"/>
        <v>0</v>
      </c>
      <c r="Q10" s="22">
        <f>B10+E10+H10+K10+N10</f>
        <v>1360.09</v>
      </c>
      <c r="R10" s="23">
        <f>D10+G10+J10+M10+P10</f>
        <v>0</v>
      </c>
    </row>
    <row r="11" spans="1:18" ht="33" x14ac:dyDescent="0.15">
      <c r="A11" s="8" t="s">
        <v>17</v>
      </c>
      <c r="B11" s="14">
        <v>0</v>
      </c>
      <c r="C11" s="5"/>
      <c r="D11" s="5">
        <f t="shared" si="0"/>
        <v>0</v>
      </c>
      <c r="E11" s="15">
        <v>0</v>
      </c>
      <c r="F11" s="5"/>
      <c r="G11" s="5">
        <f t="shared" si="1"/>
        <v>0</v>
      </c>
      <c r="H11" s="15">
        <v>0</v>
      </c>
      <c r="I11" s="5"/>
      <c r="J11" s="5">
        <f t="shared" si="2"/>
        <v>0</v>
      </c>
      <c r="K11" s="19">
        <v>9.36</v>
      </c>
      <c r="L11" s="5"/>
      <c r="M11" s="5">
        <f t="shared" si="3"/>
        <v>0</v>
      </c>
      <c r="N11" s="15">
        <v>0</v>
      </c>
      <c r="O11" s="5"/>
      <c r="P11" s="5">
        <f t="shared" si="4"/>
        <v>0</v>
      </c>
      <c r="Q11" s="22">
        <f>B11+E11+H11+K11+N11</f>
        <v>9.36</v>
      </c>
      <c r="R11" s="23">
        <f>D11+G11+J11+M11+P11</f>
        <v>0</v>
      </c>
    </row>
    <row r="12" spans="1:18" ht="16.5" x14ac:dyDescent="0.15">
      <c r="A12" s="8" t="s">
        <v>18</v>
      </c>
      <c r="B12" s="14">
        <v>0</v>
      </c>
      <c r="C12" s="5"/>
      <c r="D12" s="5">
        <f t="shared" si="0"/>
        <v>0</v>
      </c>
      <c r="E12" s="15">
        <v>0</v>
      </c>
      <c r="F12" s="5"/>
      <c r="G12" s="5">
        <f t="shared" si="1"/>
        <v>0</v>
      </c>
      <c r="H12" s="15">
        <v>0</v>
      </c>
      <c r="I12" s="5"/>
      <c r="J12" s="5">
        <f t="shared" si="2"/>
        <v>0</v>
      </c>
      <c r="K12" s="19">
        <v>4.3499999999999996</v>
      </c>
      <c r="L12" s="5"/>
      <c r="M12" s="5">
        <f t="shared" si="3"/>
        <v>0</v>
      </c>
      <c r="N12" s="15">
        <v>0</v>
      </c>
      <c r="O12" s="5"/>
      <c r="P12" s="5">
        <f t="shared" si="4"/>
        <v>0</v>
      </c>
      <c r="Q12" s="22">
        <f>B12+E12+H12+K12+N12</f>
        <v>4.3499999999999996</v>
      </c>
      <c r="R12" s="23">
        <f>D12+G12+J12+M12+P12</f>
        <v>0</v>
      </c>
    </row>
    <row r="13" spans="1:18" ht="33" x14ac:dyDescent="0.15">
      <c r="A13" s="8" t="s">
        <v>19</v>
      </c>
      <c r="B13" s="14">
        <v>0</v>
      </c>
      <c r="C13" s="5"/>
      <c r="D13" s="5">
        <f t="shared" si="0"/>
        <v>0</v>
      </c>
      <c r="E13" s="15">
        <v>0</v>
      </c>
      <c r="F13" s="5"/>
      <c r="G13" s="5">
        <f t="shared" si="1"/>
        <v>0</v>
      </c>
      <c r="H13" s="15">
        <v>0</v>
      </c>
      <c r="I13" s="5"/>
      <c r="J13" s="5">
        <f t="shared" si="2"/>
        <v>0</v>
      </c>
      <c r="K13" s="19">
        <v>8.24</v>
      </c>
      <c r="L13" s="5"/>
      <c r="M13" s="5">
        <f t="shared" si="3"/>
        <v>0</v>
      </c>
      <c r="N13" s="15">
        <v>0</v>
      </c>
      <c r="O13" s="5"/>
      <c r="P13" s="5">
        <f t="shared" si="4"/>
        <v>0</v>
      </c>
      <c r="Q13" s="22">
        <f>B13+E13+H13+K13+N13</f>
        <v>8.24</v>
      </c>
      <c r="R13" s="23">
        <f>D13+G13+J13+M13+P13</f>
        <v>0</v>
      </c>
    </row>
    <row r="14" spans="1:18" ht="16.5" x14ac:dyDescent="0.15">
      <c r="A14" s="8" t="s">
        <v>20</v>
      </c>
      <c r="B14" s="14">
        <f>2+3.88</f>
        <v>5.88</v>
      </c>
      <c r="C14" s="5"/>
      <c r="D14" s="5">
        <f t="shared" si="0"/>
        <v>0</v>
      </c>
      <c r="E14" s="15">
        <v>0</v>
      </c>
      <c r="F14" s="5"/>
      <c r="G14" s="5">
        <f t="shared" si="1"/>
        <v>0</v>
      </c>
      <c r="H14" s="15">
        <v>0</v>
      </c>
      <c r="I14" s="5"/>
      <c r="J14" s="5">
        <f t="shared" si="2"/>
        <v>0</v>
      </c>
      <c r="K14" s="19">
        <v>0</v>
      </c>
      <c r="L14" s="5"/>
      <c r="M14" s="5">
        <f t="shared" si="3"/>
        <v>0</v>
      </c>
      <c r="N14" s="15">
        <v>0</v>
      </c>
      <c r="O14" s="5"/>
      <c r="P14" s="5">
        <f t="shared" si="4"/>
        <v>0</v>
      </c>
      <c r="Q14" s="22">
        <f>B14+E14+H14+K14+N14</f>
        <v>5.88</v>
      </c>
      <c r="R14" s="23">
        <f>D14+G14+J14+M14+P14</f>
        <v>0</v>
      </c>
    </row>
    <row r="15" spans="1:18" ht="17.25" thickBot="1" x14ac:dyDescent="0.4">
      <c r="A15" s="9" t="s">
        <v>21</v>
      </c>
      <c r="B15" s="16">
        <v>1</v>
      </c>
      <c r="C15" s="10"/>
      <c r="D15" s="11">
        <f t="shared" si="0"/>
        <v>0</v>
      </c>
      <c r="E15" s="18">
        <v>0</v>
      </c>
      <c r="F15" s="11"/>
      <c r="G15" s="11">
        <f t="shared" si="1"/>
        <v>0</v>
      </c>
      <c r="H15" s="18">
        <v>0</v>
      </c>
      <c r="I15" s="11"/>
      <c r="J15" s="11">
        <f t="shared" si="2"/>
        <v>0</v>
      </c>
      <c r="K15" s="16">
        <v>3</v>
      </c>
      <c r="L15" s="10"/>
      <c r="M15" s="11">
        <f t="shared" si="3"/>
        <v>0</v>
      </c>
      <c r="N15" s="18">
        <v>0</v>
      </c>
      <c r="O15" s="11"/>
      <c r="P15" s="11">
        <f t="shared" si="4"/>
        <v>0</v>
      </c>
      <c r="Q15" s="24">
        <f>B15+E15+H15+K15+N15</f>
        <v>4</v>
      </c>
      <c r="R15" s="25">
        <f>D15+G15+J15+M15+P15</f>
        <v>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张蕾</dc:creator>
  <cp:lastModifiedBy>AutoBVT</cp:lastModifiedBy>
  <dcterms:created xsi:type="dcterms:W3CDTF">2016-04-06T07:56:31Z</dcterms:created>
  <dcterms:modified xsi:type="dcterms:W3CDTF">2016-05-18T07:28:04Z</dcterms:modified>
</cp:coreProperties>
</file>