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19B24027-BEEB-4F98-99DE-593995DBAB60}" xr6:coauthVersionLast="45" xr6:coauthVersionMax="45" xr10:uidLastSave="{00000000-0000-0000-0000-000000000000}"/>
  <bookViews>
    <workbookView xWindow="4095" yWindow="810" windowWidth="16170" windowHeight="9765" xr2:uid="{00000000-000D-0000-FFFF-FFFF00000000}"/>
  </bookViews>
  <sheets>
    <sheet name="covid_departamental" sheetId="1" r:id="rId1"/>
    <sheet name="Historic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4" i="2" l="1"/>
  <c r="L443" i="2"/>
  <c r="L442" i="2"/>
  <c r="L441" i="2"/>
  <c r="L440" i="2"/>
  <c r="L439" i="2"/>
  <c r="L438" i="2"/>
  <c r="L437" i="2"/>
  <c r="J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K238" i="2"/>
  <c r="H238" i="2"/>
  <c r="F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18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K183" i="2"/>
  <c r="J183" i="2"/>
  <c r="I183" i="2"/>
  <c r="H183" i="2"/>
  <c r="G183" i="2"/>
  <c r="E183" i="2"/>
  <c r="L182" i="2"/>
  <c r="L181" i="2"/>
  <c r="L180" i="2"/>
  <c r="L179" i="2"/>
  <c r="L178" i="2"/>
  <c r="L177" i="2"/>
  <c r="L176" i="2"/>
  <c r="L175" i="2"/>
  <c r="L174" i="2"/>
  <c r="L173" i="2"/>
  <c r="L172" i="2"/>
  <c r="M171" i="2"/>
  <c r="L169" i="2"/>
  <c r="L168" i="2"/>
  <c r="L164" i="2"/>
  <c r="L163" i="2"/>
  <c r="L162" i="2"/>
  <c r="L161" i="2"/>
  <c r="L160" i="2"/>
  <c r="L159" i="2"/>
  <c r="L158" i="2"/>
  <c r="L157" i="2"/>
  <c r="L156" i="2"/>
  <c r="L155" i="2"/>
  <c r="L154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M99" i="2"/>
  <c r="J99" i="2"/>
  <c r="I99" i="2"/>
  <c r="H99" i="2"/>
  <c r="G99" i="2"/>
  <c r="F99" i="2"/>
  <c r="E99" i="2"/>
  <c r="L98" i="2"/>
  <c r="K98" i="2"/>
  <c r="L97" i="2"/>
  <c r="K97" i="2"/>
  <c r="L96" i="2"/>
  <c r="L99" i="2" s="1"/>
  <c r="K96" i="2"/>
  <c r="K99" i="2" s="1"/>
  <c r="L95" i="2"/>
  <c r="K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45" i="1"/>
  <c r="L444" i="1"/>
  <c r="L443" i="1"/>
  <c r="L442" i="1"/>
  <c r="L441" i="1"/>
  <c r="L440" i="1"/>
  <c r="L439" i="1"/>
  <c r="J438" i="1"/>
  <c r="L438" i="1" s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K239" i="1"/>
  <c r="H239" i="1"/>
  <c r="F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8" i="1"/>
  <c r="L197" i="1"/>
  <c r="L196" i="1"/>
  <c r="L195" i="1"/>
  <c r="L194" i="1"/>
  <c r="L193" i="1"/>
  <c r="L192" i="1"/>
  <c r="L191" i="1"/>
  <c r="L190" i="1"/>
  <c r="L189" i="1"/>
  <c r="L187" i="1"/>
  <c r="L186" i="1"/>
  <c r="L185" i="1"/>
  <c r="L184" i="1"/>
  <c r="K183" i="1"/>
  <c r="J183" i="1"/>
  <c r="I183" i="1"/>
  <c r="H183" i="1"/>
  <c r="G183" i="1"/>
  <c r="L182" i="1"/>
  <c r="L181" i="1"/>
  <c r="L180" i="1"/>
  <c r="L179" i="1"/>
  <c r="L178" i="1"/>
  <c r="L177" i="1"/>
  <c r="L176" i="1"/>
  <c r="L175" i="1"/>
  <c r="L174" i="1"/>
  <c r="L173" i="1"/>
  <c r="L172" i="1"/>
  <c r="M171" i="1"/>
  <c r="L169" i="1"/>
  <c r="L168" i="1"/>
  <c r="L164" i="1"/>
  <c r="L163" i="1"/>
  <c r="L162" i="1"/>
  <c r="L161" i="1"/>
  <c r="L160" i="1"/>
  <c r="L159" i="1"/>
  <c r="L158" i="1"/>
  <c r="L157" i="1"/>
  <c r="L156" i="1"/>
  <c r="L155" i="1"/>
  <c r="L154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5" i="1"/>
  <c r="L114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M99" i="1"/>
  <c r="J99" i="1"/>
  <c r="I99" i="1"/>
  <c r="H99" i="1"/>
  <c r="G99" i="1"/>
  <c r="F99" i="1"/>
  <c r="L98" i="1"/>
  <c r="K98" i="1"/>
  <c r="L97" i="1"/>
  <c r="K97" i="1"/>
  <c r="L96" i="1"/>
  <c r="L99" i="1" s="1"/>
  <c r="K96" i="1"/>
  <c r="L95" i="1"/>
  <c r="K95" i="1"/>
  <c r="K99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<sst xmlns="http://schemas.openxmlformats.org/spreadsheetml/2006/main" count="5244" uniqueCount="530">
  <si>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</si>
  <si>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</si>
  <si>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</si>
  <si>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</si>
  <si>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</si>
  <si>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</si>
  <si>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</si>
  <si>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</si>
  <si>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</si>
  <si>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</si>
  <si>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</si>
  <si>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</si>
  <si>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</si>
  <si>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</si>
  <si>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</si>
  <si>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</si>
  <si>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</si>
  <si>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</si>
  <si>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</si>
  <si>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</si>
  <si>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</si>
  <si>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</si>
  <si>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</si>
  <si>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</si>
  <si>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</si>
  <si>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</si>
  <si>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</si>
  <si>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</si>
  <si>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</si>
  <si>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</si>
  <si>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</si>
  <si>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</si>
  <si>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</si>
  <si>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</si>
  <si>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</si>
  <si>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</si>
  <si>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</si>
  <si>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</si>
  <si>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</si>
  <si>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</si>
  <si>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</si>
  <si>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</si>
  <si>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</si>
  <si>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</si>
  <si>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</si>
  <si>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</si>
  <si>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</si>
  <si>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</si>
  <si>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</si>
  <si>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</si>
  <si>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</si>
  <si>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</si>
  <si>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</si>
  <si>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</si>
  <si>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</si>
  <si>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</si>
  <si>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</si>
  <si>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</si>
  <si>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</si>
  <si>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</si>
  <si>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</si>
  <si>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</si>
  <si>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</si>
  <si>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</si>
  <si>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</si>
  <si>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</si>
  <si>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</si>
  <si>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</si>
  <si>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</si>
  <si>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</si>
  <si>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</si>
  <si>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</si>
  <si>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</si>
  <si>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</si>
  <si>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</si>
  <si>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</si>
  <si>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</si>
  <si>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</si>
  <si>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</si>
  <si>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</si>
  <si>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</si>
  <si>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</si>
  <si>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</si>
  <si>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</si>
  <si>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</si>
  <si>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</si>
  <si>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Chascomús</t>
  </si>
  <si>
    <t>Coronel Rosales</t>
  </si>
  <si>
    <t>General las Heras</t>
  </si>
  <si>
    <t>Salto</t>
  </si>
  <si>
    <t>TOTAL GENERAL</t>
  </si>
  <si>
    <t>Catamarca</t>
  </si>
  <si>
    <t>Chaco</t>
  </si>
  <si>
    <t>Bermejo</t>
  </si>
  <si>
    <t>Isla del Cerrito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</si>
  <si>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</si>
  <si>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</si>
  <si>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</si>
  <si>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</si>
  <si>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</si>
  <si>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</si>
  <si>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</si>
  <si>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</si>
  <si>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</si>
  <si>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</si>
  <si>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</si>
  <si>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</si>
  <si>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</si>
  <si>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</si>
  <si>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</si>
  <si>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</si>
  <si>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</si>
  <si>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</si>
  <si>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</si>
  <si>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</si>
  <si>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</si>
  <si>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</si>
  <si>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</si>
  <si>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A.P. Norte</t>
  </si>
  <si>
    <t>Cushamen, Futaleufú, Languiñeo y Tehuelches</t>
  </si>
  <si>
    <t>A.P. Esquel</t>
  </si>
  <si>
    <t>Escalante, Sarmiento y Rio Senguer</t>
  </si>
  <si>
    <t>Comodoro Rivadavia</t>
  </si>
  <si>
    <t>A.P. Comodoro Rivadavia</t>
  </si>
  <si>
    <t>Rawson, Gaiman, F. Ameghino, Mártires y Paso de Indios</t>
  </si>
  <si>
    <t>Trelew</t>
  </si>
  <si>
    <t>A.P. 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</si>
  <si>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</si>
  <si>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</si>
  <si>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</si>
  <si>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</si>
  <si>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</si>
  <si>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</si>
  <si>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</si>
  <si>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</si>
  <si>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</si>
  <si>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</si>
  <si>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</si>
  <si>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</si>
  <si>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</si>
  <si>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</si>
  <si>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</si>
  <si>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</si>
  <si>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</si>
  <si>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</si>
  <si>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</si>
  <si>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</si>
  <si>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</si>
  <si>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</si>
  <si>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</si>
  <si>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</si>
  <si>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</si>
  <si>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</si>
  <si>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</si>
  <si>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</si>
  <si>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</si>
  <si>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</si>
  <si>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</si>
  <si>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</si>
  <si>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Calamuchita</t>
  </si>
  <si>
    <t>Villa General Belgrano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</si>
  <si>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</si>
  <si>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</si>
  <si>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</si>
  <si>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</si>
  <si>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</si>
  <si>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</si>
  <si>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</si>
  <si>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</si>
  <si>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</si>
  <si>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</si>
  <si>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</si>
  <si>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</si>
  <si>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</si>
  <si>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</si>
  <si>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</si>
  <si>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</si>
  <si>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</si>
  <si>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</si>
  <si>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</si>
  <si>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</si>
  <si>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</si>
  <si>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</si>
  <si>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</si>
  <si>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</si>
  <si>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</si>
  <si>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</si>
  <si>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</si>
  <si>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VicuĄa Mackenna</t>
  </si>
  <si>
    <t>Roque Sáenz PeĄa</t>
  </si>
  <si>
    <t>Laboulaye</t>
  </si>
  <si>
    <t>San Justo</t>
  </si>
  <si>
    <t>Brinkmann</t>
  </si>
  <si>
    <t>Marull</t>
  </si>
  <si>
    <t>Vicuña Mackenna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</si>
  <si>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</si>
  <si>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</si>
  <si>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</si>
  <si>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</si>
  <si>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</si>
  <si>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</si>
  <si>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</si>
  <si>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</si>
  <si>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</si>
  <si>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</si>
  <si>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</si>
  <si>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</si>
  <si>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</si>
  <si>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</si>
  <si>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</si>
  <si>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</si>
  <si>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</si>
  <si>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</si>
  <si>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</si>
  <si>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</si>
  <si>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</si>
  <si>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</si>
  <si>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</si>
  <si>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</si>
  <si>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</si>
  <si>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</si>
  <si>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</si>
  <si>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La Pampa</t>
  </si>
  <si>
    <t>Santa Rosa</t>
  </si>
  <si>
    <t>Moracó</t>
  </si>
  <si>
    <t>General Pico</t>
  </si>
  <si>
    <t>La Rioja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</si>
  <si>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</si>
  <si>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</si>
  <si>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</si>
  <si>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</si>
  <si>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</si>
  <si>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</si>
  <si>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</si>
  <si>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</si>
  <si>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</si>
  <si>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</si>
  <si>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</si>
  <si>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</si>
  <si>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</si>
  <si>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</si>
  <si>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</si>
  <si>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</si>
  <si>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</si>
  <si>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</si>
  <si>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</si>
  <si>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</si>
  <si>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</si>
  <si>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</si>
  <si>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</si>
  <si>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</si>
  <si>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</si>
  <si>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</si>
  <si>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</si>
  <si>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</si>
  <si>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</si>
  <si>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</si>
  <si>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</si>
  <si>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</si>
  <si>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</si>
  <si>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</si>
  <si>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</si>
  <si>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</si>
  <si>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</si>
  <si>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</si>
  <si>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</si>
  <si>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</si>
  <si>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</si>
  <si>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</si>
  <si>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</si>
  <si>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</si>
  <si>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</si>
  <si>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</si>
  <si>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</si>
  <si>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</si>
  <si>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</si>
  <si>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</si>
  <si>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</si>
  <si>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</si>
  <si>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</si>
  <si>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</si>
  <si>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</si>
  <si>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</si>
  <si>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</si>
  <si>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</si>
  <si>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</si>
  <si>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</si>
  <si>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</si>
  <si>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</si>
  <si>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</si>
  <si>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</si>
  <si>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</si>
  <si>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</si>
  <si>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</si>
  <si>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</si>
  <si>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</si>
  <si>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</si>
  <si>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</si>
  <si>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</si>
  <si>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</si>
  <si>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</si>
  <si>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</si>
  <si>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</si>
  <si>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</si>
  <si>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</si>
  <si>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</si>
  <si>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</si>
  <si>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</si>
  <si>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</si>
  <si>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</si>
  <si>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</si>
  <si>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</si>
  <si>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</si>
  <si>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</si>
  <si>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</si>
  <si>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</si>
  <si>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</si>
  <si>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</si>
  <si>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</si>
  <si>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</si>
  <si>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</si>
  <si>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</si>
  <si>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</si>
  <si>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</si>
  <si>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</si>
  <si>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</si>
  <si>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</si>
  <si>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</si>
  <si>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</si>
  <si>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</si>
  <si>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</si>
  <si>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</si>
  <si>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</si>
  <si>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</si>
  <si>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</si>
  <si>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</si>
  <si>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</si>
  <si>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</si>
  <si>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</si>
  <si>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</si>
  <si>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</si>
  <si>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</si>
  <si>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</si>
  <si>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</si>
  <si>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</si>
  <si>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</si>
  <si>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</si>
  <si>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>CONSTITUCION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</si>
  <si>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</si>
  <si>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</si>
  <si>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</si>
  <si>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</si>
  <si>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</si>
  <si>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</si>
  <si>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</si>
  <si>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</si>
  <si>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</si>
  <si>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</si>
  <si>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</si>
  <si>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</si>
  <si>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GARAY</t>
  </si>
  <si>
    <t>CAYASTA</t>
  </si>
  <si>
    <t>COLONIA MASCIAS</t>
  </si>
  <si>
    <t>HELVECIA</t>
  </si>
  <si>
    <t>SANTA ROSA DE CALCHINES</t>
  </si>
  <si>
    <t>GENERAL LOPEZ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</si>
  <si>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</si>
  <si>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</si>
  <si>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</si>
  <si>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</si>
  <si>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</si>
  <si>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</si>
  <si>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</si>
  <si>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</si>
  <si>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</si>
  <si>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</si>
  <si>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</si>
  <si>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</si>
  <si>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</si>
  <si>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</si>
  <si>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</si>
  <si>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</si>
  <si>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</si>
  <si>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</si>
  <si>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</si>
  <si>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</si>
  <si>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</si>
  <si>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</si>
  <si>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</si>
  <si>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</si>
  <si>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</si>
  <si>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</si>
  <si>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</si>
  <si>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</si>
  <si>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</si>
  <si>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</si>
  <si>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</si>
  <si>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</si>
  <si>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</si>
  <si>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</si>
  <si>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</si>
  <si>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</si>
  <si>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IRIONDO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</si>
  <si>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</si>
  <si>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</si>
  <si>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</si>
  <si>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</si>
  <si>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</si>
  <si>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</si>
  <si>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</si>
  <si>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</si>
  <si>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</si>
  <si>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LA CAPITAL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</si>
  <si>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</si>
  <si>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</si>
  <si>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</si>
  <si>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</si>
  <si>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</si>
  <si>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</si>
  <si>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</si>
  <si>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</si>
  <si>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</si>
  <si>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</si>
  <si>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</si>
  <si>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</si>
  <si>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</si>
  <si>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>LAS COLONIAS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</si>
  <si>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</si>
  <si>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</si>
  <si>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</si>
  <si>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</si>
  <si>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</si>
  <si>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</si>
  <si>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</si>
  <si>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</si>
  <si>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</si>
  <si>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</si>
  <si>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</si>
  <si>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</si>
  <si>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ROSARIO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</si>
  <si>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</si>
  <si>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</si>
  <si>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</si>
  <si>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</si>
  <si>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</si>
  <si>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</si>
  <si>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</si>
  <si>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</si>
  <si>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</si>
  <si>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</si>
  <si>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</si>
  <si>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</si>
  <si>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</si>
  <si>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</si>
  <si>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</si>
  <si>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</si>
  <si>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</si>
  <si>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</si>
  <si>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</si>
  <si>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</si>
  <si>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</si>
  <si>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</si>
  <si>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</si>
  <si>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</si>
  <si>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</si>
  <si>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</si>
  <si>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SAN JAVIER</t>
  </si>
  <si>
    <t>LA BRAVA</t>
  </si>
  <si>
    <t>ROMANG</t>
  </si>
  <si>
    <t>SAN JERONIMO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</si>
  <si>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</si>
  <si>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</si>
  <si>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</si>
  <si>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</si>
  <si>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</si>
  <si>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</si>
  <si>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</si>
  <si>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</si>
  <si>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</si>
  <si>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</si>
  <si>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</si>
  <si>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</si>
  <si>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</si>
  <si>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</si>
  <si>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</si>
  <si>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</si>
  <si>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</si>
  <si>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</si>
  <si>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</si>
  <si>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>SAN LORENZO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</si>
  <si>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</si>
  <si>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</si>
  <si>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</si>
  <si>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</si>
  <si>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</si>
  <si>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</si>
  <si>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</si>
  <si>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</si>
  <si>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</si>
  <si>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</si>
  <si>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</si>
  <si>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</si>
  <si>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</si>
  <si>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</si>
  <si>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</si>
  <si>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</si>
  <si>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</si>
  <si>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</si>
  <si>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</si>
  <si>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</si>
  <si>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</si>
  <si>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VERA</t>
  </si>
  <si>
    <t>CALCHAQUI</t>
  </si>
  <si>
    <t>MARGARITA</t>
  </si>
  <si>
    <t xml:space="preserve">VERA </t>
  </si>
  <si>
    <t>Santiago del Estero</t>
  </si>
  <si>
    <t>Belgrano</t>
  </si>
  <si>
    <t>Rivadavia</t>
  </si>
  <si>
    <t>Robles</t>
  </si>
  <si>
    <t>Tierra del Fuego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</si>
  <si>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</si>
  <si>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</si>
  <si>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</si>
  <si>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</si>
  <si>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</si>
  <si>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</si>
  <si>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</si>
  <si>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</si>
  <si>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</si>
  <si>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Tierra del Fuego, Antártida e Islas del Atlántico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</si>
</sst>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4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14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0" fillId="4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87"/>
  <sheetViews>
    <sheetView tabSelected="1" workbookViewId="0">
      <pane ySplit="1" topLeftCell="A432" activePane="bottomLeft" state="frozen"/>
      <selection pane="bottomLeft" activeCell="B438" sqref="B438"/>
    </sheetView>
  </sheetViews>
  <sheetFormatPr baseColWidth="10" defaultColWidth="14.42578125" defaultRowHeight="15.75" customHeight="1" x14ac:dyDescent="0.2"/>
  <cols>
    <col min="1" max="1" width="19.42578125" customWidth="1"/>
    <col min="2" max="2" width="15.42578125" customWidth="1"/>
    <col min="3" max="3" width="19.28515625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B2" s="4" t="s">
        <v>14</v>
      </c>
      <c r="C2" s="5" t="s">
        <v>15</v>
      </c>
      <c r="D2" s="6">
        <v>43953</v>
      </c>
      <c r="E2" s="7">
        <v>46</v>
      </c>
      <c r="F2" s="7">
        <v>7</v>
      </c>
      <c r="G2" s="7">
        <v>3</v>
      </c>
      <c r="H2" s="7" t="s">
        <v>14</v>
      </c>
      <c r="I2" s="7" t="s">
        <v>14</v>
      </c>
      <c r="J2" s="7" t="s">
        <v>14</v>
      </c>
      <c r="K2" s="7" t="s">
        <v>14</v>
      </c>
      <c r="L2" s="7" t="e">
        <f t="shared" ref="L2:L72" si="0">M2+J2+E2</f>
        <v>#VALUE!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x14ac:dyDescent="0.2">
      <c r="A3" s="4" t="s">
        <v>13</v>
      </c>
      <c r="B3" s="4" t="s">
        <v>14</v>
      </c>
      <c r="C3" s="5" t="s">
        <v>16</v>
      </c>
      <c r="D3" s="6">
        <v>43953</v>
      </c>
      <c r="E3" s="7">
        <v>49</v>
      </c>
      <c r="F3" s="7">
        <v>8</v>
      </c>
      <c r="G3" s="7">
        <v>3</v>
      </c>
      <c r="H3" s="8"/>
      <c r="I3" s="7" t="s">
        <v>14</v>
      </c>
      <c r="J3" s="7" t="s">
        <v>14</v>
      </c>
      <c r="K3" s="7" t="s">
        <v>14</v>
      </c>
      <c r="L3" s="7" t="e">
        <f t="shared" si="0"/>
        <v>#VALUE!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4" t="s">
        <v>13</v>
      </c>
      <c r="B4" s="4" t="s">
        <v>14</v>
      </c>
      <c r="C4" s="5" t="s">
        <v>17</v>
      </c>
      <c r="D4" s="6">
        <v>43953</v>
      </c>
      <c r="E4" s="7">
        <v>2</v>
      </c>
      <c r="F4" s="7">
        <v>2</v>
      </c>
      <c r="G4" s="7">
        <v>0</v>
      </c>
      <c r="H4" s="7" t="s">
        <v>14</v>
      </c>
      <c r="I4" s="7" t="s">
        <v>14</v>
      </c>
      <c r="J4" s="7" t="s">
        <v>14</v>
      </c>
      <c r="K4" s="7" t="s">
        <v>14</v>
      </c>
      <c r="L4" s="7" t="e">
        <f t="shared" si="0"/>
        <v>#VALUE!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4" t="s">
        <v>13</v>
      </c>
      <c r="B5" s="4" t="s">
        <v>14</v>
      </c>
      <c r="C5" s="5" t="s">
        <v>18</v>
      </c>
      <c r="D5" s="6">
        <v>43953</v>
      </c>
      <c r="E5" s="7">
        <v>36</v>
      </c>
      <c r="F5" s="7">
        <v>7</v>
      </c>
      <c r="G5" s="7">
        <v>0</v>
      </c>
      <c r="H5" s="7" t="s">
        <v>14</v>
      </c>
      <c r="I5" s="7" t="s">
        <v>14</v>
      </c>
      <c r="J5" s="7" t="s">
        <v>14</v>
      </c>
      <c r="K5" s="7" t="s">
        <v>14</v>
      </c>
      <c r="L5" s="7" t="e">
        <f t="shared" si="0"/>
        <v>#VALUE!</v>
      </c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4" t="s">
        <v>13</v>
      </c>
      <c r="B6" s="4" t="s">
        <v>14</v>
      </c>
      <c r="C6" s="5" t="s">
        <v>19</v>
      </c>
      <c r="D6" s="6">
        <v>43953</v>
      </c>
      <c r="E6" s="7">
        <v>29</v>
      </c>
      <c r="F6" s="7">
        <v>6</v>
      </c>
      <c r="G6" s="7">
        <v>2</v>
      </c>
      <c r="H6" s="7" t="s">
        <v>14</v>
      </c>
      <c r="I6" s="7" t="s">
        <v>14</v>
      </c>
      <c r="J6" s="7" t="s">
        <v>14</v>
      </c>
      <c r="K6" s="7" t="s">
        <v>14</v>
      </c>
      <c r="L6" s="7" t="e">
        <f t="shared" si="0"/>
        <v>#VALUE!</v>
      </c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x14ac:dyDescent="0.2">
      <c r="A7" s="4" t="s">
        <v>13</v>
      </c>
      <c r="B7" s="4" t="s">
        <v>14</v>
      </c>
      <c r="C7" s="5" t="s">
        <v>20</v>
      </c>
      <c r="D7" s="6">
        <v>43953</v>
      </c>
      <c r="E7" s="7">
        <v>3</v>
      </c>
      <c r="F7" s="7">
        <v>1</v>
      </c>
      <c r="G7" s="7">
        <v>0</v>
      </c>
      <c r="H7" s="7" t="s">
        <v>14</v>
      </c>
      <c r="I7" s="7" t="s">
        <v>14</v>
      </c>
      <c r="J7" s="7" t="s">
        <v>14</v>
      </c>
      <c r="K7" s="7" t="s">
        <v>14</v>
      </c>
      <c r="L7" s="7" t="e">
        <f t="shared" si="0"/>
        <v>#VALUE!</v>
      </c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x14ac:dyDescent="0.2">
      <c r="A8" s="4" t="s">
        <v>13</v>
      </c>
      <c r="B8" s="4" t="s">
        <v>14</v>
      </c>
      <c r="C8" s="5" t="s">
        <v>21</v>
      </c>
      <c r="D8" s="6">
        <v>43953</v>
      </c>
      <c r="E8" s="7">
        <v>3</v>
      </c>
      <c r="F8" s="7">
        <v>1</v>
      </c>
      <c r="G8" s="7">
        <v>0</v>
      </c>
      <c r="H8" s="7" t="s">
        <v>14</v>
      </c>
      <c r="I8" s="7" t="s">
        <v>14</v>
      </c>
      <c r="J8" s="7" t="s">
        <v>14</v>
      </c>
      <c r="K8" s="7" t="s">
        <v>14</v>
      </c>
      <c r="L8" s="7" t="e">
        <f t="shared" si="0"/>
        <v>#VALUE!</v>
      </c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4" t="s">
        <v>13</v>
      </c>
      <c r="B9" s="4" t="s">
        <v>14</v>
      </c>
      <c r="C9" s="5" t="s">
        <v>22</v>
      </c>
      <c r="D9" s="6">
        <v>43953</v>
      </c>
      <c r="E9" s="7">
        <v>8</v>
      </c>
      <c r="F9" s="7">
        <v>3</v>
      </c>
      <c r="G9" s="7">
        <v>1</v>
      </c>
      <c r="H9" s="7" t="s">
        <v>14</v>
      </c>
      <c r="I9" s="7" t="s">
        <v>14</v>
      </c>
      <c r="J9" s="7" t="s">
        <v>14</v>
      </c>
      <c r="K9" s="7" t="s">
        <v>14</v>
      </c>
      <c r="L9" s="7" t="e">
        <f t="shared" si="0"/>
        <v>#VALUE!</v>
      </c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4" t="s">
        <v>13</v>
      </c>
      <c r="B10" s="4" t="s">
        <v>14</v>
      </c>
      <c r="C10" s="5" t="s">
        <v>23</v>
      </c>
      <c r="D10" s="6">
        <v>43953</v>
      </c>
      <c r="E10" s="7">
        <v>7</v>
      </c>
      <c r="F10" s="7">
        <v>2</v>
      </c>
      <c r="G10" s="7">
        <v>3</v>
      </c>
      <c r="H10" s="7" t="s">
        <v>14</v>
      </c>
      <c r="I10" s="7" t="s">
        <v>14</v>
      </c>
      <c r="J10" s="7" t="s">
        <v>14</v>
      </c>
      <c r="K10" s="7" t="s">
        <v>14</v>
      </c>
      <c r="L10" s="7" t="e">
        <f t="shared" si="0"/>
        <v>#VALUE!</v>
      </c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4" t="s">
        <v>13</v>
      </c>
      <c r="B11" s="4" t="s">
        <v>14</v>
      </c>
      <c r="C11" s="5" t="s">
        <v>24</v>
      </c>
      <c r="D11" s="6">
        <v>43953</v>
      </c>
      <c r="E11" s="7">
        <v>4</v>
      </c>
      <c r="F11" s="7">
        <v>0</v>
      </c>
      <c r="G11" s="7">
        <v>1</v>
      </c>
      <c r="H11" s="7" t="s">
        <v>14</v>
      </c>
      <c r="I11" s="7" t="s">
        <v>14</v>
      </c>
      <c r="J11" s="7" t="s">
        <v>14</v>
      </c>
      <c r="K11" s="7" t="s">
        <v>14</v>
      </c>
      <c r="L11" s="7" t="e">
        <f t="shared" si="0"/>
        <v>#VALUE!</v>
      </c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4" t="s">
        <v>13</v>
      </c>
      <c r="B12" s="4" t="s">
        <v>14</v>
      </c>
      <c r="C12" s="5" t="s">
        <v>25</v>
      </c>
      <c r="D12" s="6">
        <v>43953</v>
      </c>
      <c r="E12" s="7">
        <v>2</v>
      </c>
      <c r="F12" s="7">
        <v>0</v>
      </c>
      <c r="G12" s="7">
        <v>0</v>
      </c>
      <c r="H12" s="7" t="s">
        <v>14</v>
      </c>
      <c r="I12" s="7" t="s">
        <v>14</v>
      </c>
      <c r="J12" s="7" t="s">
        <v>14</v>
      </c>
      <c r="K12" s="7" t="s">
        <v>14</v>
      </c>
      <c r="L12" s="7" t="e">
        <f t="shared" si="0"/>
        <v>#VALUE!</v>
      </c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4" t="s">
        <v>13</v>
      </c>
      <c r="B13" s="4" t="s">
        <v>14</v>
      </c>
      <c r="C13" s="5" t="s">
        <v>26</v>
      </c>
      <c r="D13" s="6">
        <v>43953</v>
      </c>
      <c r="E13" s="7">
        <v>4</v>
      </c>
      <c r="F13" s="7">
        <v>2</v>
      </c>
      <c r="G13" s="7">
        <v>0</v>
      </c>
      <c r="H13" s="7" t="s">
        <v>14</v>
      </c>
      <c r="I13" s="7" t="s">
        <v>14</v>
      </c>
      <c r="J13" s="7" t="s">
        <v>14</v>
      </c>
      <c r="K13" s="7" t="s">
        <v>14</v>
      </c>
      <c r="L13" s="7" t="e">
        <f t="shared" si="0"/>
        <v>#VALUE!</v>
      </c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4" t="s">
        <v>13</v>
      </c>
      <c r="B14" s="4" t="s">
        <v>14</v>
      </c>
      <c r="C14" s="5" t="s">
        <v>27</v>
      </c>
      <c r="D14" s="6">
        <v>43953</v>
      </c>
      <c r="E14" s="7">
        <v>3</v>
      </c>
      <c r="F14" s="7">
        <v>3</v>
      </c>
      <c r="G14" s="7">
        <v>0</v>
      </c>
      <c r="H14" s="7" t="s">
        <v>14</v>
      </c>
      <c r="I14" s="7" t="s">
        <v>14</v>
      </c>
      <c r="J14" s="7" t="s">
        <v>14</v>
      </c>
      <c r="K14" s="7" t="s">
        <v>14</v>
      </c>
      <c r="L14" s="7" t="e">
        <f t="shared" si="0"/>
        <v>#VALUE!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4" t="s">
        <v>13</v>
      </c>
      <c r="B15" s="4" t="s">
        <v>14</v>
      </c>
      <c r="C15" s="5" t="s">
        <v>28</v>
      </c>
      <c r="D15" s="6">
        <v>43953</v>
      </c>
      <c r="E15" s="7">
        <v>1</v>
      </c>
      <c r="F15" s="7">
        <v>1</v>
      </c>
      <c r="G15" s="7">
        <v>0</v>
      </c>
      <c r="H15" s="7" t="s">
        <v>14</v>
      </c>
      <c r="I15" s="7" t="s">
        <v>14</v>
      </c>
      <c r="J15" s="7" t="s">
        <v>14</v>
      </c>
      <c r="K15" s="7" t="s">
        <v>14</v>
      </c>
      <c r="L15" s="7" t="e">
        <f t="shared" si="0"/>
        <v>#VALUE!</v>
      </c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4" t="s">
        <v>13</v>
      </c>
      <c r="B16" s="4" t="s">
        <v>14</v>
      </c>
      <c r="C16" s="5" t="s">
        <v>29</v>
      </c>
      <c r="D16" s="6">
        <v>43953</v>
      </c>
      <c r="E16" s="7">
        <v>1</v>
      </c>
      <c r="F16" s="7">
        <v>0</v>
      </c>
      <c r="G16" s="7">
        <v>0</v>
      </c>
      <c r="H16" s="7" t="s">
        <v>14</v>
      </c>
      <c r="I16" s="7" t="s">
        <v>14</v>
      </c>
      <c r="J16" s="7" t="s">
        <v>14</v>
      </c>
      <c r="K16" s="7" t="s">
        <v>14</v>
      </c>
      <c r="L16" s="7" t="e">
        <f t="shared" si="0"/>
        <v>#VALUE!</v>
      </c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4" t="s">
        <v>13</v>
      </c>
      <c r="B17" s="4" t="s">
        <v>14</v>
      </c>
      <c r="C17" s="5" t="s">
        <v>30</v>
      </c>
      <c r="D17" s="6">
        <v>43953</v>
      </c>
      <c r="E17" s="7">
        <v>2</v>
      </c>
      <c r="F17" s="7">
        <v>0</v>
      </c>
      <c r="G17" s="7">
        <v>0</v>
      </c>
      <c r="H17" s="7" t="s">
        <v>14</v>
      </c>
      <c r="I17" s="7" t="s">
        <v>14</v>
      </c>
      <c r="J17" s="7" t="s">
        <v>14</v>
      </c>
      <c r="K17" s="7" t="s">
        <v>14</v>
      </c>
      <c r="L17" s="7" t="e">
        <f t="shared" si="0"/>
        <v>#VALUE!</v>
      </c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x14ac:dyDescent="0.2">
      <c r="A18" s="4" t="s">
        <v>13</v>
      </c>
      <c r="B18" s="4" t="s">
        <v>14</v>
      </c>
      <c r="C18" s="5" t="s">
        <v>31</v>
      </c>
      <c r="D18" s="6">
        <v>43953</v>
      </c>
      <c r="E18" s="7">
        <v>5</v>
      </c>
      <c r="F18" s="7">
        <v>1</v>
      </c>
      <c r="G18" s="7">
        <v>0</v>
      </c>
      <c r="H18" s="7" t="s">
        <v>14</v>
      </c>
      <c r="I18" s="7" t="s">
        <v>14</v>
      </c>
      <c r="J18" s="7" t="s">
        <v>14</v>
      </c>
      <c r="K18" s="7" t="s">
        <v>14</v>
      </c>
      <c r="L18" s="7" t="e">
        <f t="shared" si="0"/>
        <v>#VALUE!</v>
      </c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x14ac:dyDescent="0.2">
      <c r="A19" s="4" t="s">
        <v>13</v>
      </c>
      <c r="B19" s="4" t="s">
        <v>14</v>
      </c>
      <c r="C19" s="5" t="s">
        <v>32</v>
      </c>
      <c r="D19" s="6">
        <v>43953</v>
      </c>
      <c r="E19" s="7">
        <v>45</v>
      </c>
      <c r="F19" s="7">
        <v>7</v>
      </c>
      <c r="G19" s="7">
        <v>7</v>
      </c>
      <c r="H19" s="7" t="s">
        <v>14</v>
      </c>
      <c r="I19" s="7" t="s">
        <v>14</v>
      </c>
      <c r="J19" s="7" t="s">
        <v>14</v>
      </c>
      <c r="K19" s="7" t="s">
        <v>14</v>
      </c>
      <c r="L19" s="7" t="e">
        <f t="shared" si="0"/>
        <v>#VALUE!</v>
      </c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4" t="s">
        <v>13</v>
      </c>
      <c r="B20" s="4" t="s">
        <v>14</v>
      </c>
      <c r="C20" s="5" t="s">
        <v>33</v>
      </c>
      <c r="D20" s="6">
        <v>43953</v>
      </c>
      <c r="E20" s="7">
        <v>21</v>
      </c>
      <c r="F20" s="7">
        <v>3</v>
      </c>
      <c r="G20" s="7">
        <v>1</v>
      </c>
      <c r="H20" s="7" t="s">
        <v>14</v>
      </c>
      <c r="I20" s="7" t="s">
        <v>14</v>
      </c>
      <c r="J20" s="7" t="s">
        <v>14</v>
      </c>
      <c r="K20" s="7" t="s">
        <v>14</v>
      </c>
      <c r="L20" s="7" t="e">
        <f t="shared" si="0"/>
        <v>#VALUE!</v>
      </c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4" t="s">
        <v>13</v>
      </c>
      <c r="B21" s="4" t="s">
        <v>14</v>
      </c>
      <c r="C21" s="5" t="s">
        <v>34</v>
      </c>
      <c r="D21" s="6">
        <v>43953</v>
      </c>
      <c r="E21" s="7">
        <v>1</v>
      </c>
      <c r="F21" s="7">
        <v>0</v>
      </c>
      <c r="G21" s="7">
        <v>1</v>
      </c>
      <c r="H21" s="7" t="s">
        <v>14</v>
      </c>
      <c r="I21" s="7" t="s">
        <v>14</v>
      </c>
      <c r="J21" s="7" t="s">
        <v>14</v>
      </c>
      <c r="K21" s="7" t="s">
        <v>14</v>
      </c>
      <c r="L21" s="7" t="e">
        <f t="shared" si="0"/>
        <v>#VALUE!</v>
      </c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4" t="s">
        <v>13</v>
      </c>
      <c r="B22" s="4" t="s">
        <v>14</v>
      </c>
      <c r="C22" s="5" t="s">
        <v>35</v>
      </c>
      <c r="D22" s="6">
        <v>43953</v>
      </c>
      <c r="E22" s="7">
        <v>21</v>
      </c>
      <c r="F22" s="7">
        <v>6</v>
      </c>
      <c r="G22" s="7">
        <v>0</v>
      </c>
      <c r="H22" s="7" t="s">
        <v>14</v>
      </c>
      <c r="I22" s="7" t="s">
        <v>14</v>
      </c>
      <c r="J22" s="7" t="s">
        <v>14</v>
      </c>
      <c r="K22" s="7" t="s">
        <v>14</v>
      </c>
      <c r="L22" s="7" t="e">
        <f t="shared" si="0"/>
        <v>#VALUE!</v>
      </c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4" t="s">
        <v>13</v>
      </c>
      <c r="B23" s="4" t="s">
        <v>14</v>
      </c>
      <c r="C23" s="5" t="s">
        <v>36</v>
      </c>
      <c r="D23" s="6">
        <v>43953</v>
      </c>
      <c r="E23" s="7">
        <v>36</v>
      </c>
      <c r="F23" s="7">
        <v>8</v>
      </c>
      <c r="G23" s="7">
        <v>3</v>
      </c>
      <c r="H23" s="7" t="s">
        <v>14</v>
      </c>
      <c r="I23" s="7" t="s">
        <v>14</v>
      </c>
      <c r="J23" s="7" t="s">
        <v>14</v>
      </c>
      <c r="K23" s="7" t="s">
        <v>14</v>
      </c>
      <c r="L23" s="7" t="e">
        <f t="shared" si="0"/>
        <v>#VALUE!</v>
      </c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4" t="s">
        <v>13</v>
      </c>
      <c r="B24" s="4" t="s">
        <v>14</v>
      </c>
      <c r="C24" s="5" t="s">
        <v>37</v>
      </c>
      <c r="D24" s="6">
        <v>43953</v>
      </c>
      <c r="E24" s="7">
        <v>17</v>
      </c>
      <c r="F24" s="7">
        <v>14</v>
      </c>
      <c r="G24" s="7">
        <v>2</v>
      </c>
      <c r="H24" s="7" t="s">
        <v>14</v>
      </c>
      <c r="I24" s="7" t="s">
        <v>14</v>
      </c>
      <c r="J24" s="7" t="s">
        <v>14</v>
      </c>
      <c r="K24" s="7" t="s">
        <v>14</v>
      </c>
      <c r="L24" s="7" t="e">
        <f t="shared" si="0"/>
        <v>#VALUE!</v>
      </c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4" t="s">
        <v>13</v>
      </c>
      <c r="B25" s="4" t="s">
        <v>14</v>
      </c>
      <c r="C25" s="5" t="s">
        <v>38</v>
      </c>
      <c r="D25" s="6">
        <v>43953</v>
      </c>
      <c r="E25" s="7">
        <v>7</v>
      </c>
      <c r="F25" s="7">
        <v>3</v>
      </c>
      <c r="G25" s="7">
        <v>0</v>
      </c>
      <c r="H25" s="7" t="s">
        <v>14</v>
      </c>
      <c r="I25" s="7" t="s">
        <v>14</v>
      </c>
      <c r="J25" s="7" t="s">
        <v>14</v>
      </c>
      <c r="K25" s="7" t="s">
        <v>14</v>
      </c>
      <c r="L25" s="7" t="e">
        <f t="shared" si="0"/>
        <v>#VALUE!</v>
      </c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4" t="s">
        <v>13</v>
      </c>
      <c r="B26" s="4" t="s">
        <v>14</v>
      </c>
      <c r="C26" s="5" t="s">
        <v>39</v>
      </c>
      <c r="D26" s="6">
        <v>43953</v>
      </c>
      <c r="E26" s="7">
        <v>103</v>
      </c>
      <c r="F26" s="7">
        <v>0</v>
      </c>
      <c r="G26" s="7">
        <v>7</v>
      </c>
      <c r="H26" s="7" t="s">
        <v>14</v>
      </c>
      <c r="I26" s="7" t="s">
        <v>14</v>
      </c>
      <c r="J26" s="7" t="s">
        <v>14</v>
      </c>
      <c r="K26" s="7" t="s">
        <v>14</v>
      </c>
      <c r="L26" s="7" t="e">
        <f t="shared" si="0"/>
        <v>#VALUE!</v>
      </c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4" t="s">
        <v>13</v>
      </c>
      <c r="B27" s="4" t="s">
        <v>14</v>
      </c>
      <c r="C27" s="5" t="s">
        <v>40</v>
      </c>
      <c r="D27" s="6">
        <v>43953</v>
      </c>
      <c r="E27" s="7">
        <v>17</v>
      </c>
      <c r="F27" s="7">
        <v>2</v>
      </c>
      <c r="G27" s="7">
        <v>1</v>
      </c>
      <c r="H27" s="7" t="s">
        <v>14</v>
      </c>
      <c r="I27" s="7" t="s">
        <v>14</v>
      </c>
      <c r="J27" s="7" t="s">
        <v>14</v>
      </c>
      <c r="K27" s="7" t="s">
        <v>14</v>
      </c>
      <c r="L27" s="7" t="e">
        <f t="shared" si="0"/>
        <v>#VALUE!</v>
      </c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4" t="s">
        <v>13</v>
      </c>
      <c r="B28" s="4" t="s">
        <v>14</v>
      </c>
      <c r="C28" s="5" t="s">
        <v>41</v>
      </c>
      <c r="D28" s="6">
        <v>43953</v>
      </c>
      <c r="E28" s="7">
        <v>28</v>
      </c>
      <c r="F28" s="7">
        <v>5</v>
      </c>
      <c r="G28" s="7">
        <v>4</v>
      </c>
      <c r="H28" s="7" t="s">
        <v>14</v>
      </c>
      <c r="I28" s="7" t="s">
        <v>14</v>
      </c>
      <c r="J28" s="7" t="s">
        <v>14</v>
      </c>
      <c r="K28" s="7" t="s">
        <v>14</v>
      </c>
      <c r="L28" s="7" t="e">
        <f t="shared" si="0"/>
        <v>#VALUE!</v>
      </c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4" t="s">
        <v>13</v>
      </c>
      <c r="B29" s="4" t="s">
        <v>14</v>
      </c>
      <c r="C29" s="5" t="s">
        <v>42</v>
      </c>
      <c r="D29" s="6">
        <v>43953</v>
      </c>
      <c r="E29" s="7">
        <v>19</v>
      </c>
      <c r="F29" s="7">
        <v>1</v>
      </c>
      <c r="G29" s="7">
        <v>1</v>
      </c>
      <c r="H29" s="7" t="s">
        <v>14</v>
      </c>
      <c r="I29" s="7" t="s">
        <v>14</v>
      </c>
      <c r="J29" s="7" t="s">
        <v>14</v>
      </c>
      <c r="K29" s="7" t="s">
        <v>14</v>
      </c>
      <c r="L29" s="7" t="e">
        <f t="shared" si="0"/>
        <v>#VALUE!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4" t="s">
        <v>13</v>
      </c>
      <c r="B30" s="4" t="s">
        <v>14</v>
      </c>
      <c r="C30" s="5" t="s">
        <v>43</v>
      </c>
      <c r="D30" s="6">
        <v>43951</v>
      </c>
      <c r="E30" s="7">
        <v>1</v>
      </c>
      <c r="F30" s="7">
        <v>1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 t="e">
        <f t="shared" si="0"/>
        <v>#VALUE!</v>
      </c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4" t="s">
        <v>13</v>
      </c>
      <c r="B31" s="4" t="s">
        <v>14</v>
      </c>
      <c r="C31" s="5" t="s">
        <v>44</v>
      </c>
      <c r="D31" s="6">
        <v>43951</v>
      </c>
      <c r="E31" s="7">
        <v>1</v>
      </c>
      <c r="F31" s="7">
        <v>1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 t="e">
        <f t="shared" si="0"/>
        <v>#VALUE!</v>
      </c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x14ac:dyDescent="0.2">
      <c r="A32" s="4" t="s">
        <v>13</v>
      </c>
      <c r="B32" s="4" t="s">
        <v>14</v>
      </c>
      <c r="C32" s="5" t="s">
        <v>45</v>
      </c>
      <c r="D32" s="6">
        <v>43953</v>
      </c>
      <c r="E32" s="7">
        <v>105</v>
      </c>
      <c r="F32" s="7">
        <v>34</v>
      </c>
      <c r="G32" s="7">
        <v>3</v>
      </c>
      <c r="H32" s="7" t="s">
        <v>14</v>
      </c>
      <c r="I32" s="7" t="s">
        <v>14</v>
      </c>
      <c r="J32" s="7" t="s">
        <v>14</v>
      </c>
      <c r="K32" s="7" t="s">
        <v>14</v>
      </c>
      <c r="L32" s="7" t="e">
        <f t="shared" si="0"/>
        <v>#VALUE!</v>
      </c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4" t="s">
        <v>13</v>
      </c>
      <c r="B33" s="4" t="s">
        <v>14</v>
      </c>
      <c r="C33" s="5" t="s">
        <v>46</v>
      </c>
      <c r="D33" s="6">
        <v>43953</v>
      </c>
      <c r="E33" s="7">
        <v>54</v>
      </c>
      <c r="F33" s="7">
        <v>21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 t="e">
        <f t="shared" si="0"/>
        <v>#VALUE!</v>
      </c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4" t="s">
        <v>13</v>
      </c>
      <c r="B34" s="4" t="s">
        <v>14</v>
      </c>
      <c r="C34" s="5" t="s">
        <v>47</v>
      </c>
      <c r="D34" s="6">
        <v>43953</v>
      </c>
      <c r="E34" s="7">
        <v>36</v>
      </c>
      <c r="F34" s="7">
        <v>9</v>
      </c>
      <c r="G34" s="7">
        <v>1</v>
      </c>
      <c r="H34" s="7" t="s">
        <v>14</v>
      </c>
      <c r="I34" s="7" t="s">
        <v>14</v>
      </c>
      <c r="J34" s="7" t="s">
        <v>14</v>
      </c>
      <c r="K34" s="7" t="s">
        <v>14</v>
      </c>
      <c r="L34" s="7" t="e">
        <f t="shared" si="0"/>
        <v>#VALUE!</v>
      </c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4" t="s">
        <v>13</v>
      </c>
      <c r="B35" s="4" t="s">
        <v>14</v>
      </c>
      <c r="C35" s="5" t="s">
        <v>48</v>
      </c>
      <c r="D35" s="6">
        <v>43951</v>
      </c>
      <c r="E35" s="7">
        <v>2</v>
      </c>
      <c r="F35" s="7">
        <v>2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 t="e">
        <f t="shared" si="0"/>
        <v>#VALUE!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4" t="s">
        <v>13</v>
      </c>
      <c r="B36" s="4" t="s">
        <v>14</v>
      </c>
      <c r="C36" s="5" t="s">
        <v>49</v>
      </c>
      <c r="D36" s="6">
        <v>43951</v>
      </c>
      <c r="E36" s="7">
        <v>1</v>
      </c>
      <c r="F36" s="7">
        <v>1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 t="e">
        <f t="shared" si="0"/>
        <v>#VALUE!</v>
      </c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4" t="s">
        <v>13</v>
      </c>
      <c r="B37" s="4" t="s">
        <v>14</v>
      </c>
      <c r="C37" s="5" t="s">
        <v>50</v>
      </c>
      <c r="D37" s="6">
        <v>43953</v>
      </c>
      <c r="E37" s="7">
        <v>48</v>
      </c>
      <c r="F37" s="7">
        <v>18</v>
      </c>
      <c r="G37" s="7">
        <v>2</v>
      </c>
      <c r="H37" s="7" t="s">
        <v>14</v>
      </c>
      <c r="I37" s="7" t="s">
        <v>14</v>
      </c>
      <c r="J37" s="7" t="s">
        <v>14</v>
      </c>
      <c r="K37" s="7" t="s">
        <v>14</v>
      </c>
      <c r="L37" s="7" t="e">
        <f t="shared" si="0"/>
        <v>#VALUE!</v>
      </c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4" t="s">
        <v>13</v>
      </c>
      <c r="B38" s="4" t="s">
        <v>14</v>
      </c>
      <c r="C38" s="5" t="s">
        <v>51</v>
      </c>
      <c r="D38" s="6">
        <v>43951</v>
      </c>
      <c r="E38" s="7">
        <v>16</v>
      </c>
      <c r="F38" s="7">
        <v>4</v>
      </c>
      <c r="G38" s="7">
        <v>2</v>
      </c>
      <c r="H38" s="7" t="s">
        <v>14</v>
      </c>
      <c r="I38" s="7" t="s">
        <v>14</v>
      </c>
      <c r="J38" s="7" t="s">
        <v>14</v>
      </c>
      <c r="K38" s="7" t="s">
        <v>14</v>
      </c>
      <c r="L38" s="7" t="e">
        <f t="shared" si="0"/>
        <v>#VALUE!</v>
      </c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4" t="s">
        <v>13</v>
      </c>
      <c r="B39" s="4" t="s">
        <v>14</v>
      </c>
      <c r="C39" s="5" t="s">
        <v>52</v>
      </c>
      <c r="D39" s="6">
        <v>43951</v>
      </c>
      <c r="E39" s="7">
        <v>37</v>
      </c>
      <c r="F39" s="7" t="s">
        <v>14</v>
      </c>
      <c r="G39" s="7">
        <v>2</v>
      </c>
      <c r="H39" s="7" t="s">
        <v>14</v>
      </c>
      <c r="I39" s="7" t="s">
        <v>14</v>
      </c>
      <c r="J39" s="7" t="s">
        <v>14</v>
      </c>
      <c r="K39" s="7" t="s">
        <v>14</v>
      </c>
      <c r="L39" s="7" t="e">
        <f t="shared" si="0"/>
        <v>#VALUE!</v>
      </c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13</v>
      </c>
      <c r="B40" s="4" t="s">
        <v>14</v>
      </c>
      <c r="C40" s="5" t="s">
        <v>53</v>
      </c>
      <c r="D40" s="6">
        <v>43951</v>
      </c>
      <c r="E40" s="7">
        <v>1</v>
      </c>
      <c r="F40" s="7">
        <v>1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 t="e">
        <f t="shared" si="0"/>
        <v>#VALUE!</v>
      </c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4" t="s">
        <v>13</v>
      </c>
      <c r="B41" s="4" t="s">
        <v>14</v>
      </c>
      <c r="C41" s="5" t="s">
        <v>54</v>
      </c>
      <c r="D41" s="6">
        <v>43951</v>
      </c>
      <c r="E41" s="7">
        <v>3</v>
      </c>
      <c r="F41" s="7">
        <v>2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 t="e">
        <f t="shared" si="0"/>
        <v>#VALUE!</v>
      </c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4" t="s">
        <v>13</v>
      </c>
      <c r="B42" s="4" t="s">
        <v>14</v>
      </c>
      <c r="C42" s="5" t="s">
        <v>55</v>
      </c>
      <c r="D42" s="6">
        <v>43951</v>
      </c>
      <c r="E42" s="7">
        <v>1</v>
      </c>
      <c r="F42" s="7">
        <v>1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 t="e">
        <f t="shared" si="0"/>
        <v>#VALUE!</v>
      </c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4" t="s">
        <v>13</v>
      </c>
      <c r="B43" s="4" t="s">
        <v>14</v>
      </c>
      <c r="C43" s="5" t="s">
        <v>56</v>
      </c>
      <c r="D43" s="6">
        <v>43953</v>
      </c>
      <c r="E43" s="7">
        <v>69</v>
      </c>
      <c r="F43" s="7">
        <v>12</v>
      </c>
      <c r="G43" s="7">
        <v>5</v>
      </c>
      <c r="H43" s="7" t="s">
        <v>14</v>
      </c>
      <c r="I43" s="7" t="s">
        <v>14</v>
      </c>
      <c r="J43" s="7" t="s">
        <v>14</v>
      </c>
      <c r="K43" s="7" t="s">
        <v>14</v>
      </c>
      <c r="L43" s="7" t="e">
        <f t="shared" si="0"/>
        <v>#VALUE!</v>
      </c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13</v>
      </c>
      <c r="B44" s="4" t="s">
        <v>14</v>
      </c>
      <c r="C44" s="5" t="s">
        <v>57</v>
      </c>
      <c r="D44" s="6">
        <v>43953</v>
      </c>
      <c r="E44" s="7">
        <v>51</v>
      </c>
      <c r="F44" s="7">
        <v>23</v>
      </c>
      <c r="G44" s="7">
        <v>3</v>
      </c>
      <c r="H44" s="7" t="s">
        <v>14</v>
      </c>
      <c r="I44" s="7" t="s">
        <v>14</v>
      </c>
      <c r="J44" s="7" t="s">
        <v>14</v>
      </c>
      <c r="K44" s="7" t="s">
        <v>14</v>
      </c>
      <c r="L44" s="7" t="e">
        <f t="shared" si="0"/>
        <v>#VALUE!</v>
      </c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4" t="s">
        <v>13</v>
      </c>
      <c r="B45" s="4" t="s">
        <v>14</v>
      </c>
      <c r="C45" s="5" t="s">
        <v>58</v>
      </c>
      <c r="D45" s="6">
        <v>43953</v>
      </c>
      <c r="E45" s="7">
        <v>54</v>
      </c>
      <c r="F45" s="7">
        <v>7</v>
      </c>
      <c r="G45" s="7">
        <v>7</v>
      </c>
      <c r="H45" s="7" t="s">
        <v>14</v>
      </c>
      <c r="I45" s="7" t="s">
        <v>14</v>
      </c>
      <c r="J45" s="7" t="s">
        <v>14</v>
      </c>
      <c r="K45" s="7" t="s">
        <v>14</v>
      </c>
      <c r="L45" s="7" t="e">
        <f t="shared" si="0"/>
        <v>#VALUE!</v>
      </c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4" t="s">
        <v>13</v>
      </c>
      <c r="B46" s="4" t="s">
        <v>14</v>
      </c>
      <c r="C46" s="5" t="s">
        <v>59</v>
      </c>
      <c r="D46" s="6">
        <v>43951</v>
      </c>
      <c r="E46" s="7">
        <v>3</v>
      </c>
      <c r="F46" s="7">
        <v>3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 t="e">
        <f t="shared" si="0"/>
        <v>#VALUE!</v>
      </c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4" t="s">
        <v>13</v>
      </c>
      <c r="B47" s="4" t="s">
        <v>14</v>
      </c>
      <c r="C47" s="5" t="s">
        <v>60</v>
      </c>
      <c r="D47" s="6">
        <v>43951</v>
      </c>
      <c r="E47" s="7">
        <v>3</v>
      </c>
      <c r="F47" s="7">
        <v>2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 t="e">
        <f t="shared" si="0"/>
        <v>#VALUE!</v>
      </c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4" t="s">
        <v>13</v>
      </c>
      <c r="B48" s="4" t="s">
        <v>14</v>
      </c>
      <c r="C48" s="5" t="s">
        <v>61</v>
      </c>
      <c r="D48" s="6">
        <v>43951</v>
      </c>
      <c r="E48" s="7">
        <v>1</v>
      </c>
      <c r="F48" s="7" t="s">
        <v>14</v>
      </c>
      <c r="G48" s="7">
        <v>1</v>
      </c>
      <c r="H48" s="7" t="s">
        <v>14</v>
      </c>
      <c r="I48" s="7" t="s">
        <v>14</v>
      </c>
      <c r="J48" s="7" t="s">
        <v>14</v>
      </c>
      <c r="K48" s="7" t="s">
        <v>14</v>
      </c>
      <c r="L48" s="7" t="e">
        <f t="shared" si="0"/>
        <v>#VALUE!</v>
      </c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13</v>
      </c>
      <c r="B49" s="4" t="s">
        <v>14</v>
      </c>
      <c r="C49" s="5" t="s">
        <v>62</v>
      </c>
      <c r="D49" s="6">
        <v>43951</v>
      </c>
      <c r="E49" s="7">
        <v>1</v>
      </c>
      <c r="F49" s="7">
        <v>1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 t="e">
        <f t="shared" si="0"/>
        <v>#VALUE!</v>
      </c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4" t="s">
        <v>13</v>
      </c>
      <c r="B50" s="4" t="s">
        <v>14</v>
      </c>
      <c r="C50" s="5" t="s">
        <v>63</v>
      </c>
      <c r="D50" s="6">
        <v>43953</v>
      </c>
      <c r="E50" s="7">
        <v>68</v>
      </c>
      <c r="F50" s="7">
        <v>22</v>
      </c>
      <c r="G50" s="7">
        <v>4</v>
      </c>
      <c r="H50" s="7" t="s">
        <v>14</v>
      </c>
      <c r="I50" s="7" t="s">
        <v>14</v>
      </c>
      <c r="J50" s="7" t="s">
        <v>14</v>
      </c>
      <c r="K50" s="7" t="s">
        <v>14</v>
      </c>
      <c r="L50" s="7" t="e">
        <f t="shared" si="0"/>
        <v>#VALUE!</v>
      </c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4" t="s">
        <v>13</v>
      </c>
      <c r="B51" s="4" t="s">
        <v>14</v>
      </c>
      <c r="C51" s="5" t="s">
        <v>64</v>
      </c>
      <c r="D51" s="6">
        <v>43951</v>
      </c>
      <c r="E51" s="7">
        <v>2</v>
      </c>
      <c r="F51" s="7">
        <v>2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 t="e">
        <f t="shared" si="0"/>
        <v>#VALUE!</v>
      </c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4" t="s">
        <v>13</v>
      </c>
      <c r="B52" s="4" t="s">
        <v>14</v>
      </c>
      <c r="C52" s="5" t="s">
        <v>65</v>
      </c>
      <c r="D52" s="6">
        <v>43953</v>
      </c>
      <c r="E52" s="7">
        <v>3</v>
      </c>
      <c r="F52" s="7">
        <v>1</v>
      </c>
      <c r="G52" s="7">
        <v>1</v>
      </c>
      <c r="H52" s="7" t="s">
        <v>14</v>
      </c>
      <c r="I52" s="7" t="s">
        <v>14</v>
      </c>
      <c r="J52" s="7" t="s">
        <v>14</v>
      </c>
      <c r="K52" s="7" t="s">
        <v>14</v>
      </c>
      <c r="L52" s="7" t="e">
        <f t="shared" si="0"/>
        <v>#VALUE!</v>
      </c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4" t="s">
        <v>13</v>
      </c>
      <c r="B53" s="4" t="s">
        <v>14</v>
      </c>
      <c r="C53" s="5" t="s">
        <v>66</v>
      </c>
      <c r="D53" s="6">
        <v>43954</v>
      </c>
      <c r="E53" s="7">
        <v>86</v>
      </c>
      <c r="F53" s="7">
        <v>10</v>
      </c>
      <c r="G53" s="7">
        <v>4</v>
      </c>
      <c r="H53" s="7">
        <v>69</v>
      </c>
      <c r="I53" s="7" t="s">
        <v>14</v>
      </c>
      <c r="J53" s="7" t="s">
        <v>14</v>
      </c>
      <c r="K53" s="7" t="s">
        <v>14</v>
      </c>
      <c r="L53" s="7" t="e">
        <f t="shared" si="0"/>
        <v>#VALUE!</v>
      </c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13</v>
      </c>
      <c r="B54" s="4" t="s">
        <v>14</v>
      </c>
      <c r="C54" s="5" t="s">
        <v>67</v>
      </c>
      <c r="D54" s="6">
        <v>43953</v>
      </c>
      <c r="E54" s="7">
        <v>1</v>
      </c>
      <c r="F54" s="7">
        <v>1</v>
      </c>
      <c r="G54" s="7">
        <v>0</v>
      </c>
      <c r="H54" s="7" t="s">
        <v>14</v>
      </c>
      <c r="I54" s="7" t="s">
        <v>14</v>
      </c>
      <c r="J54" s="7" t="s">
        <v>14</v>
      </c>
      <c r="K54" s="7" t="s">
        <v>14</v>
      </c>
      <c r="L54" s="7" t="e">
        <f t="shared" si="0"/>
        <v>#VALUE!</v>
      </c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4" t="s">
        <v>13</v>
      </c>
      <c r="B55" s="4" t="s">
        <v>14</v>
      </c>
      <c r="C55" s="5" t="s">
        <v>68</v>
      </c>
      <c r="D55" s="6">
        <v>43953</v>
      </c>
      <c r="E55" s="7">
        <v>1</v>
      </c>
      <c r="F55" s="7">
        <v>0</v>
      </c>
      <c r="G55" s="7">
        <v>0</v>
      </c>
      <c r="H55" s="7" t="s">
        <v>14</v>
      </c>
      <c r="I55" s="7" t="s">
        <v>14</v>
      </c>
      <c r="J55" s="7" t="s">
        <v>14</v>
      </c>
      <c r="K55" s="7" t="s">
        <v>14</v>
      </c>
      <c r="L55" s="7" t="e">
        <f t="shared" si="0"/>
        <v>#VALUE!</v>
      </c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4" t="s">
        <v>13</v>
      </c>
      <c r="B56" s="4" t="s">
        <v>14</v>
      </c>
      <c r="C56" s="5" t="s">
        <v>69</v>
      </c>
      <c r="D56" s="6">
        <v>43953</v>
      </c>
      <c r="E56" s="7">
        <v>2</v>
      </c>
      <c r="F56" s="7">
        <v>1</v>
      </c>
      <c r="G56" s="7">
        <v>1</v>
      </c>
      <c r="H56" s="7" t="s">
        <v>14</v>
      </c>
      <c r="I56" s="7" t="s">
        <v>14</v>
      </c>
      <c r="J56" s="7" t="s">
        <v>14</v>
      </c>
      <c r="K56" s="7" t="s">
        <v>14</v>
      </c>
      <c r="L56" s="7" t="e">
        <f t="shared" si="0"/>
        <v>#VALUE!</v>
      </c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4" t="s">
        <v>13</v>
      </c>
      <c r="B57" s="4" t="s">
        <v>14</v>
      </c>
      <c r="C57" s="5" t="s">
        <v>70</v>
      </c>
      <c r="D57" s="6">
        <v>43953</v>
      </c>
      <c r="E57" s="7">
        <v>3</v>
      </c>
      <c r="F57" s="7">
        <v>2</v>
      </c>
      <c r="G57" s="7">
        <v>1</v>
      </c>
      <c r="H57" s="7" t="s">
        <v>14</v>
      </c>
      <c r="I57" s="7" t="s">
        <v>14</v>
      </c>
      <c r="J57" s="7" t="s">
        <v>14</v>
      </c>
      <c r="K57" s="7" t="s">
        <v>14</v>
      </c>
      <c r="L57" s="7" t="e">
        <f t="shared" si="0"/>
        <v>#VALUE!</v>
      </c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4" t="s">
        <v>13</v>
      </c>
      <c r="B58" s="4" t="s">
        <v>14</v>
      </c>
      <c r="C58" s="5" t="s">
        <v>71</v>
      </c>
      <c r="D58" s="6">
        <v>43953</v>
      </c>
      <c r="E58" s="7">
        <v>1</v>
      </c>
      <c r="F58" s="7">
        <v>1</v>
      </c>
      <c r="G58" s="7">
        <v>0</v>
      </c>
      <c r="H58" s="7" t="s">
        <v>14</v>
      </c>
      <c r="I58" s="7" t="s">
        <v>14</v>
      </c>
      <c r="J58" s="7" t="s">
        <v>14</v>
      </c>
      <c r="K58" s="7" t="s">
        <v>14</v>
      </c>
      <c r="L58" s="7" t="e">
        <f t="shared" si="0"/>
        <v>#VALUE!</v>
      </c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13</v>
      </c>
      <c r="B59" s="4" t="s">
        <v>14</v>
      </c>
      <c r="C59" s="5" t="s">
        <v>72</v>
      </c>
      <c r="D59" s="6">
        <v>43953</v>
      </c>
      <c r="E59" s="7">
        <v>29</v>
      </c>
      <c r="F59" s="7">
        <v>7</v>
      </c>
      <c r="G59" s="7">
        <v>1</v>
      </c>
      <c r="H59" s="7" t="s">
        <v>14</v>
      </c>
      <c r="I59" s="7" t="s">
        <v>14</v>
      </c>
      <c r="J59" s="7" t="s">
        <v>14</v>
      </c>
      <c r="K59" s="7" t="s">
        <v>14</v>
      </c>
      <c r="L59" s="7" t="e">
        <f t="shared" si="0"/>
        <v>#VALUE!</v>
      </c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4" t="s">
        <v>13</v>
      </c>
      <c r="B60" s="4" t="s">
        <v>14</v>
      </c>
      <c r="C60" s="5" t="s">
        <v>73</v>
      </c>
      <c r="D60" s="6">
        <v>43953</v>
      </c>
      <c r="E60" s="7">
        <v>65</v>
      </c>
      <c r="F60" s="7">
        <v>28</v>
      </c>
      <c r="G60" s="7">
        <v>2</v>
      </c>
      <c r="H60" s="7" t="s">
        <v>14</v>
      </c>
      <c r="I60" s="7" t="s">
        <v>14</v>
      </c>
      <c r="J60" s="7">
        <v>48</v>
      </c>
      <c r="K60" s="7" t="s">
        <v>14</v>
      </c>
      <c r="L60" s="7">
        <f t="shared" si="0"/>
        <v>634</v>
      </c>
      <c r="M60" s="7">
        <v>521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4" t="s">
        <v>13</v>
      </c>
      <c r="B61" s="4" t="s">
        <v>14</v>
      </c>
      <c r="C61" s="5" t="s">
        <v>74</v>
      </c>
      <c r="D61" s="6">
        <v>43953</v>
      </c>
      <c r="E61" s="7">
        <v>41</v>
      </c>
      <c r="F61" s="7">
        <v>18</v>
      </c>
      <c r="G61" s="7">
        <v>5</v>
      </c>
      <c r="H61" s="7" t="s">
        <v>14</v>
      </c>
      <c r="I61" s="7" t="s">
        <v>14</v>
      </c>
      <c r="J61" s="7" t="s">
        <v>14</v>
      </c>
      <c r="K61" s="7" t="s">
        <v>14</v>
      </c>
      <c r="L61" s="7" t="e">
        <f t="shared" si="0"/>
        <v>#VALUE!</v>
      </c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4" t="s">
        <v>13</v>
      </c>
      <c r="B62" s="4" t="s">
        <v>14</v>
      </c>
      <c r="C62" s="5" t="s">
        <v>75</v>
      </c>
      <c r="D62" s="6">
        <v>43953</v>
      </c>
      <c r="E62" s="7">
        <v>5</v>
      </c>
      <c r="F62" s="7">
        <v>4</v>
      </c>
      <c r="G62" s="7">
        <v>1</v>
      </c>
      <c r="H62" s="7" t="s">
        <v>14</v>
      </c>
      <c r="I62" s="7" t="s">
        <v>14</v>
      </c>
      <c r="J62" s="7" t="s">
        <v>14</v>
      </c>
      <c r="K62" s="7" t="s">
        <v>14</v>
      </c>
      <c r="L62" s="7" t="e">
        <f t="shared" si="0"/>
        <v>#VALUE!</v>
      </c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4" t="s">
        <v>13</v>
      </c>
      <c r="B63" s="4" t="s">
        <v>14</v>
      </c>
      <c r="C63" s="5" t="s">
        <v>76</v>
      </c>
      <c r="D63" s="6">
        <v>43953</v>
      </c>
      <c r="E63" s="7">
        <v>31</v>
      </c>
      <c r="F63" s="7">
        <v>0</v>
      </c>
      <c r="G63" s="7">
        <v>3</v>
      </c>
      <c r="H63" s="7" t="s">
        <v>14</v>
      </c>
      <c r="I63" s="7" t="s">
        <v>14</v>
      </c>
      <c r="J63" s="7" t="s">
        <v>14</v>
      </c>
      <c r="K63" s="7" t="s">
        <v>14</v>
      </c>
      <c r="L63" s="7" t="e">
        <f t="shared" si="0"/>
        <v>#VALUE!</v>
      </c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4" t="s">
        <v>13</v>
      </c>
      <c r="B64" s="4" t="s">
        <v>14</v>
      </c>
      <c r="C64" s="5" t="s">
        <v>77</v>
      </c>
      <c r="D64" s="6">
        <v>43953</v>
      </c>
      <c r="E64" s="7">
        <v>4</v>
      </c>
      <c r="F64" s="7">
        <v>2</v>
      </c>
      <c r="G64" s="7">
        <v>0</v>
      </c>
      <c r="H64" s="7" t="s">
        <v>14</v>
      </c>
      <c r="I64" s="7" t="s">
        <v>14</v>
      </c>
      <c r="J64" s="7" t="s">
        <v>14</v>
      </c>
      <c r="K64" s="7" t="s">
        <v>14</v>
      </c>
      <c r="L64" s="7" t="e">
        <f t="shared" si="0"/>
        <v>#VALUE!</v>
      </c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4" t="s">
        <v>13</v>
      </c>
      <c r="B65" s="4" t="s">
        <v>14</v>
      </c>
      <c r="C65" s="5" t="s">
        <v>78</v>
      </c>
      <c r="D65" s="6">
        <v>43953</v>
      </c>
      <c r="E65" s="7">
        <v>61</v>
      </c>
      <c r="F65" s="7">
        <v>14</v>
      </c>
      <c r="G65" s="7">
        <v>3</v>
      </c>
      <c r="H65" s="7" t="s">
        <v>14</v>
      </c>
      <c r="I65" s="7" t="s">
        <v>14</v>
      </c>
      <c r="J65" s="7" t="s">
        <v>14</v>
      </c>
      <c r="K65" s="7" t="s">
        <v>14</v>
      </c>
      <c r="L65" s="7" t="e">
        <f t="shared" si="0"/>
        <v>#VALUE!</v>
      </c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4" t="s">
        <v>13</v>
      </c>
      <c r="B66" s="4" t="s">
        <v>14</v>
      </c>
      <c r="C66" s="5" t="s">
        <v>79</v>
      </c>
      <c r="D66" s="6">
        <v>43951</v>
      </c>
      <c r="E66" s="7">
        <v>2</v>
      </c>
      <c r="F66" s="7">
        <v>2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 t="e">
        <f t="shared" si="0"/>
        <v>#VALUE!</v>
      </c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4" t="s">
        <v>13</v>
      </c>
      <c r="B67" s="4" t="s">
        <v>14</v>
      </c>
      <c r="C67" s="5" t="s">
        <v>80</v>
      </c>
      <c r="D67" s="6">
        <v>43951</v>
      </c>
      <c r="E67" s="7">
        <v>1</v>
      </c>
      <c r="F67" s="7">
        <v>1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 t="e">
        <f t="shared" si="0"/>
        <v>#VALUE!</v>
      </c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4" t="s">
        <v>13</v>
      </c>
      <c r="B68" s="4" t="s">
        <v>14</v>
      </c>
      <c r="C68" s="5" t="s">
        <v>81</v>
      </c>
      <c r="D68" s="6">
        <v>43953</v>
      </c>
      <c r="E68" s="7">
        <v>46</v>
      </c>
      <c r="F68" s="7">
        <v>12</v>
      </c>
      <c r="G68" s="7">
        <v>4</v>
      </c>
      <c r="H68" s="7" t="s">
        <v>14</v>
      </c>
      <c r="I68" s="7" t="s">
        <v>14</v>
      </c>
      <c r="J68" s="7" t="s">
        <v>14</v>
      </c>
      <c r="K68" s="7" t="s">
        <v>14</v>
      </c>
      <c r="L68" s="7" t="e">
        <f t="shared" si="0"/>
        <v>#VALUE!</v>
      </c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4" t="s">
        <v>13</v>
      </c>
      <c r="B69" s="4" t="s">
        <v>14</v>
      </c>
      <c r="C69" s="5" t="s">
        <v>82</v>
      </c>
      <c r="D69" s="6">
        <v>43953</v>
      </c>
      <c r="E69" s="7">
        <v>63</v>
      </c>
      <c r="F69" s="7">
        <v>0</v>
      </c>
      <c r="G69" s="7">
        <v>4</v>
      </c>
      <c r="H69" s="7" t="s">
        <v>14</v>
      </c>
      <c r="I69" s="7" t="s">
        <v>14</v>
      </c>
      <c r="J69" s="7" t="s">
        <v>14</v>
      </c>
      <c r="K69" s="7" t="s">
        <v>14</v>
      </c>
      <c r="L69" s="7" t="e">
        <f t="shared" si="0"/>
        <v>#VALUE!</v>
      </c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4" t="s">
        <v>13</v>
      </c>
      <c r="B70" s="4" t="s">
        <v>14</v>
      </c>
      <c r="C70" s="5" t="s">
        <v>83</v>
      </c>
      <c r="D70" s="6">
        <v>43953</v>
      </c>
      <c r="E70" s="7">
        <v>6</v>
      </c>
      <c r="F70" s="7">
        <v>4</v>
      </c>
      <c r="G70" s="7">
        <v>1</v>
      </c>
      <c r="H70" s="7" t="s">
        <v>14</v>
      </c>
      <c r="I70" s="7" t="s">
        <v>14</v>
      </c>
      <c r="J70" s="7" t="s">
        <v>14</v>
      </c>
      <c r="K70" s="7" t="s">
        <v>14</v>
      </c>
      <c r="L70" s="7" t="e">
        <f t="shared" si="0"/>
        <v>#VALUE!</v>
      </c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4" t="s">
        <v>13</v>
      </c>
      <c r="B71" s="5"/>
      <c r="C71" s="5" t="s">
        <v>84</v>
      </c>
      <c r="D71" s="6">
        <v>43953</v>
      </c>
      <c r="E71" s="7">
        <v>3</v>
      </c>
      <c r="F71" s="7">
        <v>0</v>
      </c>
      <c r="G71" s="7">
        <v>0</v>
      </c>
      <c r="H71" s="7" t="s">
        <v>14</v>
      </c>
      <c r="I71" s="7" t="s">
        <v>14</v>
      </c>
      <c r="J71" s="7" t="s">
        <v>14</v>
      </c>
      <c r="K71" s="7" t="s">
        <v>14</v>
      </c>
      <c r="L71" s="7" t="e">
        <f t="shared" si="0"/>
        <v>#VALUE!</v>
      </c>
      <c r="M71" s="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4" t="s">
        <v>13</v>
      </c>
      <c r="B72" s="9"/>
      <c r="C72" s="5" t="s">
        <v>85</v>
      </c>
      <c r="D72" s="6">
        <v>43953</v>
      </c>
      <c r="E72" s="7">
        <v>2</v>
      </c>
      <c r="F72" s="7">
        <v>2</v>
      </c>
      <c r="G72" s="7">
        <v>0</v>
      </c>
      <c r="H72" s="7" t="s">
        <v>14</v>
      </c>
      <c r="I72" s="7" t="s">
        <v>14</v>
      </c>
      <c r="J72" s="7" t="s">
        <v>14</v>
      </c>
      <c r="K72" s="7" t="s">
        <v>14</v>
      </c>
      <c r="L72" s="7" t="e">
        <f t="shared" si="0"/>
        <v>#VALUE!</v>
      </c>
      <c r="M72" s="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4" t="s">
        <v>13</v>
      </c>
      <c r="B73" s="4"/>
      <c r="C73" s="5" t="s">
        <v>86</v>
      </c>
      <c r="D73" s="6">
        <v>43951</v>
      </c>
      <c r="E73" s="7">
        <v>1</v>
      </c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4" t="s">
        <v>13</v>
      </c>
      <c r="B74" s="4"/>
      <c r="C74" s="5" t="s">
        <v>87</v>
      </c>
      <c r="D74" s="6">
        <v>43951</v>
      </c>
      <c r="E74" s="7">
        <v>1</v>
      </c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4" t="s">
        <v>13</v>
      </c>
      <c r="B75" s="4"/>
      <c r="C75" s="5" t="s">
        <v>88</v>
      </c>
      <c r="D75" s="6">
        <v>43951</v>
      </c>
      <c r="E75" s="7">
        <v>1</v>
      </c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4" t="s">
        <v>13</v>
      </c>
      <c r="B76" s="4"/>
      <c r="C76" s="5" t="s">
        <v>89</v>
      </c>
      <c r="D76" s="6">
        <v>43951</v>
      </c>
      <c r="E76" s="7">
        <v>1</v>
      </c>
      <c r="F76" s="7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5.5" x14ac:dyDescent="0.2">
      <c r="A77" s="10" t="s">
        <v>13</v>
      </c>
      <c r="B77" s="10" t="s">
        <v>90</v>
      </c>
      <c r="C77" s="10" t="s">
        <v>90</v>
      </c>
      <c r="D77" s="11">
        <v>43954</v>
      </c>
      <c r="E77" s="13">
        <v>1677</v>
      </c>
      <c r="F77" s="13">
        <v>477</v>
      </c>
      <c r="G77" s="13">
        <v>94</v>
      </c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25.5" x14ac:dyDescent="0.2">
      <c r="A78" s="10" t="s">
        <v>91</v>
      </c>
      <c r="B78" s="10" t="s">
        <v>90</v>
      </c>
      <c r="C78" s="10" t="s">
        <v>90</v>
      </c>
      <c r="D78" s="11">
        <v>43953</v>
      </c>
      <c r="E78" s="17">
        <v>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x14ac:dyDescent="0.2">
      <c r="A79" s="4" t="s">
        <v>92</v>
      </c>
      <c r="B79" s="4" t="s">
        <v>93</v>
      </c>
      <c r="C79" s="4" t="s">
        <v>94</v>
      </c>
      <c r="D79" s="6">
        <v>43953</v>
      </c>
      <c r="E79" s="7">
        <v>5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 t="e">
        <f t="shared" ref="L79:L98" si="1">M79+J79+E79</f>
        <v>#VALUE!</v>
      </c>
      <c r="M79" s="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4" t="s">
        <v>92</v>
      </c>
      <c r="B80" s="4" t="s">
        <v>93</v>
      </c>
      <c r="C80" s="4" t="s">
        <v>95</v>
      </c>
      <c r="D80" s="6">
        <v>43953</v>
      </c>
      <c r="E80" s="7">
        <v>1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e">
        <f t="shared" si="1"/>
        <v>#VALUE!</v>
      </c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4" t="s">
        <v>92</v>
      </c>
      <c r="B81" s="4" t="s">
        <v>93</v>
      </c>
      <c r="C81" s="4" t="s">
        <v>96</v>
      </c>
      <c r="D81" s="6">
        <v>43953</v>
      </c>
      <c r="E81" s="7">
        <v>1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 t="e">
        <f t="shared" si="1"/>
        <v>#VALUE!</v>
      </c>
      <c r="M81" s="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5.5" x14ac:dyDescent="0.2">
      <c r="A82" s="4" t="s">
        <v>92</v>
      </c>
      <c r="B82" s="4" t="s">
        <v>93</v>
      </c>
      <c r="C82" s="4" t="s">
        <v>97</v>
      </c>
      <c r="D82" s="6">
        <v>43953</v>
      </c>
      <c r="E82" s="7">
        <v>6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 t="e">
        <f t="shared" si="1"/>
        <v>#VALUE!</v>
      </c>
      <c r="M82" s="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4" t="s">
        <v>92</v>
      </c>
      <c r="B83" s="4" t="s">
        <v>93</v>
      </c>
      <c r="C83" s="4" t="s">
        <v>98</v>
      </c>
      <c r="D83" s="6">
        <v>43953</v>
      </c>
      <c r="E83" s="7">
        <v>1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 t="e">
        <f t="shared" si="1"/>
        <v>#VALUE!</v>
      </c>
      <c r="M83" s="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4" t="s">
        <v>92</v>
      </c>
      <c r="B84" s="4" t="s">
        <v>99</v>
      </c>
      <c r="C84" s="4" t="s">
        <v>100</v>
      </c>
      <c r="D84" s="6">
        <v>43953</v>
      </c>
      <c r="E84" s="7">
        <v>2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 t="e">
        <f t="shared" si="1"/>
        <v>#VALUE!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4" t="s">
        <v>92</v>
      </c>
      <c r="B85" s="4" t="s">
        <v>101</v>
      </c>
      <c r="C85" s="4" t="s">
        <v>102</v>
      </c>
      <c r="D85" s="6">
        <v>43953</v>
      </c>
      <c r="E85" s="7">
        <v>1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 t="e">
        <f t="shared" si="1"/>
        <v>#VALUE!</v>
      </c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4" t="s">
        <v>92</v>
      </c>
      <c r="B86" s="4" t="s">
        <v>103</v>
      </c>
      <c r="C86" s="4" t="s">
        <v>104</v>
      </c>
      <c r="D86" s="6">
        <v>43953</v>
      </c>
      <c r="E86" s="7">
        <v>1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 t="e">
        <f t="shared" si="1"/>
        <v>#VALUE!</v>
      </c>
      <c r="M86" s="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4" t="s">
        <v>92</v>
      </c>
      <c r="B87" s="4" t="s">
        <v>105</v>
      </c>
      <c r="C87" s="4" t="s">
        <v>106</v>
      </c>
      <c r="D87" s="6">
        <v>43953</v>
      </c>
      <c r="E87" s="7">
        <v>1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 t="e">
        <f t="shared" si="1"/>
        <v>#VALUE!</v>
      </c>
      <c r="M87" s="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5.5" x14ac:dyDescent="0.2">
      <c r="A88" s="4" t="s">
        <v>92</v>
      </c>
      <c r="B88" s="4" t="s">
        <v>107</v>
      </c>
      <c r="C88" s="4" t="s">
        <v>108</v>
      </c>
      <c r="D88" s="6">
        <v>43953</v>
      </c>
      <c r="E88" s="7">
        <v>3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 t="e">
        <f t="shared" si="1"/>
        <v>#VALUE!</v>
      </c>
      <c r="M88" s="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4" t="s">
        <v>92</v>
      </c>
      <c r="B89" s="4" t="s">
        <v>109</v>
      </c>
      <c r="C89" s="4" t="s">
        <v>110</v>
      </c>
      <c r="D89" s="6">
        <v>43953</v>
      </c>
      <c r="E89" s="7">
        <v>2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 t="e">
        <f t="shared" si="1"/>
        <v>#VALUE!</v>
      </c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4" t="s">
        <v>92</v>
      </c>
      <c r="B90" s="4" t="s">
        <v>72</v>
      </c>
      <c r="C90" s="4" t="s">
        <v>111</v>
      </c>
      <c r="D90" s="6">
        <v>43953</v>
      </c>
      <c r="E90" s="7">
        <v>33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 t="e">
        <f t="shared" si="1"/>
        <v>#VALUE!</v>
      </c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4" t="s">
        <v>92</v>
      </c>
      <c r="B91" s="4" t="s">
        <v>72</v>
      </c>
      <c r="C91" s="4" t="s">
        <v>112</v>
      </c>
      <c r="D91" s="6">
        <v>43953</v>
      </c>
      <c r="E91" s="7">
        <v>11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 t="e">
        <f t="shared" si="1"/>
        <v>#VALUE!</v>
      </c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4" t="s">
        <v>92</v>
      </c>
      <c r="B92" s="4" t="s">
        <v>72</v>
      </c>
      <c r="C92" s="4" t="s">
        <v>113</v>
      </c>
      <c r="D92" s="6">
        <v>43953</v>
      </c>
      <c r="E92" s="7">
        <v>5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e">
        <f t="shared" si="1"/>
        <v>#VALUE!</v>
      </c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4" t="s">
        <v>92</v>
      </c>
      <c r="B93" s="4" t="s">
        <v>72</v>
      </c>
      <c r="C93" s="4" t="s">
        <v>114</v>
      </c>
      <c r="D93" s="6">
        <v>43953</v>
      </c>
      <c r="E93" s="7">
        <v>264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 t="e">
        <f t="shared" si="1"/>
        <v>#VALUE!</v>
      </c>
      <c r="M93" s="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5.5" x14ac:dyDescent="0.2">
      <c r="A94" s="10" t="s">
        <v>92</v>
      </c>
      <c r="B94" s="10" t="s">
        <v>90</v>
      </c>
      <c r="C94" s="10" t="s">
        <v>90</v>
      </c>
      <c r="D94" s="11">
        <v>43953</v>
      </c>
      <c r="E94" s="17">
        <v>337</v>
      </c>
      <c r="F94" s="18">
        <v>105</v>
      </c>
      <c r="G94" s="18">
        <v>14</v>
      </c>
      <c r="H94" s="18"/>
      <c r="I94" s="18">
        <v>3</v>
      </c>
      <c r="J94" s="18">
        <v>216</v>
      </c>
      <c r="K94" s="18"/>
      <c r="L94" s="18">
        <f t="shared" si="1"/>
        <v>2761</v>
      </c>
      <c r="M94" s="18">
        <v>2208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25.5" x14ac:dyDescent="0.2">
      <c r="A95" s="4" t="s">
        <v>115</v>
      </c>
      <c r="B95" s="4" t="s">
        <v>116</v>
      </c>
      <c r="C95" s="4" t="s">
        <v>117</v>
      </c>
      <c r="D95" s="6">
        <v>43953</v>
      </c>
      <c r="E95" s="7">
        <v>1</v>
      </c>
      <c r="F95" s="7"/>
      <c r="G95" s="7"/>
      <c r="H95" s="7"/>
      <c r="I95" s="7"/>
      <c r="J95" s="7">
        <v>4</v>
      </c>
      <c r="K95" s="7">
        <f>372+848</f>
        <v>1220</v>
      </c>
      <c r="L95" s="7">
        <f t="shared" si="1"/>
        <v>26</v>
      </c>
      <c r="M95" s="7">
        <v>21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51" x14ac:dyDescent="0.2">
      <c r="A96" s="4" t="s">
        <v>115</v>
      </c>
      <c r="B96" s="4" t="s">
        <v>119</v>
      </c>
      <c r="C96" s="4" t="s">
        <v>120</v>
      </c>
      <c r="D96" s="6">
        <v>43953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1"/>
        <v>8</v>
      </c>
      <c r="M96" s="7">
        <v>8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8.25" x14ac:dyDescent="0.2">
      <c r="A97" s="4" t="s">
        <v>115</v>
      </c>
      <c r="B97" s="4" t="s">
        <v>121</v>
      </c>
      <c r="C97" s="4" t="s">
        <v>122</v>
      </c>
      <c r="D97" s="6">
        <v>43953</v>
      </c>
      <c r="E97" s="7">
        <v>2</v>
      </c>
      <c r="F97" s="7">
        <v>2</v>
      </c>
      <c r="G97" s="7" t="s">
        <v>14</v>
      </c>
      <c r="H97" s="7" t="s">
        <v>14</v>
      </c>
      <c r="I97" s="7" t="s">
        <v>14</v>
      </c>
      <c r="J97" s="7">
        <v>1</v>
      </c>
      <c r="K97" s="7">
        <f>716+1617</f>
        <v>2333</v>
      </c>
      <c r="L97" s="7">
        <f t="shared" si="1"/>
        <v>38</v>
      </c>
      <c r="M97" s="7">
        <v>35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63.75" x14ac:dyDescent="0.2">
      <c r="A98" s="4" t="s">
        <v>115</v>
      </c>
      <c r="B98" s="4" t="s">
        <v>124</v>
      </c>
      <c r="C98" s="4" t="s">
        <v>125</v>
      </c>
      <c r="D98" s="6">
        <v>43953</v>
      </c>
      <c r="E98" s="7">
        <v>1</v>
      </c>
      <c r="F98" s="7"/>
      <c r="G98" s="7"/>
      <c r="H98" s="7"/>
      <c r="I98" s="7"/>
      <c r="J98" s="7"/>
      <c r="K98" s="7">
        <f>534+797</f>
        <v>1331</v>
      </c>
      <c r="L98" s="7">
        <f t="shared" si="1"/>
        <v>35</v>
      </c>
      <c r="M98" s="7">
        <v>34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5.5" x14ac:dyDescent="0.2">
      <c r="A99" s="10" t="s">
        <v>115</v>
      </c>
      <c r="B99" s="10" t="s">
        <v>90</v>
      </c>
      <c r="C99" s="10" t="s">
        <v>90</v>
      </c>
      <c r="D99" s="11">
        <v>43953</v>
      </c>
      <c r="E99" s="17">
        <v>4</v>
      </c>
      <c r="F99" s="17">
        <f t="shared" ref="F99:M99" si="2">SUM(F95:F98)</f>
        <v>2</v>
      </c>
      <c r="G99" s="17">
        <f t="shared" si="2"/>
        <v>0</v>
      </c>
      <c r="H99" s="17">
        <f t="shared" si="2"/>
        <v>0</v>
      </c>
      <c r="I99" s="17">
        <f t="shared" si="2"/>
        <v>0</v>
      </c>
      <c r="J99" s="17">
        <f t="shared" si="2"/>
        <v>5</v>
      </c>
      <c r="K99" s="17">
        <f t="shared" si="2"/>
        <v>5823</v>
      </c>
      <c r="L99" s="17">
        <f t="shared" si="2"/>
        <v>107</v>
      </c>
      <c r="M99" s="17">
        <f t="shared" si="2"/>
        <v>98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76.5" x14ac:dyDescent="0.2">
      <c r="A100" s="4" t="s">
        <v>127</v>
      </c>
      <c r="B100" s="4" t="s">
        <v>128</v>
      </c>
      <c r="C100" s="4" t="s">
        <v>129</v>
      </c>
      <c r="D100" s="6">
        <v>43950</v>
      </c>
      <c r="E100" s="7">
        <v>44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 t="e">
        <f t="shared" ref="L100:L112" si="3">M100+J100+E100</f>
        <v>#VALUE!</v>
      </c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25.5" x14ac:dyDescent="0.2">
      <c r="A101" s="4" t="s">
        <v>127</v>
      </c>
      <c r="B101" s="4" t="s">
        <v>130</v>
      </c>
      <c r="C101" s="4" t="s">
        <v>131</v>
      </c>
      <c r="D101" s="6">
        <v>43950</v>
      </c>
      <c r="E101" s="7">
        <v>46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 t="e">
        <f t="shared" si="3"/>
        <v>#VALUE!</v>
      </c>
      <c r="M101" s="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38.25" x14ac:dyDescent="0.2">
      <c r="A102" s="4" t="s">
        <v>127</v>
      </c>
      <c r="B102" s="4" t="s">
        <v>132</v>
      </c>
      <c r="C102" s="4" t="s">
        <v>133</v>
      </c>
      <c r="D102" s="6">
        <v>43950</v>
      </c>
      <c r="E102" s="7">
        <v>79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 t="e">
        <f t="shared" si="3"/>
        <v>#VALUE!</v>
      </c>
      <c r="M102" s="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63.75" x14ac:dyDescent="0.2">
      <c r="A103" s="4" t="s">
        <v>127</v>
      </c>
      <c r="B103" s="4" t="s">
        <v>134</v>
      </c>
      <c r="C103" s="4" t="s">
        <v>135</v>
      </c>
      <c r="D103" s="6">
        <v>43950</v>
      </c>
      <c r="E103" s="7">
        <v>35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 t="e">
        <f t="shared" si="3"/>
        <v>#VALUE!</v>
      </c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38.25" x14ac:dyDescent="0.2">
      <c r="A104" s="4" t="s">
        <v>127</v>
      </c>
      <c r="B104" s="4" t="s">
        <v>136</v>
      </c>
      <c r="C104" s="4" t="s">
        <v>137</v>
      </c>
      <c r="D104" s="6">
        <v>43950</v>
      </c>
      <c r="E104" s="7">
        <v>86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 t="e">
        <f t="shared" si="3"/>
        <v>#VALUE!</v>
      </c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5.5" x14ac:dyDescent="0.2">
      <c r="A105" s="4" t="s">
        <v>127</v>
      </c>
      <c r="B105" s="4" t="s">
        <v>138</v>
      </c>
      <c r="C105" s="4" t="s">
        <v>139</v>
      </c>
      <c r="D105" s="6">
        <v>43950</v>
      </c>
      <c r="E105" s="7">
        <v>32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 t="e">
        <f t="shared" si="3"/>
        <v>#VALUE!</v>
      </c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63.75" x14ac:dyDescent="0.2">
      <c r="A106" s="4" t="s">
        <v>127</v>
      </c>
      <c r="B106" s="4" t="s">
        <v>140</v>
      </c>
      <c r="C106" s="4" t="s">
        <v>141</v>
      </c>
      <c r="D106" s="6">
        <v>43950</v>
      </c>
      <c r="E106" s="7">
        <v>51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 t="e">
        <f t="shared" si="3"/>
        <v>#VALUE!</v>
      </c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89.25" x14ac:dyDescent="0.2">
      <c r="A107" s="4" t="s">
        <v>127</v>
      </c>
      <c r="B107" s="4" t="s">
        <v>142</v>
      </c>
      <c r="C107" s="4" t="s">
        <v>143</v>
      </c>
      <c r="D107" s="6">
        <v>43950</v>
      </c>
      <c r="E107" s="7">
        <v>52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 t="e">
        <f t="shared" si="3"/>
        <v>#VALUE!</v>
      </c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38.25" x14ac:dyDescent="0.2">
      <c r="A108" s="4" t="s">
        <v>127</v>
      </c>
      <c r="B108" s="4" t="s">
        <v>144</v>
      </c>
      <c r="C108" s="4" t="s">
        <v>145</v>
      </c>
      <c r="D108" s="6">
        <v>43950</v>
      </c>
      <c r="E108" s="7">
        <v>108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 t="e">
        <f t="shared" si="3"/>
        <v>#VALUE!</v>
      </c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02" x14ac:dyDescent="0.2">
      <c r="A109" s="4" t="s">
        <v>127</v>
      </c>
      <c r="B109" s="4" t="s">
        <v>146</v>
      </c>
      <c r="C109" s="4" t="s">
        <v>147</v>
      </c>
      <c r="D109" s="6">
        <v>43950</v>
      </c>
      <c r="E109" s="7">
        <v>46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 t="e">
        <f t="shared" si="3"/>
        <v>#VALUE!</v>
      </c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51" x14ac:dyDescent="0.2">
      <c r="A110" s="4" t="s">
        <v>127</v>
      </c>
      <c r="B110" s="4" t="s">
        <v>148</v>
      </c>
      <c r="C110" s="4" t="s">
        <v>149</v>
      </c>
      <c r="D110" s="6">
        <v>43950</v>
      </c>
      <c r="E110" s="7">
        <v>28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 t="e">
        <f t="shared" si="3"/>
        <v>#VALUE!</v>
      </c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5.5" x14ac:dyDescent="0.2">
      <c r="A111" s="4" t="s">
        <v>127</v>
      </c>
      <c r="B111" s="4" t="s">
        <v>150</v>
      </c>
      <c r="C111" s="4" t="s">
        <v>151</v>
      </c>
      <c r="D111" s="6">
        <v>43950</v>
      </c>
      <c r="E111" s="7">
        <v>81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 t="e">
        <f t="shared" si="3"/>
        <v>#VALUE!</v>
      </c>
      <c r="M111" s="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5.5" x14ac:dyDescent="0.2">
      <c r="A112" s="4" t="s">
        <v>127</v>
      </c>
      <c r="B112" s="4" t="s">
        <v>152</v>
      </c>
      <c r="C112" s="4" t="s">
        <v>153</v>
      </c>
      <c r="D112" s="6">
        <v>43950</v>
      </c>
      <c r="E112" s="7">
        <v>58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 t="e">
        <f t="shared" si="3"/>
        <v>#VALUE!</v>
      </c>
      <c r="M112" s="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4" spans="1:26" ht="76.5" x14ac:dyDescent="0.2">
      <c r="A114" s="4" t="s">
        <v>127</v>
      </c>
      <c r="B114" s="4" t="s">
        <v>154</v>
      </c>
      <c r="C114" s="4" t="s">
        <v>155</v>
      </c>
      <c r="D114" s="6">
        <v>43950</v>
      </c>
      <c r="E114" s="7">
        <v>55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 t="e">
        <f t="shared" ref="L114:L115" si="4">M114+J114+E114</f>
        <v>#VALUE!</v>
      </c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51" x14ac:dyDescent="0.2">
      <c r="A115" s="4" t="s">
        <v>127</v>
      </c>
      <c r="B115" s="4" t="s">
        <v>156</v>
      </c>
      <c r="C115" s="4" t="s">
        <v>157</v>
      </c>
      <c r="D115" s="6">
        <v>43950</v>
      </c>
      <c r="E115" s="7">
        <v>23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 t="e">
        <f t="shared" si="4"/>
        <v>#VALUE!</v>
      </c>
      <c r="M115" s="7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5.5" x14ac:dyDescent="0.2">
      <c r="A116" s="10" t="s">
        <v>127</v>
      </c>
      <c r="B116" s="10" t="s">
        <v>90</v>
      </c>
      <c r="C116" s="10" t="s">
        <v>90</v>
      </c>
      <c r="D116" s="11">
        <v>43953</v>
      </c>
      <c r="E116" s="17">
        <v>1255</v>
      </c>
      <c r="F116" s="18">
        <v>478</v>
      </c>
      <c r="G116" s="18">
        <v>81</v>
      </c>
      <c r="H116" s="18">
        <v>1158</v>
      </c>
      <c r="I116" s="18"/>
      <c r="J116" s="18">
        <v>5092</v>
      </c>
      <c r="K116" s="18"/>
      <c r="L116" s="18"/>
      <c r="M116" s="18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x14ac:dyDescent="0.2">
      <c r="A117" s="4" t="s">
        <v>158</v>
      </c>
      <c r="B117" s="4" t="s">
        <v>161</v>
      </c>
      <c r="C117" s="4" t="s">
        <v>158</v>
      </c>
      <c r="D117" s="6">
        <v>43953</v>
      </c>
      <c r="E117" s="7">
        <v>122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 t="e">
        <f t="shared" ref="L117:L151" si="5">M117+J117+E117</f>
        <v>#VALUE!</v>
      </c>
      <c r="M117" s="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4" t="s">
        <v>158</v>
      </c>
      <c r="B118" s="4" t="s">
        <v>27</v>
      </c>
      <c r="C118" s="4" t="s">
        <v>162</v>
      </c>
      <c r="D118" s="6">
        <v>43953</v>
      </c>
      <c r="E118" s="7">
        <v>2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 t="e">
        <f t="shared" si="5"/>
        <v>#VALUE!</v>
      </c>
      <c r="M118" s="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4" t="s">
        <v>158</v>
      </c>
      <c r="B119" s="4" t="s">
        <v>27</v>
      </c>
      <c r="C119" s="4" t="s">
        <v>163</v>
      </c>
      <c r="D119" s="6">
        <v>43953</v>
      </c>
      <c r="E119" s="7">
        <v>3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 t="e">
        <f t="shared" si="5"/>
        <v>#VALUE!</v>
      </c>
      <c r="M119" s="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4" t="s">
        <v>158</v>
      </c>
      <c r="B120" s="4" t="s">
        <v>27</v>
      </c>
      <c r="C120" s="4" t="s">
        <v>164</v>
      </c>
      <c r="D120" s="6">
        <v>43953</v>
      </c>
      <c r="E120" s="7">
        <v>6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 t="e">
        <f t="shared" si="5"/>
        <v>#VALUE!</v>
      </c>
      <c r="M120" s="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4" t="s">
        <v>158</v>
      </c>
      <c r="B121" s="4" t="s">
        <v>27</v>
      </c>
      <c r="C121" s="4" t="s">
        <v>165</v>
      </c>
      <c r="D121" s="6">
        <v>43953</v>
      </c>
      <c r="E121" s="7">
        <v>1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 t="e">
        <f t="shared" si="5"/>
        <v>#VALUE!</v>
      </c>
      <c r="M121" s="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4" t="s">
        <v>158</v>
      </c>
      <c r="B122" s="4" t="s">
        <v>27</v>
      </c>
      <c r="C122" s="4" t="s">
        <v>166</v>
      </c>
      <c r="D122" s="6">
        <v>43953</v>
      </c>
      <c r="E122" s="7">
        <v>57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 t="e">
        <f t="shared" si="5"/>
        <v>#VALUE!</v>
      </c>
      <c r="M122" s="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4" t="s">
        <v>158</v>
      </c>
      <c r="B123" s="4" t="s">
        <v>27</v>
      </c>
      <c r="C123" s="4" t="s">
        <v>167</v>
      </c>
      <c r="D123" s="6">
        <v>43953</v>
      </c>
      <c r="E123" s="7">
        <v>1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 t="e">
        <f t="shared" si="5"/>
        <v>#VALUE!</v>
      </c>
      <c r="M123" s="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4" t="s">
        <v>158</v>
      </c>
      <c r="B124" s="4" t="s">
        <v>27</v>
      </c>
      <c r="C124" s="4" t="s">
        <v>168</v>
      </c>
      <c r="D124" s="6">
        <v>43953</v>
      </c>
      <c r="E124" s="7">
        <v>13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 t="e">
        <f t="shared" si="5"/>
        <v>#VALUE!</v>
      </c>
      <c r="M124" s="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4" t="s">
        <v>158</v>
      </c>
      <c r="B125" s="4" t="s">
        <v>27</v>
      </c>
      <c r="C125" s="4" t="s">
        <v>169</v>
      </c>
      <c r="D125" s="6">
        <v>43953</v>
      </c>
      <c r="E125" s="7">
        <v>1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 t="e">
        <f t="shared" si="5"/>
        <v>#VALUE!</v>
      </c>
      <c r="M125" s="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4" t="s">
        <v>158</v>
      </c>
      <c r="B126" s="4" t="s">
        <v>170</v>
      </c>
      <c r="C126" s="4" t="s">
        <v>171</v>
      </c>
      <c r="D126" s="6">
        <v>43953</v>
      </c>
      <c r="E126" s="7">
        <v>2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 t="e">
        <f t="shared" si="5"/>
        <v>#VALUE!</v>
      </c>
      <c r="M126" s="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4" t="s">
        <v>158</v>
      </c>
      <c r="B127" s="4" t="s">
        <v>172</v>
      </c>
      <c r="C127" s="4" t="s">
        <v>173</v>
      </c>
      <c r="D127" s="6">
        <v>43953</v>
      </c>
      <c r="E127" s="7">
        <v>2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 t="e">
        <f t="shared" si="5"/>
        <v>#VALUE!</v>
      </c>
      <c r="M127" s="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4" t="s">
        <v>158</v>
      </c>
      <c r="B128" s="4" t="s">
        <v>174</v>
      </c>
      <c r="C128" s="4" t="s">
        <v>175</v>
      </c>
      <c r="D128" s="6">
        <v>43953</v>
      </c>
      <c r="E128" s="7">
        <v>6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 t="e">
        <f t="shared" si="5"/>
        <v>#VALUE!</v>
      </c>
      <c r="M128" s="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4" t="s">
        <v>158</v>
      </c>
      <c r="B129" s="4" t="s">
        <v>174</v>
      </c>
      <c r="C129" s="4" t="s">
        <v>176</v>
      </c>
      <c r="D129" s="6">
        <v>43953</v>
      </c>
      <c r="E129" s="7">
        <v>11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 t="e">
        <f t="shared" si="5"/>
        <v>#VALUE!</v>
      </c>
      <c r="M129" s="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4" t="s">
        <v>158</v>
      </c>
      <c r="B130" s="4" t="s">
        <v>174</v>
      </c>
      <c r="C130" s="4" t="s">
        <v>177</v>
      </c>
      <c r="D130" s="6">
        <v>43953</v>
      </c>
      <c r="E130" s="7">
        <v>7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 t="e">
        <f t="shared" si="5"/>
        <v>#VALUE!</v>
      </c>
      <c r="M130" s="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4" t="s">
        <v>158</v>
      </c>
      <c r="B131" s="4" t="s">
        <v>178</v>
      </c>
      <c r="C131" s="4" t="s">
        <v>179</v>
      </c>
      <c r="D131" s="6">
        <v>43953</v>
      </c>
      <c r="E131" s="7">
        <v>2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 t="e">
        <f t="shared" si="5"/>
        <v>#VALUE!</v>
      </c>
      <c r="M131" s="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4" t="s">
        <v>158</v>
      </c>
      <c r="B132" s="4" t="s">
        <v>178</v>
      </c>
      <c r="C132" s="4" t="s">
        <v>180</v>
      </c>
      <c r="D132" s="6">
        <v>43953</v>
      </c>
      <c r="E132" s="7">
        <v>2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 t="e">
        <f t="shared" si="5"/>
        <v>#VALUE!</v>
      </c>
      <c r="M132" s="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4" t="s">
        <v>158</v>
      </c>
      <c r="B133" s="4" t="s">
        <v>181</v>
      </c>
      <c r="C133" s="4" t="s">
        <v>182</v>
      </c>
      <c r="D133" s="6">
        <v>43953</v>
      </c>
      <c r="E133" s="7">
        <v>3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 t="e">
        <f t="shared" si="5"/>
        <v>#VALUE!</v>
      </c>
      <c r="M133" s="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4" t="s">
        <v>158</v>
      </c>
      <c r="B134" s="4" t="s">
        <v>181</v>
      </c>
      <c r="C134" s="4" t="s">
        <v>183</v>
      </c>
      <c r="D134" s="6">
        <v>43953</v>
      </c>
      <c r="E134" s="7">
        <v>7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 t="e">
        <f t="shared" si="5"/>
        <v>#VALUE!</v>
      </c>
      <c r="M134" s="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4" t="s">
        <v>158</v>
      </c>
      <c r="B135" s="4" t="s">
        <v>181</v>
      </c>
      <c r="C135" s="4" t="s">
        <v>184</v>
      </c>
      <c r="D135" s="6">
        <v>43953</v>
      </c>
      <c r="E135" s="7">
        <v>4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 t="e">
        <f t="shared" si="5"/>
        <v>#VALUE!</v>
      </c>
      <c r="M135" s="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4" t="s">
        <v>158</v>
      </c>
      <c r="B136" s="4" t="s">
        <v>181</v>
      </c>
      <c r="C136" s="4" t="s">
        <v>185</v>
      </c>
      <c r="D136" s="6">
        <v>43953</v>
      </c>
      <c r="E136" s="7">
        <v>1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 t="e">
        <f t="shared" si="5"/>
        <v>#VALUE!</v>
      </c>
      <c r="M136" s="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4" t="s">
        <v>158</v>
      </c>
      <c r="B137" s="4" t="s">
        <v>186</v>
      </c>
      <c r="C137" s="4" t="s">
        <v>186</v>
      </c>
      <c r="D137" s="6">
        <v>43953</v>
      </c>
      <c r="E137" s="7">
        <v>11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 t="e">
        <f t="shared" si="5"/>
        <v>#VALUE!</v>
      </c>
      <c r="M137" s="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4" t="s">
        <v>158</v>
      </c>
      <c r="B138" s="4" t="s">
        <v>186</v>
      </c>
      <c r="C138" s="4" t="s">
        <v>187</v>
      </c>
      <c r="D138" s="6">
        <v>43953</v>
      </c>
      <c r="E138" s="7">
        <v>3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 t="e">
        <f t="shared" si="5"/>
        <v>#VALUE!</v>
      </c>
      <c r="M138" s="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4" t="s">
        <v>158</v>
      </c>
      <c r="B139" s="4" t="s">
        <v>186</v>
      </c>
      <c r="C139" s="4" t="s">
        <v>194</v>
      </c>
      <c r="D139" s="6">
        <v>43953</v>
      </c>
      <c r="E139" s="7">
        <v>2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 t="e">
        <f t="shared" si="5"/>
        <v>#VALUE!</v>
      </c>
      <c r="M139" s="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5.5" x14ac:dyDescent="0.2">
      <c r="A140" s="4" t="s">
        <v>158</v>
      </c>
      <c r="B140" s="4" t="s">
        <v>189</v>
      </c>
      <c r="C140" s="4" t="s">
        <v>190</v>
      </c>
      <c r="D140" s="6">
        <v>43953</v>
      </c>
      <c r="E140" s="7">
        <v>1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 t="e">
        <f t="shared" si="5"/>
        <v>#VALUE!</v>
      </c>
      <c r="M140" s="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4" t="s">
        <v>158</v>
      </c>
      <c r="B141" s="4" t="s">
        <v>191</v>
      </c>
      <c r="C141" s="4" t="s">
        <v>192</v>
      </c>
      <c r="D141" s="6">
        <v>43953</v>
      </c>
      <c r="E141" s="7">
        <v>4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 t="e">
        <f t="shared" si="5"/>
        <v>#VALUE!</v>
      </c>
      <c r="M141" s="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4" t="s">
        <v>158</v>
      </c>
      <c r="B142" s="4" t="s">
        <v>191</v>
      </c>
      <c r="C142" s="4" t="s">
        <v>193</v>
      </c>
      <c r="D142" s="6">
        <v>43953</v>
      </c>
      <c r="E142" s="7">
        <v>2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 t="e">
        <f t="shared" si="5"/>
        <v>#VALUE!</v>
      </c>
      <c r="M142" s="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4" t="s">
        <v>158</v>
      </c>
      <c r="B143" s="4" t="s">
        <v>191</v>
      </c>
      <c r="C143" s="4" t="s">
        <v>195</v>
      </c>
      <c r="D143" s="6">
        <v>43953</v>
      </c>
      <c r="E143" s="7">
        <v>3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 t="e">
        <f t="shared" si="5"/>
        <v>#VALUE!</v>
      </c>
      <c r="M143" s="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4" t="s">
        <v>158</v>
      </c>
      <c r="B144" s="4" t="s">
        <v>191</v>
      </c>
      <c r="C144" s="4" t="s">
        <v>196</v>
      </c>
      <c r="D144" s="6">
        <v>43953</v>
      </c>
      <c r="E144" s="7">
        <v>2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 t="e">
        <f t="shared" si="5"/>
        <v>#VALUE!</v>
      </c>
      <c r="M144" s="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4" t="s">
        <v>158</v>
      </c>
      <c r="B145" s="4" t="s">
        <v>197</v>
      </c>
      <c r="C145" s="4" t="s">
        <v>198</v>
      </c>
      <c r="D145" s="6">
        <v>43953</v>
      </c>
      <c r="E145" s="7">
        <v>7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 t="e">
        <f t="shared" si="5"/>
        <v>#VALUE!</v>
      </c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4" t="s">
        <v>158</v>
      </c>
      <c r="B146" s="4" t="s">
        <v>197</v>
      </c>
      <c r="C146" s="4" t="s">
        <v>199</v>
      </c>
      <c r="D146" s="6">
        <v>43953</v>
      </c>
      <c r="E146" s="7">
        <v>1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 t="e">
        <f t="shared" si="5"/>
        <v>#VALUE!</v>
      </c>
      <c r="M146" s="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5.5" x14ac:dyDescent="0.2">
      <c r="A147" s="4" t="s">
        <v>158</v>
      </c>
      <c r="B147" s="4" t="s">
        <v>197</v>
      </c>
      <c r="C147" s="4" t="s">
        <v>200</v>
      </c>
      <c r="D147" s="6">
        <v>43953</v>
      </c>
      <c r="E147" s="7">
        <v>8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 t="e">
        <f t="shared" si="5"/>
        <v>#VALUE!</v>
      </c>
      <c r="M147" s="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4" t="s">
        <v>158</v>
      </c>
      <c r="B148" s="4" t="s">
        <v>201</v>
      </c>
      <c r="C148" s="4" t="s">
        <v>202</v>
      </c>
      <c r="D148" s="6">
        <v>43953</v>
      </c>
      <c r="E148" s="7">
        <v>2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 t="e">
        <f t="shared" si="5"/>
        <v>#VALUE!</v>
      </c>
      <c r="M148" s="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4" t="s">
        <v>158</v>
      </c>
      <c r="B149" s="4" t="s">
        <v>201</v>
      </c>
      <c r="C149" s="4" t="s">
        <v>203</v>
      </c>
      <c r="D149" s="6">
        <v>43953</v>
      </c>
      <c r="E149" s="7">
        <v>2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 t="e">
        <f t="shared" si="5"/>
        <v>#VALUE!</v>
      </c>
      <c r="M149" s="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4" t="s">
        <v>158</v>
      </c>
      <c r="B150" s="4" t="s">
        <v>201</v>
      </c>
      <c r="C150" s="4" t="s">
        <v>204</v>
      </c>
      <c r="D150" s="6">
        <v>43953</v>
      </c>
      <c r="E150" s="7">
        <v>2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 t="e">
        <f t="shared" si="5"/>
        <v>#VALUE!</v>
      </c>
      <c r="M150" s="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4" t="s">
        <v>158</v>
      </c>
      <c r="B151" s="4" t="s">
        <v>201</v>
      </c>
      <c r="C151" s="4" t="s">
        <v>205</v>
      </c>
      <c r="D151" s="6">
        <v>43953</v>
      </c>
      <c r="E151" s="7">
        <v>2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 t="e">
        <f t="shared" si="5"/>
        <v>#VALUE!</v>
      </c>
      <c r="M151" s="7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5.5" x14ac:dyDescent="0.2">
      <c r="A152" s="10" t="s">
        <v>158</v>
      </c>
      <c r="B152" s="10" t="s">
        <v>90</v>
      </c>
      <c r="C152" s="10" t="s">
        <v>90</v>
      </c>
      <c r="D152" s="11">
        <v>43953</v>
      </c>
      <c r="E152" s="17">
        <v>303</v>
      </c>
      <c r="F152" s="18">
        <v>109</v>
      </c>
      <c r="G152" s="18">
        <v>14</v>
      </c>
      <c r="H152" s="18">
        <v>62</v>
      </c>
      <c r="I152" s="18">
        <v>5</v>
      </c>
      <c r="J152" s="18">
        <v>373</v>
      </c>
      <c r="K152" s="18"/>
      <c r="L152" s="18">
        <v>6416</v>
      </c>
      <c r="M152" s="18">
        <v>5987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25.5" x14ac:dyDescent="0.2">
      <c r="A153" s="10" t="s">
        <v>206</v>
      </c>
      <c r="B153" s="10" t="s">
        <v>90</v>
      </c>
      <c r="C153" s="10" t="s">
        <v>90</v>
      </c>
      <c r="D153" s="19">
        <v>43953</v>
      </c>
      <c r="E153" s="21">
        <v>50</v>
      </c>
      <c r="F153" s="20">
        <v>33</v>
      </c>
      <c r="G153" s="18">
        <v>0</v>
      </c>
      <c r="H153" s="18"/>
      <c r="I153" s="18">
        <v>1</v>
      </c>
      <c r="J153" s="20">
        <v>10</v>
      </c>
      <c r="K153" s="20">
        <v>2485</v>
      </c>
      <c r="L153" s="18"/>
      <c r="M153" s="18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x14ac:dyDescent="0.2">
      <c r="A154" s="4" t="s">
        <v>207</v>
      </c>
      <c r="B154" s="4" t="s">
        <v>27</v>
      </c>
      <c r="C154" s="4" t="s">
        <v>27</v>
      </c>
      <c r="D154" s="6">
        <v>43952</v>
      </c>
      <c r="E154" s="7">
        <v>2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 t="e">
        <f t="shared" ref="L154:L164" si="6">M154+J154+E154</f>
        <v>#VALUE!</v>
      </c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4" t="s">
        <v>207</v>
      </c>
      <c r="B155" s="4" t="s">
        <v>27</v>
      </c>
      <c r="C155" s="4" t="s">
        <v>208</v>
      </c>
      <c r="D155" s="6">
        <v>43952</v>
      </c>
      <c r="E155" s="7">
        <v>1</v>
      </c>
      <c r="F155" s="8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 t="e">
        <f t="shared" si="6"/>
        <v>#VALUE!</v>
      </c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4" t="s">
        <v>207</v>
      </c>
      <c r="B156" s="4" t="s">
        <v>209</v>
      </c>
      <c r="C156" s="4" t="s">
        <v>209</v>
      </c>
      <c r="D156" s="6">
        <v>43952</v>
      </c>
      <c r="E156" s="7">
        <v>2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 t="e">
        <f t="shared" si="6"/>
        <v>#VALUE!</v>
      </c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5.5" x14ac:dyDescent="0.2">
      <c r="A157" s="4" t="s">
        <v>207</v>
      </c>
      <c r="B157" s="4" t="s">
        <v>210</v>
      </c>
      <c r="C157" s="4" t="s">
        <v>211</v>
      </c>
      <c r="D157" s="6">
        <v>43952</v>
      </c>
      <c r="E157" s="7">
        <v>2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 t="e">
        <f t="shared" si="6"/>
        <v>#VALUE!</v>
      </c>
      <c r="M157" s="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4" t="s">
        <v>207</v>
      </c>
      <c r="B158" s="4" t="s">
        <v>212</v>
      </c>
      <c r="C158" s="4" t="s">
        <v>212</v>
      </c>
      <c r="D158" s="6">
        <v>43952</v>
      </c>
      <c r="E158" s="7">
        <v>3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 t="e">
        <f t="shared" si="6"/>
        <v>#VALUE!</v>
      </c>
      <c r="M158" s="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4" t="s">
        <v>207</v>
      </c>
      <c r="B159" s="4" t="s">
        <v>213</v>
      </c>
      <c r="C159" s="4" t="s">
        <v>213</v>
      </c>
      <c r="D159" s="6">
        <v>43952</v>
      </c>
      <c r="E159" s="7">
        <v>5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 t="e">
        <f t="shared" si="6"/>
        <v>#VALUE!</v>
      </c>
      <c r="M159" s="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4" t="s">
        <v>207</v>
      </c>
      <c r="B160" s="4" t="s">
        <v>214</v>
      </c>
      <c r="C160" s="4" t="s">
        <v>215</v>
      </c>
      <c r="D160" s="6">
        <v>43952</v>
      </c>
      <c r="E160" s="7">
        <v>1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 t="e">
        <f t="shared" si="6"/>
        <v>#VALUE!</v>
      </c>
      <c r="M160" s="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4" t="s">
        <v>207</v>
      </c>
      <c r="B161" s="4" t="s">
        <v>216</v>
      </c>
      <c r="C161" s="4" t="s">
        <v>216</v>
      </c>
      <c r="D161" s="6">
        <v>43952</v>
      </c>
      <c r="E161" s="7">
        <v>1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 t="e">
        <f t="shared" si="6"/>
        <v>#VALUE!</v>
      </c>
      <c r="M161" s="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4" t="s">
        <v>207</v>
      </c>
      <c r="B162" s="4" t="s">
        <v>217</v>
      </c>
      <c r="C162" s="4" t="s">
        <v>217</v>
      </c>
      <c r="D162" s="6">
        <v>43952</v>
      </c>
      <c r="E162" s="7">
        <v>1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 t="e">
        <f t="shared" si="6"/>
        <v>#VALUE!</v>
      </c>
      <c r="M162" s="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4" t="s">
        <v>207</v>
      </c>
      <c r="B163" s="4" t="s">
        <v>218</v>
      </c>
      <c r="C163" s="4" t="s">
        <v>218</v>
      </c>
      <c r="D163" s="6">
        <v>43952</v>
      </c>
      <c r="E163" s="7">
        <v>5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 t="e">
        <f t="shared" si="6"/>
        <v>#VALUE!</v>
      </c>
      <c r="M163" s="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4" t="s">
        <v>207</v>
      </c>
      <c r="B164" s="4" t="s">
        <v>219</v>
      </c>
      <c r="C164" s="4" t="s">
        <v>219</v>
      </c>
      <c r="D164" s="6">
        <v>43952</v>
      </c>
      <c r="E164" s="7">
        <v>2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 t="e">
        <f t="shared" si="6"/>
        <v>#VALUE!</v>
      </c>
      <c r="M164" s="7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5.5" x14ac:dyDescent="0.2">
      <c r="A165" s="10" t="s">
        <v>207</v>
      </c>
      <c r="B165" s="10" t="s">
        <v>90</v>
      </c>
      <c r="C165" s="10" t="s">
        <v>90</v>
      </c>
      <c r="D165" s="11">
        <v>43953</v>
      </c>
      <c r="E165" s="20">
        <v>25</v>
      </c>
      <c r="F165" s="20">
        <v>15</v>
      </c>
      <c r="G165" s="18">
        <v>0</v>
      </c>
      <c r="H165" s="18"/>
      <c r="I165" s="18">
        <v>1</v>
      </c>
      <c r="J165" s="20">
        <v>9</v>
      </c>
      <c r="K165" s="18"/>
      <c r="L165" s="20">
        <v>559</v>
      </c>
      <c r="M165" s="20">
        <v>593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25.5" x14ac:dyDescent="0.2">
      <c r="A166" s="10" t="s">
        <v>220</v>
      </c>
      <c r="B166" s="10" t="s">
        <v>90</v>
      </c>
      <c r="C166" s="10" t="s">
        <v>90</v>
      </c>
      <c r="D166" s="11">
        <v>43953</v>
      </c>
      <c r="E166" s="17">
        <v>0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25.5" x14ac:dyDescent="0.2">
      <c r="A167" s="10" t="s">
        <v>221</v>
      </c>
      <c r="B167" s="10" t="s">
        <v>90</v>
      </c>
      <c r="C167" s="10" t="s">
        <v>90</v>
      </c>
      <c r="D167" s="11">
        <v>43953</v>
      </c>
      <c r="E167" s="23">
        <v>5</v>
      </c>
      <c r="F167" s="23">
        <v>4</v>
      </c>
      <c r="G167" s="23">
        <v>0</v>
      </c>
      <c r="H167" s="23"/>
      <c r="I167" s="23"/>
      <c r="J167" s="23">
        <v>1</v>
      </c>
      <c r="K167" s="23">
        <v>1454</v>
      </c>
      <c r="L167" s="23">
        <v>110</v>
      </c>
      <c r="M167" s="23">
        <v>104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x14ac:dyDescent="0.2">
      <c r="A168" s="4" t="s">
        <v>222</v>
      </c>
      <c r="B168" s="4" t="s">
        <v>161</v>
      </c>
      <c r="C168" s="4" t="s">
        <v>223</v>
      </c>
      <c r="D168" s="6">
        <v>43952</v>
      </c>
      <c r="E168" s="7">
        <v>4</v>
      </c>
      <c r="F168" s="7">
        <v>4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 t="e">
        <f t="shared" ref="L168:L169" si="7">M168+J168+E168</f>
        <v>#VALUE!</v>
      </c>
      <c r="M168" s="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4" t="s">
        <v>222</v>
      </c>
      <c r="B169" s="4" t="s">
        <v>224</v>
      </c>
      <c r="C169" s="4" t="s">
        <v>225</v>
      </c>
      <c r="D169" s="6">
        <v>43952</v>
      </c>
      <c r="E169" s="7">
        <v>1</v>
      </c>
      <c r="F169" s="7">
        <v>1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 t="e">
        <f t="shared" si="7"/>
        <v>#VALUE!</v>
      </c>
      <c r="M169" s="7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5.5" x14ac:dyDescent="0.2">
      <c r="A170" s="10" t="s">
        <v>222</v>
      </c>
      <c r="B170" s="10" t="s">
        <v>90</v>
      </c>
      <c r="C170" s="10" t="s">
        <v>90</v>
      </c>
      <c r="D170" s="11">
        <v>43953</v>
      </c>
      <c r="E170" s="18">
        <v>5</v>
      </c>
      <c r="F170" s="18">
        <v>5</v>
      </c>
      <c r="G170" s="18">
        <v>0</v>
      </c>
      <c r="H170" s="18"/>
      <c r="I170" s="18"/>
      <c r="J170" s="18"/>
      <c r="K170" s="20">
        <v>1972</v>
      </c>
      <c r="L170" s="20">
        <v>118</v>
      </c>
      <c r="M170" s="20">
        <v>113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25.5" x14ac:dyDescent="0.2">
      <c r="A171" s="10" t="s">
        <v>226</v>
      </c>
      <c r="B171" s="10" t="s">
        <v>90</v>
      </c>
      <c r="C171" s="10" t="s">
        <v>90</v>
      </c>
      <c r="D171" s="11">
        <v>43953</v>
      </c>
      <c r="E171" s="24">
        <v>55</v>
      </c>
      <c r="F171" s="24">
        <v>26</v>
      </c>
      <c r="G171" s="23">
        <v>6</v>
      </c>
      <c r="H171" s="23"/>
      <c r="I171" s="23"/>
      <c r="J171" s="23"/>
      <c r="K171" s="23"/>
      <c r="L171" s="24">
        <v>666</v>
      </c>
      <c r="M171" s="23">
        <f>L171-E171-J171</f>
        <v>611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x14ac:dyDescent="0.2">
      <c r="A172" s="4" t="s">
        <v>227</v>
      </c>
      <c r="B172" s="4" t="s">
        <v>228</v>
      </c>
      <c r="C172" s="4" t="s">
        <v>228</v>
      </c>
      <c r="D172" s="6">
        <v>43953</v>
      </c>
      <c r="E172" s="7">
        <v>3</v>
      </c>
      <c r="F172" s="7">
        <v>0</v>
      </c>
      <c r="G172" s="7">
        <v>1</v>
      </c>
      <c r="H172" s="7" t="s">
        <v>14</v>
      </c>
      <c r="I172" s="7" t="s">
        <v>14</v>
      </c>
      <c r="J172" s="7" t="s">
        <v>14</v>
      </c>
      <c r="K172" s="7" t="s">
        <v>14</v>
      </c>
      <c r="L172" s="7" t="e">
        <f t="shared" ref="L172:L182" si="8">M172+J172+E172</f>
        <v>#VALUE!</v>
      </c>
      <c r="M172" s="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4" t="s">
        <v>227</v>
      </c>
      <c r="B173" s="4" t="s">
        <v>229</v>
      </c>
      <c r="C173" s="4" t="s">
        <v>229</v>
      </c>
      <c r="D173" s="6">
        <v>43953</v>
      </c>
      <c r="E173" s="7">
        <v>18</v>
      </c>
      <c r="F173" s="7">
        <v>8</v>
      </c>
      <c r="G173" s="7">
        <v>4</v>
      </c>
      <c r="H173" s="7" t="s">
        <v>14</v>
      </c>
      <c r="I173" s="7" t="s">
        <v>14</v>
      </c>
      <c r="J173" s="7" t="s">
        <v>14</v>
      </c>
      <c r="K173" s="7" t="s">
        <v>14</v>
      </c>
      <c r="L173" s="7" t="e">
        <f t="shared" si="8"/>
        <v>#VALUE!</v>
      </c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4" t="s">
        <v>227</v>
      </c>
      <c r="B174" s="4" t="s">
        <v>230</v>
      </c>
      <c r="C174" s="4" t="s">
        <v>230</v>
      </c>
      <c r="D174" s="6">
        <v>43953</v>
      </c>
      <c r="E174" s="7">
        <v>16</v>
      </c>
      <c r="F174" s="7">
        <v>6</v>
      </c>
      <c r="G174" s="7">
        <v>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 t="e">
        <f t="shared" si="8"/>
        <v>#VALUE!</v>
      </c>
      <c r="M174" s="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4" t="s">
        <v>227</v>
      </c>
      <c r="B175" s="4" t="s">
        <v>231</v>
      </c>
      <c r="C175" s="4" t="s">
        <v>231</v>
      </c>
      <c r="D175" s="6">
        <v>43953</v>
      </c>
      <c r="E175" s="7">
        <v>10</v>
      </c>
      <c r="F175" s="7">
        <v>0</v>
      </c>
      <c r="G175" s="7">
        <v>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 t="e">
        <f t="shared" si="8"/>
        <v>#VALUE!</v>
      </c>
      <c r="M175" s="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4" t="s">
        <v>227</v>
      </c>
      <c r="B176" s="4" t="s">
        <v>232</v>
      </c>
      <c r="C176" s="4" t="s">
        <v>232</v>
      </c>
      <c r="D176" s="6">
        <v>43953</v>
      </c>
      <c r="E176" s="7">
        <v>8</v>
      </c>
      <c r="F176" s="7">
        <v>0</v>
      </c>
      <c r="G176" s="7">
        <v>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 t="e">
        <f t="shared" si="8"/>
        <v>#VALUE!</v>
      </c>
      <c r="M176" s="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4" t="s">
        <v>227</v>
      </c>
      <c r="B177" s="4" t="s">
        <v>233</v>
      </c>
      <c r="C177" s="4" t="s">
        <v>233</v>
      </c>
      <c r="D177" s="6">
        <v>43953</v>
      </c>
      <c r="E177" s="7">
        <v>3</v>
      </c>
      <c r="F177" s="7">
        <v>2</v>
      </c>
      <c r="G177" s="7">
        <v>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 t="e">
        <f t="shared" si="8"/>
        <v>#VALUE!</v>
      </c>
      <c r="M177" s="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4" t="s">
        <v>227</v>
      </c>
      <c r="B178" s="4" t="s">
        <v>234</v>
      </c>
      <c r="C178" s="4" t="s">
        <v>234</v>
      </c>
      <c r="D178" s="6">
        <v>43953</v>
      </c>
      <c r="E178" s="7">
        <v>3</v>
      </c>
      <c r="F178" s="7">
        <v>1</v>
      </c>
      <c r="G178" s="7">
        <v>1</v>
      </c>
      <c r="H178" s="7" t="s">
        <v>14</v>
      </c>
      <c r="I178" s="7" t="s">
        <v>14</v>
      </c>
      <c r="J178" s="7" t="s">
        <v>14</v>
      </c>
      <c r="K178" s="7" t="s">
        <v>14</v>
      </c>
      <c r="L178" s="7" t="e">
        <f t="shared" si="8"/>
        <v>#VALUE!</v>
      </c>
      <c r="M178" s="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4" t="s">
        <v>227</v>
      </c>
      <c r="B179" s="4" t="s">
        <v>227</v>
      </c>
      <c r="C179" s="4" t="s">
        <v>227</v>
      </c>
      <c r="D179" s="6">
        <v>43953</v>
      </c>
      <c r="E179" s="7">
        <v>12</v>
      </c>
      <c r="F179" s="7">
        <v>11</v>
      </c>
      <c r="G179" s="7">
        <v>3</v>
      </c>
      <c r="H179" s="7" t="s">
        <v>14</v>
      </c>
      <c r="I179" s="7" t="s">
        <v>14</v>
      </c>
      <c r="J179" s="7" t="s">
        <v>14</v>
      </c>
      <c r="K179" s="7" t="s">
        <v>14</v>
      </c>
      <c r="L179" s="7" t="e">
        <f t="shared" si="8"/>
        <v>#VALUE!</v>
      </c>
      <c r="M179" s="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4" t="s">
        <v>227</v>
      </c>
      <c r="B180" s="4" t="s">
        <v>235</v>
      </c>
      <c r="C180" s="4" t="s">
        <v>235</v>
      </c>
      <c r="D180" s="6">
        <v>43953</v>
      </c>
      <c r="E180" s="7">
        <v>2</v>
      </c>
      <c r="F180" s="7">
        <v>0</v>
      </c>
      <c r="G180" s="7">
        <v>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 t="e">
        <f t="shared" si="8"/>
        <v>#VALUE!</v>
      </c>
      <c r="M180" s="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4" t="s">
        <v>227</v>
      </c>
      <c r="B181" s="4" t="s">
        <v>236</v>
      </c>
      <c r="C181" s="4" t="s">
        <v>236</v>
      </c>
      <c r="D181" s="6">
        <v>43953</v>
      </c>
      <c r="E181" s="7">
        <v>3</v>
      </c>
      <c r="F181" s="7">
        <v>1</v>
      </c>
      <c r="G181" s="7">
        <v>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 t="e">
        <f t="shared" si="8"/>
        <v>#VALUE!</v>
      </c>
      <c r="M181" s="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4" t="s">
        <v>227</v>
      </c>
      <c r="B182" s="4" t="s">
        <v>237</v>
      </c>
      <c r="C182" s="4" t="s">
        <v>237</v>
      </c>
      <c r="D182" s="6">
        <v>43953</v>
      </c>
      <c r="E182" s="7">
        <v>1</v>
      </c>
      <c r="F182" s="7">
        <v>0</v>
      </c>
      <c r="G182" s="7">
        <v>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 t="e">
        <f t="shared" si="8"/>
        <v>#VALUE!</v>
      </c>
      <c r="M182" s="7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5.5" x14ac:dyDescent="0.2">
      <c r="A183" s="10" t="s">
        <v>227</v>
      </c>
      <c r="B183" s="10" t="s">
        <v>90</v>
      </c>
      <c r="C183" s="10" t="s">
        <v>90</v>
      </c>
      <c r="D183" s="11">
        <v>43953</v>
      </c>
      <c r="E183" s="17">
        <v>85</v>
      </c>
      <c r="F183" s="17">
        <v>30</v>
      </c>
      <c r="G183" s="17">
        <f t="shared" ref="G183:K183" si="9">SUM(G170:G180)</f>
        <v>15</v>
      </c>
      <c r="H183" s="17">
        <f t="shared" si="9"/>
        <v>0</v>
      </c>
      <c r="I183" s="17">
        <f t="shared" si="9"/>
        <v>0</v>
      </c>
      <c r="J183" s="17">
        <f t="shared" si="9"/>
        <v>0</v>
      </c>
      <c r="K183" s="17">
        <f t="shared" si="9"/>
        <v>1972</v>
      </c>
      <c r="L183" s="17">
        <v>1415</v>
      </c>
      <c r="M183" s="17">
        <v>1336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x14ac:dyDescent="0.2">
      <c r="A184" s="4" t="s">
        <v>238</v>
      </c>
      <c r="B184" s="4" t="s">
        <v>161</v>
      </c>
      <c r="C184" s="4" t="s">
        <v>239</v>
      </c>
      <c r="D184" s="6">
        <v>43953</v>
      </c>
      <c r="E184" s="7">
        <v>16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 t="e">
        <f t="shared" ref="L184:L187" si="10">M184+J184+E184</f>
        <v>#VALUE!</v>
      </c>
      <c r="M184" s="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4" t="s">
        <v>238</v>
      </c>
      <c r="B185" s="4" t="s">
        <v>240</v>
      </c>
      <c r="C185" s="4" t="s">
        <v>240</v>
      </c>
      <c r="D185" s="6">
        <v>43953</v>
      </c>
      <c r="E185" s="7">
        <v>1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 t="e">
        <f t="shared" si="10"/>
        <v>#VALUE!</v>
      </c>
      <c r="M185" s="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4" t="s">
        <v>238</v>
      </c>
      <c r="B186" s="4" t="s">
        <v>241</v>
      </c>
      <c r="C186" s="4" t="s">
        <v>76</v>
      </c>
      <c r="D186" s="6">
        <v>43953</v>
      </c>
      <c r="E186" s="7">
        <v>2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 t="e">
        <f t="shared" si="10"/>
        <v>#VALUE!</v>
      </c>
      <c r="M186" s="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4" t="s">
        <v>238</v>
      </c>
      <c r="B187" s="4" t="s">
        <v>242</v>
      </c>
      <c r="C187" s="4" t="s">
        <v>243</v>
      </c>
      <c r="D187" s="6">
        <v>43953</v>
      </c>
      <c r="E187" s="7">
        <v>5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 t="e">
        <f t="shared" si="10"/>
        <v>#VALUE!</v>
      </c>
      <c r="M187" s="7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5.5" x14ac:dyDescent="0.2">
      <c r="A188" s="10" t="s">
        <v>238</v>
      </c>
      <c r="B188" s="10" t="s">
        <v>90</v>
      </c>
      <c r="C188" s="10" t="s">
        <v>90</v>
      </c>
      <c r="D188" s="11">
        <v>43953</v>
      </c>
      <c r="E188" s="26">
        <v>24</v>
      </c>
      <c r="F188" s="14">
        <v>3</v>
      </c>
      <c r="G188" s="14">
        <v>1</v>
      </c>
      <c r="H188" s="14"/>
      <c r="I188" s="14"/>
      <c r="J188" s="14"/>
      <c r="K188" s="26">
        <v>1207</v>
      </c>
      <c r="L188" s="14">
        <v>451</v>
      </c>
      <c r="M188" s="26">
        <v>539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x14ac:dyDescent="0.2">
      <c r="A189" s="4" t="s">
        <v>244</v>
      </c>
      <c r="B189" s="4" t="s">
        <v>245</v>
      </c>
      <c r="C189" s="4" t="s">
        <v>246</v>
      </c>
      <c r="D189" s="6">
        <v>43953</v>
      </c>
      <c r="E189" s="7">
        <v>5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 t="e">
        <f t="shared" ref="L189:L198" si="11">M189+J189+E189</f>
        <v>#VALUE!</v>
      </c>
      <c r="M189" s="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4" t="s">
        <v>244</v>
      </c>
      <c r="B190" s="4" t="s">
        <v>245</v>
      </c>
      <c r="C190" s="4" t="s">
        <v>247</v>
      </c>
      <c r="D190" s="6">
        <v>43953</v>
      </c>
      <c r="E190" s="7">
        <v>6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 t="e">
        <f t="shared" si="11"/>
        <v>#VALUE!</v>
      </c>
      <c r="M190" s="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4" t="s">
        <v>244</v>
      </c>
      <c r="B191" s="4" t="s">
        <v>245</v>
      </c>
      <c r="C191" s="4" t="s">
        <v>244</v>
      </c>
      <c r="D191" s="6">
        <v>43953</v>
      </c>
      <c r="E191" s="7">
        <v>34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 t="e">
        <f t="shared" si="11"/>
        <v>#VALUE!</v>
      </c>
      <c r="M191" s="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4" t="s">
        <v>244</v>
      </c>
      <c r="B192" s="4" t="s">
        <v>245</v>
      </c>
      <c r="C192" s="4" t="s">
        <v>248</v>
      </c>
      <c r="D192" s="6">
        <v>43953</v>
      </c>
      <c r="E192" s="7">
        <v>4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 t="e">
        <f t="shared" si="11"/>
        <v>#VALUE!</v>
      </c>
      <c r="M192" s="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4" t="s">
        <v>244</v>
      </c>
      <c r="B193" s="4" t="s">
        <v>245</v>
      </c>
      <c r="C193" s="4" t="s">
        <v>249</v>
      </c>
      <c r="D193" s="6">
        <v>43953</v>
      </c>
      <c r="E193" s="7">
        <v>1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 t="e">
        <f t="shared" si="11"/>
        <v>#VALUE!</v>
      </c>
      <c r="M193" s="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5.5" x14ac:dyDescent="0.2">
      <c r="A194" s="4" t="s">
        <v>244</v>
      </c>
      <c r="B194" s="4" t="s">
        <v>250</v>
      </c>
      <c r="C194" s="4" t="s">
        <v>251</v>
      </c>
      <c r="D194" s="6">
        <v>43953</v>
      </c>
      <c r="E194" s="7">
        <v>5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 t="e">
        <f t="shared" si="11"/>
        <v>#VALUE!</v>
      </c>
      <c r="M194" s="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4" t="s">
        <v>244</v>
      </c>
      <c r="B195" s="4" t="s">
        <v>252</v>
      </c>
      <c r="C195" s="4" t="s">
        <v>252</v>
      </c>
      <c r="D195" s="6">
        <v>43953</v>
      </c>
      <c r="E195" s="7">
        <v>34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 t="e">
        <f t="shared" si="11"/>
        <v>#VALUE!</v>
      </c>
      <c r="M195" s="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4" t="s">
        <v>244</v>
      </c>
      <c r="B196" s="4" t="s">
        <v>253</v>
      </c>
      <c r="C196" s="4" t="s">
        <v>254</v>
      </c>
      <c r="D196" s="6">
        <v>43953</v>
      </c>
      <c r="E196" s="7">
        <v>4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 t="e">
        <f t="shared" si="11"/>
        <v>#VALUE!</v>
      </c>
      <c r="M196" s="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4" t="s">
        <v>244</v>
      </c>
      <c r="B197" s="4" t="s">
        <v>255</v>
      </c>
      <c r="C197" s="4" t="s">
        <v>256</v>
      </c>
      <c r="D197" s="6">
        <v>43953</v>
      </c>
      <c r="E197" s="7">
        <v>13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 t="e">
        <f t="shared" si="11"/>
        <v>#VALUE!</v>
      </c>
      <c r="M197" s="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4" t="s">
        <v>244</v>
      </c>
      <c r="B198" s="4" t="s">
        <v>257</v>
      </c>
      <c r="C198" s="4" t="s">
        <v>257</v>
      </c>
      <c r="D198" s="6">
        <v>43953</v>
      </c>
      <c r="E198" s="7">
        <v>4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 t="e">
        <f t="shared" si="11"/>
        <v>#VALUE!</v>
      </c>
      <c r="M198" s="7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5.5" x14ac:dyDescent="0.2">
      <c r="A199" s="10" t="s">
        <v>244</v>
      </c>
      <c r="B199" s="10" t="s">
        <v>90</v>
      </c>
      <c r="C199" s="10" t="s">
        <v>90</v>
      </c>
      <c r="D199" s="11">
        <v>43953</v>
      </c>
      <c r="E199" s="18">
        <v>110</v>
      </c>
      <c r="F199" s="21">
        <v>35</v>
      </c>
      <c r="G199" s="18">
        <v>5</v>
      </c>
      <c r="H199" s="18"/>
      <c r="I199" s="18"/>
      <c r="J199" s="20">
        <v>8</v>
      </c>
      <c r="K199" s="18"/>
      <c r="L199" s="20">
        <v>771</v>
      </c>
      <c r="M199" s="20">
        <v>653</v>
      </c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x14ac:dyDescent="0.2">
      <c r="A200" s="4" t="s">
        <v>258</v>
      </c>
      <c r="B200" s="4" t="s">
        <v>259</v>
      </c>
      <c r="C200" s="4" t="s">
        <v>260</v>
      </c>
      <c r="D200" s="6">
        <v>43953</v>
      </c>
      <c r="E200" s="7">
        <v>1</v>
      </c>
      <c r="F200" s="7">
        <v>1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 t="e">
        <f t="shared" ref="L200:L216" si="12">M200+J200+E200</f>
        <v>#VALUE!</v>
      </c>
      <c r="M200" s="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4" t="s">
        <v>258</v>
      </c>
      <c r="B201" s="4" t="s">
        <v>16</v>
      </c>
      <c r="C201" s="4" t="s">
        <v>261</v>
      </c>
      <c r="D201" s="6">
        <v>43953</v>
      </c>
      <c r="E201" s="7">
        <v>8</v>
      </c>
      <c r="F201" s="7" t="s">
        <v>14</v>
      </c>
      <c r="G201" s="7">
        <v>1</v>
      </c>
      <c r="H201" s="7" t="s">
        <v>14</v>
      </c>
      <c r="I201" s="7" t="s">
        <v>14</v>
      </c>
      <c r="J201" s="7" t="s">
        <v>14</v>
      </c>
      <c r="K201" s="7" t="s">
        <v>14</v>
      </c>
      <c r="L201" s="7" t="e">
        <f t="shared" si="12"/>
        <v>#VALUE!</v>
      </c>
      <c r="M201" s="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4" t="s">
        <v>258</v>
      </c>
      <c r="B202" s="4" t="s">
        <v>16</v>
      </c>
      <c r="C202" s="4" t="s">
        <v>262</v>
      </c>
      <c r="D202" s="6">
        <v>43953</v>
      </c>
      <c r="E202" s="7">
        <v>43</v>
      </c>
      <c r="F202" s="7">
        <v>14</v>
      </c>
      <c r="G202" s="7">
        <v>4</v>
      </c>
      <c r="H202" s="8"/>
      <c r="I202" s="7" t="s">
        <v>14</v>
      </c>
      <c r="J202" s="7" t="s">
        <v>14</v>
      </c>
      <c r="K202" s="7" t="s">
        <v>14</v>
      </c>
      <c r="L202" s="7" t="e">
        <f t="shared" si="12"/>
        <v>#VALUE!</v>
      </c>
      <c r="M202" s="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4" t="s">
        <v>258</v>
      </c>
      <c r="B203" s="4" t="s">
        <v>16</v>
      </c>
      <c r="C203" s="4" t="s">
        <v>263</v>
      </c>
      <c r="D203" s="6">
        <v>43953</v>
      </c>
      <c r="E203" s="7">
        <v>1</v>
      </c>
      <c r="F203" s="7" t="s">
        <v>14</v>
      </c>
      <c r="G203" s="7" t="s">
        <v>14</v>
      </c>
      <c r="H203" s="8"/>
      <c r="I203" s="7" t="s">
        <v>14</v>
      </c>
      <c r="J203" s="7" t="s">
        <v>14</v>
      </c>
      <c r="K203" s="7" t="s">
        <v>14</v>
      </c>
      <c r="L203" s="7" t="e">
        <f t="shared" si="12"/>
        <v>#VALUE!</v>
      </c>
      <c r="M203" s="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4" t="s">
        <v>258</v>
      </c>
      <c r="B204" s="4" t="s">
        <v>16</v>
      </c>
      <c r="C204" s="4" t="s">
        <v>264</v>
      </c>
      <c r="D204" s="6">
        <v>43953</v>
      </c>
      <c r="E204" s="7">
        <v>26</v>
      </c>
      <c r="F204" s="7">
        <v>4</v>
      </c>
      <c r="G204" s="7" t="s">
        <v>14</v>
      </c>
      <c r="H204" s="8"/>
      <c r="I204" s="7" t="s">
        <v>14</v>
      </c>
      <c r="J204" s="7" t="s">
        <v>14</v>
      </c>
      <c r="K204" s="7" t="s">
        <v>14</v>
      </c>
      <c r="L204" s="7" t="e">
        <f t="shared" si="12"/>
        <v>#VALUE!</v>
      </c>
      <c r="M204" s="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4" t="s">
        <v>258</v>
      </c>
      <c r="B205" s="4" t="s">
        <v>16</v>
      </c>
      <c r="C205" s="4" t="s">
        <v>265</v>
      </c>
      <c r="D205" s="6">
        <v>43953</v>
      </c>
      <c r="E205" s="7">
        <v>19</v>
      </c>
      <c r="F205" s="7">
        <v>3</v>
      </c>
      <c r="G205" s="7" t="s">
        <v>14</v>
      </c>
      <c r="H205" s="8"/>
      <c r="I205" s="7" t="s">
        <v>14</v>
      </c>
      <c r="J205" s="7" t="s">
        <v>14</v>
      </c>
      <c r="K205" s="7" t="s">
        <v>14</v>
      </c>
      <c r="L205" s="7" t="e">
        <f t="shared" si="12"/>
        <v>#VALUE!</v>
      </c>
      <c r="M205" s="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4" t="s">
        <v>258</v>
      </c>
      <c r="B206" s="4" t="s">
        <v>266</v>
      </c>
      <c r="C206" s="4" t="s">
        <v>267</v>
      </c>
      <c r="D206" s="6">
        <v>43953</v>
      </c>
      <c r="E206" s="7">
        <v>2</v>
      </c>
      <c r="F206" s="7">
        <v>2</v>
      </c>
      <c r="G206" s="7" t="s">
        <v>14</v>
      </c>
      <c r="H206" s="8"/>
      <c r="I206" s="7" t="s">
        <v>14</v>
      </c>
      <c r="J206" s="7" t="s">
        <v>14</v>
      </c>
      <c r="K206" s="7" t="s">
        <v>14</v>
      </c>
      <c r="L206" s="7" t="e">
        <f t="shared" si="12"/>
        <v>#VALUE!</v>
      </c>
      <c r="M206" s="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5.5" x14ac:dyDescent="0.2">
      <c r="A207" s="4" t="s">
        <v>258</v>
      </c>
      <c r="B207" s="4" t="s">
        <v>266</v>
      </c>
      <c r="C207" s="4" t="s">
        <v>268</v>
      </c>
      <c r="D207" s="6">
        <v>43953</v>
      </c>
      <c r="E207" s="7">
        <v>77</v>
      </c>
      <c r="F207" s="7">
        <v>52</v>
      </c>
      <c r="G207" s="7"/>
      <c r="H207" s="7" t="s">
        <v>14</v>
      </c>
      <c r="I207" s="7" t="s">
        <v>14</v>
      </c>
      <c r="J207" s="7" t="s">
        <v>14</v>
      </c>
      <c r="K207" s="7" t="s">
        <v>14</v>
      </c>
      <c r="L207" s="7" t="e">
        <f t="shared" si="12"/>
        <v>#VALUE!</v>
      </c>
      <c r="M207" s="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4" t="s">
        <v>258</v>
      </c>
      <c r="B208" s="4" t="s">
        <v>269</v>
      </c>
      <c r="C208" s="4" t="s">
        <v>270</v>
      </c>
      <c r="D208" s="6">
        <v>43953</v>
      </c>
      <c r="E208" s="7">
        <v>1</v>
      </c>
      <c r="F208" s="7">
        <v>1</v>
      </c>
      <c r="G208" s="7" t="s">
        <v>14</v>
      </c>
      <c r="H208" s="8"/>
      <c r="I208" s="7" t="s">
        <v>14</v>
      </c>
      <c r="J208" s="7" t="s">
        <v>14</v>
      </c>
      <c r="K208" s="7" t="s">
        <v>14</v>
      </c>
      <c r="L208" s="7" t="e">
        <f t="shared" si="12"/>
        <v>#VALUE!</v>
      </c>
      <c r="M208" s="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4" t="s">
        <v>258</v>
      </c>
      <c r="B209" s="4" t="s">
        <v>271</v>
      </c>
      <c r="C209" s="4" t="s">
        <v>272</v>
      </c>
      <c r="D209" s="6">
        <v>43953</v>
      </c>
      <c r="E209" s="7">
        <v>19</v>
      </c>
      <c r="F209" s="7">
        <v>3</v>
      </c>
      <c r="G209" s="7">
        <v>1</v>
      </c>
      <c r="H209" s="8"/>
      <c r="I209" s="7" t="s">
        <v>14</v>
      </c>
      <c r="J209" s="7" t="s">
        <v>14</v>
      </c>
      <c r="K209" s="7" t="s">
        <v>14</v>
      </c>
      <c r="L209" s="7" t="e">
        <f t="shared" si="12"/>
        <v>#VALUE!</v>
      </c>
      <c r="M209" s="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4" t="s">
        <v>258</v>
      </c>
      <c r="B210" s="4" t="s">
        <v>272</v>
      </c>
      <c r="C210" s="4" t="s">
        <v>273</v>
      </c>
      <c r="D210" s="6">
        <v>43953</v>
      </c>
      <c r="E210" s="7">
        <v>9</v>
      </c>
      <c r="F210" s="7">
        <v>4</v>
      </c>
      <c r="G210" s="7">
        <v>1</v>
      </c>
      <c r="H210" s="7" t="s">
        <v>14</v>
      </c>
      <c r="I210" s="7" t="s">
        <v>14</v>
      </c>
      <c r="J210" s="7" t="s">
        <v>14</v>
      </c>
      <c r="K210" s="7" t="s">
        <v>14</v>
      </c>
      <c r="L210" s="7" t="e">
        <f t="shared" si="12"/>
        <v>#VALUE!</v>
      </c>
      <c r="M210" s="7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4" t="s">
        <v>258</v>
      </c>
      <c r="B211" s="4" t="s">
        <v>272</v>
      </c>
      <c r="C211" s="4" t="s">
        <v>274</v>
      </c>
      <c r="D211" s="6">
        <v>43953</v>
      </c>
      <c r="E211" s="7">
        <v>3</v>
      </c>
      <c r="F211" s="7">
        <v>3</v>
      </c>
      <c r="G211" s="7" t="s">
        <v>14</v>
      </c>
      <c r="H211" s="8"/>
      <c r="I211" s="7" t="s">
        <v>14</v>
      </c>
      <c r="J211" s="7" t="s">
        <v>14</v>
      </c>
      <c r="K211" s="7" t="s">
        <v>14</v>
      </c>
      <c r="L211" s="7" t="e">
        <f t="shared" si="12"/>
        <v>#VALUE!</v>
      </c>
      <c r="M211" s="7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4" t="s">
        <v>258</v>
      </c>
      <c r="B212" s="4" t="s">
        <v>272</v>
      </c>
      <c r="C212" s="4" t="s">
        <v>275</v>
      </c>
      <c r="D212" s="6">
        <v>43953</v>
      </c>
      <c r="E212" s="7">
        <v>2</v>
      </c>
      <c r="F212" s="7">
        <v>2</v>
      </c>
      <c r="G212" s="7" t="s">
        <v>14</v>
      </c>
      <c r="H212" s="8"/>
      <c r="I212" s="7" t="s">
        <v>14</v>
      </c>
      <c r="J212" s="7" t="s">
        <v>14</v>
      </c>
      <c r="K212" s="7" t="s">
        <v>14</v>
      </c>
      <c r="L212" s="7" t="e">
        <f t="shared" si="12"/>
        <v>#VALUE!</v>
      </c>
      <c r="M212" s="7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4" t="s">
        <v>258</v>
      </c>
      <c r="B213" s="4" t="s">
        <v>272</v>
      </c>
      <c r="C213" s="4" t="s">
        <v>276</v>
      </c>
      <c r="D213" s="6">
        <v>43953</v>
      </c>
      <c r="E213" s="7">
        <v>6</v>
      </c>
      <c r="F213" s="7">
        <v>2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 t="e">
        <f t="shared" si="12"/>
        <v>#VALUE!</v>
      </c>
      <c r="M213" s="7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5.5" x14ac:dyDescent="0.2">
      <c r="A214" s="4" t="s">
        <v>258</v>
      </c>
      <c r="B214" s="4" t="s">
        <v>277</v>
      </c>
      <c r="C214" s="4" t="s">
        <v>278</v>
      </c>
      <c r="D214" s="6">
        <v>43953</v>
      </c>
      <c r="E214" s="7">
        <v>21</v>
      </c>
      <c r="F214" s="7">
        <v>6</v>
      </c>
      <c r="G214" s="7">
        <v>2</v>
      </c>
      <c r="H214" s="8"/>
      <c r="I214" s="7" t="s">
        <v>14</v>
      </c>
      <c r="J214" s="7" t="s">
        <v>14</v>
      </c>
      <c r="K214" s="7" t="s">
        <v>14</v>
      </c>
      <c r="L214" s="7" t="e">
        <f t="shared" si="12"/>
        <v>#VALUE!</v>
      </c>
      <c r="M214" s="7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4" t="s">
        <v>258</v>
      </c>
      <c r="B215" s="4" t="s">
        <v>279</v>
      </c>
      <c r="C215" s="4" t="s">
        <v>280</v>
      </c>
      <c r="D215" s="6">
        <v>43953</v>
      </c>
      <c r="E215" s="7">
        <v>2</v>
      </c>
      <c r="F215" s="7">
        <v>2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 t="e">
        <f t="shared" si="12"/>
        <v>#VALUE!</v>
      </c>
      <c r="M215" s="7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4" t="s">
        <v>258</v>
      </c>
      <c r="B216" s="4" t="s">
        <v>281</v>
      </c>
      <c r="C216" s="4" t="s">
        <v>282</v>
      </c>
      <c r="D216" s="6">
        <v>43953</v>
      </c>
      <c r="E216" s="7">
        <v>6</v>
      </c>
      <c r="F216" s="7">
        <v>5</v>
      </c>
      <c r="G216" s="7" t="s">
        <v>14</v>
      </c>
      <c r="H216" s="8"/>
      <c r="I216" s="7" t="s">
        <v>14</v>
      </c>
      <c r="J216" s="7" t="s">
        <v>14</v>
      </c>
      <c r="K216" s="7" t="s">
        <v>14</v>
      </c>
      <c r="L216" s="7" t="e">
        <f t="shared" si="12"/>
        <v>#VALUE!</v>
      </c>
      <c r="M216" s="7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5.5" x14ac:dyDescent="0.2">
      <c r="A217" s="10" t="s">
        <v>258</v>
      </c>
      <c r="B217" s="10" t="s">
        <v>90</v>
      </c>
      <c r="C217" s="10" t="s">
        <v>90</v>
      </c>
      <c r="D217" s="11">
        <v>43953</v>
      </c>
      <c r="E217" s="21">
        <v>242</v>
      </c>
      <c r="F217" s="21">
        <v>108</v>
      </c>
      <c r="G217" s="17">
        <v>9</v>
      </c>
      <c r="H217" s="15"/>
      <c r="I217" s="17"/>
      <c r="J217" s="17"/>
      <c r="K217" s="17"/>
      <c r="L217" s="17"/>
      <c r="M217" s="17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25.5" x14ac:dyDescent="0.2">
      <c r="A218" s="10" t="s">
        <v>283</v>
      </c>
      <c r="B218" s="10" t="s">
        <v>90</v>
      </c>
      <c r="C218" s="10" t="s">
        <v>90</v>
      </c>
      <c r="D218" s="11">
        <v>43953</v>
      </c>
      <c r="E218" s="17">
        <v>4</v>
      </c>
      <c r="F218" s="17">
        <v>3</v>
      </c>
      <c r="G218" s="17" t="s">
        <v>14</v>
      </c>
      <c r="H218" s="17">
        <v>1</v>
      </c>
      <c r="I218" s="17" t="s">
        <v>14</v>
      </c>
      <c r="J218" s="17">
        <v>2</v>
      </c>
      <c r="K218" s="17" t="s">
        <v>14</v>
      </c>
      <c r="L218" s="17">
        <f t="shared" ref="L218:L219" si="13">M218+J218+E218</f>
        <v>162</v>
      </c>
      <c r="M218" s="21">
        <v>156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x14ac:dyDescent="0.2">
      <c r="A219" s="27" t="s">
        <v>283</v>
      </c>
      <c r="B219" s="27" t="s">
        <v>284</v>
      </c>
      <c r="C219" s="27" t="s">
        <v>283</v>
      </c>
      <c r="D219" s="28">
        <v>43953</v>
      </c>
      <c r="E219" s="29">
        <v>4</v>
      </c>
      <c r="F219" s="29">
        <v>3</v>
      </c>
      <c r="G219" s="29" t="s">
        <v>14</v>
      </c>
      <c r="H219" s="29">
        <v>1</v>
      </c>
      <c r="I219" s="29" t="s">
        <v>14</v>
      </c>
      <c r="J219" s="29">
        <v>2</v>
      </c>
      <c r="K219" s="29" t="s">
        <v>14</v>
      </c>
      <c r="L219" s="29">
        <f t="shared" si="13"/>
        <v>162</v>
      </c>
      <c r="M219" s="30">
        <v>156</v>
      </c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25.5" x14ac:dyDescent="0.2">
      <c r="A220" s="10" t="s">
        <v>285</v>
      </c>
      <c r="B220" s="10" t="s">
        <v>90</v>
      </c>
      <c r="C220" s="10" t="s">
        <v>90</v>
      </c>
      <c r="D220" s="11">
        <v>43953</v>
      </c>
      <c r="E220" s="14">
        <v>2</v>
      </c>
      <c r="F220" s="14">
        <v>2</v>
      </c>
      <c r="G220" s="14">
        <v>0</v>
      </c>
      <c r="H220" s="14"/>
      <c r="I220" s="14"/>
      <c r="J220" s="14"/>
      <c r="K220" s="14">
        <v>364</v>
      </c>
      <c r="L220" s="14"/>
      <c r="M220" s="14">
        <v>9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25.5" x14ac:dyDescent="0.2">
      <c r="A221" s="10" t="s">
        <v>286</v>
      </c>
      <c r="B221" s="10" t="s">
        <v>90</v>
      </c>
      <c r="C221" s="10" t="s">
        <v>90</v>
      </c>
      <c r="D221" s="11">
        <v>43953</v>
      </c>
      <c r="E221" s="14">
        <v>11</v>
      </c>
      <c r="F221" s="14">
        <v>7</v>
      </c>
      <c r="G221" s="14">
        <v>0</v>
      </c>
      <c r="H221" s="14"/>
      <c r="I221" s="14"/>
      <c r="J221" s="14"/>
      <c r="K221" s="14">
        <v>239</v>
      </c>
      <c r="L221" s="14"/>
      <c r="M221" s="14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25.5" x14ac:dyDescent="0.2">
      <c r="A222" s="4" t="s">
        <v>287</v>
      </c>
      <c r="B222" s="4" t="s">
        <v>288</v>
      </c>
      <c r="C222" s="4" t="s">
        <v>289</v>
      </c>
      <c r="D222" s="6">
        <v>43952</v>
      </c>
      <c r="E222" s="7"/>
      <c r="F222" s="7"/>
      <c r="G222" s="7"/>
      <c r="H222" s="7"/>
      <c r="I222" s="7"/>
      <c r="J222" s="7"/>
      <c r="K222" s="7">
        <v>254</v>
      </c>
      <c r="L222" s="7">
        <f t="shared" ref="L222:L445" si="14">M222+J222+E222</f>
        <v>0</v>
      </c>
      <c r="M222" s="7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4" t="s">
        <v>287</v>
      </c>
      <c r="B223" s="4" t="s">
        <v>288</v>
      </c>
      <c r="C223" s="4" t="s">
        <v>290</v>
      </c>
      <c r="D223" s="6">
        <v>43952</v>
      </c>
      <c r="E223" s="7">
        <v>1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24</v>
      </c>
      <c r="L223" s="7" t="e">
        <f t="shared" si="14"/>
        <v>#VALUE!</v>
      </c>
      <c r="M223" s="7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4" t="s">
        <v>287</v>
      </c>
      <c r="B224" s="4" t="s">
        <v>291</v>
      </c>
      <c r="C224" s="4" t="s">
        <v>292</v>
      </c>
      <c r="D224" s="6">
        <v>43952</v>
      </c>
      <c r="E224" s="7">
        <v>6</v>
      </c>
      <c r="F224" s="7" t="s">
        <v>14</v>
      </c>
      <c r="G224" s="7" t="s">
        <v>14</v>
      </c>
      <c r="H224" s="7" t="s">
        <v>14</v>
      </c>
      <c r="I224" s="7" t="s">
        <v>14</v>
      </c>
      <c r="J224" s="7" t="s">
        <v>14</v>
      </c>
      <c r="K224" s="7">
        <v>202</v>
      </c>
      <c r="L224" s="7" t="e">
        <f t="shared" si="14"/>
        <v>#VALUE!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4" t="s">
        <v>287</v>
      </c>
      <c r="B225" s="4" t="s">
        <v>291</v>
      </c>
      <c r="C225" s="4" t="s">
        <v>293</v>
      </c>
      <c r="D225" s="6">
        <v>43952</v>
      </c>
      <c r="E225" s="7"/>
      <c r="F225" s="7"/>
      <c r="G225" s="7"/>
      <c r="H225" s="7"/>
      <c r="I225" s="7"/>
      <c r="J225" s="7"/>
      <c r="K225" s="7">
        <v>4</v>
      </c>
      <c r="L225" s="7">
        <f t="shared" si="14"/>
        <v>0</v>
      </c>
      <c r="M225" s="7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4" t="s">
        <v>287</v>
      </c>
      <c r="B226" s="4" t="s">
        <v>291</v>
      </c>
      <c r="C226" s="4" t="s">
        <v>231</v>
      </c>
      <c r="D226" s="6">
        <v>43952</v>
      </c>
      <c r="E226" s="7"/>
      <c r="F226" s="7"/>
      <c r="G226" s="7"/>
      <c r="H226" s="7"/>
      <c r="I226" s="7"/>
      <c r="J226" s="7"/>
      <c r="K226" s="7">
        <v>99</v>
      </c>
      <c r="L226" s="7">
        <f t="shared" si="14"/>
        <v>0</v>
      </c>
      <c r="M226" s="7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4" t="s">
        <v>287</v>
      </c>
      <c r="B227" s="4" t="s">
        <v>291</v>
      </c>
      <c r="C227" s="4" t="s">
        <v>294</v>
      </c>
      <c r="D227" s="6">
        <v>43952</v>
      </c>
      <c r="E227" s="7">
        <v>1</v>
      </c>
      <c r="F227" s="7">
        <v>1</v>
      </c>
      <c r="G227" s="7" t="s">
        <v>14</v>
      </c>
      <c r="H227" s="7" t="s">
        <v>14</v>
      </c>
      <c r="I227" s="7" t="s">
        <v>14</v>
      </c>
      <c r="J227" s="7" t="s">
        <v>14</v>
      </c>
      <c r="K227" s="7">
        <v>137</v>
      </c>
      <c r="L227" s="7" t="e">
        <f t="shared" si="14"/>
        <v>#VALUE!</v>
      </c>
      <c r="M227" s="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4" t="s">
        <v>287</v>
      </c>
      <c r="B228" s="4" t="s">
        <v>291</v>
      </c>
      <c r="C228" s="4" t="s">
        <v>295</v>
      </c>
      <c r="D228" s="6">
        <v>43952</v>
      </c>
      <c r="E228" s="7"/>
      <c r="F228" s="7"/>
      <c r="G228" s="7"/>
      <c r="H228" s="7"/>
      <c r="I228" s="7"/>
      <c r="J228" s="7"/>
      <c r="K228" s="7">
        <v>97</v>
      </c>
      <c r="L228" s="7">
        <f t="shared" si="14"/>
        <v>0</v>
      </c>
      <c r="M228" s="7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4" t="s">
        <v>287</v>
      </c>
      <c r="B229" s="4" t="s">
        <v>296</v>
      </c>
      <c r="C229" s="5" t="s">
        <v>297</v>
      </c>
      <c r="D229" s="6">
        <v>43952</v>
      </c>
      <c r="E229" s="7"/>
      <c r="F229" s="7"/>
      <c r="G229" s="7"/>
      <c r="H229" s="7"/>
      <c r="I229" s="7"/>
      <c r="J229" s="7"/>
      <c r="K229" s="7">
        <v>51</v>
      </c>
      <c r="L229" s="7">
        <f t="shared" si="14"/>
        <v>0</v>
      </c>
      <c r="M229" s="7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4" t="s">
        <v>287</v>
      </c>
      <c r="B230" s="4" t="s">
        <v>296</v>
      </c>
      <c r="C230" s="4" t="s">
        <v>298</v>
      </c>
      <c r="D230" s="6">
        <v>43952</v>
      </c>
      <c r="E230" s="7">
        <v>6</v>
      </c>
      <c r="F230" s="7">
        <v>4</v>
      </c>
      <c r="G230" s="7" t="s">
        <v>14</v>
      </c>
      <c r="H230" s="7">
        <v>3</v>
      </c>
      <c r="I230" s="7" t="s">
        <v>14</v>
      </c>
      <c r="J230" s="7" t="s">
        <v>14</v>
      </c>
      <c r="K230" s="7">
        <v>1283</v>
      </c>
      <c r="L230" s="7" t="e">
        <f t="shared" si="14"/>
        <v>#VALUE!</v>
      </c>
      <c r="M230" s="7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4" t="s">
        <v>287</v>
      </c>
      <c r="B231" s="4" t="s">
        <v>296</v>
      </c>
      <c r="C231" s="4" t="s">
        <v>299</v>
      </c>
      <c r="D231" s="6">
        <v>43952</v>
      </c>
      <c r="E231" s="7"/>
      <c r="F231" s="7"/>
      <c r="G231" s="7"/>
      <c r="H231" s="7"/>
      <c r="I231" s="7"/>
      <c r="J231" s="7"/>
      <c r="K231" s="7">
        <v>87</v>
      </c>
      <c r="L231" s="7">
        <f t="shared" si="14"/>
        <v>0</v>
      </c>
      <c r="M231" s="7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4" t="s">
        <v>287</v>
      </c>
      <c r="B232" s="4" t="s">
        <v>300</v>
      </c>
      <c r="C232" s="4" t="s">
        <v>301</v>
      </c>
      <c r="D232" s="6">
        <v>43952</v>
      </c>
      <c r="E232" s="7">
        <v>34</v>
      </c>
      <c r="F232" s="7">
        <v>29</v>
      </c>
      <c r="G232" s="7" t="s">
        <v>14</v>
      </c>
      <c r="H232" s="7">
        <v>1</v>
      </c>
      <c r="I232" s="7" t="s">
        <v>14</v>
      </c>
      <c r="J232" s="7" t="s">
        <v>14</v>
      </c>
      <c r="K232" s="7">
        <v>84</v>
      </c>
      <c r="L232" s="7" t="e">
        <f t="shared" si="14"/>
        <v>#VALUE!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4" t="s">
        <v>287</v>
      </c>
      <c r="B233" s="4" t="s">
        <v>300</v>
      </c>
      <c r="C233" s="4" t="s">
        <v>302</v>
      </c>
      <c r="D233" s="6">
        <v>43952</v>
      </c>
      <c r="E233" s="7"/>
      <c r="F233" s="7"/>
      <c r="G233" s="7"/>
      <c r="H233" s="7"/>
      <c r="I233" s="7"/>
      <c r="J233" s="7"/>
      <c r="K233" s="7">
        <v>18</v>
      </c>
      <c r="L233" s="7">
        <f t="shared" si="14"/>
        <v>0</v>
      </c>
      <c r="M233" s="7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5.5" x14ac:dyDescent="0.2">
      <c r="A234" s="4" t="s">
        <v>287</v>
      </c>
      <c r="B234" s="4" t="s">
        <v>303</v>
      </c>
      <c r="C234" s="4" t="s">
        <v>304</v>
      </c>
      <c r="D234" s="6">
        <v>43952</v>
      </c>
      <c r="E234" s="7"/>
      <c r="F234" s="7"/>
      <c r="G234" s="7"/>
      <c r="H234" s="7"/>
      <c r="I234" s="7"/>
      <c r="J234" s="7"/>
      <c r="K234" s="7">
        <v>53</v>
      </c>
      <c r="L234" s="7">
        <f t="shared" si="14"/>
        <v>0</v>
      </c>
      <c r="M234" s="7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5.5" x14ac:dyDescent="0.2">
      <c r="A235" s="4" t="s">
        <v>287</v>
      </c>
      <c r="B235" s="4" t="s">
        <v>303</v>
      </c>
      <c r="C235" s="4" t="s">
        <v>305</v>
      </c>
      <c r="D235" s="6">
        <v>43952</v>
      </c>
      <c r="E235" s="7"/>
      <c r="F235" s="7"/>
      <c r="G235" s="7"/>
      <c r="H235" s="7"/>
      <c r="I235" s="7"/>
      <c r="J235" s="7"/>
      <c r="K235" s="7">
        <v>23</v>
      </c>
      <c r="L235" s="7">
        <f t="shared" si="14"/>
        <v>0</v>
      </c>
      <c r="M235" s="7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4" t="s">
        <v>287</v>
      </c>
      <c r="B236" s="4" t="s">
        <v>306</v>
      </c>
      <c r="C236" s="4" t="s">
        <v>307</v>
      </c>
      <c r="D236" s="6">
        <v>43952</v>
      </c>
      <c r="E236" s="7">
        <v>1</v>
      </c>
      <c r="F236" s="7">
        <v>1</v>
      </c>
      <c r="G236" s="7" t="s">
        <v>14</v>
      </c>
      <c r="H236" s="7" t="s">
        <v>14</v>
      </c>
      <c r="I236" s="7" t="s">
        <v>14</v>
      </c>
      <c r="J236" s="7" t="s">
        <v>14</v>
      </c>
      <c r="K236" s="7">
        <v>104</v>
      </c>
      <c r="L236" s="7" t="e">
        <f t="shared" si="14"/>
        <v>#VALUE!</v>
      </c>
      <c r="M236" s="7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4" t="s">
        <v>287</v>
      </c>
      <c r="B237" s="4" t="s">
        <v>308</v>
      </c>
      <c r="C237" s="4" t="s">
        <v>309</v>
      </c>
      <c r="D237" s="6">
        <v>43952</v>
      </c>
      <c r="E237" s="7"/>
      <c r="F237" s="7"/>
      <c r="G237" s="7"/>
      <c r="H237" s="7"/>
      <c r="I237" s="7"/>
      <c r="J237" s="7"/>
      <c r="K237" s="7">
        <v>75</v>
      </c>
      <c r="L237" s="7">
        <f t="shared" si="14"/>
        <v>0</v>
      </c>
      <c r="M237" s="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4" t="s">
        <v>287</v>
      </c>
      <c r="B238" s="4" t="s">
        <v>308</v>
      </c>
      <c r="C238" s="4" t="s">
        <v>310</v>
      </c>
      <c r="D238" s="6">
        <v>43952</v>
      </c>
      <c r="E238" s="7"/>
      <c r="F238" s="7"/>
      <c r="G238" s="7"/>
      <c r="H238" s="7"/>
      <c r="I238" s="7"/>
      <c r="J238" s="7"/>
      <c r="K238" s="7">
        <v>1</v>
      </c>
      <c r="L238" s="7">
        <f t="shared" si="14"/>
        <v>0</v>
      </c>
      <c r="M238" s="7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5.5" x14ac:dyDescent="0.2">
      <c r="A239" s="10" t="s">
        <v>287</v>
      </c>
      <c r="B239" s="10" t="s">
        <v>90</v>
      </c>
      <c r="C239" s="10" t="s">
        <v>90</v>
      </c>
      <c r="D239" s="11">
        <v>43953</v>
      </c>
      <c r="E239" s="17">
        <v>49</v>
      </c>
      <c r="F239" s="18">
        <f>29+4+2</f>
        <v>35</v>
      </c>
      <c r="G239" s="18">
        <v>0</v>
      </c>
      <c r="H239" s="18">
        <f>SUM(H222:H238)</f>
        <v>4</v>
      </c>
      <c r="I239" s="18"/>
      <c r="J239" s="18"/>
      <c r="K239" s="18">
        <f>SUM(K222:K238)</f>
        <v>2596</v>
      </c>
      <c r="L239" s="18">
        <f t="shared" si="14"/>
        <v>310</v>
      </c>
      <c r="M239" s="20">
        <v>261</v>
      </c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25.5" x14ac:dyDescent="0.2">
      <c r="A240" s="32" t="s">
        <v>311</v>
      </c>
      <c r="B240" s="33">
        <v>44021</v>
      </c>
      <c r="C240" s="4" t="s">
        <v>312</v>
      </c>
      <c r="D240" s="6">
        <v>43952</v>
      </c>
      <c r="E240" s="34"/>
      <c r="F240" s="34"/>
      <c r="G240" s="34"/>
      <c r="H240" s="34"/>
      <c r="I240" s="34"/>
      <c r="J240" s="34"/>
      <c r="K240" s="34"/>
      <c r="L240" s="7">
        <f t="shared" si="14"/>
        <v>1</v>
      </c>
      <c r="M240" s="7">
        <v>1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32" t="s">
        <v>311</v>
      </c>
      <c r="B241" s="35">
        <v>44021</v>
      </c>
      <c r="C241" s="4" t="s">
        <v>313</v>
      </c>
      <c r="D241" s="6">
        <v>43952</v>
      </c>
      <c r="E241" s="34"/>
      <c r="F241" s="34"/>
      <c r="G241" s="34"/>
      <c r="H241" s="34"/>
      <c r="I241" s="34"/>
      <c r="J241" s="34"/>
      <c r="K241" s="34"/>
      <c r="L241" s="7">
        <f t="shared" si="14"/>
        <v>1</v>
      </c>
      <c r="M241" s="7">
        <v>1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32" t="s">
        <v>311</v>
      </c>
      <c r="B242" s="35">
        <v>44021</v>
      </c>
      <c r="C242" s="4" t="s">
        <v>314</v>
      </c>
      <c r="D242" s="6">
        <v>43952</v>
      </c>
      <c r="E242" s="34"/>
      <c r="F242" s="34"/>
      <c r="G242" s="34"/>
      <c r="H242" s="34"/>
      <c r="I242" s="34"/>
      <c r="J242" s="34"/>
      <c r="K242" s="34"/>
      <c r="L242" s="7">
        <f t="shared" si="14"/>
        <v>4</v>
      </c>
      <c r="M242" s="7">
        <v>4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32" t="s">
        <v>311</v>
      </c>
      <c r="B243" s="35">
        <v>44021</v>
      </c>
      <c r="C243" s="4" t="s">
        <v>315</v>
      </c>
      <c r="D243" s="6">
        <v>43952</v>
      </c>
      <c r="E243" s="34"/>
      <c r="F243" s="34"/>
      <c r="G243" s="34"/>
      <c r="H243" s="34"/>
      <c r="I243" s="34"/>
      <c r="J243" s="34"/>
      <c r="K243" s="34"/>
      <c r="L243" s="7">
        <f t="shared" si="14"/>
        <v>3</v>
      </c>
      <c r="M243" s="7">
        <v>3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4" t="s">
        <v>311</v>
      </c>
      <c r="B244" s="4" t="s">
        <v>316</v>
      </c>
      <c r="C244" s="4" t="s">
        <v>317</v>
      </c>
      <c r="D244" s="6">
        <v>43952</v>
      </c>
      <c r="E244" s="7">
        <v>2</v>
      </c>
      <c r="F244" s="7" t="s">
        <v>14</v>
      </c>
      <c r="G244" s="7" t="s">
        <v>14</v>
      </c>
      <c r="H244" s="7" t="s">
        <v>14</v>
      </c>
      <c r="I244" s="7" t="s">
        <v>14</v>
      </c>
      <c r="J244" s="7" t="s">
        <v>14</v>
      </c>
      <c r="K244" s="7" t="s">
        <v>14</v>
      </c>
      <c r="L244" s="7" t="e">
        <f t="shared" si="14"/>
        <v>#VALUE!</v>
      </c>
      <c r="M244" s="7">
        <v>12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32" t="s">
        <v>311</v>
      </c>
      <c r="B245" s="32" t="s">
        <v>316</v>
      </c>
      <c r="C245" s="4" t="s">
        <v>318</v>
      </c>
      <c r="D245" s="6">
        <v>43952</v>
      </c>
      <c r="E245" s="34">
        <v>1</v>
      </c>
      <c r="F245" s="34" t="s">
        <v>14</v>
      </c>
      <c r="G245" s="34" t="s">
        <v>14</v>
      </c>
      <c r="H245" s="34" t="s">
        <v>14</v>
      </c>
      <c r="I245" s="34" t="s">
        <v>14</v>
      </c>
      <c r="J245" s="34" t="s">
        <v>14</v>
      </c>
      <c r="K245" s="34" t="s">
        <v>14</v>
      </c>
      <c r="L245" s="7" t="e">
        <f t="shared" si="14"/>
        <v>#VALUE!</v>
      </c>
      <c r="M245" s="7">
        <v>1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4" t="s">
        <v>311</v>
      </c>
      <c r="B246" s="4" t="s">
        <v>316</v>
      </c>
      <c r="C246" s="4" t="s">
        <v>319</v>
      </c>
      <c r="D246" s="6">
        <v>43952</v>
      </c>
      <c r="E246" s="7">
        <v>1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 t="e">
        <f t="shared" si="14"/>
        <v>#VALUE!</v>
      </c>
      <c r="M246" s="7">
        <v>8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4" t="s">
        <v>311</v>
      </c>
      <c r="B247" s="4" t="s">
        <v>316</v>
      </c>
      <c r="C247" s="4" t="s">
        <v>320</v>
      </c>
      <c r="D247" s="6">
        <v>43952</v>
      </c>
      <c r="E247" s="7">
        <v>1</v>
      </c>
      <c r="F247" s="7" t="s">
        <v>14</v>
      </c>
      <c r="G247" s="7" t="s">
        <v>14</v>
      </c>
      <c r="H247" s="7" t="s">
        <v>14</v>
      </c>
      <c r="I247" s="7" t="s">
        <v>14</v>
      </c>
      <c r="J247" s="7" t="s">
        <v>14</v>
      </c>
      <c r="K247" s="7" t="s">
        <v>14</v>
      </c>
      <c r="L247" s="7" t="e">
        <f t="shared" si="14"/>
        <v>#VALUE!</v>
      </c>
      <c r="M247" s="7">
        <v>7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32" t="s">
        <v>311</v>
      </c>
      <c r="B248" s="32" t="s">
        <v>316</v>
      </c>
      <c r="C248" s="4" t="s">
        <v>321</v>
      </c>
      <c r="D248" s="6">
        <v>43952</v>
      </c>
      <c r="E248" s="34">
        <v>1</v>
      </c>
      <c r="F248" s="34" t="s">
        <v>14</v>
      </c>
      <c r="G248" s="34" t="s">
        <v>14</v>
      </c>
      <c r="H248" s="34" t="s">
        <v>14</v>
      </c>
      <c r="I248" s="34" t="s">
        <v>14</v>
      </c>
      <c r="J248" s="34" t="s">
        <v>14</v>
      </c>
      <c r="K248" s="34" t="s">
        <v>14</v>
      </c>
      <c r="L248" s="7" t="e">
        <f t="shared" si="14"/>
        <v>#VALUE!</v>
      </c>
      <c r="M248" s="7">
        <v>2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4" t="s">
        <v>311</v>
      </c>
      <c r="B249" s="4" t="s">
        <v>322</v>
      </c>
      <c r="C249" s="4" t="s">
        <v>323</v>
      </c>
      <c r="D249" s="6">
        <v>43952</v>
      </c>
      <c r="E249" s="7"/>
      <c r="F249" s="7"/>
      <c r="G249" s="7"/>
      <c r="H249" s="7"/>
      <c r="I249" s="7"/>
      <c r="J249" s="7"/>
      <c r="K249" s="7"/>
      <c r="L249" s="7">
        <f t="shared" si="14"/>
        <v>2</v>
      </c>
      <c r="M249" s="7">
        <v>2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4" t="s">
        <v>311</v>
      </c>
      <c r="B250" s="4" t="s">
        <v>322</v>
      </c>
      <c r="C250" s="4" t="s">
        <v>324</v>
      </c>
      <c r="D250" s="6">
        <v>43952</v>
      </c>
      <c r="E250" s="7"/>
      <c r="F250" s="7"/>
      <c r="G250" s="7"/>
      <c r="H250" s="7"/>
      <c r="I250" s="7"/>
      <c r="J250" s="7"/>
      <c r="K250" s="7"/>
      <c r="L250" s="7">
        <f t="shared" si="14"/>
        <v>1</v>
      </c>
      <c r="M250" s="7">
        <v>1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4" t="s">
        <v>311</v>
      </c>
      <c r="B251" s="4" t="s">
        <v>322</v>
      </c>
      <c r="C251" s="4" t="s">
        <v>325</v>
      </c>
      <c r="D251" s="6">
        <v>43952</v>
      </c>
      <c r="E251" s="7">
        <v>2</v>
      </c>
      <c r="F251" s="7" t="s">
        <v>14</v>
      </c>
      <c r="G251" s="7" t="s">
        <v>14</v>
      </c>
      <c r="H251" s="7" t="s">
        <v>14</v>
      </c>
      <c r="I251" s="7" t="s">
        <v>14</v>
      </c>
      <c r="J251" s="7" t="s">
        <v>14</v>
      </c>
      <c r="K251" s="7" t="s">
        <v>14</v>
      </c>
      <c r="L251" s="7" t="e">
        <f t="shared" si="14"/>
        <v>#VALUE!</v>
      </c>
      <c r="M251" s="7">
        <v>11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4" t="s">
        <v>311</v>
      </c>
      <c r="B252" s="4" t="s">
        <v>322</v>
      </c>
      <c r="C252" s="4" t="s">
        <v>326</v>
      </c>
      <c r="D252" s="6">
        <v>43952</v>
      </c>
      <c r="E252" s="7">
        <v>1</v>
      </c>
      <c r="F252" s="7" t="s">
        <v>14</v>
      </c>
      <c r="G252" s="7" t="s">
        <v>14</v>
      </c>
      <c r="H252" s="7" t="s">
        <v>14</v>
      </c>
      <c r="I252" s="7" t="s">
        <v>14</v>
      </c>
      <c r="J252" s="7">
        <v>2</v>
      </c>
      <c r="K252" s="7" t="s">
        <v>14</v>
      </c>
      <c r="L252" s="7">
        <f t="shared" si="14"/>
        <v>38</v>
      </c>
      <c r="M252" s="7">
        <v>35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4" t="s">
        <v>311</v>
      </c>
      <c r="B253" s="4" t="s">
        <v>322</v>
      </c>
      <c r="C253" s="4" t="s">
        <v>327</v>
      </c>
      <c r="D253" s="6">
        <v>43952</v>
      </c>
      <c r="E253" s="7"/>
      <c r="F253" s="7"/>
      <c r="G253" s="7"/>
      <c r="H253" s="7"/>
      <c r="I253" s="7"/>
      <c r="J253" s="7"/>
      <c r="K253" s="7"/>
      <c r="L253" s="7">
        <f t="shared" si="14"/>
        <v>3</v>
      </c>
      <c r="M253" s="7">
        <v>3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4" t="s">
        <v>311</v>
      </c>
      <c r="B254" s="4" t="s">
        <v>322</v>
      </c>
      <c r="C254" s="4" t="s">
        <v>328</v>
      </c>
      <c r="D254" s="6">
        <v>43952</v>
      </c>
      <c r="E254" s="7"/>
      <c r="F254" s="7"/>
      <c r="G254" s="7"/>
      <c r="H254" s="7"/>
      <c r="I254" s="7"/>
      <c r="J254" s="7"/>
      <c r="K254" s="7"/>
      <c r="L254" s="7">
        <f t="shared" si="14"/>
        <v>1</v>
      </c>
      <c r="M254" s="7">
        <v>1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4" t="s">
        <v>311</v>
      </c>
      <c r="B255" s="4" t="s">
        <v>322</v>
      </c>
      <c r="C255" s="4" t="s">
        <v>329</v>
      </c>
      <c r="D255" s="6">
        <v>43952</v>
      </c>
      <c r="E255" s="7"/>
      <c r="F255" s="7"/>
      <c r="G255" s="7"/>
      <c r="H255" s="7"/>
      <c r="I255" s="7"/>
      <c r="J255" s="7"/>
      <c r="K255" s="7"/>
      <c r="L255" s="7">
        <f t="shared" si="14"/>
        <v>1</v>
      </c>
      <c r="M255" s="7">
        <v>1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5.5" x14ac:dyDescent="0.2">
      <c r="A256" s="4" t="s">
        <v>311</v>
      </c>
      <c r="B256" s="4" t="s">
        <v>322</v>
      </c>
      <c r="C256" s="4" t="s">
        <v>330</v>
      </c>
      <c r="D256" s="6">
        <v>43952</v>
      </c>
      <c r="E256" s="7"/>
      <c r="F256" s="7"/>
      <c r="G256" s="7"/>
      <c r="H256" s="7"/>
      <c r="I256" s="7"/>
      <c r="J256" s="7"/>
      <c r="K256" s="7"/>
      <c r="L256" s="7">
        <f t="shared" si="14"/>
        <v>3</v>
      </c>
      <c r="M256" s="7">
        <v>3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5.5" x14ac:dyDescent="0.2">
      <c r="A257" s="4" t="s">
        <v>311</v>
      </c>
      <c r="B257" s="4" t="s">
        <v>322</v>
      </c>
      <c r="C257" s="4" t="s">
        <v>331</v>
      </c>
      <c r="D257" s="6">
        <v>43952</v>
      </c>
      <c r="E257" s="7"/>
      <c r="F257" s="7"/>
      <c r="G257" s="7"/>
      <c r="H257" s="7"/>
      <c r="I257" s="7"/>
      <c r="J257" s="7"/>
      <c r="K257" s="7"/>
      <c r="L257" s="7">
        <f t="shared" si="14"/>
        <v>6</v>
      </c>
      <c r="M257" s="7">
        <v>6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4" t="s">
        <v>311</v>
      </c>
      <c r="B258" s="4" t="s">
        <v>322</v>
      </c>
      <c r="C258" s="4" t="s">
        <v>332</v>
      </c>
      <c r="D258" s="6">
        <v>43952</v>
      </c>
      <c r="E258" s="7"/>
      <c r="F258" s="7"/>
      <c r="G258" s="7"/>
      <c r="H258" s="7"/>
      <c r="I258" s="7"/>
      <c r="J258" s="7"/>
      <c r="K258" s="7"/>
      <c r="L258" s="7">
        <f t="shared" si="14"/>
        <v>1</v>
      </c>
      <c r="M258" s="7">
        <v>1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4" t="s">
        <v>311</v>
      </c>
      <c r="B259" s="4" t="s">
        <v>322</v>
      </c>
      <c r="C259" s="4" t="s">
        <v>333</v>
      </c>
      <c r="D259" s="6">
        <v>43952</v>
      </c>
      <c r="E259" s="7"/>
      <c r="F259" s="7"/>
      <c r="G259" s="7"/>
      <c r="H259" s="7"/>
      <c r="I259" s="7"/>
      <c r="J259" s="7"/>
      <c r="K259" s="7"/>
      <c r="L259" s="7">
        <f t="shared" si="14"/>
        <v>1</v>
      </c>
      <c r="M259" s="7">
        <v>1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4" t="s">
        <v>311</v>
      </c>
      <c r="B260" s="4" t="s">
        <v>334</v>
      </c>
      <c r="C260" s="4" t="s">
        <v>335</v>
      </c>
      <c r="D260" s="6">
        <v>43952</v>
      </c>
      <c r="E260" s="7">
        <v>21</v>
      </c>
      <c r="F260" s="7" t="s">
        <v>14</v>
      </c>
      <c r="G260" s="7" t="s">
        <v>14</v>
      </c>
      <c r="H260" s="7" t="s">
        <v>14</v>
      </c>
      <c r="I260" s="7" t="s">
        <v>14</v>
      </c>
      <c r="J260" s="7">
        <v>1</v>
      </c>
      <c r="K260" s="7" t="s">
        <v>14</v>
      </c>
      <c r="L260" s="7">
        <f t="shared" si="14"/>
        <v>31</v>
      </c>
      <c r="M260" s="7">
        <v>9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4" t="s">
        <v>311</v>
      </c>
      <c r="B261" s="4" t="s">
        <v>334</v>
      </c>
      <c r="C261" s="4" t="s">
        <v>336</v>
      </c>
      <c r="D261" s="6">
        <v>43952</v>
      </c>
      <c r="E261" s="7"/>
      <c r="F261" s="7"/>
      <c r="G261" s="7"/>
      <c r="H261" s="7"/>
      <c r="I261" s="7"/>
      <c r="J261" s="7"/>
      <c r="K261" s="7"/>
      <c r="L261" s="7">
        <f t="shared" si="14"/>
        <v>1</v>
      </c>
      <c r="M261" s="7">
        <v>1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4" t="s">
        <v>311</v>
      </c>
      <c r="B262" s="4" t="s">
        <v>334</v>
      </c>
      <c r="C262" s="4" t="s">
        <v>337</v>
      </c>
      <c r="D262" s="6">
        <v>43952</v>
      </c>
      <c r="E262" s="7"/>
      <c r="F262" s="7"/>
      <c r="G262" s="7"/>
      <c r="H262" s="7"/>
      <c r="I262" s="7"/>
      <c r="J262" s="7"/>
      <c r="K262" s="7"/>
      <c r="L262" s="7">
        <f t="shared" si="14"/>
        <v>2</v>
      </c>
      <c r="M262" s="7">
        <v>2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4" t="s">
        <v>311</v>
      </c>
      <c r="B263" s="4" t="s">
        <v>334</v>
      </c>
      <c r="C263" s="4" t="s">
        <v>338</v>
      </c>
      <c r="D263" s="6">
        <v>43952</v>
      </c>
      <c r="E263" s="7"/>
      <c r="F263" s="7"/>
      <c r="G263" s="7"/>
      <c r="H263" s="7"/>
      <c r="I263" s="7"/>
      <c r="J263" s="7"/>
      <c r="K263" s="7"/>
      <c r="L263" s="7">
        <f t="shared" si="14"/>
        <v>2</v>
      </c>
      <c r="M263" s="7">
        <v>2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4" t="s">
        <v>311</v>
      </c>
      <c r="B264" s="4" t="s">
        <v>334</v>
      </c>
      <c r="C264" s="4" t="s">
        <v>339</v>
      </c>
      <c r="D264" s="6">
        <v>43952</v>
      </c>
      <c r="E264" s="7"/>
      <c r="F264" s="7"/>
      <c r="G264" s="7"/>
      <c r="H264" s="7"/>
      <c r="I264" s="7"/>
      <c r="J264" s="7"/>
      <c r="K264" s="7"/>
      <c r="L264" s="7">
        <f t="shared" si="14"/>
        <v>2</v>
      </c>
      <c r="M264" s="7">
        <v>2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4" t="s">
        <v>311</v>
      </c>
      <c r="B265" s="4" t="s">
        <v>334</v>
      </c>
      <c r="C265" s="4" t="s">
        <v>340</v>
      </c>
      <c r="D265" s="6">
        <v>43952</v>
      </c>
      <c r="E265" s="7"/>
      <c r="F265" s="7"/>
      <c r="G265" s="7"/>
      <c r="H265" s="7"/>
      <c r="I265" s="7"/>
      <c r="J265" s="7"/>
      <c r="K265" s="7"/>
      <c r="L265" s="7">
        <f t="shared" si="14"/>
        <v>1</v>
      </c>
      <c r="M265" s="7">
        <v>1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4" t="s">
        <v>311</v>
      </c>
      <c r="B266" s="4" t="s">
        <v>334</v>
      </c>
      <c r="C266" s="4" t="s">
        <v>341</v>
      </c>
      <c r="D266" s="6">
        <v>43952</v>
      </c>
      <c r="E266" s="7"/>
      <c r="F266" s="7"/>
      <c r="G266" s="7"/>
      <c r="H266" s="7"/>
      <c r="I266" s="7"/>
      <c r="J266" s="7">
        <v>4</v>
      </c>
      <c r="K266" s="7"/>
      <c r="L266" s="7">
        <f t="shared" si="14"/>
        <v>101</v>
      </c>
      <c r="M266" s="7">
        <v>97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4" t="s">
        <v>311</v>
      </c>
      <c r="B267" s="4" t="s">
        <v>334</v>
      </c>
      <c r="C267" s="4" t="s">
        <v>342</v>
      </c>
      <c r="D267" s="6">
        <v>43952</v>
      </c>
      <c r="E267" s="7"/>
      <c r="F267" s="7"/>
      <c r="G267" s="7"/>
      <c r="H267" s="7"/>
      <c r="I267" s="7"/>
      <c r="J267" s="7"/>
      <c r="K267" s="7"/>
      <c r="L267" s="7">
        <f t="shared" si="14"/>
        <v>2</v>
      </c>
      <c r="M267" s="7">
        <v>2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4" t="s">
        <v>311</v>
      </c>
      <c r="B268" s="4" t="s">
        <v>334</v>
      </c>
      <c r="C268" s="4" t="s">
        <v>343</v>
      </c>
      <c r="D268" s="6">
        <v>43952</v>
      </c>
      <c r="E268" s="7"/>
      <c r="F268" s="7"/>
      <c r="G268" s="7"/>
      <c r="H268" s="7"/>
      <c r="I268" s="7"/>
      <c r="J268" s="7"/>
      <c r="K268" s="7"/>
      <c r="L268" s="7">
        <f t="shared" si="14"/>
        <v>2</v>
      </c>
      <c r="M268" s="7">
        <v>2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4" t="s">
        <v>311</v>
      </c>
      <c r="B269" s="4" t="s">
        <v>334</v>
      </c>
      <c r="C269" s="4" t="s">
        <v>344</v>
      </c>
      <c r="D269" s="6">
        <v>43952</v>
      </c>
      <c r="E269" s="7"/>
      <c r="F269" s="7"/>
      <c r="G269" s="7"/>
      <c r="H269" s="7"/>
      <c r="I269" s="7"/>
      <c r="J269" s="7"/>
      <c r="K269" s="7"/>
      <c r="L269" s="7">
        <f t="shared" si="14"/>
        <v>4</v>
      </c>
      <c r="M269" s="7">
        <v>4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4" t="s">
        <v>311</v>
      </c>
      <c r="B270" s="4" t="s">
        <v>334</v>
      </c>
      <c r="C270" s="4" t="s">
        <v>345</v>
      </c>
      <c r="D270" s="6">
        <v>43952</v>
      </c>
      <c r="E270" s="7"/>
      <c r="F270" s="7"/>
      <c r="G270" s="7"/>
      <c r="H270" s="7"/>
      <c r="I270" s="7"/>
      <c r="J270" s="7"/>
      <c r="K270" s="7"/>
      <c r="L270" s="7">
        <f t="shared" si="14"/>
        <v>1</v>
      </c>
      <c r="M270" s="7">
        <v>1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4" t="s">
        <v>311</v>
      </c>
      <c r="B271" s="4" t="s">
        <v>334</v>
      </c>
      <c r="C271" s="4" t="s">
        <v>346</v>
      </c>
      <c r="D271" s="6">
        <v>43952</v>
      </c>
      <c r="E271" s="7"/>
      <c r="F271" s="7"/>
      <c r="G271" s="7"/>
      <c r="H271" s="7"/>
      <c r="I271" s="7"/>
      <c r="J271" s="7"/>
      <c r="K271" s="7"/>
      <c r="L271" s="7">
        <f t="shared" si="14"/>
        <v>2</v>
      </c>
      <c r="M271" s="7">
        <v>2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4" t="s">
        <v>311</v>
      </c>
      <c r="B272" s="4" t="s">
        <v>347</v>
      </c>
      <c r="C272" s="4" t="s">
        <v>348</v>
      </c>
      <c r="D272" s="6">
        <v>43952</v>
      </c>
      <c r="E272" s="7"/>
      <c r="F272" s="7"/>
      <c r="G272" s="7"/>
      <c r="H272" s="7"/>
      <c r="I272" s="7"/>
      <c r="J272" s="7"/>
      <c r="K272" s="7"/>
      <c r="L272" s="7">
        <f t="shared" si="14"/>
        <v>3</v>
      </c>
      <c r="M272" s="7">
        <v>3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4" t="s">
        <v>311</v>
      </c>
      <c r="B273" s="4" t="s">
        <v>347</v>
      </c>
      <c r="C273" s="4" t="s">
        <v>349</v>
      </c>
      <c r="D273" s="6">
        <v>43952</v>
      </c>
      <c r="E273" s="7"/>
      <c r="F273" s="7"/>
      <c r="G273" s="7"/>
      <c r="H273" s="7"/>
      <c r="I273" s="7"/>
      <c r="J273" s="7">
        <v>1</v>
      </c>
      <c r="K273" s="7"/>
      <c r="L273" s="7">
        <f t="shared" si="14"/>
        <v>4</v>
      </c>
      <c r="M273" s="7">
        <v>3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5.5" x14ac:dyDescent="0.2">
      <c r="A274" s="4" t="s">
        <v>311</v>
      </c>
      <c r="B274" s="4" t="s">
        <v>347</v>
      </c>
      <c r="C274" s="4" t="s">
        <v>350</v>
      </c>
      <c r="D274" s="6">
        <v>43952</v>
      </c>
      <c r="E274" s="7"/>
      <c r="F274" s="7"/>
      <c r="G274" s="7"/>
      <c r="H274" s="7"/>
      <c r="I274" s="7"/>
      <c r="J274" s="7"/>
      <c r="K274" s="7"/>
      <c r="L274" s="7">
        <f t="shared" si="14"/>
        <v>3</v>
      </c>
      <c r="M274" s="7">
        <v>3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4" t="s">
        <v>311</v>
      </c>
      <c r="B275" s="4" t="s">
        <v>347</v>
      </c>
      <c r="C275" s="4" t="s">
        <v>351</v>
      </c>
      <c r="D275" s="6">
        <v>43952</v>
      </c>
      <c r="E275" s="7"/>
      <c r="F275" s="7"/>
      <c r="G275" s="7"/>
      <c r="H275" s="7"/>
      <c r="I275" s="7"/>
      <c r="J275" s="7"/>
      <c r="K275" s="7"/>
      <c r="L275" s="7">
        <f t="shared" si="14"/>
        <v>1</v>
      </c>
      <c r="M275" s="7">
        <v>1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4" t="s">
        <v>311</v>
      </c>
      <c r="B276" s="4" t="s">
        <v>347</v>
      </c>
      <c r="C276" s="4" t="s">
        <v>352</v>
      </c>
      <c r="D276" s="6">
        <v>43952</v>
      </c>
      <c r="E276" s="7"/>
      <c r="F276" s="7"/>
      <c r="G276" s="7"/>
      <c r="H276" s="7"/>
      <c r="I276" s="7"/>
      <c r="J276" s="7"/>
      <c r="K276" s="7"/>
      <c r="L276" s="7">
        <f t="shared" si="14"/>
        <v>1</v>
      </c>
      <c r="M276" s="7">
        <v>1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4" t="s">
        <v>311</v>
      </c>
      <c r="B277" s="4" t="s">
        <v>347</v>
      </c>
      <c r="C277" s="4" t="s">
        <v>353</v>
      </c>
      <c r="D277" s="6">
        <v>43952</v>
      </c>
      <c r="E277" s="7"/>
      <c r="F277" s="7"/>
      <c r="G277" s="7"/>
      <c r="H277" s="7"/>
      <c r="I277" s="7"/>
      <c r="J277" s="7"/>
      <c r="K277" s="7"/>
      <c r="L277" s="7">
        <f t="shared" si="14"/>
        <v>2</v>
      </c>
      <c r="M277" s="7">
        <v>2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4" t="s">
        <v>311</v>
      </c>
      <c r="B278" s="4" t="s">
        <v>347</v>
      </c>
      <c r="C278" s="4" t="s">
        <v>354</v>
      </c>
      <c r="D278" s="6">
        <v>43952</v>
      </c>
      <c r="E278" s="7"/>
      <c r="F278" s="7"/>
      <c r="G278" s="7"/>
      <c r="H278" s="7"/>
      <c r="I278" s="7"/>
      <c r="J278" s="7"/>
      <c r="K278" s="7"/>
      <c r="L278" s="7">
        <f t="shared" si="14"/>
        <v>1</v>
      </c>
      <c r="M278" s="7">
        <v>1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4" t="s">
        <v>311</v>
      </c>
      <c r="B279" s="4" t="s">
        <v>347</v>
      </c>
      <c r="C279" s="4" t="s">
        <v>355</v>
      </c>
      <c r="D279" s="6">
        <v>43952</v>
      </c>
      <c r="E279" s="7"/>
      <c r="F279" s="7"/>
      <c r="G279" s="7"/>
      <c r="H279" s="7"/>
      <c r="I279" s="7"/>
      <c r="J279" s="7"/>
      <c r="K279" s="7"/>
      <c r="L279" s="7">
        <f t="shared" si="14"/>
        <v>1</v>
      </c>
      <c r="M279" s="7">
        <v>1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4" t="s">
        <v>311</v>
      </c>
      <c r="B280" s="4" t="s">
        <v>347</v>
      </c>
      <c r="C280" s="4" t="s">
        <v>356</v>
      </c>
      <c r="D280" s="6">
        <v>43952</v>
      </c>
      <c r="E280" s="7"/>
      <c r="F280" s="7"/>
      <c r="G280" s="7"/>
      <c r="H280" s="7"/>
      <c r="I280" s="7"/>
      <c r="J280" s="7"/>
      <c r="K280" s="7"/>
      <c r="L280" s="7">
        <f t="shared" si="14"/>
        <v>2</v>
      </c>
      <c r="M280" s="7">
        <v>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4" t="s">
        <v>311</v>
      </c>
      <c r="B281" s="4" t="s">
        <v>347</v>
      </c>
      <c r="C281" s="4" t="s">
        <v>357</v>
      </c>
      <c r="D281" s="6">
        <v>43952</v>
      </c>
      <c r="E281" s="7"/>
      <c r="F281" s="7"/>
      <c r="G281" s="7"/>
      <c r="H281" s="7"/>
      <c r="I281" s="7"/>
      <c r="J281" s="7"/>
      <c r="K281" s="7"/>
      <c r="L281" s="7">
        <f t="shared" si="14"/>
        <v>1</v>
      </c>
      <c r="M281" s="7">
        <v>1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5.5" x14ac:dyDescent="0.2">
      <c r="A282" s="4" t="s">
        <v>311</v>
      </c>
      <c r="B282" s="4" t="s">
        <v>347</v>
      </c>
      <c r="C282" s="4" t="s">
        <v>358</v>
      </c>
      <c r="D282" s="6">
        <v>43952</v>
      </c>
      <c r="E282" s="7"/>
      <c r="F282" s="7"/>
      <c r="G282" s="7"/>
      <c r="H282" s="7"/>
      <c r="I282" s="7"/>
      <c r="J282" s="7"/>
      <c r="K282" s="7"/>
      <c r="L282" s="7">
        <f t="shared" si="14"/>
        <v>1</v>
      </c>
      <c r="M282" s="7">
        <v>1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5.5" x14ac:dyDescent="0.2">
      <c r="A283" s="4" t="s">
        <v>311</v>
      </c>
      <c r="B283" s="4" t="s">
        <v>347</v>
      </c>
      <c r="C283" s="4" t="s">
        <v>359</v>
      </c>
      <c r="D283" s="6">
        <v>43952</v>
      </c>
      <c r="E283" s="7">
        <v>9</v>
      </c>
      <c r="F283" s="7" t="s">
        <v>14</v>
      </c>
      <c r="G283" s="7" t="s">
        <v>14</v>
      </c>
      <c r="H283" s="7" t="s">
        <v>14</v>
      </c>
      <c r="I283" s="7" t="s">
        <v>14</v>
      </c>
      <c r="J283" s="7">
        <v>1</v>
      </c>
      <c r="K283" s="7" t="s">
        <v>14</v>
      </c>
      <c r="L283" s="7">
        <f t="shared" si="14"/>
        <v>42</v>
      </c>
      <c r="M283" s="7">
        <v>32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4" t="s">
        <v>311</v>
      </c>
      <c r="B284" s="4" t="s">
        <v>360</v>
      </c>
      <c r="C284" s="4" t="s">
        <v>361</v>
      </c>
      <c r="D284" s="6">
        <v>43952</v>
      </c>
      <c r="E284" s="7">
        <v>1</v>
      </c>
      <c r="F284" s="7" t="s">
        <v>14</v>
      </c>
      <c r="G284" s="7" t="s">
        <v>14</v>
      </c>
      <c r="H284" s="7" t="s">
        <v>14</v>
      </c>
      <c r="I284" s="7" t="s">
        <v>14</v>
      </c>
      <c r="J284" s="7" t="s">
        <v>14</v>
      </c>
      <c r="K284" s="7" t="s">
        <v>14</v>
      </c>
      <c r="L284" s="7" t="e">
        <f t="shared" si="14"/>
        <v>#VALUE!</v>
      </c>
      <c r="M284" s="7">
        <v>4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4" t="s">
        <v>311</v>
      </c>
      <c r="B285" s="4" t="s">
        <v>360</v>
      </c>
      <c r="C285" s="4" t="s">
        <v>362</v>
      </c>
      <c r="D285" s="6">
        <v>43952</v>
      </c>
      <c r="E285" s="7"/>
      <c r="F285" s="7"/>
      <c r="G285" s="7"/>
      <c r="H285" s="7"/>
      <c r="I285" s="7"/>
      <c r="J285" s="7"/>
      <c r="K285" s="7"/>
      <c r="L285" s="7">
        <f t="shared" si="14"/>
        <v>1</v>
      </c>
      <c r="M285" s="7">
        <v>1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4" t="s">
        <v>311</v>
      </c>
      <c r="B286" s="4" t="s">
        <v>360</v>
      </c>
      <c r="C286" s="4" t="s">
        <v>363</v>
      </c>
      <c r="D286" s="6">
        <v>43952</v>
      </c>
      <c r="E286" s="7">
        <v>2</v>
      </c>
      <c r="F286" s="7" t="s">
        <v>14</v>
      </c>
      <c r="G286" s="7" t="s">
        <v>14</v>
      </c>
      <c r="H286" s="7" t="s">
        <v>14</v>
      </c>
      <c r="I286" s="7" t="s">
        <v>14</v>
      </c>
      <c r="J286" s="7">
        <v>1</v>
      </c>
      <c r="K286" s="7" t="s">
        <v>14</v>
      </c>
      <c r="L286" s="7">
        <f t="shared" si="14"/>
        <v>18</v>
      </c>
      <c r="M286" s="7">
        <v>15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5.5" x14ac:dyDescent="0.2">
      <c r="A287" s="4" t="s">
        <v>311</v>
      </c>
      <c r="B287" s="4" t="s">
        <v>360</v>
      </c>
      <c r="C287" s="4" t="s">
        <v>364</v>
      </c>
      <c r="D287" s="6">
        <v>43952</v>
      </c>
      <c r="E287" s="7"/>
      <c r="F287" s="7"/>
      <c r="G287" s="7"/>
      <c r="H287" s="7"/>
      <c r="I287" s="7"/>
      <c r="J287" s="7"/>
      <c r="K287" s="7"/>
      <c r="L287" s="7">
        <f t="shared" si="14"/>
        <v>3</v>
      </c>
      <c r="M287" s="7">
        <v>3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5.5" x14ac:dyDescent="0.2">
      <c r="A288" s="4" t="s">
        <v>311</v>
      </c>
      <c r="B288" s="4" t="s">
        <v>365</v>
      </c>
      <c r="C288" s="4" t="s">
        <v>366</v>
      </c>
      <c r="D288" s="6">
        <v>43952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 t="e">
        <f t="shared" si="14"/>
        <v>#VALUE!</v>
      </c>
      <c r="M288" s="7">
        <v>2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5.5" x14ac:dyDescent="0.2">
      <c r="A289" s="4" t="s">
        <v>311</v>
      </c>
      <c r="B289" s="4" t="s">
        <v>365</v>
      </c>
      <c r="C289" s="4" t="s">
        <v>367</v>
      </c>
      <c r="D289" s="6">
        <v>43952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 t="e">
        <f t="shared" si="14"/>
        <v>#VALUE!</v>
      </c>
      <c r="M289" s="7">
        <v>1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5.5" x14ac:dyDescent="0.2">
      <c r="A290" s="4" t="s">
        <v>311</v>
      </c>
      <c r="B290" s="4" t="s">
        <v>365</v>
      </c>
      <c r="C290" s="4" t="s">
        <v>368</v>
      </c>
      <c r="D290" s="6">
        <v>43952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 t="e">
        <f t="shared" si="14"/>
        <v>#VALUE!</v>
      </c>
      <c r="M290" s="7">
        <v>1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5.5" x14ac:dyDescent="0.2">
      <c r="A291" s="4" t="s">
        <v>311</v>
      </c>
      <c r="B291" s="4" t="s">
        <v>365</v>
      </c>
      <c r="C291" s="4" t="s">
        <v>369</v>
      </c>
      <c r="D291" s="6">
        <v>43952</v>
      </c>
      <c r="E291" s="7"/>
      <c r="F291" s="7" t="s">
        <v>14</v>
      </c>
      <c r="G291" s="7" t="s">
        <v>14</v>
      </c>
      <c r="H291" s="7" t="s">
        <v>14</v>
      </c>
      <c r="I291" s="7" t="s">
        <v>14</v>
      </c>
      <c r="J291" s="7" t="s">
        <v>14</v>
      </c>
      <c r="K291" s="7" t="s">
        <v>14</v>
      </c>
      <c r="L291" s="7" t="e">
        <f t="shared" si="14"/>
        <v>#VALUE!</v>
      </c>
      <c r="M291" s="7">
        <v>3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5.5" x14ac:dyDescent="0.2">
      <c r="A292" s="4" t="s">
        <v>311</v>
      </c>
      <c r="B292" s="4" t="s">
        <v>365</v>
      </c>
      <c r="C292" s="4" t="s">
        <v>370</v>
      </c>
      <c r="D292" s="6">
        <v>43952</v>
      </c>
      <c r="E292" s="7"/>
      <c r="F292" s="7"/>
      <c r="G292" s="7"/>
      <c r="H292" s="7"/>
      <c r="I292" s="7"/>
      <c r="J292" s="7">
        <v>2</v>
      </c>
      <c r="K292" s="7"/>
      <c r="L292" s="7">
        <f t="shared" si="14"/>
        <v>3</v>
      </c>
      <c r="M292" s="7">
        <v>1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5.5" x14ac:dyDescent="0.2">
      <c r="A293" s="4" t="s">
        <v>311</v>
      </c>
      <c r="B293" s="4" t="s">
        <v>365</v>
      </c>
      <c r="C293" s="4" t="s">
        <v>371</v>
      </c>
      <c r="D293" s="6">
        <v>43952</v>
      </c>
      <c r="E293" s="7"/>
      <c r="F293" s="7"/>
      <c r="G293" s="7"/>
      <c r="H293" s="7"/>
      <c r="I293" s="7"/>
      <c r="J293" s="7"/>
      <c r="K293" s="7"/>
      <c r="L293" s="7">
        <f t="shared" si="14"/>
        <v>1</v>
      </c>
      <c r="M293" s="7">
        <v>1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5.5" x14ac:dyDescent="0.2">
      <c r="A294" s="4" t="s">
        <v>311</v>
      </c>
      <c r="B294" s="4" t="s">
        <v>365</v>
      </c>
      <c r="C294" s="4" t="s">
        <v>372</v>
      </c>
      <c r="D294" s="6">
        <v>43952</v>
      </c>
      <c r="E294" s="7"/>
      <c r="F294" s="7"/>
      <c r="G294" s="7"/>
      <c r="H294" s="7"/>
      <c r="I294" s="7"/>
      <c r="J294" s="7"/>
      <c r="K294" s="7"/>
      <c r="L294" s="7">
        <f t="shared" si="14"/>
        <v>7</v>
      </c>
      <c r="M294" s="7">
        <v>7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5.5" x14ac:dyDescent="0.2">
      <c r="A295" s="4" t="s">
        <v>311</v>
      </c>
      <c r="B295" s="4" t="s">
        <v>365</v>
      </c>
      <c r="C295" s="4" t="s">
        <v>373</v>
      </c>
      <c r="D295" s="6">
        <v>43952</v>
      </c>
      <c r="E295" s="7"/>
      <c r="F295" s="7"/>
      <c r="G295" s="7"/>
      <c r="H295" s="7"/>
      <c r="I295" s="7"/>
      <c r="J295" s="7"/>
      <c r="K295" s="7"/>
      <c r="L295" s="7">
        <f t="shared" si="14"/>
        <v>14</v>
      </c>
      <c r="M295" s="7">
        <v>14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5.5" x14ac:dyDescent="0.2">
      <c r="A296" s="4" t="s">
        <v>311</v>
      </c>
      <c r="B296" s="4" t="s">
        <v>365</v>
      </c>
      <c r="C296" s="4" t="s">
        <v>374</v>
      </c>
      <c r="D296" s="6">
        <v>43952</v>
      </c>
      <c r="E296" s="7"/>
      <c r="F296" s="7"/>
      <c r="G296" s="7"/>
      <c r="H296" s="7"/>
      <c r="I296" s="7"/>
      <c r="J296" s="7"/>
      <c r="K296" s="7"/>
      <c r="L296" s="7">
        <f t="shared" si="14"/>
        <v>5</v>
      </c>
      <c r="M296" s="7">
        <v>5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5.5" x14ac:dyDescent="0.2">
      <c r="A297" s="4" t="s">
        <v>311</v>
      </c>
      <c r="B297" s="4" t="s">
        <v>365</v>
      </c>
      <c r="C297" s="4" t="s">
        <v>375</v>
      </c>
      <c r="D297" s="6">
        <v>43952</v>
      </c>
      <c r="E297" s="7"/>
      <c r="F297" s="7"/>
      <c r="G297" s="7"/>
      <c r="H297" s="7"/>
      <c r="I297" s="7"/>
      <c r="J297" s="7"/>
      <c r="K297" s="7"/>
      <c r="L297" s="7">
        <f t="shared" si="14"/>
        <v>2</v>
      </c>
      <c r="M297" s="7">
        <v>2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5.5" x14ac:dyDescent="0.2">
      <c r="A298" s="4" t="s">
        <v>311</v>
      </c>
      <c r="B298" s="4" t="s">
        <v>365</v>
      </c>
      <c r="C298" s="4" t="s">
        <v>376</v>
      </c>
      <c r="D298" s="6">
        <v>43952</v>
      </c>
      <c r="E298" s="7"/>
      <c r="F298" s="7"/>
      <c r="G298" s="7"/>
      <c r="H298" s="7"/>
      <c r="I298" s="7"/>
      <c r="J298" s="7"/>
      <c r="K298" s="7"/>
      <c r="L298" s="7">
        <f t="shared" si="14"/>
        <v>2</v>
      </c>
      <c r="M298" s="7">
        <v>2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5.5" x14ac:dyDescent="0.2">
      <c r="A299" s="4" t="s">
        <v>311</v>
      </c>
      <c r="B299" s="4" t="s">
        <v>365</v>
      </c>
      <c r="C299" s="4" t="s">
        <v>377</v>
      </c>
      <c r="D299" s="6">
        <v>43952</v>
      </c>
      <c r="E299" s="7"/>
      <c r="F299" s="7"/>
      <c r="G299" s="7"/>
      <c r="H299" s="7"/>
      <c r="I299" s="7"/>
      <c r="J299" s="7"/>
      <c r="K299" s="7"/>
      <c r="L299" s="7">
        <f t="shared" si="14"/>
        <v>1</v>
      </c>
      <c r="M299" s="7">
        <v>1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5.5" x14ac:dyDescent="0.2">
      <c r="A300" s="4" t="s">
        <v>311</v>
      </c>
      <c r="B300" s="4" t="s">
        <v>365</v>
      </c>
      <c r="C300" s="4" t="s">
        <v>378</v>
      </c>
      <c r="D300" s="6">
        <v>43952</v>
      </c>
      <c r="E300" s="7"/>
      <c r="F300" s="7"/>
      <c r="G300" s="7"/>
      <c r="H300" s="7"/>
      <c r="I300" s="7"/>
      <c r="J300" s="7"/>
      <c r="K300" s="7"/>
      <c r="L300" s="7">
        <f t="shared" si="14"/>
        <v>2</v>
      </c>
      <c r="M300" s="7">
        <v>2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5.5" x14ac:dyDescent="0.2">
      <c r="A301" s="4" t="s">
        <v>311</v>
      </c>
      <c r="B301" s="4" t="s">
        <v>365</v>
      </c>
      <c r="C301" s="4" t="s">
        <v>379</v>
      </c>
      <c r="D301" s="6">
        <v>43952</v>
      </c>
      <c r="E301" s="7"/>
      <c r="F301" s="7"/>
      <c r="G301" s="7"/>
      <c r="H301" s="7"/>
      <c r="I301" s="7"/>
      <c r="J301" s="7"/>
      <c r="K301" s="7"/>
      <c r="L301" s="7">
        <f t="shared" si="14"/>
        <v>3</v>
      </c>
      <c r="M301" s="7">
        <v>3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5.5" x14ac:dyDescent="0.2">
      <c r="A302" s="4" t="s">
        <v>311</v>
      </c>
      <c r="B302" s="4" t="s">
        <v>365</v>
      </c>
      <c r="C302" s="4" t="s">
        <v>380</v>
      </c>
      <c r="D302" s="6">
        <v>43952</v>
      </c>
      <c r="E302" s="7"/>
      <c r="F302" s="7"/>
      <c r="G302" s="7"/>
      <c r="H302" s="7"/>
      <c r="I302" s="7"/>
      <c r="J302" s="7"/>
      <c r="K302" s="7"/>
      <c r="L302" s="7">
        <f t="shared" si="14"/>
        <v>14</v>
      </c>
      <c r="M302" s="7">
        <v>14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5.5" x14ac:dyDescent="0.2">
      <c r="A303" s="4" t="s">
        <v>311</v>
      </c>
      <c r="B303" s="4" t="s">
        <v>365</v>
      </c>
      <c r="C303" s="4" t="s">
        <v>381</v>
      </c>
      <c r="D303" s="6">
        <v>43952</v>
      </c>
      <c r="E303" s="7"/>
      <c r="F303" s="7"/>
      <c r="G303" s="7"/>
      <c r="H303" s="7"/>
      <c r="I303" s="7"/>
      <c r="J303" s="7"/>
      <c r="K303" s="7"/>
      <c r="L303" s="7">
        <f t="shared" si="14"/>
        <v>5</v>
      </c>
      <c r="M303" s="7">
        <v>5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5.5" x14ac:dyDescent="0.2">
      <c r="A304" s="4" t="s">
        <v>311</v>
      </c>
      <c r="B304" s="4" t="s">
        <v>365</v>
      </c>
      <c r="C304" s="4" t="s">
        <v>382</v>
      </c>
      <c r="D304" s="6">
        <v>43952</v>
      </c>
      <c r="E304" s="7"/>
      <c r="F304" s="7"/>
      <c r="G304" s="7"/>
      <c r="H304" s="7"/>
      <c r="I304" s="7"/>
      <c r="J304" s="7"/>
      <c r="K304" s="7"/>
      <c r="L304" s="7">
        <f t="shared" si="14"/>
        <v>1</v>
      </c>
      <c r="M304" s="7">
        <v>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5.5" x14ac:dyDescent="0.2">
      <c r="A305" s="4" t="s">
        <v>311</v>
      </c>
      <c r="B305" s="4" t="s">
        <v>365</v>
      </c>
      <c r="C305" s="4" t="s">
        <v>383</v>
      </c>
      <c r="D305" s="6">
        <v>43952</v>
      </c>
      <c r="E305" s="7"/>
      <c r="F305" s="7"/>
      <c r="G305" s="7"/>
      <c r="H305" s="7"/>
      <c r="I305" s="7"/>
      <c r="J305" s="7"/>
      <c r="K305" s="7"/>
      <c r="L305" s="7">
        <f t="shared" si="14"/>
        <v>1</v>
      </c>
      <c r="M305" s="7">
        <v>1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5.5" x14ac:dyDescent="0.2">
      <c r="A306" s="4" t="s">
        <v>311</v>
      </c>
      <c r="B306" s="4" t="s">
        <v>365</v>
      </c>
      <c r="C306" s="4" t="s">
        <v>384</v>
      </c>
      <c r="D306" s="6">
        <v>43952</v>
      </c>
      <c r="E306" s="7"/>
      <c r="F306" s="7"/>
      <c r="G306" s="7"/>
      <c r="H306" s="7"/>
      <c r="I306" s="7"/>
      <c r="J306" s="7"/>
      <c r="K306" s="7"/>
      <c r="L306" s="7">
        <f t="shared" si="14"/>
        <v>24</v>
      </c>
      <c r="M306" s="7">
        <v>24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5.5" x14ac:dyDescent="0.2">
      <c r="A307" s="4" t="s">
        <v>311</v>
      </c>
      <c r="B307" s="4" t="s">
        <v>365</v>
      </c>
      <c r="C307" s="4" t="s">
        <v>385</v>
      </c>
      <c r="D307" s="6">
        <v>43952</v>
      </c>
      <c r="E307" s="7"/>
      <c r="F307" s="7"/>
      <c r="G307" s="7"/>
      <c r="H307" s="7"/>
      <c r="I307" s="7"/>
      <c r="J307" s="7">
        <v>1</v>
      </c>
      <c r="K307" s="7"/>
      <c r="L307" s="7">
        <f t="shared" si="14"/>
        <v>7</v>
      </c>
      <c r="M307" s="7">
        <v>6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5.5" x14ac:dyDescent="0.2">
      <c r="A308" s="4" t="s">
        <v>311</v>
      </c>
      <c r="B308" s="4" t="s">
        <v>365</v>
      </c>
      <c r="C308" s="4" t="s">
        <v>386</v>
      </c>
      <c r="D308" s="6">
        <v>43952</v>
      </c>
      <c r="E308" s="7"/>
      <c r="F308" s="7"/>
      <c r="G308" s="7"/>
      <c r="H308" s="7"/>
      <c r="I308" s="7"/>
      <c r="J308" s="7"/>
      <c r="K308" s="7"/>
      <c r="L308" s="7">
        <f t="shared" si="14"/>
        <v>7</v>
      </c>
      <c r="M308" s="7">
        <v>7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5.5" x14ac:dyDescent="0.2">
      <c r="A309" s="4" t="s">
        <v>311</v>
      </c>
      <c r="B309" s="4" t="s">
        <v>365</v>
      </c>
      <c r="C309" s="4" t="s">
        <v>387</v>
      </c>
      <c r="D309" s="6">
        <v>43952</v>
      </c>
      <c r="E309" s="7"/>
      <c r="F309" s="7"/>
      <c r="G309" s="7"/>
      <c r="H309" s="7"/>
      <c r="I309" s="7"/>
      <c r="J309" s="7">
        <v>5</v>
      </c>
      <c r="K309" s="7"/>
      <c r="L309" s="7">
        <f t="shared" si="14"/>
        <v>135</v>
      </c>
      <c r="M309" s="7">
        <v>130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5.5" x14ac:dyDescent="0.2">
      <c r="A310" s="4" t="s">
        <v>311</v>
      </c>
      <c r="B310" s="4" t="s">
        <v>365</v>
      </c>
      <c r="C310" s="4" t="s">
        <v>388</v>
      </c>
      <c r="D310" s="6">
        <v>43952</v>
      </c>
      <c r="E310" s="7"/>
      <c r="F310" s="7"/>
      <c r="G310" s="7"/>
      <c r="H310" s="7"/>
      <c r="I310" s="7"/>
      <c r="J310" s="7"/>
      <c r="K310" s="7"/>
      <c r="L310" s="7">
        <f t="shared" si="14"/>
        <v>4</v>
      </c>
      <c r="M310" s="7">
        <v>4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5.5" x14ac:dyDescent="0.2">
      <c r="A311" s="4" t="s">
        <v>311</v>
      </c>
      <c r="B311" s="4" t="s">
        <v>365</v>
      </c>
      <c r="C311" s="4" t="s">
        <v>389</v>
      </c>
      <c r="D311" s="6">
        <v>43952</v>
      </c>
      <c r="E311" s="7"/>
      <c r="F311" s="7"/>
      <c r="G311" s="7"/>
      <c r="H311" s="7"/>
      <c r="I311" s="7"/>
      <c r="J311" s="7">
        <v>1</v>
      </c>
      <c r="K311" s="7"/>
      <c r="L311" s="7">
        <f t="shared" si="14"/>
        <v>6</v>
      </c>
      <c r="M311" s="7">
        <v>5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5.5" x14ac:dyDescent="0.2">
      <c r="A312" s="4" t="s">
        <v>311</v>
      </c>
      <c r="B312" s="4" t="s">
        <v>390</v>
      </c>
      <c r="C312" s="4" t="s">
        <v>391</v>
      </c>
      <c r="D312" s="6">
        <v>43952</v>
      </c>
      <c r="E312" s="7"/>
      <c r="F312" s="7"/>
      <c r="G312" s="7"/>
      <c r="H312" s="7"/>
      <c r="I312" s="7"/>
      <c r="J312" s="7"/>
      <c r="K312" s="7"/>
      <c r="L312" s="7">
        <f t="shared" si="14"/>
        <v>12</v>
      </c>
      <c r="M312" s="7">
        <v>12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5.5" x14ac:dyDescent="0.2">
      <c r="A313" s="4" t="s">
        <v>311</v>
      </c>
      <c r="B313" s="4" t="s">
        <v>390</v>
      </c>
      <c r="C313" s="4" t="s">
        <v>392</v>
      </c>
      <c r="D313" s="6">
        <v>43952</v>
      </c>
      <c r="E313" s="7"/>
      <c r="F313" s="7"/>
      <c r="G313" s="7"/>
      <c r="H313" s="7"/>
      <c r="I313" s="7"/>
      <c r="J313" s="7"/>
      <c r="K313" s="7"/>
      <c r="L313" s="7">
        <f t="shared" si="14"/>
        <v>1</v>
      </c>
      <c r="M313" s="7">
        <v>1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5.5" x14ac:dyDescent="0.2">
      <c r="A314" s="4" t="s">
        <v>311</v>
      </c>
      <c r="B314" s="4" t="s">
        <v>390</v>
      </c>
      <c r="C314" s="4" t="s">
        <v>393</v>
      </c>
      <c r="D314" s="6">
        <v>43952</v>
      </c>
      <c r="E314" s="7"/>
      <c r="F314" s="7"/>
      <c r="G314" s="7"/>
      <c r="H314" s="7"/>
      <c r="I314" s="7"/>
      <c r="J314" s="7"/>
      <c r="K314" s="7"/>
      <c r="L314" s="7">
        <f t="shared" si="14"/>
        <v>3</v>
      </c>
      <c r="M314" s="7">
        <v>3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5.5" x14ac:dyDescent="0.2">
      <c r="A315" s="4" t="s">
        <v>311</v>
      </c>
      <c r="B315" s="4" t="s">
        <v>390</v>
      </c>
      <c r="C315" s="4" t="s">
        <v>394</v>
      </c>
      <c r="D315" s="6">
        <v>43952</v>
      </c>
      <c r="E315" s="7"/>
      <c r="F315" s="7"/>
      <c r="G315" s="7"/>
      <c r="H315" s="7"/>
      <c r="I315" s="7"/>
      <c r="J315" s="7"/>
      <c r="K315" s="7"/>
      <c r="L315" s="7">
        <f t="shared" si="14"/>
        <v>1</v>
      </c>
      <c r="M315" s="7">
        <v>1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5.5" x14ac:dyDescent="0.2">
      <c r="A316" s="4" t="s">
        <v>311</v>
      </c>
      <c r="B316" s="4" t="s">
        <v>390</v>
      </c>
      <c r="C316" s="4" t="s">
        <v>395</v>
      </c>
      <c r="D316" s="6">
        <v>43952</v>
      </c>
      <c r="E316" s="7"/>
      <c r="F316" s="7"/>
      <c r="G316" s="7"/>
      <c r="H316" s="7"/>
      <c r="I316" s="7"/>
      <c r="J316" s="7"/>
      <c r="K316" s="7"/>
      <c r="L316" s="7">
        <f t="shared" si="14"/>
        <v>3</v>
      </c>
      <c r="M316" s="7">
        <v>3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5.5" x14ac:dyDescent="0.2">
      <c r="A317" s="4" t="s">
        <v>311</v>
      </c>
      <c r="B317" s="4" t="s">
        <v>390</v>
      </c>
      <c r="C317" s="4" t="s">
        <v>396</v>
      </c>
      <c r="D317" s="6">
        <v>43952</v>
      </c>
      <c r="E317" s="7"/>
      <c r="F317" s="7"/>
      <c r="G317" s="7"/>
      <c r="H317" s="7"/>
      <c r="I317" s="7"/>
      <c r="J317" s="7"/>
      <c r="K317" s="7"/>
      <c r="L317" s="7">
        <f t="shared" si="14"/>
        <v>1</v>
      </c>
      <c r="M317" s="7">
        <v>1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5.5" x14ac:dyDescent="0.2">
      <c r="A318" s="4" t="s">
        <v>311</v>
      </c>
      <c r="B318" s="4" t="s">
        <v>390</v>
      </c>
      <c r="C318" s="4" t="s">
        <v>397</v>
      </c>
      <c r="D318" s="6">
        <v>43952</v>
      </c>
      <c r="E318" s="7"/>
      <c r="F318" s="7"/>
      <c r="G318" s="7"/>
      <c r="H318" s="7"/>
      <c r="I318" s="7"/>
      <c r="J318" s="7"/>
      <c r="K318" s="7"/>
      <c r="L318" s="7">
        <f t="shared" si="14"/>
        <v>1</v>
      </c>
      <c r="M318" s="7">
        <v>1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5.5" x14ac:dyDescent="0.2">
      <c r="A319" s="4" t="s">
        <v>311</v>
      </c>
      <c r="B319" s="4" t="s">
        <v>390</v>
      </c>
      <c r="C319" s="4" t="s">
        <v>398</v>
      </c>
      <c r="D319" s="6">
        <v>43952</v>
      </c>
      <c r="E319" s="7"/>
      <c r="F319" s="7"/>
      <c r="G319" s="7"/>
      <c r="H319" s="7"/>
      <c r="I319" s="7"/>
      <c r="J319" s="7">
        <v>1</v>
      </c>
      <c r="K319" s="7"/>
      <c r="L319" s="7">
        <f t="shared" si="14"/>
        <v>35</v>
      </c>
      <c r="M319" s="7">
        <v>34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5.5" x14ac:dyDescent="0.2">
      <c r="A320" s="4" t="s">
        <v>311</v>
      </c>
      <c r="B320" s="4" t="s">
        <v>390</v>
      </c>
      <c r="C320" s="4" t="s">
        <v>399</v>
      </c>
      <c r="D320" s="6">
        <v>43952</v>
      </c>
      <c r="E320" s="7"/>
      <c r="F320" s="7"/>
      <c r="G320" s="7"/>
      <c r="H320" s="7"/>
      <c r="I320" s="7"/>
      <c r="J320" s="7"/>
      <c r="K320" s="7"/>
      <c r="L320" s="7">
        <f t="shared" si="14"/>
        <v>1</v>
      </c>
      <c r="M320" s="7">
        <v>1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5.5" x14ac:dyDescent="0.2">
      <c r="A321" s="4" t="s">
        <v>311</v>
      </c>
      <c r="B321" s="4" t="s">
        <v>390</v>
      </c>
      <c r="C321" s="4" t="s">
        <v>400</v>
      </c>
      <c r="D321" s="6">
        <v>43952</v>
      </c>
      <c r="E321" s="7"/>
      <c r="F321" s="7"/>
      <c r="G321" s="7"/>
      <c r="H321" s="7"/>
      <c r="I321" s="7"/>
      <c r="J321" s="7"/>
      <c r="K321" s="7"/>
      <c r="L321" s="7">
        <f t="shared" si="14"/>
        <v>1</v>
      </c>
      <c r="M321" s="7">
        <v>1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5.5" x14ac:dyDescent="0.2">
      <c r="A322" s="4" t="s">
        <v>311</v>
      </c>
      <c r="B322" s="4" t="s">
        <v>390</v>
      </c>
      <c r="C322" s="4" t="s">
        <v>401</v>
      </c>
      <c r="D322" s="6">
        <v>43952</v>
      </c>
      <c r="E322" s="7"/>
      <c r="F322" s="7"/>
      <c r="G322" s="7"/>
      <c r="H322" s="7"/>
      <c r="I322" s="7"/>
      <c r="J322" s="7"/>
      <c r="K322" s="7"/>
      <c r="L322" s="7">
        <f t="shared" si="14"/>
        <v>1</v>
      </c>
      <c r="M322" s="7">
        <v>1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4" t="s">
        <v>311</v>
      </c>
      <c r="B323" s="4" t="s">
        <v>402</v>
      </c>
      <c r="C323" s="4" t="s">
        <v>403</v>
      </c>
      <c r="D323" s="6">
        <v>43952</v>
      </c>
      <c r="E323" s="7">
        <v>1</v>
      </c>
      <c r="F323" s="7" t="s">
        <v>14</v>
      </c>
      <c r="G323" s="7" t="s">
        <v>14</v>
      </c>
      <c r="H323" s="7" t="s">
        <v>14</v>
      </c>
      <c r="I323" s="7" t="s">
        <v>14</v>
      </c>
      <c r="J323" s="7" t="s">
        <v>14</v>
      </c>
      <c r="K323" s="7" t="s">
        <v>14</v>
      </c>
      <c r="L323" s="7" t="e">
        <f t="shared" si="14"/>
        <v>#VALUE!</v>
      </c>
      <c r="M323" s="7">
        <v>25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4" t="s">
        <v>311</v>
      </c>
      <c r="B324" s="4" t="s">
        <v>402</v>
      </c>
      <c r="C324" s="4" t="s">
        <v>404</v>
      </c>
      <c r="D324" s="6">
        <v>43952</v>
      </c>
      <c r="E324" s="7"/>
      <c r="F324" s="7"/>
      <c r="G324" s="7"/>
      <c r="H324" s="7"/>
      <c r="I324" s="7"/>
      <c r="J324" s="7"/>
      <c r="K324" s="7"/>
      <c r="L324" s="7">
        <f t="shared" si="14"/>
        <v>1</v>
      </c>
      <c r="M324" s="7">
        <v>1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4" t="s">
        <v>311</v>
      </c>
      <c r="B325" s="4" t="s">
        <v>402</v>
      </c>
      <c r="C325" s="4" t="s">
        <v>405</v>
      </c>
      <c r="D325" s="6">
        <v>43952</v>
      </c>
      <c r="E325" s="7"/>
      <c r="F325" s="7"/>
      <c r="G325" s="7"/>
      <c r="H325" s="7"/>
      <c r="I325" s="7"/>
      <c r="J325" s="7"/>
      <c r="K325" s="7"/>
      <c r="L325" s="7">
        <f t="shared" si="14"/>
        <v>1</v>
      </c>
      <c r="M325" s="7">
        <v>1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4" t="s">
        <v>311</v>
      </c>
      <c r="B326" s="4" t="s">
        <v>402</v>
      </c>
      <c r="C326" s="4" t="s">
        <v>406</v>
      </c>
      <c r="D326" s="6">
        <v>43952</v>
      </c>
      <c r="E326" s="7"/>
      <c r="F326" s="7"/>
      <c r="G326" s="7"/>
      <c r="H326" s="7"/>
      <c r="I326" s="7"/>
      <c r="J326" s="7"/>
      <c r="K326" s="7"/>
      <c r="L326" s="7">
        <f t="shared" si="14"/>
        <v>5</v>
      </c>
      <c r="M326" s="7">
        <v>5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4" t="s">
        <v>311</v>
      </c>
      <c r="B327" s="4" t="s">
        <v>402</v>
      </c>
      <c r="C327" s="4" t="s">
        <v>407</v>
      </c>
      <c r="D327" s="6">
        <v>43952</v>
      </c>
      <c r="E327" s="7">
        <v>4</v>
      </c>
      <c r="F327" s="7" t="s">
        <v>14</v>
      </c>
      <c r="G327" s="7" t="s">
        <v>14</v>
      </c>
      <c r="H327" s="7" t="s">
        <v>14</v>
      </c>
      <c r="I327" s="7" t="s">
        <v>14</v>
      </c>
      <c r="J327" s="7">
        <v>1</v>
      </c>
      <c r="K327" s="7" t="s">
        <v>14</v>
      </c>
      <c r="L327" s="7">
        <f t="shared" si="14"/>
        <v>14</v>
      </c>
      <c r="M327" s="7">
        <v>9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4" t="s">
        <v>311</v>
      </c>
      <c r="B328" s="4" t="s">
        <v>402</v>
      </c>
      <c r="C328" s="4" t="s">
        <v>408</v>
      </c>
      <c r="D328" s="6">
        <v>43952</v>
      </c>
      <c r="E328" s="7">
        <v>2</v>
      </c>
      <c r="F328" s="7" t="s">
        <v>14</v>
      </c>
      <c r="G328" s="7" t="s">
        <v>14</v>
      </c>
      <c r="H328" s="7" t="s">
        <v>14</v>
      </c>
      <c r="I328" s="7" t="s">
        <v>14</v>
      </c>
      <c r="J328" s="7" t="s">
        <v>14</v>
      </c>
      <c r="K328" s="7" t="s">
        <v>14</v>
      </c>
      <c r="L328" s="7" t="e">
        <f t="shared" si="14"/>
        <v>#VALUE!</v>
      </c>
      <c r="M328" s="7">
        <v>2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4" t="s">
        <v>311</v>
      </c>
      <c r="B329" s="4" t="s">
        <v>402</v>
      </c>
      <c r="C329" s="4" t="s">
        <v>409</v>
      </c>
      <c r="D329" s="6">
        <v>43952</v>
      </c>
      <c r="E329" s="7"/>
      <c r="F329" s="7"/>
      <c r="G329" s="7"/>
      <c r="H329" s="7"/>
      <c r="I329" s="7"/>
      <c r="J329" s="7"/>
      <c r="K329" s="7"/>
      <c r="L329" s="7">
        <f t="shared" si="14"/>
        <v>2</v>
      </c>
      <c r="M329" s="7">
        <v>2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4" t="s">
        <v>311</v>
      </c>
      <c r="B330" s="4" t="s">
        <v>402</v>
      </c>
      <c r="C330" s="4" t="s">
        <v>410</v>
      </c>
      <c r="D330" s="6">
        <v>43952</v>
      </c>
      <c r="E330" s="7"/>
      <c r="F330" s="7"/>
      <c r="G330" s="7"/>
      <c r="H330" s="7"/>
      <c r="I330" s="7"/>
      <c r="J330" s="7"/>
      <c r="K330" s="7"/>
      <c r="L330" s="7">
        <f t="shared" si="14"/>
        <v>2</v>
      </c>
      <c r="M330" s="7">
        <v>2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4" t="s">
        <v>311</v>
      </c>
      <c r="B331" s="4" t="s">
        <v>402</v>
      </c>
      <c r="C331" s="4" t="s">
        <v>411</v>
      </c>
      <c r="D331" s="6">
        <v>43952</v>
      </c>
      <c r="E331" s="7"/>
      <c r="F331" s="7"/>
      <c r="G331" s="7"/>
      <c r="H331" s="7"/>
      <c r="I331" s="7"/>
      <c r="J331" s="7"/>
      <c r="K331" s="7"/>
      <c r="L331" s="7">
        <f t="shared" si="14"/>
        <v>3</v>
      </c>
      <c r="M331" s="7">
        <v>3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4" t="s">
        <v>311</v>
      </c>
      <c r="B332" s="4" t="s">
        <v>412</v>
      </c>
      <c r="C332" s="4" t="s">
        <v>413</v>
      </c>
      <c r="D332" s="6">
        <v>43952</v>
      </c>
      <c r="E332" s="7"/>
      <c r="F332" s="7"/>
      <c r="G332" s="7"/>
      <c r="H332" s="7"/>
      <c r="I332" s="7"/>
      <c r="J332" s="7"/>
      <c r="K332" s="7"/>
      <c r="L332" s="7">
        <f t="shared" si="14"/>
        <v>4</v>
      </c>
      <c r="M332" s="7">
        <v>4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4" t="s">
        <v>311</v>
      </c>
      <c r="B333" s="4" t="s">
        <v>412</v>
      </c>
      <c r="C333" s="4" t="s">
        <v>414</v>
      </c>
      <c r="D333" s="6">
        <v>43952</v>
      </c>
      <c r="E333" s="7"/>
      <c r="F333" s="7"/>
      <c r="G333" s="7"/>
      <c r="H333" s="7"/>
      <c r="I333" s="7"/>
      <c r="J333" s="7"/>
      <c r="K333" s="7"/>
      <c r="L333" s="7">
        <f t="shared" si="14"/>
        <v>1</v>
      </c>
      <c r="M333" s="7">
        <v>1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4" t="s">
        <v>311</v>
      </c>
      <c r="B334" s="4" t="s">
        <v>412</v>
      </c>
      <c r="C334" s="4" t="s">
        <v>415</v>
      </c>
      <c r="D334" s="6">
        <v>43952</v>
      </c>
      <c r="E334" s="7"/>
      <c r="F334" s="7"/>
      <c r="G334" s="7"/>
      <c r="H334" s="7"/>
      <c r="I334" s="7"/>
      <c r="J334" s="7"/>
      <c r="K334" s="7"/>
      <c r="L334" s="7">
        <f t="shared" si="14"/>
        <v>8</v>
      </c>
      <c r="M334" s="7">
        <v>8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4" t="s">
        <v>311</v>
      </c>
      <c r="B335" s="4" t="s">
        <v>412</v>
      </c>
      <c r="C335" s="4" t="s">
        <v>416</v>
      </c>
      <c r="D335" s="6">
        <v>43952</v>
      </c>
      <c r="E335" s="7"/>
      <c r="F335" s="7"/>
      <c r="G335" s="7"/>
      <c r="H335" s="7"/>
      <c r="I335" s="7"/>
      <c r="J335" s="7"/>
      <c r="K335" s="7"/>
      <c r="L335" s="7">
        <f t="shared" si="14"/>
        <v>5</v>
      </c>
      <c r="M335" s="7">
        <v>5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4" t="s">
        <v>311</v>
      </c>
      <c r="B336" s="4" t="s">
        <v>412</v>
      </c>
      <c r="C336" s="4" t="s">
        <v>417</v>
      </c>
      <c r="D336" s="6">
        <v>43952</v>
      </c>
      <c r="E336" s="7">
        <v>3</v>
      </c>
      <c r="F336" s="7" t="s">
        <v>14</v>
      </c>
      <c r="G336" s="7" t="s">
        <v>14</v>
      </c>
      <c r="H336" s="7" t="s">
        <v>14</v>
      </c>
      <c r="I336" s="7" t="s">
        <v>14</v>
      </c>
      <c r="J336" s="7" t="s">
        <v>14</v>
      </c>
      <c r="K336" s="7" t="s">
        <v>14</v>
      </c>
      <c r="L336" s="7" t="e">
        <f t="shared" si="14"/>
        <v>#VALUE!</v>
      </c>
      <c r="M336" s="7">
        <v>3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4" t="s">
        <v>311</v>
      </c>
      <c r="B337" s="4" t="s">
        <v>412</v>
      </c>
      <c r="C337" s="4" t="s">
        <v>418</v>
      </c>
      <c r="D337" s="6">
        <v>43952</v>
      </c>
      <c r="E337" s="7"/>
      <c r="F337" s="7"/>
      <c r="G337" s="7"/>
      <c r="H337" s="7"/>
      <c r="I337" s="7"/>
      <c r="J337" s="7"/>
      <c r="K337" s="7"/>
      <c r="L337" s="7">
        <f t="shared" si="14"/>
        <v>7</v>
      </c>
      <c r="M337" s="7">
        <v>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4" t="s">
        <v>311</v>
      </c>
      <c r="B338" s="4" t="s">
        <v>412</v>
      </c>
      <c r="C338" s="4" t="s">
        <v>419</v>
      </c>
      <c r="D338" s="6">
        <v>43952</v>
      </c>
      <c r="E338" s="7"/>
      <c r="F338" s="7"/>
      <c r="G338" s="7"/>
      <c r="H338" s="7"/>
      <c r="I338" s="7"/>
      <c r="J338" s="7"/>
      <c r="K338" s="7"/>
      <c r="L338" s="7">
        <f t="shared" si="14"/>
        <v>3</v>
      </c>
      <c r="M338" s="7">
        <v>3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4" t="s">
        <v>311</v>
      </c>
      <c r="B339" s="4" t="s">
        <v>412</v>
      </c>
      <c r="C339" s="4" t="s">
        <v>420</v>
      </c>
      <c r="D339" s="6">
        <v>43952</v>
      </c>
      <c r="E339" s="7"/>
      <c r="F339" s="7"/>
      <c r="G339" s="7"/>
      <c r="H339" s="7"/>
      <c r="I339" s="7"/>
      <c r="J339" s="7"/>
      <c r="K339" s="7"/>
      <c r="L339" s="7">
        <f t="shared" si="14"/>
        <v>16</v>
      </c>
      <c r="M339" s="7">
        <v>16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4" t="s">
        <v>311</v>
      </c>
      <c r="B340" s="4" t="s">
        <v>412</v>
      </c>
      <c r="C340" s="4" t="s">
        <v>421</v>
      </c>
      <c r="D340" s="6">
        <v>43952</v>
      </c>
      <c r="E340" s="7"/>
      <c r="F340" s="7"/>
      <c r="G340" s="7"/>
      <c r="H340" s="7"/>
      <c r="I340" s="7"/>
      <c r="J340" s="8"/>
      <c r="K340" s="7"/>
      <c r="L340" s="7">
        <f t="shared" si="14"/>
        <v>1</v>
      </c>
      <c r="M340" s="7">
        <v>1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5.5" x14ac:dyDescent="0.2">
      <c r="A341" s="4" t="s">
        <v>311</v>
      </c>
      <c r="B341" s="4" t="s">
        <v>412</v>
      </c>
      <c r="C341" s="4" t="s">
        <v>422</v>
      </c>
      <c r="D341" s="6">
        <v>43952</v>
      </c>
      <c r="E341" s="7">
        <v>1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1</v>
      </c>
      <c r="K341" s="7" t="s">
        <v>14</v>
      </c>
      <c r="L341" s="7">
        <f t="shared" si="14"/>
        <v>14</v>
      </c>
      <c r="M341" s="7">
        <v>12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4" t="s">
        <v>311</v>
      </c>
      <c r="B342" s="4" t="s">
        <v>412</v>
      </c>
      <c r="C342" s="4" t="s">
        <v>423</v>
      </c>
      <c r="D342" s="6">
        <v>43952</v>
      </c>
      <c r="E342" s="7">
        <v>27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24</v>
      </c>
      <c r="K342" s="7" t="s">
        <v>14</v>
      </c>
      <c r="L342" s="7">
        <f t="shared" si="14"/>
        <v>592</v>
      </c>
      <c r="M342" s="7">
        <v>541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4" t="s">
        <v>311</v>
      </c>
      <c r="B343" s="4" t="s">
        <v>412</v>
      </c>
      <c r="C343" s="4" t="s">
        <v>424</v>
      </c>
      <c r="D343" s="6">
        <v>43952</v>
      </c>
      <c r="E343" s="7">
        <v>5</v>
      </c>
      <c r="F343" s="7" t="s">
        <v>14</v>
      </c>
      <c r="G343" s="7" t="s">
        <v>14</v>
      </c>
      <c r="H343" s="7" t="s">
        <v>14</v>
      </c>
      <c r="I343" s="7" t="s">
        <v>14</v>
      </c>
      <c r="J343" s="7">
        <v>1</v>
      </c>
      <c r="K343" s="7" t="s">
        <v>14</v>
      </c>
      <c r="L343" s="7">
        <f t="shared" si="14"/>
        <v>85</v>
      </c>
      <c r="M343" s="7">
        <v>79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4" t="s">
        <v>311</v>
      </c>
      <c r="B344" s="4" t="s">
        <v>412</v>
      </c>
      <c r="C344" s="4" t="s">
        <v>425</v>
      </c>
      <c r="D344" s="6">
        <v>43952</v>
      </c>
      <c r="E344" s="7">
        <v>1</v>
      </c>
      <c r="F344" s="7" t="s">
        <v>14</v>
      </c>
      <c r="G344" s="7" t="s">
        <v>14</v>
      </c>
      <c r="H344" s="7" t="s">
        <v>14</v>
      </c>
      <c r="I344" s="7" t="s">
        <v>14</v>
      </c>
      <c r="J344" s="7" t="s">
        <v>14</v>
      </c>
      <c r="K344" s="7" t="s">
        <v>14</v>
      </c>
      <c r="L344" s="7" t="e">
        <f t="shared" si="14"/>
        <v>#VALUE!</v>
      </c>
      <c r="M344" s="7">
        <v>17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4" t="s">
        <v>311</v>
      </c>
      <c r="B345" s="4" t="s">
        <v>426</v>
      </c>
      <c r="C345" s="4" t="s">
        <v>427</v>
      </c>
      <c r="D345" s="6">
        <v>43952</v>
      </c>
      <c r="E345" s="7">
        <v>1</v>
      </c>
      <c r="F345" s="7" t="s">
        <v>14</v>
      </c>
      <c r="G345" s="7" t="s">
        <v>14</v>
      </c>
      <c r="H345" s="7" t="s">
        <v>14</v>
      </c>
      <c r="I345" s="7" t="s">
        <v>14</v>
      </c>
      <c r="J345" s="7">
        <v>2</v>
      </c>
      <c r="K345" s="7" t="s">
        <v>14</v>
      </c>
      <c r="L345" s="7">
        <f t="shared" si="14"/>
        <v>30</v>
      </c>
      <c r="M345" s="7">
        <v>27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4" t="s">
        <v>311</v>
      </c>
      <c r="B346" s="4" t="s">
        <v>426</v>
      </c>
      <c r="C346" s="4" t="s">
        <v>428</v>
      </c>
      <c r="D346" s="6">
        <v>43952</v>
      </c>
      <c r="E346" s="7">
        <v>1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 t="e">
        <f t="shared" si="14"/>
        <v>#VALUE!</v>
      </c>
      <c r="M346" s="7">
        <v>7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4" t="s">
        <v>311</v>
      </c>
      <c r="B347" s="4" t="s">
        <v>426</v>
      </c>
      <c r="C347" s="4" t="s">
        <v>429</v>
      </c>
      <c r="D347" s="6">
        <v>43952</v>
      </c>
      <c r="E347" s="7">
        <v>1</v>
      </c>
      <c r="F347" s="7" t="s">
        <v>14</v>
      </c>
      <c r="G347" s="7" t="s">
        <v>14</v>
      </c>
      <c r="H347" s="7" t="s">
        <v>14</v>
      </c>
      <c r="I347" s="7" t="s">
        <v>14</v>
      </c>
      <c r="J347" s="7" t="s">
        <v>14</v>
      </c>
      <c r="K347" s="7" t="s">
        <v>14</v>
      </c>
      <c r="L347" s="7" t="e">
        <f t="shared" si="14"/>
        <v>#VALUE!</v>
      </c>
      <c r="M347" s="7">
        <v>1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4" t="s">
        <v>311</v>
      </c>
      <c r="B348" s="4" t="s">
        <v>426</v>
      </c>
      <c r="C348" s="4" t="s">
        <v>430</v>
      </c>
      <c r="D348" s="6">
        <v>43952</v>
      </c>
      <c r="E348" s="7"/>
      <c r="F348" s="7"/>
      <c r="G348" s="7"/>
      <c r="H348" s="7"/>
      <c r="I348" s="7"/>
      <c r="J348" s="7"/>
      <c r="K348" s="7"/>
      <c r="L348" s="7">
        <f t="shared" si="14"/>
        <v>1</v>
      </c>
      <c r="M348" s="7">
        <v>1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4" t="s">
        <v>311</v>
      </c>
      <c r="B349" s="4" t="s">
        <v>426</v>
      </c>
      <c r="C349" s="4" t="s">
        <v>431</v>
      </c>
      <c r="D349" s="6">
        <v>43952</v>
      </c>
      <c r="E349" s="7"/>
      <c r="F349" s="7"/>
      <c r="G349" s="7"/>
      <c r="H349" s="7"/>
      <c r="I349" s="7"/>
      <c r="J349" s="7"/>
      <c r="K349" s="7"/>
      <c r="L349" s="7">
        <f t="shared" si="14"/>
        <v>1</v>
      </c>
      <c r="M349" s="7">
        <v>1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5.5" x14ac:dyDescent="0.2">
      <c r="A350" s="4" t="s">
        <v>311</v>
      </c>
      <c r="B350" s="4" t="s">
        <v>426</v>
      </c>
      <c r="C350" s="4" t="s">
        <v>432</v>
      </c>
      <c r="D350" s="6">
        <v>43952</v>
      </c>
      <c r="E350" s="7"/>
      <c r="F350" s="7"/>
      <c r="G350" s="7"/>
      <c r="H350" s="7"/>
      <c r="I350" s="7"/>
      <c r="J350" s="7"/>
      <c r="K350" s="7"/>
      <c r="L350" s="7">
        <f t="shared" si="14"/>
        <v>9</v>
      </c>
      <c r="M350" s="7">
        <v>9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4" t="s">
        <v>311</v>
      </c>
      <c r="B351" s="4" t="s">
        <v>426</v>
      </c>
      <c r="C351" s="4" t="s">
        <v>433</v>
      </c>
      <c r="D351" s="6">
        <v>43952</v>
      </c>
      <c r="E351" s="7">
        <v>1</v>
      </c>
      <c r="F351" s="7" t="s">
        <v>14</v>
      </c>
      <c r="G351" s="7" t="s">
        <v>14</v>
      </c>
      <c r="H351" s="7" t="s">
        <v>14</v>
      </c>
      <c r="I351" s="7" t="s">
        <v>14</v>
      </c>
      <c r="J351" s="7" t="s">
        <v>14</v>
      </c>
      <c r="K351" s="7" t="s">
        <v>14</v>
      </c>
      <c r="L351" s="7" t="e">
        <f t="shared" si="14"/>
        <v>#VALUE!</v>
      </c>
      <c r="M351" s="7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5.5" x14ac:dyDescent="0.2">
      <c r="A352" s="4" t="s">
        <v>311</v>
      </c>
      <c r="B352" s="4" t="s">
        <v>426</v>
      </c>
      <c r="C352" s="4" t="s">
        <v>434</v>
      </c>
      <c r="D352" s="6">
        <v>43952</v>
      </c>
      <c r="E352" s="7"/>
      <c r="F352" s="7"/>
      <c r="G352" s="7"/>
      <c r="H352" s="7"/>
      <c r="I352" s="7"/>
      <c r="J352" s="7"/>
      <c r="K352" s="7"/>
      <c r="L352" s="7">
        <f t="shared" si="14"/>
        <v>1</v>
      </c>
      <c r="M352" s="7">
        <v>1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5.5" x14ac:dyDescent="0.2">
      <c r="A353" s="4" t="s">
        <v>311</v>
      </c>
      <c r="B353" s="4" t="s">
        <v>426</v>
      </c>
      <c r="C353" s="4" t="s">
        <v>435</v>
      </c>
      <c r="D353" s="6">
        <v>43952</v>
      </c>
      <c r="E353" s="7"/>
      <c r="F353" s="7"/>
      <c r="G353" s="7"/>
      <c r="H353" s="7"/>
      <c r="I353" s="7"/>
      <c r="J353" s="7"/>
      <c r="K353" s="7"/>
      <c r="L353" s="7">
        <f t="shared" si="14"/>
        <v>2</v>
      </c>
      <c r="M353" s="7">
        <v>2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5.5" x14ac:dyDescent="0.2">
      <c r="A354" s="4" t="s">
        <v>311</v>
      </c>
      <c r="B354" s="4" t="s">
        <v>426</v>
      </c>
      <c r="C354" s="4" t="s">
        <v>436</v>
      </c>
      <c r="D354" s="6">
        <v>43952</v>
      </c>
      <c r="E354" s="7"/>
      <c r="F354" s="7"/>
      <c r="G354" s="7"/>
      <c r="H354" s="7"/>
      <c r="I354" s="7"/>
      <c r="J354" s="7"/>
      <c r="K354" s="7"/>
      <c r="L354" s="7">
        <f t="shared" si="14"/>
        <v>2</v>
      </c>
      <c r="M354" s="7">
        <v>2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4" t="s">
        <v>311</v>
      </c>
      <c r="B355" s="4" t="s">
        <v>426</v>
      </c>
      <c r="C355" s="4" t="s">
        <v>437</v>
      </c>
      <c r="D355" s="6">
        <v>43952</v>
      </c>
      <c r="E355" s="7"/>
      <c r="F355" s="7"/>
      <c r="G355" s="7"/>
      <c r="H355" s="7"/>
      <c r="I355" s="7"/>
      <c r="J355" s="7"/>
      <c r="K355" s="7"/>
      <c r="L355" s="7">
        <f t="shared" si="14"/>
        <v>1</v>
      </c>
      <c r="M355" s="7">
        <v>1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4" t="s">
        <v>311</v>
      </c>
      <c r="B356" s="4" t="s">
        <v>426</v>
      </c>
      <c r="C356" s="4" t="s">
        <v>438</v>
      </c>
      <c r="D356" s="6">
        <v>43952</v>
      </c>
      <c r="E356" s="7"/>
      <c r="F356" s="7"/>
      <c r="G356" s="7"/>
      <c r="H356" s="7"/>
      <c r="I356" s="7"/>
      <c r="J356" s="7"/>
      <c r="K356" s="7"/>
      <c r="L356" s="7">
        <f t="shared" si="14"/>
        <v>2</v>
      </c>
      <c r="M356" s="7">
        <v>2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4" t="s">
        <v>311</v>
      </c>
      <c r="B357" s="4" t="s">
        <v>439</v>
      </c>
      <c r="C357" s="4" t="s">
        <v>440</v>
      </c>
      <c r="D357" s="6">
        <v>43952</v>
      </c>
      <c r="E357" s="7"/>
      <c r="F357" s="7"/>
      <c r="G357" s="7"/>
      <c r="H357" s="7"/>
      <c r="I357" s="7"/>
      <c r="J357" s="7">
        <v>1</v>
      </c>
      <c r="K357" s="7"/>
      <c r="L357" s="7">
        <f t="shared" si="14"/>
        <v>4</v>
      </c>
      <c r="M357" s="7">
        <v>3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4" t="s">
        <v>311</v>
      </c>
      <c r="B358" s="4" t="s">
        <v>439</v>
      </c>
      <c r="C358" s="4" t="s">
        <v>441</v>
      </c>
      <c r="D358" s="6">
        <v>43952</v>
      </c>
      <c r="E358" s="7"/>
      <c r="F358" s="7"/>
      <c r="G358" s="7"/>
      <c r="H358" s="7"/>
      <c r="I358" s="7"/>
      <c r="J358" s="7"/>
      <c r="K358" s="7"/>
      <c r="L358" s="7">
        <f t="shared" si="14"/>
        <v>1</v>
      </c>
      <c r="M358" s="7">
        <v>1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4" t="s">
        <v>311</v>
      </c>
      <c r="B359" s="4" t="s">
        <v>439</v>
      </c>
      <c r="C359" s="4" t="s">
        <v>442</v>
      </c>
      <c r="D359" s="6">
        <v>43952</v>
      </c>
      <c r="E359" s="7"/>
      <c r="F359" s="7"/>
      <c r="G359" s="7"/>
      <c r="H359" s="7"/>
      <c r="I359" s="7"/>
      <c r="J359" s="7"/>
      <c r="K359" s="7"/>
      <c r="L359" s="7">
        <f t="shared" si="14"/>
        <v>4</v>
      </c>
      <c r="M359" s="7">
        <v>4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4" t="s">
        <v>311</v>
      </c>
      <c r="B360" s="4" t="s">
        <v>439</v>
      </c>
      <c r="C360" s="4" t="s">
        <v>443</v>
      </c>
      <c r="D360" s="6">
        <v>43952</v>
      </c>
      <c r="E360" s="7"/>
      <c r="F360" s="7"/>
      <c r="G360" s="7"/>
      <c r="H360" s="7"/>
      <c r="I360" s="7"/>
      <c r="J360" s="7">
        <v>1</v>
      </c>
      <c r="K360" s="7"/>
      <c r="L360" s="7">
        <f t="shared" si="14"/>
        <v>6</v>
      </c>
      <c r="M360" s="7">
        <v>5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4" t="s">
        <v>311</v>
      </c>
      <c r="B361" s="4" t="s">
        <v>439</v>
      </c>
      <c r="C361" s="4" t="s">
        <v>444</v>
      </c>
      <c r="D361" s="6">
        <v>43952</v>
      </c>
      <c r="E361" s="7">
        <v>2</v>
      </c>
      <c r="F361" s="7" t="s">
        <v>14</v>
      </c>
      <c r="G361" s="7" t="s">
        <v>14</v>
      </c>
      <c r="H361" s="7" t="s">
        <v>14</v>
      </c>
      <c r="I361" s="7" t="s">
        <v>14</v>
      </c>
      <c r="J361" s="7" t="s">
        <v>14</v>
      </c>
      <c r="K361" s="7" t="s">
        <v>14</v>
      </c>
      <c r="L361" s="7" t="e">
        <f t="shared" si="14"/>
        <v>#VALUE!</v>
      </c>
      <c r="M361" s="7">
        <v>27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38.25" x14ac:dyDescent="0.2">
      <c r="A362" s="4" t="s">
        <v>311</v>
      </c>
      <c r="B362" s="4" t="s">
        <v>439</v>
      </c>
      <c r="C362" s="4" t="s">
        <v>445</v>
      </c>
      <c r="D362" s="6">
        <v>43952</v>
      </c>
      <c r="E362" s="7"/>
      <c r="F362" s="7"/>
      <c r="G362" s="7"/>
      <c r="H362" s="7"/>
      <c r="I362" s="7"/>
      <c r="J362" s="7"/>
      <c r="K362" s="7"/>
      <c r="L362" s="7">
        <f t="shared" si="14"/>
        <v>2</v>
      </c>
      <c r="M362" s="7">
        <v>2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4" t="s">
        <v>311</v>
      </c>
      <c r="B363" s="4" t="s">
        <v>439</v>
      </c>
      <c r="C363" s="4" t="s">
        <v>446</v>
      </c>
      <c r="D363" s="6">
        <v>43952</v>
      </c>
      <c r="E363" s="7"/>
      <c r="F363" s="7"/>
      <c r="G363" s="7"/>
      <c r="H363" s="7"/>
      <c r="I363" s="7"/>
      <c r="J363" s="7"/>
      <c r="K363" s="7"/>
      <c r="L363" s="7">
        <f t="shared" si="14"/>
        <v>3</v>
      </c>
      <c r="M363" s="7">
        <v>3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4" t="s">
        <v>311</v>
      </c>
      <c r="B364" s="4" t="s">
        <v>439</v>
      </c>
      <c r="C364" s="4" t="s">
        <v>447</v>
      </c>
      <c r="D364" s="6">
        <v>43952</v>
      </c>
      <c r="E364" s="7">
        <v>5</v>
      </c>
      <c r="F364" s="7" t="s">
        <v>14</v>
      </c>
      <c r="G364" s="7" t="s">
        <v>14</v>
      </c>
      <c r="H364" s="7" t="s">
        <v>14</v>
      </c>
      <c r="I364" s="7" t="s">
        <v>14</v>
      </c>
      <c r="J364" s="7">
        <v>2</v>
      </c>
      <c r="K364" s="7" t="s">
        <v>14</v>
      </c>
      <c r="L364" s="7">
        <f t="shared" si="14"/>
        <v>50</v>
      </c>
      <c r="M364" s="7">
        <v>43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4" t="s">
        <v>311</v>
      </c>
      <c r="B365" s="4" t="s">
        <v>439</v>
      </c>
      <c r="C365" s="4" t="s">
        <v>448</v>
      </c>
      <c r="D365" s="6">
        <v>43952</v>
      </c>
      <c r="E365" s="7"/>
      <c r="F365" s="7"/>
      <c r="G365" s="7"/>
      <c r="H365" s="7"/>
      <c r="I365" s="7"/>
      <c r="J365" s="7"/>
      <c r="K365" s="7"/>
      <c r="L365" s="7">
        <f t="shared" si="14"/>
        <v>4</v>
      </c>
      <c r="M365" s="7">
        <v>4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5.5" x14ac:dyDescent="0.2">
      <c r="A366" s="4" t="s">
        <v>311</v>
      </c>
      <c r="B366" s="4" t="s">
        <v>439</v>
      </c>
      <c r="C366" s="4" t="s">
        <v>449</v>
      </c>
      <c r="D366" s="6">
        <v>43952</v>
      </c>
      <c r="E366" s="7">
        <v>2</v>
      </c>
      <c r="F366" s="7" t="s">
        <v>14</v>
      </c>
      <c r="G366" s="7" t="s">
        <v>14</v>
      </c>
      <c r="H366" s="7" t="s">
        <v>14</v>
      </c>
      <c r="I366" s="7" t="s">
        <v>14</v>
      </c>
      <c r="J366" s="7" t="s">
        <v>14</v>
      </c>
      <c r="K366" s="7" t="s">
        <v>14</v>
      </c>
      <c r="L366" s="7" t="e">
        <f t="shared" si="14"/>
        <v>#VALUE!</v>
      </c>
      <c r="M366" s="7">
        <v>67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4" t="s">
        <v>311</v>
      </c>
      <c r="B367" s="4" t="s">
        <v>439</v>
      </c>
      <c r="C367" s="4" t="s">
        <v>450</v>
      </c>
      <c r="D367" s="6">
        <v>43952</v>
      </c>
      <c r="E367" s="7"/>
      <c r="F367" s="7"/>
      <c r="G367" s="7"/>
      <c r="H367" s="7"/>
      <c r="I367" s="7"/>
      <c r="J367" s="7"/>
      <c r="K367" s="7"/>
      <c r="L367" s="7">
        <f t="shared" si="14"/>
        <v>6</v>
      </c>
      <c r="M367" s="7">
        <v>6</v>
      </c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4" t="s">
        <v>311</v>
      </c>
      <c r="B368" s="4" t="s">
        <v>439</v>
      </c>
      <c r="C368" s="4" t="s">
        <v>451</v>
      </c>
      <c r="D368" s="6">
        <v>43952</v>
      </c>
      <c r="E368" s="7"/>
      <c r="F368" s="7"/>
      <c r="G368" s="7"/>
      <c r="H368" s="7"/>
      <c r="I368" s="7"/>
      <c r="J368" s="7">
        <v>1</v>
      </c>
      <c r="K368" s="7"/>
      <c r="L368" s="7">
        <f t="shared" si="14"/>
        <v>1</v>
      </c>
      <c r="M368" s="7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4" t="s">
        <v>311</v>
      </c>
      <c r="B369" s="4" t="s">
        <v>439</v>
      </c>
      <c r="C369" s="4" t="s">
        <v>452</v>
      </c>
      <c r="D369" s="6">
        <v>43952</v>
      </c>
      <c r="E369" s="7"/>
      <c r="F369" s="7"/>
      <c r="G369" s="7"/>
      <c r="H369" s="7"/>
      <c r="I369" s="7"/>
      <c r="J369" s="7">
        <v>1</v>
      </c>
      <c r="K369" s="7"/>
      <c r="L369" s="7">
        <f t="shared" si="14"/>
        <v>44</v>
      </c>
      <c r="M369" s="7">
        <v>43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4" t="s">
        <v>311</v>
      </c>
      <c r="B370" s="4" t="s">
        <v>439</v>
      </c>
      <c r="C370" s="4" t="s">
        <v>453</v>
      </c>
      <c r="D370" s="6">
        <v>43952</v>
      </c>
      <c r="E370" s="7"/>
      <c r="F370" s="7"/>
      <c r="G370" s="7"/>
      <c r="H370" s="7"/>
      <c r="I370" s="7"/>
      <c r="J370" s="7"/>
      <c r="K370" s="7"/>
      <c r="L370" s="7">
        <f t="shared" si="14"/>
        <v>1</v>
      </c>
      <c r="M370" s="7">
        <v>1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4" t="s">
        <v>311</v>
      </c>
      <c r="B371" s="4" t="s">
        <v>439</v>
      </c>
      <c r="C371" s="4" t="s">
        <v>454</v>
      </c>
      <c r="D371" s="6">
        <v>43952</v>
      </c>
      <c r="E371" s="7"/>
      <c r="F371" s="7"/>
      <c r="G371" s="7"/>
      <c r="H371" s="7"/>
      <c r="I371" s="7"/>
      <c r="J371" s="7"/>
      <c r="K371" s="7"/>
      <c r="L371" s="7">
        <f t="shared" si="14"/>
        <v>15</v>
      </c>
      <c r="M371" s="7">
        <v>15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4" t="s">
        <v>311</v>
      </c>
      <c r="B372" s="4" t="s">
        <v>439</v>
      </c>
      <c r="C372" s="4" t="s">
        <v>455</v>
      </c>
      <c r="D372" s="6">
        <v>43952</v>
      </c>
      <c r="E372" s="7"/>
      <c r="F372" s="7"/>
      <c r="G372" s="7"/>
      <c r="H372" s="7"/>
      <c r="I372" s="7"/>
      <c r="J372" s="7"/>
      <c r="K372" s="7"/>
      <c r="L372" s="7">
        <f t="shared" si="14"/>
        <v>1</v>
      </c>
      <c r="M372" s="7">
        <v>1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4" t="s">
        <v>311</v>
      </c>
      <c r="B373" s="4" t="s">
        <v>439</v>
      </c>
      <c r="C373" s="4" t="s">
        <v>456</v>
      </c>
      <c r="D373" s="6">
        <v>43952</v>
      </c>
      <c r="E373" s="7">
        <v>98</v>
      </c>
      <c r="F373" s="7" t="s">
        <v>14</v>
      </c>
      <c r="G373" s="7" t="s">
        <v>14</v>
      </c>
      <c r="H373" s="7" t="s">
        <v>14</v>
      </c>
      <c r="I373" s="7" t="s">
        <v>14</v>
      </c>
      <c r="J373" s="7">
        <v>100</v>
      </c>
      <c r="K373" s="7" t="s">
        <v>14</v>
      </c>
      <c r="L373" s="7">
        <f t="shared" si="14"/>
        <v>2551</v>
      </c>
      <c r="M373" s="7">
        <v>2353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4" t="s">
        <v>311</v>
      </c>
      <c r="B374" s="4" t="s">
        <v>439</v>
      </c>
      <c r="C374" s="4" t="s">
        <v>457</v>
      </c>
      <c r="D374" s="6">
        <v>43952</v>
      </c>
      <c r="E374" s="7"/>
      <c r="F374" s="7"/>
      <c r="G374" s="7"/>
      <c r="H374" s="7"/>
      <c r="I374" s="7"/>
      <c r="J374" s="7"/>
      <c r="K374" s="7"/>
      <c r="L374" s="7">
        <f t="shared" si="14"/>
        <v>2</v>
      </c>
      <c r="M374" s="7">
        <v>2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38.25" x14ac:dyDescent="0.2">
      <c r="A375" s="4" t="s">
        <v>311</v>
      </c>
      <c r="B375" s="4" t="s">
        <v>439</v>
      </c>
      <c r="C375" s="4" t="s">
        <v>458</v>
      </c>
      <c r="D375" s="6">
        <v>43952</v>
      </c>
      <c r="E375" s="7">
        <v>2</v>
      </c>
      <c r="F375" s="7" t="s">
        <v>14</v>
      </c>
      <c r="G375" s="7" t="s">
        <v>14</v>
      </c>
      <c r="H375" s="7" t="s">
        <v>14</v>
      </c>
      <c r="I375" s="7" t="s">
        <v>14</v>
      </c>
      <c r="J375" s="7">
        <v>7</v>
      </c>
      <c r="K375" s="7" t="s">
        <v>14</v>
      </c>
      <c r="L375" s="7">
        <f t="shared" si="14"/>
        <v>132</v>
      </c>
      <c r="M375" s="7">
        <v>123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4" t="s">
        <v>311</v>
      </c>
      <c r="B376" s="4" t="s">
        <v>439</v>
      </c>
      <c r="C376" s="4" t="s">
        <v>459</v>
      </c>
      <c r="D376" s="6">
        <v>43952</v>
      </c>
      <c r="E376" s="7"/>
      <c r="F376" s="7"/>
      <c r="G376" s="7"/>
      <c r="H376" s="7"/>
      <c r="I376" s="7"/>
      <c r="J376" s="7"/>
      <c r="K376" s="7"/>
      <c r="L376" s="7">
        <f t="shared" si="14"/>
        <v>1</v>
      </c>
      <c r="M376" s="7">
        <v>1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5.5" x14ac:dyDescent="0.2">
      <c r="A377" s="4" t="s">
        <v>311</v>
      </c>
      <c r="B377" s="4" t="s">
        <v>460</v>
      </c>
      <c r="C377" s="4" t="s">
        <v>461</v>
      </c>
      <c r="D377" s="6">
        <v>43952</v>
      </c>
      <c r="E377" s="7"/>
      <c r="F377" s="7"/>
      <c r="G377" s="7"/>
      <c r="H377" s="7"/>
      <c r="I377" s="7"/>
      <c r="J377" s="7"/>
      <c r="K377" s="7"/>
      <c r="L377" s="7">
        <f t="shared" si="14"/>
        <v>2</v>
      </c>
      <c r="M377" s="7">
        <v>2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5.5" x14ac:dyDescent="0.2">
      <c r="A378" s="4" t="s">
        <v>311</v>
      </c>
      <c r="B378" s="4" t="s">
        <v>460</v>
      </c>
      <c r="C378" s="4" t="s">
        <v>462</v>
      </c>
      <c r="D378" s="6">
        <v>43952</v>
      </c>
      <c r="E378" s="7"/>
      <c r="F378" s="7"/>
      <c r="G378" s="7"/>
      <c r="H378" s="7"/>
      <c r="I378" s="7"/>
      <c r="J378" s="7">
        <v>1</v>
      </c>
      <c r="K378" s="7"/>
      <c r="L378" s="7">
        <f t="shared" si="14"/>
        <v>17</v>
      </c>
      <c r="M378" s="7">
        <v>16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5.5" x14ac:dyDescent="0.2">
      <c r="A379" s="4" t="s">
        <v>311</v>
      </c>
      <c r="B379" s="4" t="s">
        <v>460</v>
      </c>
      <c r="C379" s="4" t="s">
        <v>463</v>
      </c>
      <c r="D379" s="6">
        <v>43952</v>
      </c>
      <c r="E379" s="7"/>
      <c r="F379" s="7"/>
      <c r="G379" s="7"/>
      <c r="H379" s="7"/>
      <c r="I379" s="7"/>
      <c r="J379" s="7"/>
      <c r="K379" s="7"/>
      <c r="L379" s="7">
        <f t="shared" si="14"/>
        <v>1</v>
      </c>
      <c r="M379" s="7">
        <v>1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5.5" x14ac:dyDescent="0.2">
      <c r="A380" s="4" t="s">
        <v>311</v>
      </c>
      <c r="B380" s="4" t="s">
        <v>460</v>
      </c>
      <c r="C380" s="4" t="s">
        <v>460</v>
      </c>
      <c r="D380" s="6">
        <v>43952</v>
      </c>
      <c r="E380" s="7"/>
      <c r="F380" s="7"/>
      <c r="G380" s="7"/>
      <c r="H380" s="7"/>
      <c r="I380" s="7"/>
      <c r="J380" s="7"/>
      <c r="K380" s="7"/>
      <c r="L380" s="7">
        <f t="shared" si="14"/>
        <v>2</v>
      </c>
      <c r="M380" s="7">
        <v>2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5.5" x14ac:dyDescent="0.2">
      <c r="A381" s="4" t="s">
        <v>311</v>
      </c>
      <c r="B381" s="4" t="s">
        <v>460</v>
      </c>
      <c r="C381" s="4" t="s">
        <v>464</v>
      </c>
      <c r="D381" s="6">
        <v>43952</v>
      </c>
      <c r="E381" s="7"/>
      <c r="F381" s="7"/>
      <c r="G381" s="7"/>
      <c r="H381" s="7"/>
      <c r="I381" s="7"/>
      <c r="J381" s="7"/>
      <c r="K381" s="7"/>
      <c r="L381" s="7">
        <f t="shared" si="14"/>
        <v>3</v>
      </c>
      <c r="M381" s="7">
        <v>3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5.5" x14ac:dyDescent="0.2">
      <c r="A382" s="4" t="s">
        <v>311</v>
      </c>
      <c r="B382" s="4" t="s">
        <v>460</v>
      </c>
      <c r="C382" s="4" t="s">
        <v>465</v>
      </c>
      <c r="D382" s="6">
        <v>43952</v>
      </c>
      <c r="E382" s="7"/>
      <c r="F382" s="7"/>
      <c r="G382" s="7"/>
      <c r="H382" s="7"/>
      <c r="I382" s="7"/>
      <c r="J382" s="7"/>
      <c r="K382" s="7"/>
      <c r="L382" s="7">
        <f t="shared" si="14"/>
        <v>3</v>
      </c>
      <c r="M382" s="7">
        <v>3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4" t="s">
        <v>311</v>
      </c>
      <c r="B383" s="4" t="s">
        <v>466</v>
      </c>
      <c r="C383" s="4" t="s">
        <v>467</v>
      </c>
      <c r="D383" s="6">
        <v>43952</v>
      </c>
      <c r="E383" s="7"/>
      <c r="F383" s="7"/>
      <c r="G383" s="7"/>
      <c r="H383" s="7"/>
      <c r="I383" s="7"/>
      <c r="J383" s="7"/>
      <c r="K383" s="7"/>
      <c r="L383" s="7">
        <f t="shared" si="14"/>
        <v>1</v>
      </c>
      <c r="M383" s="7">
        <v>1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4" t="s">
        <v>311</v>
      </c>
      <c r="B384" s="4" t="s">
        <v>466</v>
      </c>
      <c r="C384" s="4" t="s">
        <v>468</v>
      </c>
      <c r="D384" s="6">
        <v>43952</v>
      </c>
      <c r="E384" s="7"/>
      <c r="F384" s="7"/>
      <c r="G384" s="7"/>
      <c r="H384" s="7"/>
      <c r="I384" s="7"/>
      <c r="J384" s="7"/>
      <c r="K384" s="7"/>
      <c r="L384" s="7">
        <f t="shared" si="14"/>
        <v>1</v>
      </c>
      <c r="M384" s="7">
        <v>1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4" t="s">
        <v>311</v>
      </c>
      <c r="B385" s="4" t="s">
        <v>466</v>
      </c>
      <c r="C385" s="4" t="s">
        <v>466</v>
      </c>
      <c r="D385" s="6">
        <v>43952</v>
      </c>
      <c r="E385" s="7">
        <v>1</v>
      </c>
      <c r="F385" s="7" t="s">
        <v>14</v>
      </c>
      <c r="G385" s="7" t="s">
        <v>14</v>
      </c>
      <c r="H385" s="7" t="s">
        <v>14</v>
      </c>
      <c r="I385" s="7" t="s">
        <v>14</v>
      </c>
      <c r="J385" s="7" t="s">
        <v>14</v>
      </c>
      <c r="K385" s="7" t="s">
        <v>14</v>
      </c>
      <c r="L385" s="7" t="e">
        <f t="shared" si="14"/>
        <v>#VALUE!</v>
      </c>
      <c r="M385" s="7">
        <v>7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4" t="s">
        <v>311</v>
      </c>
      <c r="B386" s="4" t="s">
        <v>469</v>
      </c>
      <c r="C386" s="4" t="s">
        <v>470</v>
      </c>
      <c r="D386" s="6">
        <v>43952</v>
      </c>
      <c r="E386" s="7"/>
      <c r="F386" s="7"/>
      <c r="G386" s="7"/>
      <c r="H386" s="7"/>
      <c r="I386" s="7"/>
      <c r="J386" s="7"/>
      <c r="K386" s="7"/>
      <c r="L386" s="7">
        <f t="shared" si="14"/>
        <v>5</v>
      </c>
      <c r="M386" s="7">
        <v>5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4" t="s">
        <v>311</v>
      </c>
      <c r="B387" s="4" t="s">
        <v>469</v>
      </c>
      <c r="C387" s="4" t="s">
        <v>471</v>
      </c>
      <c r="D387" s="6">
        <v>43952</v>
      </c>
      <c r="E387" s="7"/>
      <c r="F387" s="7"/>
      <c r="G387" s="7"/>
      <c r="H387" s="7"/>
      <c r="I387" s="7"/>
      <c r="J387" s="7"/>
      <c r="K387" s="7"/>
      <c r="L387" s="7">
        <f t="shared" si="14"/>
        <v>3</v>
      </c>
      <c r="M387" s="7">
        <v>3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5.5" x14ac:dyDescent="0.2">
      <c r="A388" s="4" t="s">
        <v>311</v>
      </c>
      <c r="B388" s="4" t="s">
        <v>469</v>
      </c>
      <c r="C388" s="4" t="s">
        <v>472</v>
      </c>
      <c r="D388" s="6">
        <v>43952</v>
      </c>
      <c r="E388" s="7"/>
      <c r="F388" s="7"/>
      <c r="G388" s="7"/>
      <c r="H388" s="7"/>
      <c r="I388" s="7"/>
      <c r="J388" s="7"/>
      <c r="K388" s="7"/>
      <c r="L388" s="7">
        <f t="shared" si="14"/>
        <v>1</v>
      </c>
      <c r="M388" s="7">
        <v>1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4" t="s">
        <v>311</v>
      </c>
      <c r="B389" s="4" t="s">
        <v>469</v>
      </c>
      <c r="C389" s="4" t="s">
        <v>473</v>
      </c>
      <c r="D389" s="6">
        <v>43952</v>
      </c>
      <c r="E389" s="7"/>
      <c r="F389" s="7"/>
      <c r="G389" s="7"/>
      <c r="H389" s="7"/>
      <c r="I389" s="7"/>
      <c r="J389" s="7"/>
      <c r="K389" s="7"/>
      <c r="L389" s="7">
        <f t="shared" si="14"/>
        <v>10</v>
      </c>
      <c r="M389" s="7">
        <v>10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4" t="s">
        <v>311</v>
      </c>
      <c r="B390" s="4" t="s">
        <v>469</v>
      </c>
      <c r="C390" s="4" t="s">
        <v>474</v>
      </c>
      <c r="D390" s="6">
        <v>43952</v>
      </c>
      <c r="E390" s="7"/>
      <c r="F390" s="7"/>
      <c r="G390" s="7"/>
      <c r="H390" s="7"/>
      <c r="I390" s="7"/>
      <c r="J390" s="7"/>
      <c r="K390" s="7"/>
      <c r="L390" s="7">
        <f t="shared" si="14"/>
        <v>1</v>
      </c>
      <c r="M390" s="7">
        <v>1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4" t="s">
        <v>311</v>
      </c>
      <c r="B391" s="4" t="s">
        <v>469</v>
      </c>
      <c r="C391" s="4" t="s">
        <v>475</v>
      </c>
      <c r="D391" s="6">
        <v>43952</v>
      </c>
      <c r="E391" s="7"/>
      <c r="F391" s="7"/>
      <c r="G391" s="7"/>
      <c r="H391" s="7"/>
      <c r="I391" s="7"/>
      <c r="J391" s="7"/>
      <c r="K391" s="7"/>
      <c r="L391" s="7">
        <f t="shared" si="14"/>
        <v>1</v>
      </c>
      <c r="M391" s="7">
        <v>1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4" t="s">
        <v>311</v>
      </c>
      <c r="B392" s="4" t="s">
        <v>469</v>
      </c>
      <c r="C392" s="4" t="s">
        <v>476</v>
      </c>
      <c r="D392" s="6">
        <v>43952</v>
      </c>
      <c r="E392" s="7"/>
      <c r="F392" s="7"/>
      <c r="G392" s="7"/>
      <c r="H392" s="7"/>
      <c r="I392" s="7"/>
      <c r="J392" s="7"/>
      <c r="K392" s="7"/>
      <c r="L392" s="7">
        <f t="shared" si="14"/>
        <v>3</v>
      </c>
      <c r="M392" s="7">
        <v>3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4" t="s">
        <v>311</v>
      </c>
      <c r="B393" s="4" t="s">
        <v>469</v>
      </c>
      <c r="C393" s="4" t="s">
        <v>477</v>
      </c>
      <c r="D393" s="6">
        <v>43952</v>
      </c>
      <c r="E393" s="7">
        <v>9</v>
      </c>
      <c r="F393" s="7" t="s">
        <v>14</v>
      </c>
      <c r="G393" s="7" t="s">
        <v>14</v>
      </c>
      <c r="H393" s="7" t="s">
        <v>14</v>
      </c>
      <c r="I393" s="7" t="s">
        <v>14</v>
      </c>
      <c r="J393" s="7">
        <v>1</v>
      </c>
      <c r="K393" s="7" t="s">
        <v>14</v>
      </c>
      <c r="L393" s="7">
        <f t="shared" si="14"/>
        <v>28</v>
      </c>
      <c r="M393" s="7">
        <v>18</v>
      </c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4" t="s">
        <v>311</v>
      </c>
      <c r="B394" s="4" t="s">
        <v>469</v>
      </c>
      <c r="C394" s="4" t="s">
        <v>478</v>
      </c>
      <c r="D394" s="6">
        <v>43952</v>
      </c>
      <c r="E394" s="7"/>
      <c r="F394" s="7"/>
      <c r="G394" s="7"/>
      <c r="H394" s="7"/>
      <c r="I394" s="7"/>
      <c r="J394" s="7">
        <v>1</v>
      </c>
      <c r="K394" s="7"/>
      <c r="L394" s="7">
        <f t="shared" si="14"/>
        <v>1</v>
      </c>
      <c r="M394" s="7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4" t="s">
        <v>311</v>
      </c>
      <c r="B395" s="4" t="s">
        <v>469</v>
      </c>
      <c r="C395" s="4" t="s">
        <v>479</v>
      </c>
      <c r="D395" s="6">
        <v>43952</v>
      </c>
      <c r="E395" s="7"/>
      <c r="F395" s="7"/>
      <c r="G395" s="7"/>
      <c r="H395" s="7"/>
      <c r="I395" s="7"/>
      <c r="J395" s="7"/>
      <c r="K395" s="7"/>
      <c r="L395" s="7">
        <f t="shared" si="14"/>
        <v>2</v>
      </c>
      <c r="M395" s="7">
        <v>2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4" t="s">
        <v>311</v>
      </c>
      <c r="B396" s="4" t="s">
        <v>469</v>
      </c>
      <c r="C396" s="4" t="s">
        <v>480</v>
      </c>
      <c r="D396" s="6">
        <v>43952</v>
      </c>
      <c r="E396" s="7"/>
      <c r="F396" s="7"/>
      <c r="G396" s="7"/>
      <c r="H396" s="7"/>
      <c r="I396" s="7"/>
      <c r="J396" s="7">
        <v>1</v>
      </c>
      <c r="K396" s="7"/>
      <c r="L396" s="7">
        <f t="shared" si="14"/>
        <v>4</v>
      </c>
      <c r="M396" s="7">
        <v>3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4" t="s">
        <v>311</v>
      </c>
      <c r="B397" s="4" t="s">
        <v>469</v>
      </c>
      <c r="C397" s="4" t="s">
        <v>481</v>
      </c>
      <c r="D397" s="6">
        <v>43952</v>
      </c>
      <c r="E397" s="7"/>
      <c r="F397" s="7"/>
      <c r="G397" s="7"/>
      <c r="H397" s="7"/>
      <c r="I397" s="7"/>
      <c r="J397" s="7"/>
      <c r="K397" s="7"/>
      <c r="L397" s="7">
        <f t="shared" si="14"/>
        <v>2</v>
      </c>
      <c r="M397" s="7">
        <v>2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4" t="s">
        <v>311</v>
      </c>
      <c r="B398" s="4" t="s">
        <v>469</v>
      </c>
      <c r="C398" s="4" t="s">
        <v>482</v>
      </c>
      <c r="D398" s="6">
        <v>43952</v>
      </c>
      <c r="E398" s="7"/>
      <c r="F398" s="7"/>
      <c r="G398" s="7"/>
      <c r="H398" s="7"/>
      <c r="I398" s="7"/>
      <c r="J398" s="7"/>
      <c r="K398" s="7"/>
      <c r="L398" s="7">
        <f t="shared" si="14"/>
        <v>1</v>
      </c>
      <c r="M398" s="7">
        <v>1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4" t="s">
        <v>311</v>
      </c>
      <c r="B399" s="4" t="s">
        <v>469</v>
      </c>
      <c r="C399" s="4" t="s">
        <v>483</v>
      </c>
      <c r="D399" s="6">
        <v>43952</v>
      </c>
      <c r="E399" s="7">
        <v>1</v>
      </c>
      <c r="F399" s="7" t="s">
        <v>14</v>
      </c>
      <c r="G399" s="7" t="s">
        <v>14</v>
      </c>
      <c r="H399" s="7" t="s">
        <v>14</v>
      </c>
      <c r="I399" s="7" t="s">
        <v>14</v>
      </c>
      <c r="J399" s="7" t="s">
        <v>14</v>
      </c>
      <c r="K399" s="7" t="s">
        <v>14</v>
      </c>
      <c r="L399" s="7" t="e">
        <f t="shared" si="14"/>
        <v>#VALUE!</v>
      </c>
      <c r="M399" s="7">
        <v>4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5.5" x14ac:dyDescent="0.2">
      <c r="A400" s="4" t="s">
        <v>311</v>
      </c>
      <c r="B400" s="4" t="s">
        <v>484</v>
      </c>
      <c r="C400" s="4" t="s">
        <v>485</v>
      </c>
      <c r="D400" s="6">
        <v>43952</v>
      </c>
      <c r="E400" s="7"/>
      <c r="F400" s="7"/>
      <c r="G400" s="7"/>
      <c r="H400" s="7"/>
      <c r="I400" s="7"/>
      <c r="J400" s="7"/>
      <c r="K400" s="7"/>
      <c r="L400" s="7">
        <f t="shared" si="14"/>
        <v>2</v>
      </c>
      <c r="M400" s="7">
        <v>2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4" t="s">
        <v>311</v>
      </c>
      <c r="B401" s="4" t="s">
        <v>484</v>
      </c>
      <c r="C401" s="4" t="s">
        <v>486</v>
      </c>
      <c r="D401" s="6">
        <v>43952</v>
      </c>
      <c r="E401" s="7"/>
      <c r="F401" s="7"/>
      <c r="G401" s="7"/>
      <c r="H401" s="7"/>
      <c r="I401" s="7"/>
      <c r="J401" s="7"/>
      <c r="K401" s="7"/>
      <c r="L401" s="7">
        <f t="shared" si="14"/>
        <v>2</v>
      </c>
      <c r="M401" s="7">
        <v>2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4" t="s">
        <v>311</v>
      </c>
      <c r="B402" s="4" t="s">
        <v>484</v>
      </c>
      <c r="C402" s="4" t="s">
        <v>487</v>
      </c>
      <c r="D402" s="6">
        <v>43952</v>
      </c>
      <c r="E402" s="7"/>
      <c r="F402" s="7"/>
      <c r="G402" s="7"/>
      <c r="H402" s="7"/>
      <c r="I402" s="7"/>
      <c r="J402" s="7">
        <v>1</v>
      </c>
      <c r="K402" s="7"/>
      <c r="L402" s="7">
        <f t="shared" si="14"/>
        <v>11</v>
      </c>
      <c r="M402" s="7">
        <v>10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4" t="s">
        <v>311</v>
      </c>
      <c r="B403" s="4" t="s">
        <v>484</v>
      </c>
      <c r="C403" s="4" t="s">
        <v>488</v>
      </c>
      <c r="D403" s="6">
        <v>43952</v>
      </c>
      <c r="E403" s="7"/>
      <c r="F403" s="7"/>
      <c r="G403" s="7"/>
      <c r="H403" s="7"/>
      <c r="I403" s="7"/>
      <c r="J403" s="7"/>
      <c r="K403" s="7"/>
      <c r="L403" s="7">
        <f t="shared" si="14"/>
        <v>1</v>
      </c>
      <c r="M403" s="7">
        <v>1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5.5" x14ac:dyDescent="0.2">
      <c r="A404" s="4" t="s">
        <v>311</v>
      </c>
      <c r="B404" s="4" t="s">
        <v>489</v>
      </c>
      <c r="C404" s="4" t="s">
        <v>490</v>
      </c>
      <c r="D404" s="6">
        <v>43952</v>
      </c>
      <c r="E404" s="7">
        <v>1</v>
      </c>
      <c r="F404" s="7" t="s">
        <v>14</v>
      </c>
      <c r="G404" s="7" t="s">
        <v>14</v>
      </c>
      <c r="H404" s="7" t="s">
        <v>14</v>
      </c>
      <c r="I404" s="7" t="s">
        <v>14</v>
      </c>
      <c r="J404" s="7" t="s">
        <v>14</v>
      </c>
      <c r="K404" s="7" t="s">
        <v>14</v>
      </c>
      <c r="L404" s="7" t="e">
        <f t="shared" si="14"/>
        <v>#VALUE!</v>
      </c>
      <c r="M404" s="7">
        <v>39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4" t="s">
        <v>311</v>
      </c>
      <c r="B405" s="4" t="s">
        <v>489</v>
      </c>
      <c r="C405" s="4" t="s">
        <v>491</v>
      </c>
      <c r="D405" s="6">
        <v>43952</v>
      </c>
      <c r="E405" s="7"/>
      <c r="F405" s="7"/>
      <c r="G405" s="7"/>
      <c r="H405" s="7"/>
      <c r="I405" s="7"/>
      <c r="J405" s="7"/>
      <c r="K405" s="7"/>
      <c r="L405" s="7">
        <f t="shared" si="14"/>
        <v>10</v>
      </c>
      <c r="M405" s="7">
        <v>10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4" t="s">
        <v>311</v>
      </c>
      <c r="B406" s="4" t="s">
        <v>489</v>
      </c>
      <c r="C406" s="4" t="s">
        <v>492</v>
      </c>
      <c r="D406" s="6">
        <v>43952</v>
      </c>
      <c r="E406" s="7"/>
      <c r="F406" s="7"/>
      <c r="G406" s="7"/>
      <c r="H406" s="7"/>
      <c r="I406" s="7"/>
      <c r="J406" s="7"/>
      <c r="K406" s="7"/>
      <c r="L406" s="7">
        <f t="shared" si="14"/>
        <v>1</v>
      </c>
      <c r="M406" s="7">
        <v>1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5.5" x14ac:dyDescent="0.2">
      <c r="A407" s="4" t="s">
        <v>311</v>
      </c>
      <c r="B407" s="4" t="s">
        <v>489</v>
      </c>
      <c r="C407" s="4" t="s">
        <v>493</v>
      </c>
      <c r="D407" s="6">
        <v>43952</v>
      </c>
      <c r="E407" s="7">
        <v>4</v>
      </c>
      <c r="F407" s="7" t="s">
        <v>14</v>
      </c>
      <c r="G407" s="7" t="s">
        <v>14</v>
      </c>
      <c r="H407" s="7" t="s">
        <v>14</v>
      </c>
      <c r="I407" s="7" t="s">
        <v>14</v>
      </c>
      <c r="J407" s="7" t="s">
        <v>14</v>
      </c>
      <c r="K407" s="7" t="s">
        <v>14</v>
      </c>
      <c r="L407" s="7" t="e">
        <f t="shared" si="14"/>
        <v>#VALUE!</v>
      </c>
      <c r="M407" s="7">
        <v>24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4" t="s">
        <v>311</v>
      </c>
      <c r="B408" s="4" t="s">
        <v>489</v>
      </c>
      <c r="C408" s="4" t="s">
        <v>494</v>
      </c>
      <c r="D408" s="6">
        <v>43952</v>
      </c>
      <c r="E408" s="7"/>
      <c r="F408" s="7"/>
      <c r="G408" s="7"/>
      <c r="H408" s="7"/>
      <c r="I408" s="7"/>
      <c r="J408" s="7"/>
      <c r="K408" s="7"/>
      <c r="L408" s="7">
        <f t="shared" si="14"/>
        <v>2</v>
      </c>
      <c r="M408" s="7">
        <v>2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4" t="s">
        <v>311</v>
      </c>
      <c r="B409" s="4" t="s">
        <v>489</v>
      </c>
      <c r="C409" s="4" t="s">
        <v>495</v>
      </c>
      <c r="D409" s="6">
        <v>43952</v>
      </c>
      <c r="E409" s="7"/>
      <c r="F409" s="7"/>
      <c r="G409" s="7"/>
      <c r="H409" s="7"/>
      <c r="I409" s="7"/>
      <c r="J409" s="7">
        <v>1</v>
      </c>
      <c r="K409" s="7"/>
      <c r="L409" s="7">
        <f t="shared" si="14"/>
        <v>3</v>
      </c>
      <c r="M409" s="7">
        <v>2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5.5" x14ac:dyDescent="0.2">
      <c r="A410" s="4" t="s">
        <v>311</v>
      </c>
      <c r="B410" s="4" t="s">
        <v>489</v>
      </c>
      <c r="C410" s="4" t="s">
        <v>496</v>
      </c>
      <c r="D410" s="6">
        <v>43952</v>
      </c>
      <c r="E410" s="7"/>
      <c r="F410" s="7"/>
      <c r="G410" s="7"/>
      <c r="H410" s="7"/>
      <c r="I410" s="7"/>
      <c r="J410" s="7"/>
      <c r="K410" s="7"/>
      <c r="L410" s="7">
        <f t="shared" si="14"/>
        <v>17</v>
      </c>
      <c r="M410" s="7">
        <v>17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4" t="s">
        <v>311</v>
      </c>
      <c r="B411" s="4" t="s">
        <v>489</v>
      </c>
      <c r="C411" s="4" t="s">
        <v>497</v>
      </c>
      <c r="D411" s="6">
        <v>43952</v>
      </c>
      <c r="E411" s="7">
        <v>2</v>
      </c>
      <c r="F411" s="7" t="s">
        <v>14</v>
      </c>
      <c r="G411" s="7" t="s">
        <v>14</v>
      </c>
      <c r="H411" s="7" t="s">
        <v>14</v>
      </c>
      <c r="I411" s="7" t="s">
        <v>14</v>
      </c>
      <c r="J411" s="7" t="s">
        <v>14</v>
      </c>
      <c r="K411" s="7" t="s">
        <v>14</v>
      </c>
      <c r="L411" s="7" t="e">
        <f t="shared" si="14"/>
        <v>#VALUE!</v>
      </c>
      <c r="M411" s="7">
        <v>5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4" t="s">
        <v>311</v>
      </c>
      <c r="B412" s="4" t="s">
        <v>489</v>
      </c>
      <c r="C412" s="4" t="s">
        <v>498</v>
      </c>
      <c r="D412" s="6">
        <v>43952</v>
      </c>
      <c r="E412" s="7"/>
      <c r="F412" s="7"/>
      <c r="G412" s="7"/>
      <c r="H412" s="7"/>
      <c r="I412" s="7"/>
      <c r="J412" s="7"/>
      <c r="K412" s="7"/>
      <c r="L412" s="7">
        <f t="shared" si="14"/>
        <v>8</v>
      </c>
      <c r="M412" s="7">
        <v>8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4" t="s">
        <v>311</v>
      </c>
      <c r="B413" s="4" t="s">
        <v>489</v>
      </c>
      <c r="C413" s="4" t="s">
        <v>499</v>
      </c>
      <c r="D413" s="6">
        <v>43952</v>
      </c>
      <c r="E413" s="7">
        <v>6</v>
      </c>
      <c r="F413" s="7" t="s">
        <v>14</v>
      </c>
      <c r="G413" s="7" t="s">
        <v>14</v>
      </c>
      <c r="H413" s="7" t="s">
        <v>14</v>
      </c>
      <c r="I413" s="7" t="s">
        <v>14</v>
      </c>
      <c r="J413" s="7">
        <v>2</v>
      </c>
      <c r="K413" s="7" t="s">
        <v>14</v>
      </c>
      <c r="L413" s="7">
        <f t="shared" si="14"/>
        <v>37</v>
      </c>
      <c r="M413" s="7">
        <v>29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5.5" x14ac:dyDescent="0.2">
      <c r="A414" s="4" t="s">
        <v>311</v>
      </c>
      <c r="B414" s="4" t="s">
        <v>489</v>
      </c>
      <c r="C414" s="4" t="s">
        <v>500</v>
      </c>
      <c r="D414" s="6">
        <v>43952</v>
      </c>
      <c r="E414" s="7"/>
      <c r="F414" s="7"/>
      <c r="G414" s="7"/>
      <c r="H414" s="7"/>
      <c r="I414" s="7"/>
      <c r="J414" s="7"/>
      <c r="K414" s="7"/>
      <c r="L414" s="7">
        <f t="shared" si="14"/>
        <v>4</v>
      </c>
      <c r="M414" s="7">
        <v>4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4" t="s">
        <v>311</v>
      </c>
      <c r="B415" s="4" t="s">
        <v>489</v>
      </c>
      <c r="C415" s="4" t="s">
        <v>489</v>
      </c>
      <c r="D415" s="6">
        <v>43952</v>
      </c>
      <c r="E415" s="7">
        <v>3</v>
      </c>
      <c r="F415" s="7" t="s">
        <v>14</v>
      </c>
      <c r="G415" s="7" t="s">
        <v>14</v>
      </c>
      <c r="H415" s="7" t="s">
        <v>14</v>
      </c>
      <c r="I415" s="7" t="s">
        <v>14</v>
      </c>
      <c r="J415" s="7">
        <v>3</v>
      </c>
      <c r="K415" s="7" t="s">
        <v>14</v>
      </c>
      <c r="L415" s="7">
        <f t="shared" si="14"/>
        <v>74</v>
      </c>
      <c r="M415" s="7">
        <v>68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4" t="s">
        <v>311</v>
      </c>
      <c r="B416" s="4" t="s">
        <v>489</v>
      </c>
      <c r="C416" s="4" t="s">
        <v>501</v>
      </c>
      <c r="D416" s="6">
        <v>43952</v>
      </c>
      <c r="E416" s="7"/>
      <c r="F416" s="7"/>
      <c r="G416" s="7"/>
      <c r="H416" s="7"/>
      <c r="I416" s="7"/>
      <c r="J416" s="7">
        <v>1</v>
      </c>
      <c r="K416" s="7"/>
      <c r="L416" s="7">
        <f t="shared" si="14"/>
        <v>4</v>
      </c>
      <c r="M416" s="7">
        <v>3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4" t="s">
        <v>311</v>
      </c>
      <c r="B417" s="4" t="s">
        <v>489</v>
      </c>
      <c r="C417" s="4" t="s">
        <v>502</v>
      </c>
      <c r="D417" s="6">
        <v>43952</v>
      </c>
      <c r="E417" s="7"/>
      <c r="F417" s="7"/>
      <c r="G417" s="7"/>
      <c r="H417" s="7"/>
      <c r="I417" s="7"/>
      <c r="J417" s="7"/>
      <c r="K417" s="7"/>
      <c r="L417" s="7">
        <f t="shared" si="14"/>
        <v>4</v>
      </c>
      <c r="M417" s="7">
        <v>4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5.5" x14ac:dyDescent="0.2">
      <c r="A418" s="4" t="s">
        <v>311</v>
      </c>
      <c r="B418" s="4" t="s">
        <v>503</v>
      </c>
      <c r="C418" s="4" t="s">
        <v>504</v>
      </c>
      <c r="D418" s="6">
        <v>43952</v>
      </c>
      <c r="E418" s="7"/>
      <c r="F418" s="7"/>
      <c r="G418" s="7"/>
      <c r="H418" s="7"/>
      <c r="I418" s="7"/>
      <c r="J418" s="7"/>
      <c r="K418" s="7"/>
      <c r="L418" s="7">
        <f t="shared" si="14"/>
        <v>3</v>
      </c>
      <c r="M418" s="7">
        <v>3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4" t="s">
        <v>311</v>
      </c>
      <c r="B419" s="4" t="s">
        <v>503</v>
      </c>
      <c r="C419" s="4" t="s">
        <v>505</v>
      </c>
      <c r="D419" s="6">
        <v>43952</v>
      </c>
      <c r="E419" s="7"/>
      <c r="F419" s="7"/>
      <c r="G419" s="7"/>
      <c r="H419" s="7"/>
      <c r="I419" s="7"/>
      <c r="J419" s="7"/>
      <c r="K419" s="7"/>
      <c r="L419" s="7">
        <f t="shared" si="14"/>
        <v>3</v>
      </c>
      <c r="M419" s="7">
        <v>3</v>
      </c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4" t="s">
        <v>311</v>
      </c>
      <c r="B420" s="4" t="s">
        <v>503</v>
      </c>
      <c r="C420" s="4" t="s">
        <v>506</v>
      </c>
      <c r="D420" s="6">
        <v>43952</v>
      </c>
      <c r="E420" s="7"/>
      <c r="F420" s="7"/>
      <c r="G420" s="7"/>
      <c r="H420" s="7"/>
      <c r="I420" s="7"/>
      <c r="J420" s="7">
        <v>1</v>
      </c>
      <c r="K420" s="7"/>
      <c r="L420" s="7">
        <f t="shared" si="14"/>
        <v>1</v>
      </c>
      <c r="M420" s="7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4" t="s">
        <v>311</v>
      </c>
      <c r="B421" s="4" t="s">
        <v>503</v>
      </c>
      <c r="C421" s="4" t="s">
        <v>507</v>
      </c>
      <c r="D421" s="6">
        <v>43952</v>
      </c>
      <c r="E421" s="7"/>
      <c r="F421" s="7"/>
      <c r="G421" s="7"/>
      <c r="H421" s="7"/>
      <c r="I421" s="7"/>
      <c r="J421" s="7"/>
      <c r="K421" s="7"/>
      <c r="L421" s="7">
        <f t="shared" si="14"/>
        <v>3</v>
      </c>
      <c r="M421" s="7">
        <v>3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4" t="s">
        <v>311</v>
      </c>
      <c r="B422" s="4" t="s">
        <v>503</v>
      </c>
      <c r="C422" s="4" t="s">
        <v>508</v>
      </c>
      <c r="D422" s="6">
        <v>43952</v>
      </c>
      <c r="E422" s="7"/>
      <c r="F422" s="7"/>
      <c r="G422" s="7"/>
      <c r="H422" s="7"/>
      <c r="I422" s="7"/>
      <c r="J422" s="7"/>
      <c r="K422" s="7"/>
      <c r="L422" s="7">
        <f t="shared" si="14"/>
        <v>1</v>
      </c>
      <c r="M422" s="7">
        <v>1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4" t="s">
        <v>311</v>
      </c>
      <c r="B423" s="4" t="s">
        <v>503</v>
      </c>
      <c r="C423" s="4" t="s">
        <v>509</v>
      </c>
      <c r="D423" s="6">
        <v>43952</v>
      </c>
      <c r="E423" s="7"/>
      <c r="F423" s="7"/>
      <c r="G423" s="7"/>
      <c r="H423" s="7"/>
      <c r="I423" s="7"/>
      <c r="J423" s="7"/>
      <c r="K423" s="7"/>
      <c r="L423" s="7">
        <f t="shared" si="14"/>
        <v>8</v>
      </c>
      <c r="M423" s="7">
        <v>8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4" t="s">
        <v>311</v>
      </c>
      <c r="B424" s="4" t="s">
        <v>503</v>
      </c>
      <c r="C424" s="4" t="s">
        <v>510</v>
      </c>
      <c r="D424" s="6">
        <v>43952</v>
      </c>
      <c r="E424" s="7"/>
      <c r="F424" s="7"/>
      <c r="G424" s="7"/>
      <c r="H424" s="7"/>
      <c r="I424" s="7"/>
      <c r="J424" s="7"/>
      <c r="K424" s="7"/>
      <c r="L424" s="7">
        <f t="shared" si="14"/>
        <v>3</v>
      </c>
      <c r="M424" s="7">
        <v>3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4" t="s">
        <v>311</v>
      </c>
      <c r="B425" s="4" t="s">
        <v>511</v>
      </c>
      <c r="C425" s="4" t="s">
        <v>512</v>
      </c>
      <c r="D425" s="6">
        <v>43952</v>
      </c>
      <c r="E425" s="7"/>
      <c r="F425" s="7"/>
      <c r="G425" s="7"/>
      <c r="H425" s="7"/>
      <c r="I425" s="7"/>
      <c r="J425" s="7"/>
      <c r="K425" s="7"/>
      <c r="L425" s="7">
        <f t="shared" si="14"/>
        <v>3</v>
      </c>
      <c r="M425" s="7">
        <v>3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4" t="s">
        <v>311</v>
      </c>
      <c r="B426" s="4" t="s">
        <v>511</v>
      </c>
      <c r="C426" s="4" t="s">
        <v>513</v>
      </c>
      <c r="D426" s="6">
        <v>43952</v>
      </c>
      <c r="E426" s="7"/>
      <c r="F426" s="7"/>
      <c r="G426" s="7"/>
      <c r="H426" s="7"/>
      <c r="I426" s="7"/>
      <c r="J426" s="7"/>
      <c r="K426" s="7"/>
      <c r="L426" s="7">
        <f t="shared" si="14"/>
        <v>3</v>
      </c>
      <c r="M426" s="7">
        <v>3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4" t="s">
        <v>311</v>
      </c>
      <c r="B427" s="4" t="s">
        <v>511</v>
      </c>
      <c r="C427" s="4" t="s">
        <v>514</v>
      </c>
      <c r="D427" s="6">
        <v>43952</v>
      </c>
      <c r="E427" s="7"/>
      <c r="F427" s="7"/>
      <c r="G427" s="7"/>
      <c r="H427" s="7"/>
      <c r="I427" s="7"/>
      <c r="J427" s="7"/>
      <c r="K427" s="7"/>
      <c r="L427" s="7">
        <f t="shared" si="14"/>
        <v>16</v>
      </c>
      <c r="M427" s="7">
        <v>16</v>
      </c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5.5" x14ac:dyDescent="0.2">
      <c r="A428" s="10" t="s">
        <v>311</v>
      </c>
      <c r="B428" s="10" t="s">
        <v>90</v>
      </c>
      <c r="C428" s="10" t="s">
        <v>90</v>
      </c>
      <c r="D428" s="11">
        <v>43953</v>
      </c>
      <c r="E428" s="17">
        <v>243</v>
      </c>
      <c r="F428" s="17">
        <v>136</v>
      </c>
      <c r="G428" s="17">
        <v>2</v>
      </c>
      <c r="H428" s="17" t="s">
        <v>14</v>
      </c>
      <c r="I428" s="17">
        <v>3</v>
      </c>
      <c r="J428" s="17">
        <v>176</v>
      </c>
      <c r="K428" s="17" t="s">
        <v>14</v>
      </c>
      <c r="L428" s="17">
        <f t="shared" si="14"/>
        <v>4892</v>
      </c>
      <c r="M428" s="17">
        <v>4473</v>
      </c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x14ac:dyDescent="0.2">
      <c r="A429" s="4" t="s">
        <v>515</v>
      </c>
      <c r="B429" s="4" t="s">
        <v>516</v>
      </c>
      <c r="C429" s="4" t="s">
        <v>516</v>
      </c>
      <c r="D429" s="6">
        <v>43950</v>
      </c>
      <c r="E429" s="7">
        <v>1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 t="e">
        <f t="shared" si="14"/>
        <v>#VALUE!</v>
      </c>
      <c r="M429" s="7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4" t="s">
        <v>515</v>
      </c>
      <c r="B430" s="4" t="s">
        <v>161</v>
      </c>
      <c r="C430" s="4" t="s">
        <v>161</v>
      </c>
      <c r="D430" s="6">
        <v>43950</v>
      </c>
      <c r="E430" s="7">
        <v>8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 t="e">
        <f t="shared" si="14"/>
        <v>#VALUE!</v>
      </c>
      <c r="M430" s="7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4" t="s">
        <v>515</v>
      </c>
      <c r="B431" s="4" t="s">
        <v>517</v>
      </c>
      <c r="C431" s="4" t="s">
        <v>517</v>
      </c>
      <c r="D431" s="6">
        <v>43950</v>
      </c>
      <c r="E431" s="7">
        <v>2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 t="e">
        <f t="shared" si="14"/>
        <v>#VALUE!</v>
      </c>
      <c r="M431" s="7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4" t="s">
        <v>515</v>
      </c>
      <c r="B432" s="4" t="s">
        <v>518</v>
      </c>
      <c r="C432" s="4" t="s">
        <v>518</v>
      </c>
      <c r="D432" s="6">
        <v>43950</v>
      </c>
      <c r="E432" s="7">
        <v>3</v>
      </c>
      <c r="F432" s="7" t="s">
        <v>14</v>
      </c>
      <c r="G432" s="7" t="s">
        <v>14</v>
      </c>
      <c r="H432" s="7" t="s">
        <v>14</v>
      </c>
      <c r="I432" s="7" t="s">
        <v>14</v>
      </c>
      <c r="J432" s="7" t="s">
        <v>14</v>
      </c>
      <c r="K432" s="7" t="s">
        <v>14</v>
      </c>
      <c r="L432" s="7" t="e">
        <f t="shared" si="14"/>
        <v>#VALUE!</v>
      </c>
      <c r="M432" s="7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5.5" x14ac:dyDescent="0.2">
      <c r="A433" s="10" t="s">
        <v>515</v>
      </c>
      <c r="B433" s="10" t="s">
        <v>90</v>
      </c>
      <c r="C433" s="10" t="s">
        <v>90</v>
      </c>
      <c r="D433" s="11">
        <v>43953</v>
      </c>
      <c r="E433" s="13">
        <v>15</v>
      </c>
      <c r="F433" s="14">
        <v>8</v>
      </c>
      <c r="G433" s="14">
        <v>0</v>
      </c>
      <c r="H433" s="14"/>
      <c r="I433" s="14"/>
      <c r="J433" s="14"/>
      <c r="K433" s="14">
        <v>218</v>
      </c>
      <c r="L433" s="14">
        <f t="shared" si="14"/>
        <v>179</v>
      </c>
      <c r="M433" s="26">
        <v>164</v>
      </c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x14ac:dyDescent="0.2">
      <c r="A434" s="37" t="s">
        <v>529</v>
      </c>
      <c r="B434" s="4" t="s">
        <v>520</v>
      </c>
      <c r="C434" s="4" t="s">
        <v>520</v>
      </c>
      <c r="D434" s="6">
        <v>43952</v>
      </c>
      <c r="E434" s="7">
        <v>13</v>
      </c>
      <c r="F434" s="7">
        <v>11</v>
      </c>
      <c r="G434" s="7"/>
      <c r="H434" s="7"/>
      <c r="I434" s="7"/>
      <c r="J434" s="7"/>
      <c r="K434" s="7"/>
      <c r="L434" s="7">
        <f t="shared" si="14"/>
        <v>13</v>
      </c>
      <c r="M434" s="7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37" t="s">
        <v>529</v>
      </c>
      <c r="B435" s="4" t="s">
        <v>521</v>
      </c>
      <c r="C435" s="4" t="s">
        <v>521</v>
      </c>
      <c r="D435" s="6">
        <v>43952</v>
      </c>
      <c r="E435" s="7">
        <v>10</v>
      </c>
      <c r="F435" s="7">
        <v>10</v>
      </c>
      <c r="G435" s="7"/>
      <c r="H435" s="7"/>
      <c r="I435" s="7"/>
      <c r="J435" s="7">
        <v>5</v>
      </c>
      <c r="K435" s="7"/>
      <c r="L435" s="7">
        <f t="shared" si="14"/>
        <v>194</v>
      </c>
      <c r="M435" s="7">
        <v>179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37" t="s">
        <v>529</v>
      </c>
      <c r="B436" s="4" t="s">
        <v>522</v>
      </c>
      <c r="C436" s="4" t="s">
        <v>522</v>
      </c>
      <c r="D436" s="6">
        <v>43952</v>
      </c>
      <c r="E436" s="7"/>
      <c r="F436" s="7"/>
      <c r="G436" s="7"/>
      <c r="H436" s="7"/>
      <c r="I436" s="7"/>
      <c r="J436" s="7"/>
      <c r="K436" s="7"/>
      <c r="L436" s="7">
        <f t="shared" si="14"/>
        <v>9</v>
      </c>
      <c r="M436" s="7">
        <v>9</v>
      </c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37" t="s">
        <v>529</v>
      </c>
      <c r="B437" s="4" t="s">
        <v>523</v>
      </c>
      <c r="C437" s="4" t="s">
        <v>523</v>
      </c>
      <c r="D437" s="6">
        <v>43952</v>
      </c>
      <c r="E437" s="7">
        <v>117</v>
      </c>
      <c r="F437" s="7">
        <v>65</v>
      </c>
      <c r="G437" s="7"/>
      <c r="H437" s="7">
        <v>2</v>
      </c>
      <c r="I437" s="7"/>
      <c r="J437" s="7">
        <v>37</v>
      </c>
      <c r="K437" s="7"/>
      <c r="L437" s="7">
        <f t="shared" si="14"/>
        <v>821</v>
      </c>
      <c r="M437" s="7">
        <v>667</v>
      </c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5.5" x14ac:dyDescent="0.2">
      <c r="A438" s="37" t="s">
        <v>529</v>
      </c>
      <c r="B438" s="10" t="s">
        <v>90</v>
      </c>
      <c r="C438" s="10" t="s">
        <v>90</v>
      </c>
      <c r="D438" s="11">
        <v>43953</v>
      </c>
      <c r="E438" s="36">
        <v>143</v>
      </c>
      <c r="F438" s="14">
        <v>72</v>
      </c>
      <c r="G438" s="14">
        <v>0</v>
      </c>
      <c r="H438" s="26">
        <v>2</v>
      </c>
      <c r="I438" s="26"/>
      <c r="J438" s="26">
        <f>37+5</f>
        <v>42</v>
      </c>
      <c r="K438" s="14"/>
      <c r="L438" s="14">
        <f t="shared" si="14"/>
        <v>1040</v>
      </c>
      <c r="M438" s="26">
        <v>855</v>
      </c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x14ac:dyDescent="0.2">
      <c r="A439" s="4" t="s">
        <v>524</v>
      </c>
      <c r="B439" s="4" t="s">
        <v>161</v>
      </c>
      <c r="C439" s="4" t="s">
        <v>161</v>
      </c>
      <c r="D439" s="6">
        <v>43951</v>
      </c>
      <c r="E439" s="7">
        <v>22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 t="e">
        <f t="shared" si="14"/>
        <v>#VALUE!</v>
      </c>
      <c r="M439" s="7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8" customHeight="1" x14ac:dyDescent="0.2">
      <c r="A440" s="4" t="s">
        <v>524</v>
      </c>
      <c r="B440" s="4" t="s">
        <v>525</v>
      </c>
      <c r="C440" s="4" t="s">
        <v>525</v>
      </c>
      <c r="D440" s="6">
        <v>43951</v>
      </c>
      <c r="E440" s="7">
        <v>2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 t="e">
        <f t="shared" si="14"/>
        <v>#VALUE!</v>
      </c>
      <c r="M440" s="7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4" t="s">
        <v>524</v>
      </c>
      <c r="B441" s="4" t="s">
        <v>526</v>
      </c>
      <c r="C441" s="4" t="s">
        <v>526</v>
      </c>
      <c r="D441" s="6">
        <v>43951</v>
      </c>
      <c r="E441" s="7">
        <v>1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 t="e">
        <f t="shared" si="14"/>
        <v>#VALUE!</v>
      </c>
      <c r="M441" s="7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4" t="s">
        <v>524</v>
      </c>
      <c r="B442" s="4" t="s">
        <v>308</v>
      </c>
      <c r="C442" s="4" t="s">
        <v>308</v>
      </c>
      <c r="D442" s="6">
        <v>43951</v>
      </c>
      <c r="E442" s="7">
        <v>1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 t="e">
        <f t="shared" si="14"/>
        <v>#VALUE!</v>
      </c>
      <c r="M442" s="7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4" t="s">
        <v>524</v>
      </c>
      <c r="B443" s="4" t="s">
        <v>527</v>
      </c>
      <c r="C443" s="4" t="s">
        <v>527</v>
      </c>
      <c r="D443" s="6">
        <v>43951</v>
      </c>
      <c r="E443" s="7">
        <v>4</v>
      </c>
      <c r="F443" s="7" t="s">
        <v>14</v>
      </c>
      <c r="G443" s="7" t="s">
        <v>14</v>
      </c>
      <c r="H443" s="7" t="s">
        <v>14</v>
      </c>
      <c r="I443" s="7" t="s">
        <v>14</v>
      </c>
      <c r="J443" s="7" t="s">
        <v>14</v>
      </c>
      <c r="K443" s="7" t="s">
        <v>14</v>
      </c>
      <c r="L443" s="7" t="e">
        <f t="shared" si="14"/>
        <v>#VALUE!</v>
      </c>
      <c r="M443" s="7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5.5" x14ac:dyDescent="0.2">
      <c r="A444" s="10" t="s">
        <v>524</v>
      </c>
      <c r="B444" s="10" t="s">
        <v>90</v>
      </c>
      <c r="C444" s="10" t="s">
        <v>90</v>
      </c>
      <c r="D444" s="11">
        <v>43953</v>
      </c>
      <c r="E444" s="24">
        <v>38</v>
      </c>
      <c r="F444" s="23">
        <v>14</v>
      </c>
      <c r="G444" s="23">
        <v>4</v>
      </c>
      <c r="H444" s="23"/>
      <c r="I444" s="23"/>
      <c r="J444" s="24">
        <v>138</v>
      </c>
      <c r="K444" s="23"/>
      <c r="L444" s="23">
        <f t="shared" si="14"/>
        <v>1401</v>
      </c>
      <c r="M444" s="24">
        <v>1225</v>
      </c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x14ac:dyDescent="0.2">
      <c r="A445" s="4" t="s">
        <v>524</v>
      </c>
      <c r="B445" s="4" t="s">
        <v>528</v>
      </c>
      <c r="C445" s="4" t="s">
        <v>528</v>
      </c>
      <c r="D445" s="6">
        <v>43951</v>
      </c>
      <c r="E445" s="7">
        <v>8</v>
      </c>
      <c r="F445" s="7" t="s">
        <v>14</v>
      </c>
      <c r="G445" s="7" t="s">
        <v>14</v>
      </c>
      <c r="H445" s="7" t="s">
        <v>14</v>
      </c>
      <c r="I445" s="7" t="s">
        <v>14</v>
      </c>
      <c r="J445" s="7" t="s">
        <v>14</v>
      </c>
      <c r="K445" s="7" t="s">
        <v>14</v>
      </c>
      <c r="L445" s="7" t="e">
        <f t="shared" si="14"/>
        <v>#VALUE!</v>
      </c>
      <c r="M445" s="7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9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9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9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9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9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9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9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9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9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9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9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9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9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9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9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9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9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9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9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9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9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9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9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9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9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9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9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9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9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9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9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9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9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9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9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9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9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9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9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9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9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9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9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9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9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9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9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9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9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9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9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9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9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9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9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9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9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9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9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9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9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9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9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9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9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9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9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9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9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9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9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9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9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9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9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9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9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9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9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9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9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9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9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9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9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9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9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9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9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9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9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9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9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9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9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9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9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9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9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9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9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9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9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9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9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9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9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9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9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9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9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9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9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9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9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9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9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9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9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9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9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9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9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9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9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9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9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9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9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9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9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9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9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9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9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9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9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9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9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9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9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9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9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9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9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9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9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9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9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9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9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9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9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9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9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9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9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9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9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9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9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9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9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9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9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9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9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9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9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9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9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9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9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9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9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9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9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9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9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9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9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9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9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9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9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9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9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9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9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9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9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9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9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9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9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9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9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9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9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9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9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9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9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9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9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9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9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9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9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9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9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9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9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9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9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9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9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9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9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9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9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9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9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9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9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9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9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9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9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9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9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9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9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9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9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9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9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9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9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9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9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9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9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9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9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9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9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9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9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9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9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9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9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9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9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9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9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9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9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9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9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9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9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9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9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9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9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9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9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9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9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9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9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9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9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9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9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9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9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9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9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9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9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9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9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9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9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9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9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9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9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9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9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9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9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9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9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9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9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9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9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9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9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9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9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9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9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9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9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9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9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9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9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9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9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9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9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9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9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9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9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9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9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9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9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9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9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9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9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9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9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9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9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9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9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9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9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9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9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9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9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9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9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9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9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9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9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9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9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9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9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9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9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9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9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9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9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9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9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9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9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9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9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9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9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9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9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9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9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9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9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9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9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9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9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9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9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9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9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9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9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9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9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9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9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9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9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9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9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9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9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9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9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9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9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9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9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9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9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9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9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9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9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9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9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9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9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9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9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9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9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9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9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9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9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9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9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9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9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9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9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9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9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9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9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9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9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9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9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9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9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9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9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9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9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9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9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9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9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9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9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9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9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9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9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9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9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9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9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9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9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9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9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9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9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9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9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9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9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9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9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9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9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9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9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9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9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9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9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9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9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9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9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9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9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9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9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9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9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9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9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9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9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9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9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9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9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9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9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9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9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9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9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9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9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9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9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9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9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9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9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9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9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9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9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9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9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9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9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9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9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9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9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9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9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9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9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9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9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9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9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9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9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9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9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9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9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9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9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9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9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9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9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9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9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9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9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9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9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9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9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9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9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9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9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9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9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9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9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9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9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9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9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9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9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9"/>
      <c r="B1001" s="9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x14ac:dyDescent="0.2">
      <c r="A1002" s="9"/>
      <c r="B1002" s="9"/>
      <c r="C1002" s="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x14ac:dyDescent="0.2">
      <c r="A1003" s="9"/>
      <c r="B1003" s="9"/>
      <c r="C1003" s="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x14ac:dyDescent="0.2">
      <c r="A1004" s="9"/>
      <c r="B1004" s="9"/>
      <c r="C1004" s="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x14ac:dyDescent="0.2">
      <c r="A1005" s="9"/>
      <c r="B1005" s="9"/>
      <c r="C1005" s="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x14ac:dyDescent="0.2">
      <c r="A1006" s="9"/>
      <c r="B1006" s="9"/>
      <c r="C1006" s="9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x14ac:dyDescent="0.2">
      <c r="A1007" s="9"/>
      <c r="B1007" s="9"/>
      <c r="C1007" s="9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x14ac:dyDescent="0.2">
      <c r="A1008" s="9"/>
      <c r="B1008" s="9"/>
      <c r="C1008" s="9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x14ac:dyDescent="0.2">
      <c r="A1009" s="9"/>
      <c r="B1009" s="9"/>
      <c r="C1009" s="9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x14ac:dyDescent="0.2">
      <c r="A1010" s="9"/>
      <c r="B1010" s="9"/>
      <c r="C1010" s="9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x14ac:dyDescent="0.2">
      <c r="A1011" s="9"/>
      <c r="B1011" s="9"/>
      <c r="C1011" s="9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x14ac:dyDescent="0.2">
      <c r="A1012" s="9"/>
      <c r="B1012" s="9"/>
      <c r="C1012" s="9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x14ac:dyDescent="0.2">
      <c r="A1013" s="9"/>
      <c r="B1013" s="9"/>
      <c r="C1013" s="9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x14ac:dyDescent="0.2">
      <c r="A1014" s="9"/>
      <c r="B1014" s="9"/>
      <c r="C1014" s="9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x14ac:dyDescent="0.2">
      <c r="A1015" s="9"/>
      <c r="B1015" s="9"/>
      <c r="C1015" s="9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x14ac:dyDescent="0.2">
      <c r="A1016" s="9"/>
      <c r="B1016" s="9"/>
      <c r="C1016" s="9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x14ac:dyDescent="0.2">
      <c r="A1017" s="9"/>
      <c r="B1017" s="9"/>
      <c r="C1017" s="9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 x14ac:dyDescent="0.2">
      <c r="A1018" s="9"/>
      <c r="B1018" s="9"/>
      <c r="C1018" s="9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2.75" x14ac:dyDescent="0.2">
      <c r="A1019" s="9"/>
      <c r="B1019" s="9"/>
      <c r="C1019" s="9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2.75" x14ac:dyDescent="0.2">
      <c r="A1020" s="9"/>
      <c r="B1020" s="9"/>
      <c r="C1020" s="9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2.75" x14ac:dyDescent="0.2">
      <c r="A1021" s="9"/>
      <c r="B1021" s="9"/>
      <c r="C1021" s="9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2.75" x14ac:dyDescent="0.2">
      <c r="A1022" s="9"/>
      <c r="B1022" s="9"/>
      <c r="C1022" s="9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2.75" x14ac:dyDescent="0.2">
      <c r="A1023" s="9"/>
      <c r="B1023" s="9"/>
      <c r="C1023" s="9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2.75" x14ac:dyDescent="0.2">
      <c r="A1024" s="9"/>
      <c r="B1024" s="9"/>
      <c r="C1024" s="9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2.75" x14ac:dyDescent="0.2">
      <c r="A1025" s="9"/>
      <c r="B1025" s="9"/>
      <c r="C1025" s="9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2.75" x14ac:dyDescent="0.2">
      <c r="A1026" s="9"/>
      <c r="B1026" s="9"/>
      <c r="C1026" s="9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2.75" x14ac:dyDescent="0.2">
      <c r="A1027" s="9"/>
      <c r="B1027" s="9"/>
      <c r="C1027" s="9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2.75" x14ac:dyDescent="0.2">
      <c r="A1028" s="9"/>
      <c r="B1028" s="9"/>
      <c r="C1028" s="9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2.75" x14ac:dyDescent="0.2">
      <c r="A1029" s="9"/>
      <c r="B1029" s="9"/>
      <c r="C1029" s="9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2.75" x14ac:dyDescent="0.2">
      <c r="A1030" s="9"/>
      <c r="B1030" s="9"/>
      <c r="C1030" s="9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2.75" x14ac:dyDescent="0.2">
      <c r="A1031" s="9"/>
      <c r="B1031" s="9"/>
      <c r="C1031" s="9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2.75" x14ac:dyDescent="0.2">
      <c r="A1032" s="9"/>
      <c r="B1032" s="9"/>
      <c r="C1032" s="9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2.75" x14ac:dyDescent="0.2">
      <c r="A1033" s="9"/>
      <c r="B1033" s="9"/>
      <c r="C1033" s="9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2.75" x14ac:dyDescent="0.2">
      <c r="A1034" s="9"/>
      <c r="B1034" s="9"/>
      <c r="C1034" s="9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2.75" x14ac:dyDescent="0.2">
      <c r="A1035" s="9"/>
      <c r="B1035" s="9"/>
      <c r="C1035" s="9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2.75" x14ac:dyDescent="0.2">
      <c r="A1036" s="9"/>
      <c r="B1036" s="9"/>
      <c r="C1036" s="9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2.75" x14ac:dyDescent="0.2">
      <c r="A1037" s="9"/>
      <c r="B1037" s="9"/>
      <c r="C1037" s="9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2.75" x14ac:dyDescent="0.2">
      <c r="A1038" s="9"/>
      <c r="B1038" s="9"/>
      <c r="C1038" s="9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2.75" x14ac:dyDescent="0.2">
      <c r="A1039" s="9"/>
      <c r="B1039" s="9"/>
      <c r="C1039" s="9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2.75" x14ac:dyDescent="0.2">
      <c r="A1040" s="9"/>
      <c r="B1040" s="9"/>
      <c r="C1040" s="9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2.75" x14ac:dyDescent="0.2">
      <c r="A1041" s="9"/>
      <c r="B1041" s="9"/>
      <c r="C1041" s="9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2.75" x14ac:dyDescent="0.2">
      <c r="A1042" s="9"/>
      <c r="B1042" s="9"/>
      <c r="C1042" s="9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2.75" x14ac:dyDescent="0.2">
      <c r="A1043" s="9"/>
      <c r="B1043" s="9"/>
      <c r="C1043" s="9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2.75" x14ac:dyDescent="0.2">
      <c r="A1044" s="9"/>
      <c r="B1044" s="9"/>
      <c r="C1044" s="9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2.75" x14ac:dyDescent="0.2">
      <c r="A1045" s="9"/>
      <c r="B1045" s="9"/>
      <c r="C1045" s="9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2.75" x14ac:dyDescent="0.2">
      <c r="A1046" s="9"/>
      <c r="B1046" s="9"/>
      <c r="C1046" s="9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2.75" x14ac:dyDescent="0.2">
      <c r="A1047" s="9"/>
      <c r="B1047" s="9"/>
      <c r="C1047" s="9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2.75" x14ac:dyDescent="0.2">
      <c r="A1048" s="9"/>
      <c r="B1048" s="9"/>
      <c r="C1048" s="9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2.75" x14ac:dyDescent="0.2">
      <c r="A1049" s="9"/>
      <c r="B1049" s="9"/>
      <c r="C1049" s="9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2.75" x14ac:dyDescent="0.2">
      <c r="A1050" s="9"/>
      <c r="B1050" s="9"/>
      <c r="C1050" s="9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2.75" x14ac:dyDescent="0.2">
      <c r="A1051" s="9"/>
      <c r="B1051" s="9"/>
      <c r="C1051" s="9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2.75" x14ac:dyDescent="0.2">
      <c r="A1052" s="9"/>
      <c r="B1052" s="9"/>
      <c r="C1052" s="9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ht="12.75" x14ac:dyDescent="0.2">
      <c r="A1053" s="9"/>
      <c r="B1053" s="9"/>
      <c r="C1053" s="9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ht="12.75" x14ac:dyDescent="0.2">
      <c r="A1054" s="9"/>
      <c r="B1054" s="9"/>
      <c r="C1054" s="9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ht="12.75" x14ac:dyDescent="0.2">
      <c r="A1055" s="9"/>
      <c r="B1055" s="9"/>
      <c r="C1055" s="9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ht="12.75" x14ac:dyDescent="0.2">
      <c r="A1056" s="9"/>
      <c r="B1056" s="9"/>
      <c r="C1056" s="9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ht="12.75" x14ac:dyDescent="0.2">
      <c r="A1057" s="9"/>
      <c r="B1057" s="9"/>
      <c r="C1057" s="9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ht="12.75" x14ac:dyDescent="0.2">
      <c r="A1058" s="9"/>
      <c r="B1058" s="9"/>
      <c r="C1058" s="9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ht="12.75" x14ac:dyDescent="0.2">
      <c r="A1059" s="9"/>
      <c r="B1059" s="9"/>
      <c r="C1059" s="9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ht="12.75" x14ac:dyDescent="0.2">
      <c r="A1060" s="9"/>
      <c r="B1060" s="9"/>
      <c r="C1060" s="9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ht="12.75" x14ac:dyDescent="0.2">
      <c r="A1061" s="9"/>
      <c r="B1061" s="9"/>
      <c r="C1061" s="9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ht="12.75" x14ac:dyDescent="0.2">
      <c r="A1062" s="9"/>
      <c r="B1062" s="9"/>
      <c r="C1062" s="9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ht="12.75" x14ac:dyDescent="0.2">
      <c r="A1063" s="9"/>
      <c r="B1063" s="9"/>
      <c r="C1063" s="9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ht="12.75" x14ac:dyDescent="0.2">
      <c r="A1064" s="9"/>
      <c r="B1064" s="9"/>
      <c r="C1064" s="9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ht="12.75" x14ac:dyDescent="0.2">
      <c r="A1065" s="9"/>
      <c r="B1065" s="9"/>
      <c r="C1065" s="9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ht="12.75" x14ac:dyDescent="0.2">
      <c r="A1066" s="9"/>
      <c r="B1066" s="9"/>
      <c r="C1066" s="9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ht="12.75" x14ac:dyDescent="0.2">
      <c r="A1067" s="9"/>
      <c r="B1067" s="9"/>
      <c r="C1067" s="9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ht="12.75" x14ac:dyDescent="0.2">
      <c r="A1068" s="9"/>
      <c r="B1068" s="9"/>
      <c r="C1068" s="9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ht="12.75" x14ac:dyDescent="0.2">
      <c r="A1069" s="9"/>
      <c r="B1069" s="9"/>
      <c r="C1069" s="9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ht="12.75" x14ac:dyDescent="0.2">
      <c r="A1070" s="9"/>
      <c r="B1070" s="9"/>
      <c r="C1070" s="9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ht="12.75" x14ac:dyDescent="0.2">
      <c r="A1071" s="9"/>
      <c r="B1071" s="9"/>
      <c r="C1071" s="9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ht="12.75" x14ac:dyDescent="0.2">
      <c r="A1072" s="9"/>
      <c r="B1072" s="9"/>
      <c r="C1072" s="9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ht="12.75" x14ac:dyDescent="0.2">
      <c r="A1073" s="9"/>
      <c r="B1073" s="9"/>
      <c r="C1073" s="9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ht="12.75" x14ac:dyDescent="0.2">
      <c r="A1074" s="9"/>
      <c r="B1074" s="9"/>
      <c r="C1074" s="9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ht="12.75" x14ac:dyDescent="0.2">
      <c r="A1075" s="9"/>
      <c r="B1075" s="9"/>
      <c r="C1075" s="9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ht="12.75" x14ac:dyDescent="0.2">
      <c r="A1076" s="9"/>
      <c r="B1076" s="9"/>
      <c r="C1076" s="9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 ht="12.75" x14ac:dyDescent="0.2">
      <c r="A1077" s="9"/>
      <c r="B1077" s="9"/>
      <c r="C1077" s="9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ht="12.75" x14ac:dyDescent="0.2">
      <c r="A1078" s="9"/>
      <c r="B1078" s="9"/>
      <c r="C1078" s="9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ht="12.75" x14ac:dyDescent="0.2">
      <c r="A1079" s="9"/>
      <c r="B1079" s="9"/>
      <c r="C1079" s="9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ht="12.75" x14ac:dyDescent="0.2">
      <c r="A1080" s="9"/>
      <c r="B1080" s="9"/>
      <c r="C1080" s="9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ht="12.75" x14ac:dyDescent="0.2">
      <c r="A1081" s="9"/>
      <c r="B1081" s="9"/>
      <c r="C1081" s="9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ht="12.75" x14ac:dyDescent="0.2">
      <c r="A1082" s="9"/>
      <c r="B1082" s="9"/>
      <c r="C1082" s="9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ht="12.75" x14ac:dyDescent="0.2">
      <c r="A1083" s="9"/>
      <c r="B1083" s="9"/>
      <c r="C1083" s="9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ht="12.75" x14ac:dyDescent="0.2">
      <c r="A1084" s="9"/>
      <c r="B1084" s="9"/>
      <c r="C1084" s="9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ht="12.75" x14ac:dyDescent="0.2">
      <c r="A1085" s="9"/>
      <c r="B1085" s="9"/>
      <c r="C1085" s="9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ht="12.75" x14ac:dyDescent="0.2">
      <c r="A1086" s="9"/>
      <c r="B1086" s="9"/>
      <c r="C1086" s="9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ht="12.75" x14ac:dyDescent="0.2">
      <c r="A1087" s="9"/>
      <c r="B1087" s="9"/>
      <c r="C1087" s="9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ht="12.75" x14ac:dyDescent="0.2">
      <c r="A1088" s="9"/>
      <c r="B1088" s="9"/>
      <c r="C1088" s="9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ht="12.75" x14ac:dyDescent="0.2">
      <c r="A1089" s="9"/>
      <c r="B1089" s="9"/>
      <c r="C1089" s="9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ht="12.75" x14ac:dyDescent="0.2">
      <c r="A1090" s="9"/>
      <c r="B1090" s="9"/>
      <c r="C1090" s="9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ht="12.75" x14ac:dyDescent="0.2">
      <c r="A1091" s="9"/>
      <c r="B1091" s="9"/>
      <c r="C1091" s="9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ht="12.75" x14ac:dyDescent="0.2">
      <c r="A1092" s="9"/>
      <c r="B1092" s="9"/>
      <c r="C1092" s="9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ht="12.75" x14ac:dyDescent="0.2">
      <c r="A1093" s="9"/>
      <c r="B1093" s="9"/>
      <c r="C1093" s="9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ht="12.75" x14ac:dyDescent="0.2">
      <c r="A1094" s="9"/>
      <c r="B1094" s="9"/>
      <c r="C1094" s="9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ht="12.75" x14ac:dyDescent="0.2">
      <c r="A1095" s="9"/>
      <c r="B1095" s="9"/>
      <c r="C1095" s="9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ht="12.75" x14ac:dyDescent="0.2">
      <c r="A1096" s="9"/>
      <c r="B1096" s="9"/>
      <c r="C1096" s="9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ht="12.75" x14ac:dyDescent="0.2">
      <c r="A1097" s="9"/>
      <c r="B1097" s="9"/>
      <c r="C1097" s="9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ht="12.75" x14ac:dyDescent="0.2">
      <c r="A1098" s="9"/>
      <c r="B1098" s="9"/>
      <c r="C1098" s="9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ht="12.75" x14ac:dyDescent="0.2">
      <c r="A1099" s="9"/>
      <c r="B1099" s="9"/>
      <c r="C1099" s="9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ht="12.75" x14ac:dyDescent="0.2">
      <c r="A1100" s="9"/>
      <c r="B1100" s="9"/>
      <c r="C1100" s="9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ht="12.75" x14ac:dyDescent="0.2">
      <c r="A1101" s="9"/>
      <c r="B1101" s="9"/>
      <c r="C1101" s="9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ht="12.75" x14ac:dyDescent="0.2">
      <c r="A1102" s="9"/>
      <c r="B1102" s="9"/>
      <c r="C1102" s="9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ht="12.75" x14ac:dyDescent="0.2">
      <c r="A1103" s="9"/>
      <c r="B1103" s="9"/>
      <c r="C1103" s="9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spans="1:26" ht="12.75" x14ac:dyDescent="0.2">
      <c r="A1104" s="9"/>
      <c r="B1104" s="9"/>
      <c r="C1104" s="9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spans="1:26" ht="12.75" x14ac:dyDescent="0.2">
      <c r="A1105" s="9"/>
      <c r="B1105" s="9"/>
      <c r="C1105" s="9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spans="1:26" ht="12.75" x14ac:dyDescent="0.2">
      <c r="A1106" s="9"/>
      <c r="B1106" s="9"/>
      <c r="C1106" s="9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spans="1:26" ht="12.75" x14ac:dyDescent="0.2">
      <c r="A1107" s="9"/>
      <c r="B1107" s="9"/>
      <c r="C1107" s="9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spans="1:26" ht="12.75" x14ac:dyDescent="0.2">
      <c r="A1108" s="9"/>
      <c r="B1108" s="9"/>
      <c r="C1108" s="9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spans="1:26" ht="12.75" x14ac:dyDescent="0.2">
      <c r="A1109" s="9"/>
      <c r="B1109" s="9"/>
      <c r="C1109" s="9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spans="1:26" ht="12.75" x14ac:dyDescent="0.2">
      <c r="A1110" s="9"/>
      <c r="B1110" s="9"/>
      <c r="C1110" s="9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spans="1:26" ht="12.75" x14ac:dyDescent="0.2">
      <c r="A1111" s="9"/>
      <c r="B1111" s="9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spans="1:26" ht="12.75" x14ac:dyDescent="0.2">
      <c r="A1112" s="9"/>
      <c r="B1112" s="9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spans="1:26" ht="12.75" x14ac:dyDescent="0.2">
      <c r="A1113" s="9"/>
      <c r="B1113" s="9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spans="1:26" ht="12.75" x14ac:dyDescent="0.2">
      <c r="A1114" s="9"/>
      <c r="B1114" s="9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spans="1:26" ht="12.75" x14ac:dyDescent="0.2">
      <c r="A1115" s="9"/>
      <c r="B1115" s="9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spans="1:26" ht="12.75" x14ac:dyDescent="0.2">
      <c r="A1116" s="9"/>
      <c r="B1116" s="9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spans="1:26" ht="12.75" x14ac:dyDescent="0.2">
      <c r="A1117" s="9"/>
      <c r="B1117" s="9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spans="1:26" ht="12.75" x14ac:dyDescent="0.2">
      <c r="A1118" s="9"/>
      <c r="B1118" s="9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spans="1:26" ht="12.75" x14ac:dyDescent="0.2">
      <c r="A1119" s="9"/>
      <c r="B1119" s="9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spans="1:26" ht="12.75" x14ac:dyDescent="0.2">
      <c r="A1120" s="9"/>
      <c r="B1120" s="9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spans="1:26" ht="12.75" x14ac:dyDescent="0.2">
      <c r="A1121" s="9"/>
      <c r="B1121" s="9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spans="1:26" ht="12.75" x14ac:dyDescent="0.2">
      <c r="A1122" s="9"/>
      <c r="B1122" s="9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spans="1:26" ht="12.75" x14ac:dyDescent="0.2">
      <c r="A1123" s="9"/>
      <c r="B1123" s="9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spans="1:26" ht="12.75" x14ac:dyDescent="0.2">
      <c r="A1124" s="9"/>
      <c r="B1124" s="9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spans="1:26" ht="12.75" x14ac:dyDescent="0.2">
      <c r="A1125" s="9"/>
      <c r="B1125" s="9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spans="1:26" ht="12.75" x14ac:dyDescent="0.2">
      <c r="A1126" s="9"/>
      <c r="B1126" s="9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spans="1:26" ht="12.75" x14ac:dyDescent="0.2">
      <c r="A1127" s="9"/>
      <c r="B1127" s="9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spans="1:26" ht="12.75" x14ac:dyDescent="0.2">
      <c r="A1128" s="9"/>
      <c r="B1128" s="9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spans="1:26" ht="12.75" x14ac:dyDescent="0.2">
      <c r="A1129" s="9"/>
      <c r="B1129" s="9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spans="1:26" ht="12.75" x14ac:dyDescent="0.2">
      <c r="A1130" s="9"/>
      <c r="B1130" s="9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spans="1:26" ht="12.75" x14ac:dyDescent="0.2">
      <c r="A1131" s="9"/>
      <c r="B1131" s="9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spans="1:26" ht="12.75" x14ac:dyDescent="0.2">
      <c r="A1132" s="9"/>
      <c r="B1132" s="9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spans="1:26" ht="12.75" x14ac:dyDescent="0.2">
      <c r="A1133" s="9"/>
      <c r="B1133" s="9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spans="1:26" ht="12.75" x14ac:dyDescent="0.2">
      <c r="A1134" s="9"/>
      <c r="B1134" s="9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spans="1:26" ht="12.75" x14ac:dyDescent="0.2">
      <c r="A1135" s="9"/>
      <c r="B1135" s="9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spans="1:26" ht="12.75" x14ac:dyDescent="0.2">
      <c r="A1136" s="9"/>
      <c r="B1136" s="9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spans="1:26" ht="12.75" x14ac:dyDescent="0.2">
      <c r="A1137" s="9"/>
      <c r="B1137" s="9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spans="1:26" ht="12.75" x14ac:dyDescent="0.2">
      <c r="A1138" s="9"/>
      <c r="B1138" s="9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spans="1:26" ht="12.75" x14ac:dyDescent="0.2">
      <c r="A1139" s="9"/>
      <c r="B1139" s="9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spans="1:26" ht="12.75" x14ac:dyDescent="0.2">
      <c r="A1140" s="9"/>
      <c r="B1140" s="9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spans="1:26" ht="12.75" x14ac:dyDescent="0.2">
      <c r="A1141" s="9"/>
      <c r="B1141" s="9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spans="1:26" ht="12.75" x14ac:dyDescent="0.2">
      <c r="A1142" s="9"/>
      <c r="B1142" s="9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spans="1:26" ht="12.75" x14ac:dyDescent="0.2">
      <c r="A1143" s="9"/>
      <c r="B1143" s="9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spans="1:26" ht="12.75" x14ac:dyDescent="0.2">
      <c r="A1144" s="9"/>
      <c r="B1144" s="9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spans="1:26" ht="12.75" x14ac:dyDescent="0.2">
      <c r="A1145" s="9"/>
      <c r="B1145" s="9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spans="1:26" ht="12.75" x14ac:dyDescent="0.2">
      <c r="A1146" s="9"/>
      <c r="B1146" s="9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spans="1:26" ht="12.75" x14ac:dyDescent="0.2">
      <c r="A1147" s="9"/>
      <c r="B1147" s="9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spans="1:26" ht="12.75" x14ac:dyDescent="0.2">
      <c r="A1148" s="9"/>
      <c r="B1148" s="9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spans="1:26" ht="12.75" x14ac:dyDescent="0.2">
      <c r="A1149" s="9"/>
      <c r="B1149" s="9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spans="1:26" ht="12.75" x14ac:dyDescent="0.2">
      <c r="A1150" s="9"/>
      <c r="B1150" s="9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spans="1:26" ht="12.75" x14ac:dyDescent="0.2">
      <c r="A1151" s="9"/>
      <c r="B1151" s="9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spans="1:26" ht="12.75" x14ac:dyDescent="0.2">
      <c r="A1152" s="9"/>
      <c r="B1152" s="9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spans="1:26" ht="12.75" x14ac:dyDescent="0.2">
      <c r="A1153" s="9"/>
      <c r="B1153" s="9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spans="1:26" ht="12.75" x14ac:dyDescent="0.2">
      <c r="A1154" s="9"/>
      <c r="B1154" s="9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spans="1:26" ht="12.75" x14ac:dyDescent="0.2">
      <c r="A1155" s="9"/>
      <c r="B1155" s="9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spans="1:26" ht="12.75" x14ac:dyDescent="0.2">
      <c r="A1156" s="9"/>
      <c r="B1156" s="9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spans="1:26" ht="12.75" x14ac:dyDescent="0.2">
      <c r="A1157" s="9"/>
      <c r="B1157" s="9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spans="1:26" ht="12.75" x14ac:dyDescent="0.2">
      <c r="A1158" s="9"/>
      <c r="B1158" s="9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spans="1:26" ht="12.75" x14ac:dyDescent="0.2">
      <c r="A1159" s="9"/>
      <c r="B1159" s="9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spans="1:26" ht="12.75" x14ac:dyDescent="0.2">
      <c r="A1160" s="9"/>
      <c r="B1160" s="9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spans="1:26" ht="12.75" x14ac:dyDescent="0.2">
      <c r="A1161" s="9"/>
      <c r="B1161" s="9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spans="1:26" ht="12.75" x14ac:dyDescent="0.2">
      <c r="A1162" s="9"/>
      <c r="B1162" s="9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spans="1:26" ht="12.75" x14ac:dyDescent="0.2">
      <c r="A1163" s="9"/>
      <c r="B1163" s="9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spans="1:26" ht="12.75" x14ac:dyDescent="0.2">
      <c r="A1164" s="9"/>
      <c r="B1164" s="9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spans="1:26" ht="12.75" x14ac:dyDescent="0.2">
      <c r="A1165" s="9"/>
      <c r="B1165" s="9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spans="1:26" ht="12.75" x14ac:dyDescent="0.2">
      <c r="A1166" s="9"/>
      <c r="B1166" s="9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spans="1:26" ht="12.75" x14ac:dyDescent="0.2">
      <c r="A1167" s="9"/>
      <c r="B1167" s="9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spans="1:26" ht="12.75" x14ac:dyDescent="0.2">
      <c r="A1168" s="9"/>
      <c r="B1168" s="9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spans="1:26" ht="12.75" x14ac:dyDescent="0.2">
      <c r="A1169" s="9"/>
      <c r="B1169" s="9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spans="1:26" ht="12.75" x14ac:dyDescent="0.2">
      <c r="A1170" s="9"/>
      <c r="B1170" s="9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2.75" x14ac:dyDescent="0.2">
      <c r="A1171" s="9"/>
      <c r="B1171" s="9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spans="1:26" ht="12.75" x14ac:dyDescent="0.2">
      <c r="A1172" s="9"/>
      <c r="B1172" s="9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spans="1:26" ht="12.75" x14ac:dyDescent="0.2">
      <c r="A1173" s="9"/>
      <c r="B1173" s="9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spans="1:26" ht="12.75" x14ac:dyDescent="0.2">
      <c r="A1174" s="9"/>
      <c r="B1174" s="9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spans="1:26" ht="12.75" x14ac:dyDescent="0.2">
      <c r="A1175" s="9"/>
      <c r="B1175" s="9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spans="1:26" ht="12.75" x14ac:dyDescent="0.2">
      <c r="A1176" s="9"/>
      <c r="B1176" s="9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spans="1:26" ht="12.75" x14ac:dyDescent="0.2">
      <c r="A1177" s="9"/>
      <c r="B1177" s="9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spans="1:26" ht="12.75" x14ac:dyDescent="0.2">
      <c r="A1178" s="9"/>
      <c r="B1178" s="9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spans="1:26" ht="12.75" x14ac:dyDescent="0.2">
      <c r="A1179" s="9"/>
      <c r="B1179" s="9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spans="1:26" ht="12.75" x14ac:dyDescent="0.2">
      <c r="A1180" s="9"/>
      <c r="B1180" s="9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spans="1:26" ht="12.75" x14ac:dyDescent="0.2">
      <c r="A1181" s="9"/>
      <c r="B1181" s="9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spans="1:26" ht="12.75" x14ac:dyDescent="0.2">
      <c r="A1182" s="9"/>
      <c r="B1182" s="9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spans="1:26" ht="12.75" x14ac:dyDescent="0.2">
      <c r="A1183" s="9"/>
      <c r="B1183" s="9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spans="1:26" ht="12.75" x14ac:dyDescent="0.2">
      <c r="A1184" s="9"/>
      <c r="B1184" s="9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spans="1:26" ht="12.75" x14ac:dyDescent="0.2">
      <c r="A1185" s="9"/>
      <c r="B1185" s="9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spans="1:26" ht="12.75" x14ac:dyDescent="0.2">
      <c r="A1186" s="9"/>
      <c r="B1186" s="9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spans="1:26" ht="12.75" x14ac:dyDescent="0.2">
      <c r="A1187" s="9"/>
      <c r="B1187" s="9"/>
      <c r="C1187" s="9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86"/>
  <sheetViews>
    <sheetView workbookViewId="0"/>
  </sheetViews>
  <sheetFormatPr baseColWidth="10" defaultColWidth="14.42578125" defaultRowHeight="15.75" customHeight="1" x14ac:dyDescent="0.2"/>
  <cols>
    <col min="1" max="1" width="19.42578125" customWidth="1"/>
    <col min="2" max="2" width="23.85546875" customWidth="1"/>
    <col min="3" max="3" width="31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B2" s="4" t="s">
        <v>14</v>
      </c>
      <c r="C2" s="5" t="s">
        <v>15</v>
      </c>
      <c r="D2" s="6">
        <v>43951</v>
      </c>
      <c r="E2" s="7">
        <v>43</v>
      </c>
      <c r="F2" s="7">
        <v>4</v>
      </c>
      <c r="G2" s="7">
        <v>2</v>
      </c>
      <c r="H2" s="7" t="s">
        <v>14</v>
      </c>
      <c r="I2" s="7" t="s">
        <v>14</v>
      </c>
      <c r="J2" s="7" t="s">
        <v>14</v>
      </c>
      <c r="K2" s="7" t="s">
        <v>14</v>
      </c>
      <c r="L2" s="7" t="e">
        <f t="shared" ref="L2:L72" si="0">M2+J2+E2</f>
        <v>#VALUE!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x14ac:dyDescent="0.2">
      <c r="A3" s="4" t="s">
        <v>13</v>
      </c>
      <c r="B3" s="4" t="s">
        <v>14</v>
      </c>
      <c r="C3" s="5" t="s">
        <v>16</v>
      </c>
      <c r="D3" s="6">
        <v>43951</v>
      </c>
      <c r="E3" s="7">
        <v>49</v>
      </c>
      <c r="F3" s="7">
        <v>8</v>
      </c>
      <c r="G3" s="7">
        <v>3</v>
      </c>
      <c r="H3" s="8"/>
      <c r="I3" s="7" t="s">
        <v>14</v>
      </c>
      <c r="J3" s="7" t="s">
        <v>14</v>
      </c>
      <c r="K3" s="7" t="s">
        <v>14</v>
      </c>
      <c r="L3" s="7" t="e">
        <f t="shared" si="0"/>
        <v>#VALUE!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4" t="s">
        <v>13</v>
      </c>
      <c r="B4" s="4" t="s">
        <v>14</v>
      </c>
      <c r="C4" s="5" t="s">
        <v>17</v>
      </c>
      <c r="D4" s="6">
        <v>43951</v>
      </c>
      <c r="E4" s="7">
        <v>2</v>
      </c>
      <c r="F4" s="7">
        <v>2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 t="e">
        <f t="shared" si="0"/>
        <v>#VALUE!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4" t="s">
        <v>13</v>
      </c>
      <c r="B5" s="4" t="s">
        <v>14</v>
      </c>
      <c r="C5" s="5" t="s">
        <v>18</v>
      </c>
      <c r="D5" s="6">
        <v>43951</v>
      </c>
      <c r="E5" s="7">
        <v>36</v>
      </c>
      <c r="F5" s="7">
        <v>7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 t="e">
        <f t="shared" si="0"/>
        <v>#VALUE!</v>
      </c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4" t="s">
        <v>13</v>
      </c>
      <c r="B6" s="4" t="s">
        <v>14</v>
      </c>
      <c r="C6" s="5" t="s">
        <v>19</v>
      </c>
      <c r="D6" s="6">
        <v>43951</v>
      </c>
      <c r="E6" s="7">
        <v>28</v>
      </c>
      <c r="F6" s="7">
        <v>6</v>
      </c>
      <c r="G6" s="7">
        <v>2</v>
      </c>
      <c r="H6" s="7" t="s">
        <v>14</v>
      </c>
      <c r="I6" s="7" t="s">
        <v>14</v>
      </c>
      <c r="J6" s="7" t="s">
        <v>14</v>
      </c>
      <c r="K6" s="7" t="s">
        <v>14</v>
      </c>
      <c r="L6" s="7" t="e">
        <f t="shared" si="0"/>
        <v>#VALUE!</v>
      </c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x14ac:dyDescent="0.2">
      <c r="A7" s="4" t="s">
        <v>13</v>
      </c>
      <c r="B7" s="4" t="s">
        <v>14</v>
      </c>
      <c r="C7" s="5" t="s">
        <v>20</v>
      </c>
      <c r="D7" s="6">
        <v>43951</v>
      </c>
      <c r="E7" s="7">
        <v>3</v>
      </c>
      <c r="F7" s="7">
        <v>1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 t="e">
        <f t="shared" si="0"/>
        <v>#VALUE!</v>
      </c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x14ac:dyDescent="0.2">
      <c r="A8" s="4" t="s">
        <v>13</v>
      </c>
      <c r="B8" s="4" t="s">
        <v>14</v>
      </c>
      <c r="C8" s="5" t="s">
        <v>21</v>
      </c>
      <c r="D8" s="6">
        <v>43951</v>
      </c>
      <c r="E8" s="7">
        <v>3</v>
      </c>
      <c r="F8" s="7">
        <v>1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 t="e">
        <f t="shared" si="0"/>
        <v>#VALUE!</v>
      </c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4" t="s">
        <v>13</v>
      </c>
      <c r="B9" s="4" t="s">
        <v>14</v>
      </c>
      <c r="C9" s="5" t="s">
        <v>22</v>
      </c>
      <c r="D9" s="6">
        <v>43951</v>
      </c>
      <c r="E9" s="7">
        <v>8</v>
      </c>
      <c r="F9" s="7">
        <v>3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 t="e">
        <f t="shared" si="0"/>
        <v>#VALUE!</v>
      </c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4" t="s">
        <v>13</v>
      </c>
      <c r="B10" s="4" t="s">
        <v>14</v>
      </c>
      <c r="C10" s="5" t="s">
        <v>23</v>
      </c>
      <c r="D10" s="6">
        <v>43951</v>
      </c>
      <c r="E10" s="7">
        <v>7</v>
      </c>
      <c r="F10" s="7">
        <v>2</v>
      </c>
      <c r="G10" s="7">
        <v>3</v>
      </c>
      <c r="H10" s="7" t="s">
        <v>14</v>
      </c>
      <c r="I10" s="7" t="s">
        <v>14</v>
      </c>
      <c r="J10" s="7" t="s">
        <v>14</v>
      </c>
      <c r="K10" s="7" t="s">
        <v>14</v>
      </c>
      <c r="L10" s="7" t="e">
        <f t="shared" si="0"/>
        <v>#VALUE!</v>
      </c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4" t="s">
        <v>13</v>
      </c>
      <c r="B11" s="4" t="s">
        <v>14</v>
      </c>
      <c r="C11" s="5" t="s">
        <v>24</v>
      </c>
      <c r="D11" s="6">
        <v>43951</v>
      </c>
      <c r="E11" s="7">
        <v>4</v>
      </c>
      <c r="F11" s="7" t="s">
        <v>14</v>
      </c>
      <c r="G11" s="7">
        <v>3</v>
      </c>
      <c r="H11" s="7" t="s">
        <v>14</v>
      </c>
      <c r="I11" s="7" t="s">
        <v>14</v>
      </c>
      <c r="J11" s="7" t="s">
        <v>14</v>
      </c>
      <c r="K11" s="7" t="s">
        <v>14</v>
      </c>
      <c r="L11" s="7" t="e">
        <f t="shared" si="0"/>
        <v>#VALUE!</v>
      </c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4" t="s">
        <v>13</v>
      </c>
      <c r="B12" s="4" t="s">
        <v>14</v>
      </c>
      <c r="C12" s="5" t="s">
        <v>25</v>
      </c>
      <c r="D12" s="6">
        <v>43951</v>
      </c>
      <c r="E12" s="7">
        <v>2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e">
        <f t="shared" si="0"/>
        <v>#VALUE!</v>
      </c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4" t="s">
        <v>13</v>
      </c>
      <c r="B13" s="4" t="s">
        <v>14</v>
      </c>
      <c r="C13" s="5" t="s">
        <v>26</v>
      </c>
      <c r="D13" s="6">
        <v>43951</v>
      </c>
      <c r="E13" s="7">
        <v>4</v>
      </c>
      <c r="F13" s="7">
        <v>2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 t="e">
        <f t="shared" si="0"/>
        <v>#VALUE!</v>
      </c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4" t="s">
        <v>13</v>
      </c>
      <c r="B14" s="4" t="s">
        <v>14</v>
      </c>
      <c r="C14" s="5" t="s">
        <v>27</v>
      </c>
      <c r="D14" s="6">
        <v>43951</v>
      </c>
      <c r="E14" s="7">
        <v>3</v>
      </c>
      <c r="F14" s="7">
        <v>3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 t="e">
        <f t="shared" si="0"/>
        <v>#VALUE!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4" t="s">
        <v>13</v>
      </c>
      <c r="B15" s="4" t="s">
        <v>14</v>
      </c>
      <c r="C15" s="5" t="s">
        <v>28</v>
      </c>
      <c r="D15" s="6">
        <v>43951</v>
      </c>
      <c r="E15" s="7">
        <v>1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 t="e">
        <f t="shared" si="0"/>
        <v>#VALUE!</v>
      </c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4" t="s">
        <v>13</v>
      </c>
      <c r="B16" s="4" t="s">
        <v>14</v>
      </c>
      <c r="C16" s="5" t="s">
        <v>29</v>
      </c>
      <c r="D16" s="6">
        <v>43951</v>
      </c>
      <c r="E16" s="7">
        <v>1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 t="e">
        <f t="shared" si="0"/>
        <v>#VALUE!</v>
      </c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4" t="s">
        <v>13</v>
      </c>
      <c r="B17" s="4" t="s">
        <v>14</v>
      </c>
      <c r="C17" s="5" t="s">
        <v>30</v>
      </c>
      <c r="D17" s="6">
        <v>43951</v>
      </c>
      <c r="E17" s="7">
        <v>2</v>
      </c>
      <c r="F17" s="7" t="s">
        <v>14</v>
      </c>
      <c r="G17" s="7">
        <v>2</v>
      </c>
      <c r="H17" s="7" t="s">
        <v>14</v>
      </c>
      <c r="I17" s="7" t="s">
        <v>14</v>
      </c>
      <c r="J17" s="7" t="s">
        <v>14</v>
      </c>
      <c r="K17" s="7" t="s">
        <v>14</v>
      </c>
      <c r="L17" s="7" t="e">
        <f t="shared" si="0"/>
        <v>#VALUE!</v>
      </c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x14ac:dyDescent="0.2">
      <c r="A18" s="4" t="s">
        <v>13</v>
      </c>
      <c r="B18" s="4" t="s">
        <v>14</v>
      </c>
      <c r="C18" s="5" t="s">
        <v>31</v>
      </c>
      <c r="D18" s="6">
        <v>43951</v>
      </c>
      <c r="E18" s="7">
        <v>5</v>
      </c>
      <c r="F18" s="7">
        <v>1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 t="e">
        <f t="shared" si="0"/>
        <v>#VALUE!</v>
      </c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x14ac:dyDescent="0.2">
      <c r="A19" s="4" t="s">
        <v>13</v>
      </c>
      <c r="B19" s="4" t="s">
        <v>14</v>
      </c>
      <c r="C19" s="5" t="s">
        <v>32</v>
      </c>
      <c r="D19" s="6">
        <v>43951</v>
      </c>
      <c r="E19" s="7">
        <v>42</v>
      </c>
      <c r="F19" s="7" t="s">
        <v>14</v>
      </c>
      <c r="G19" s="7">
        <v>7</v>
      </c>
      <c r="H19" s="7" t="s">
        <v>14</v>
      </c>
      <c r="I19" s="7" t="s">
        <v>14</v>
      </c>
      <c r="J19" s="7" t="s">
        <v>14</v>
      </c>
      <c r="K19" s="7" t="s">
        <v>14</v>
      </c>
      <c r="L19" s="7" t="e">
        <f t="shared" si="0"/>
        <v>#VALUE!</v>
      </c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4" t="s">
        <v>13</v>
      </c>
      <c r="B20" s="4" t="s">
        <v>14</v>
      </c>
      <c r="C20" s="5" t="s">
        <v>33</v>
      </c>
      <c r="D20" s="6">
        <v>43951</v>
      </c>
      <c r="E20" s="7">
        <v>21</v>
      </c>
      <c r="F20" s="7" t="s">
        <v>14</v>
      </c>
      <c r="G20" s="7">
        <v>1</v>
      </c>
      <c r="H20" s="7" t="s">
        <v>14</v>
      </c>
      <c r="I20" s="7" t="s">
        <v>14</v>
      </c>
      <c r="J20" s="7" t="s">
        <v>14</v>
      </c>
      <c r="K20" s="7" t="s">
        <v>14</v>
      </c>
      <c r="L20" s="7" t="e">
        <f t="shared" si="0"/>
        <v>#VALUE!</v>
      </c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4" t="s">
        <v>13</v>
      </c>
      <c r="B21" s="4" t="s">
        <v>14</v>
      </c>
      <c r="C21" s="5" t="s">
        <v>34</v>
      </c>
      <c r="D21" s="6">
        <v>43951</v>
      </c>
      <c r="E21" s="7">
        <v>1</v>
      </c>
      <c r="F21" s="7" t="s">
        <v>14</v>
      </c>
      <c r="G21" s="7">
        <v>1</v>
      </c>
      <c r="H21" s="7" t="s">
        <v>14</v>
      </c>
      <c r="I21" s="7" t="s">
        <v>14</v>
      </c>
      <c r="J21" s="7" t="s">
        <v>14</v>
      </c>
      <c r="K21" s="7" t="s">
        <v>14</v>
      </c>
      <c r="L21" s="7" t="e">
        <f t="shared" si="0"/>
        <v>#VALUE!</v>
      </c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4" t="s">
        <v>13</v>
      </c>
      <c r="B22" s="4" t="s">
        <v>14</v>
      </c>
      <c r="C22" s="5" t="s">
        <v>35</v>
      </c>
      <c r="D22" s="6">
        <v>43951</v>
      </c>
      <c r="E22" s="7">
        <v>21</v>
      </c>
      <c r="F22" s="7">
        <v>6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 t="e">
        <f t="shared" si="0"/>
        <v>#VALUE!</v>
      </c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4" t="s">
        <v>13</v>
      </c>
      <c r="B23" s="4" t="s">
        <v>14</v>
      </c>
      <c r="C23" s="5" t="s">
        <v>36</v>
      </c>
      <c r="D23" s="6">
        <v>43951</v>
      </c>
      <c r="E23" s="7">
        <v>36</v>
      </c>
      <c r="F23" s="7">
        <v>8</v>
      </c>
      <c r="G23" s="7">
        <v>3</v>
      </c>
      <c r="H23" s="7" t="s">
        <v>14</v>
      </c>
      <c r="I23" s="7" t="s">
        <v>14</v>
      </c>
      <c r="J23" s="7" t="s">
        <v>14</v>
      </c>
      <c r="K23" s="7" t="s">
        <v>14</v>
      </c>
      <c r="L23" s="7" t="e">
        <f t="shared" si="0"/>
        <v>#VALUE!</v>
      </c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4" t="s">
        <v>13</v>
      </c>
      <c r="B24" s="4" t="s">
        <v>14</v>
      </c>
      <c r="C24" s="5" t="s">
        <v>37</v>
      </c>
      <c r="D24" s="6">
        <v>43951</v>
      </c>
      <c r="E24" s="7">
        <v>17</v>
      </c>
      <c r="F24" s="7">
        <v>14</v>
      </c>
      <c r="G24" s="7">
        <v>2</v>
      </c>
      <c r="H24" s="7" t="s">
        <v>14</v>
      </c>
      <c r="I24" s="7" t="s">
        <v>14</v>
      </c>
      <c r="J24" s="7" t="s">
        <v>14</v>
      </c>
      <c r="K24" s="7" t="s">
        <v>14</v>
      </c>
      <c r="L24" s="7" t="e">
        <f t="shared" si="0"/>
        <v>#VALUE!</v>
      </c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4" t="s">
        <v>13</v>
      </c>
      <c r="B25" s="4" t="s">
        <v>14</v>
      </c>
      <c r="C25" s="5" t="s">
        <v>38</v>
      </c>
      <c r="D25" s="6">
        <v>43951</v>
      </c>
      <c r="E25" s="7">
        <v>6</v>
      </c>
      <c r="F25" s="7">
        <v>3</v>
      </c>
      <c r="G25" s="8"/>
      <c r="H25" s="7" t="s">
        <v>14</v>
      </c>
      <c r="I25" s="7" t="s">
        <v>14</v>
      </c>
      <c r="J25" s="7" t="s">
        <v>14</v>
      </c>
      <c r="K25" s="7" t="s">
        <v>14</v>
      </c>
      <c r="L25" s="7" t="e">
        <f t="shared" si="0"/>
        <v>#VALUE!</v>
      </c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4" t="s">
        <v>13</v>
      </c>
      <c r="B26" s="4" t="s">
        <v>14</v>
      </c>
      <c r="C26" s="5" t="s">
        <v>39</v>
      </c>
      <c r="D26" s="6">
        <v>43951</v>
      </c>
      <c r="E26" s="7">
        <v>103</v>
      </c>
      <c r="F26" s="7" t="s">
        <v>14</v>
      </c>
      <c r="G26" s="7">
        <v>7</v>
      </c>
      <c r="H26" s="7" t="s">
        <v>14</v>
      </c>
      <c r="I26" s="7" t="s">
        <v>14</v>
      </c>
      <c r="J26" s="7" t="s">
        <v>14</v>
      </c>
      <c r="K26" s="7" t="s">
        <v>14</v>
      </c>
      <c r="L26" s="7" t="e">
        <f t="shared" si="0"/>
        <v>#VALUE!</v>
      </c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4" t="s">
        <v>13</v>
      </c>
      <c r="B27" s="4" t="s">
        <v>14</v>
      </c>
      <c r="C27" s="5" t="s">
        <v>40</v>
      </c>
      <c r="D27" s="6">
        <v>43951</v>
      </c>
      <c r="E27" s="7">
        <v>16</v>
      </c>
      <c r="F27" s="7">
        <v>2</v>
      </c>
      <c r="G27" s="7">
        <v>1</v>
      </c>
      <c r="H27" s="7" t="s">
        <v>14</v>
      </c>
      <c r="I27" s="7" t="s">
        <v>14</v>
      </c>
      <c r="J27" s="7" t="s">
        <v>14</v>
      </c>
      <c r="K27" s="7" t="s">
        <v>14</v>
      </c>
      <c r="L27" s="7" t="e">
        <f t="shared" si="0"/>
        <v>#VALUE!</v>
      </c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4" t="s">
        <v>13</v>
      </c>
      <c r="B28" s="4" t="s">
        <v>14</v>
      </c>
      <c r="C28" s="5" t="s">
        <v>41</v>
      </c>
      <c r="D28" s="6">
        <v>43951</v>
      </c>
      <c r="E28" s="7">
        <v>28</v>
      </c>
      <c r="F28" s="7">
        <v>5</v>
      </c>
      <c r="G28" s="7">
        <v>4</v>
      </c>
      <c r="H28" s="7" t="s">
        <v>14</v>
      </c>
      <c r="I28" s="7" t="s">
        <v>14</v>
      </c>
      <c r="J28" s="7" t="s">
        <v>14</v>
      </c>
      <c r="K28" s="7" t="s">
        <v>14</v>
      </c>
      <c r="L28" s="7" t="e">
        <f t="shared" si="0"/>
        <v>#VALUE!</v>
      </c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4" t="s">
        <v>13</v>
      </c>
      <c r="B29" s="4" t="s">
        <v>14</v>
      </c>
      <c r="C29" s="5" t="s">
        <v>42</v>
      </c>
      <c r="D29" s="6">
        <v>43951</v>
      </c>
      <c r="E29" s="7">
        <v>16</v>
      </c>
      <c r="F29" s="7">
        <v>1</v>
      </c>
      <c r="G29" s="7">
        <v>1</v>
      </c>
      <c r="H29" s="7" t="s">
        <v>14</v>
      </c>
      <c r="I29" s="7" t="s">
        <v>14</v>
      </c>
      <c r="J29" s="7" t="s">
        <v>14</v>
      </c>
      <c r="K29" s="7" t="s">
        <v>14</v>
      </c>
      <c r="L29" s="7" t="e">
        <f t="shared" si="0"/>
        <v>#VALUE!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4" t="s">
        <v>13</v>
      </c>
      <c r="B30" s="4" t="s">
        <v>14</v>
      </c>
      <c r="C30" s="5" t="s">
        <v>43</v>
      </c>
      <c r="D30" s="6">
        <v>43951</v>
      </c>
      <c r="E30" s="7">
        <v>1</v>
      </c>
      <c r="F30" s="7">
        <v>1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 t="e">
        <f t="shared" si="0"/>
        <v>#VALUE!</v>
      </c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4" t="s">
        <v>13</v>
      </c>
      <c r="B31" s="4" t="s">
        <v>14</v>
      </c>
      <c r="C31" s="5" t="s">
        <v>44</v>
      </c>
      <c r="D31" s="6">
        <v>43951</v>
      </c>
      <c r="E31" s="7">
        <v>1</v>
      </c>
      <c r="F31" s="7">
        <v>1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 t="e">
        <f t="shared" si="0"/>
        <v>#VALUE!</v>
      </c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x14ac:dyDescent="0.2">
      <c r="A32" s="4" t="s">
        <v>13</v>
      </c>
      <c r="B32" s="4" t="s">
        <v>14</v>
      </c>
      <c r="C32" s="5" t="s">
        <v>45</v>
      </c>
      <c r="D32" s="6">
        <v>43951</v>
      </c>
      <c r="E32" s="7">
        <v>105</v>
      </c>
      <c r="F32" s="7" t="s">
        <v>14</v>
      </c>
      <c r="G32" s="7">
        <v>2</v>
      </c>
      <c r="H32" s="7" t="s">
        <v>14</v>
      </c>
      <c r="I32" s="7" t="s">
        <v>14</v>
      </c>
      <c r="J32" s="7" t="s">
        <v>14</v>
      </c>
      <c r="K32" s="7" t="s">
        <v>14</v>
      </c>
      <c r="L32" s="7" t="e">
        <f t="shared" si="0"/>
        <v>#VALUE!</v>
      </c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4" t="s">
        <v>13</v>
      </c>
      <c r="B33" s="4" t="s">
        <v>14</v>
      </c>
      <c r="C33" s="5" t="s">
        <v>46</v>
      </c>
      <c r="D33" s="6">
        <v>43951</v>
      </c>
      <c r="E33" s="7">
        <v>53</v>
      </c>
      <c r="F33" s="7">
        <v>20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 t="e">
        <f t="shared" si="0"/>
        <v>#VALUE!</v>
      </c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4" t="s">
        <v>13</v>
      </c>
      <c r="B34" s="4" t="s">
        <v>14</v>
      </c>
      <c r="C34" s="5" t="s">
        <v>47</v>
      </c>
      <c r="D34" s="6">
        <v>43951</v>
      </c>
      <c r="E34" s="7">
        <v>36</v>
      </c>
      <c r="F34" s="7">
        <v>9</v>
      </c>
      <c r="G34" s="7">
        <v>1</v>
      </c>
      <c r="H34" s="7" t="s">
        <v>14</v>
      </c>
      <c r="I34" s="7" t="s">
        <v>14</v>
      </c>
      <c r="J34" s="7" t="s">
        <v>14</v>
      </c>
      <c r="K34" s="7" t="s">
        <v>14</v>
      </c>
      <c r="L34" s="7" t="e">
        <f t="shared" si="0"/>
        <v>#VALUE!</v>
      </c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4" t="s">
        <v>13</v>
      </c>
      <c r="B35" s="4" t="s">
        <v>14</v>
      </c>
      <c r="C35" s="5" t="s">
        <v>48</v>
      </c>
      <c r="D35" s="6">
        <v>43951</v>
      </c>
      <c r="E35" s="7">
        <v>2</v>
      </c>
      <c r="F35" s="7">
        <v>2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 t="e">
        <f t="shared" si="0"/>
        <v>#VALUE!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4" t="s">
        <v>13</v>
      </c>
      <c r="B36" s="4" t="s">
        <v>14</v>
      </c>
      <c r="C36" s="5" t="s">
        <v>49</v>
      </c>
      <c r="D36" s="6">
        <v>43951</v>
      </c>
      <c r="E36" s="7">
        <v>1</v>
      </c>
      <c r="F36" s="7">
        <v>1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 t="e">
        <f t="shared" si="0"/>
        <v>#VALUE!</v>
      </c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4" t="s">
        <v>13</v>
      </c>
      <c r="B37" s="4" t="s">
        <v>14</v>
      </c>
      <c r="C37" s="5" t="s">
        <v>50</v>
      </c>
      <c r="D37" s="6">
        <v>43951</v>
      </c>
      <c r="E37" s="7">
        <v>48</v>
      </c>
      <c r="F37" s="7">
        <v>13</v>
      </c>
      <c r="G37" s="7">
        <v>2</v>
      </c>
      <c r="H37" s="7" t="s">
        <v>14</v>
      </c>
      <c r="I37" s="7" t="s">
        <v>14</v>
      </c>
      <c r="J37" s="7" t="s">
        <v>14</v>
      </c>
      <c r="K37" s="7" t="s">
        <v>14</v>
      </c>
      <c r="L37" s="7" t="e">
        <f t="shared" si="0"/>
        <v>#VALUE!</v>
      </c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4" t="s">
        <v>13</v>
      </c>
      <c r="B38" s="4" t="s">
        <v>14</v>
      </c>
      <c r="C38" s="5" t="s">
        <v>51</v>
      </c>
      <c r="D38" s="6">
        <v>43951</v>
      </c>
      <c r="E38" s="7">
        <v>16</v>
      </c>
      <c r="F38" s="7">
        <v>4</v>
      </c>
      <c r="G38" s="7">
        <v>2</v>
      </c>
      <c r="H38" s="7" t="s">
        <v>14</v>
      </c>
      <c r="I38" s="7" t="s">
        <v>14</v>
      </c>
      <c r="J38" s="7" t="s">
        <v>14</v>
      </c>
      <c r="K38" s="7" t="s">
        <v>14</v>
      </c>
      <c r="L38" s="7" t="e">
        <f t="shared" si="0"/>
        <v>#VALUE!</v>
      </c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4" t="s">
        <v>13</v>
      </c>
      <c r="B39" s="4" t="s">
        <v>14</v>
      </c>
      <c r="C39" s="5" t="s">
        <v>52</v>
      </c>
      <c r="D39" s="6">
        <v>43951</v>
      </c>
      <c r="E39" s="7">
        <v>37</v>
      </c>
      <c r="F39" s="7" t="s">
        <v>14</v>
      </c>
      <c r="G39" s="7">
        <v>2</v>
      </c>
      <c r="H39" s="7" t="s">
        <v>14</v>
      </c>
      <c r="I39" s="7" t="s">
        <v>14</v>
      </c>
      <c r="J39" s="7" t="s">
        <v>14</v>
      </c>
      <c r="K39" s="7" t="s">
        <v>14</v>
      </c>
      <c r="L39" s="7" t="e">
        <f t="shared" si="0"/>
        <v>#VALUE!</v>
      </c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4" t="s">
        <v>13</v>
      </c>
      <c r="B40" s="4" t="s">
        <v>14</v>
      </c>
      <c r="C40" s="5" t="s">
        <v>53</v>
      </c>
      <c r="D40" s="6">
        <v>43951</v>
      </c>
      <c r="E40" s="7">
        <v>1</v>
      </c>
      <c r="F40" s="7">
        <v>1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 t="e">
        <f t="shared" si="0"/>
        <v>#VALUE!</v>
      </c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4" t="s">
        <v>13</v>
      </c>
      <c r="B41" s="4" t="s">
        <v>14</v>
      </c>
      <c r="C41" s="5" t="s">
        <v>54</v>
      </c>
      <c r="D41" s="6">
        <v>43951</v>
      </c>
      <c r="E41" s="7">
        <v>3</v>
      </c>
      <c r="F41" s="7">
        <v>2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 t="e">
        <f t="shared" si="0"/>
        <v>#VALUE!</v>
      </c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4" t="s">
        <v>13</v>
      </c>
      <c r="B42" s="4" t="s">
        <v>14</v>
      </c>
      <c r="C42" s="5" t="s">
        <v>55</v>
      </c>
      <c r="D42" s="6">
        <v>43951</v>
      </c>
      <c r="E42" s="7">
        <v>1</v>
      </c>
      <c r="F42" s="7">
        <v>1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 t="e">
        <f t="shared" si="0"/>
        <v>#VALUE!</v>
      </c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4" t="s">
        <v>13</v>
      </c>
      <c r="B43" s="4" t="s">
        <v>14</v>
      </c>
      <c r="C43" s="5" t="s">
        <v>56</v>
      </c>
      <c r="D43" s="6">
        <v>43951</v>
      </c>
      <c r="E43" s="7">
        <v>69</v>
      </c>
      <c r="F43" s="7">
        <v>12</v>
      </c>
      <c r="G43" s="7">
        <v>5</v>
      </c>
      <c r="H43" s="7" t="s">
        <v>14</v>
      </c>
      <c r="I43" s="7" t="s">
        <v>14</v>
      </c>
      <c r="J43" s="7" t="s">
        <v>14</v>
      </c>
      <c r="K43" s="7" t="s">
        <v>14</v>
      </c>
      <c r="L43" s="7" t="e">
        <f t="shared" si="0"/>
        <v>#VALUE!</v>
      </c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4" t="s">
        <v>13</v>
      </c>
      <c r="B44" s="4" t="s">
        <v>14</v>
      </c>
      <c r="C44" s="5" t="s">
        <v>57</v>
      </c>
      <c r="D44" s="6">
        <v>43951</v>
      </c>
      <c r="E44" s="7">
        <v>51</v>
      </c>
      <c r="F44" s="7">
        <v>23</v>
      </c>
      <c r="G44" s="7">
        <v>3</v>
      </c>
      <c r="H44" s="7" t="s">
        <v>14</v>
      </c>
      <c r="I44" s="7" t="s">
        <v>14</v>
      </c>
      <c r="J44" s="7" t="s">
        <v>14</v>
      </c>
      <c r="K44" s="7" t="s">
        <v>14</v>
      </c>
      <c r="L44" s="7" t="e">
        <f t="shared" si="0"/>
        <v>#VALUE!</v>
      </c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4" t="s">
        <v>13</v>
      </c>
      <c r="B45" s="4" t="s">
        <v>14</v>
      </c>
      <c r="C45" s="5" t="s">
        <v>58</v>
      </c>
      <c r="D45" s="6">
        <v>43951</v>
      </c>
      <c r="E45" s="7">
        <v>52</v>
      </c>
      <c r="F45" s="7">
        <v>4</v>
      </c>
      <c r="G45" s="7">
        <v>5</v>
      </c>
      <c r="H45" s="7" t="s">
        <v>14</v>
      </c>
      <c r="I45" s="7" t="s">
        <v>14</v>
      </c>
      <c r="J45" s="7" t="s">
        <v>14</v>
      </c>
      <c r="K45" s="7" t="s">
        <v>14</v>
      </c>
      <c r="L45" s="7" t="e">
        <f t="shared" si="0"/>
        <v>#VALUE!</v>
      </c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4" t="s">
        <v>13</v>
      </c>
      <c r="B46" s="4" t="s">
        <v>14</v>
      </c>
      <c r="C46" s="5" t="s">
        <v>59</v>
      </c>
      <c r="D46" s="6">
        <v>43951</v>
      </c>
      <c r="E46" s="7">
        <v>3</v>
      </c>
      <c r="F46" s="7">
        <v>3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 t="e">
        <f t="shared" si="0"/>
        <v>#VALUE!</v>
      </c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4" t="s">
        <v>13</v>
      </c>
      <c r="B47" s="4" t="s">
        <v>14</v>
      </c>
      <c r="C47" s="5" t="s">
        <v>60</v>
      </c>
      <c r="D47" s="6">
        <v>43951</v>
      </c>
      <c r="E47" s="7">
        <v>3</v>
      </c>
      <c r="F47" s="7">
        <v>2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 t="e">
        <f t="shared" si="0"/>
        <v>#VALUE!</v>
      </c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4" t="s">
        <v>13</v>
      </c>
      <c r="B48" s="4" t="s">
        <v>14</v>
      </c>
      <c r="C48" s="5" t="s">
        <v>61</v>
      </c>
      <c r="D48" s="6">
        <v>43951</v>
      </c>
      <c r="E48" s="7">
        <v>1</v>
      </c>
      <c r="F48" s="7" t="s">
        <v>14</v>
      </c>
      <c r="G48" s="7">
        <v>1</v>
      </c>
      <c r="H48" s="7" t="s">
        <v>14</v>
      </c>
      <c r="I48" s="7" t="s">
        <v>14</v>
      </c>
      <c r="J48" s="7" t="s">
        <v>14</v>
      </c>
      <c r="K48" s="7" t="s">
        <v>14</v>
      </c>
      <c r="L48" s="7" t="e">
        <f t="shared" si="0"/>
        <v>#VALUE!</v>
      </c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 t="s">
        <v>13</v>
      </c>
      <c r="B49" s="4" t="s">
        <v>14</v>
      </c>
      <c r="C49" s="5" t="s">
        <v>62</v>
      </c>
      <c r="D49" s="6">
        <v>43951</v>
      </c>
      <c r="E49" s="7">
        <v>1</v>
      </c>
      <c r="F49" s="7">
        <v>1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 t="e">
        <f t="shared" si="0"/>
        <v>#VALUE!</v>
      </c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4" t="s">
        <v>13</v>
      </c>
      <c r="B50" s="4" t="s">
        <v>14</v>
      </c>
      <c r="C50" s="5" t="s">
        <v>63</v>
      </c>
      <c r="D50" s="6">
        <v>43951</v>
      </c>
      <c r="E50" s="7">
        <v>67</v>
      </c>
      <c r="F50" s="7">
        <v>4</v>
      </c>
      <c r="G50" s="7">
        <v>4</v>
      </c>
      <c r="H50" s="7" t="s">
        <v>14</v>
      </c>
      <c r="I50" s="7" t="s">
        <v>14</v>
      </c>
      <c r="J50" s="7" t="s">
        <v>14</v>
      </c>
      <c r="K50" s="7" t="s">
        <v>14</v>
      </c>
      <c r="L50" s="7" t="e">
        <f t="shared" si="0"/>
        <v>#VALUE!</v>
      </c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4" t="s">
        <v>13</v>
      </c>
      <c r="B51" s="4" t="s">
        <v>14</v>
      </c>
      <c r="C51" s="5" t="s">
        <v>64</v>
      </c>
      <c r="D51" s="6">
        <v>43951</v>
      </c>
      <c r="E51" s="7">
        <v>2</v>
      </c>
      <c r="F51" s="7">
        <v>2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 t="e">
        <f t="shared" si="0"/>
        <v>#VALUE!</v>
      </c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4" t="s">
        <v>13</v>
      </c>
      <c r="B52" s="4" t="s">
        <v>14</v>
      </c>
      <c r="C52" s="5" t="s">
        <v>65</v>
      </c>
      <c r="D52" s="6">
        <v>43951</v>
      </c>
      <c r="E52" s="7">
        <v>2</v>
      </c>
      <c r="F52" s="7">
        <v>1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 t="e">
        <f t="shared" si="0"/>
        <v>#VALUE!</v>
      </c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4" t="s">
        <v>13</v>
      </c>
      <c r="B53" s="4" t="s">
        <v>14</v>
      </c>
      <c r="C53" s="5" t="s">
        <v>66</v>
      </c>
      <c r="D53" s="6">
        <v>43951</v>
      </c>
      <c r="E53" s="7">
        <v>78</v>
      </c>
      <c r="F53" s="7">
        <v>10</v>
      </c>
      <c r="G53" s="7">
        <v>4</v>
      </c>
      <c r="H53" s="7" t="s">
        <v>14</v>
      </c>
      <c r="I53" s="7" t="s">
        <v>14</v>
      </c>
      <c r="J53" s="7" t="s">
        <v>14</v>
      </c>
      <c r="K53" s="7" t="s">
        <v>14</v>
      </c>
      <c r="L53" s="7" t="e">
        <f t="shared" si="0"/>
        <v>#VALUE!</v>
      </c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 t="s">
        <v>13</v>
      </c>
      <c r="B54" s="4" t="s">
        <v>14</v>
      </c>
      <c r="C54" s="5" t="s">
        <v>67</v>
      </c>
      <c r="D54" s="6">
        <v>43951</v>
      </c>
      <c r="E54" s="7">
        <v>1</v>
      </c>
      <c r="F54" s="7">
        <v>1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 t="e">
        <f t="shared" si="0"/>
        <v>#VALUE!</v>
      </c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4" t="s">
        <v>13</v>
      </c>
      <c r="B55" s="4" t="s">
        <v>14</v>
      </c>
      <c r="C55" s="5" t="s">
        <v>68</v>
      </c>
      <c r="D55" s="6">
        <v>43951</v>
      </c>
      <c r="E55" s="7">
        <v>1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 t="e">
        <f t="shared" si="0"/>
        <v>#VALUE!</v>
      </c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4" t="s">
        <v>13</v>
      </c>
      <c r="B56" s="4" t="s">
        <v>14</v>
      </c>
      <c r="C56" s="5" t="s">
        <v>69</v>
      </c>
      <c r="D56" s="6">
        <v>43951</v>
      </c>
      <c r="E56" s="7">
        <v>2</v>
      </c>
      <c r="F56" s="7">
        <v>1</v>
      </c>
      <c r="G56" s="7">
        <v>1</v>
      </c>
      <c r="H56" s="7" t="s">
        <v>14</v>
      </c>
      <c r="I56" s="7" t="s">
        <v>14</v>
      </c>
      <c r="J56" s="7" t="s">
        <v>14</v>
      </c>
      <c r="K56" s="7" t="s">
        <v>14</v>
      </c>
      <c r="L56" s="7" t="e">
        <f t="shared" si="0"/>
        <v>#VALUE!</v>
      </c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4" t="s">
        <v>13</v>
      </c>
      <c r="B57" s="4" t="s">
        <v>14</v>
      </c>
      <c r="C57" s="5" t="s">
        <v>70</v>
      </c>
      <c r="D57" s="6">
        <v>43951</v>
      </c>
      <c r="E57" s="7">
        <v>3</v>
      </c>
      <c r="F57" s="7">
        <v>2</v>
      </c>
      <c r="G57" s="7">
        <v>1</v>
      </c>
      <c r="H57" s="7" t="s">
        <v>14</v>
      </c>
      <c r="I57" s="7" t="s">
        <v>14</v>
      </c>
      <c r="J57" s="7" t="s">
        <v>14</v>
      </c>
      <c r="K57" s="7" t="s">
        <v>14</v>
      </c>
      <c r="L57" s="7" t="e">
        <f t="shared" si="0"/>
        <v>#VALUE!</v>
      </c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4" t="s">
        <v>13</v>
      </c>
      <c r="B58" s="4" t="s">
        <v>14</v>
      </c>
      <c r="C58" s="5" t="s">
        <v>71</v>
      </c>
      <c r="D58" s="6">
        <v>43951</v>
      </c>
      <c r="E58" s="7">
        <v>1</v>
      </c>
      <c r="F58" s="7">
        <v>1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 t="e">
        <f t="shared" si="0"/>
        <v>#VALUE!</v>
      </c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4" t="s">
        <v>13</v>
      </c>
      <c r="B59" s="4" t="s">
        <v>14</v>
      </c>
      <c r="C59" s="5" t="s">
        <v>72</v>
      </c>
      <c r="D59" s="6">
        <v>43951</v>
      </c>
      <c r="E59" s="7">
        <v>24</v>
      </c>
      <c r="F59" s="7">
        <v>7</v>
      </c>
      <c r="G59" s="7">
        <v>1</v>
      </c>
      <c r="H59" s="7" t="s">
        <v>14</v>
      </c>
      <c r="I59" s="7" t="s">
        <v>14</v>
      </c>
      <c r="J59" s="7" t="s">
        <v>14</v>
      </c>
      <c r="K59" s="7" t="s">
        <v>14</v>
      </c>
      <c r="L59" s="7" t="e">
        <f t="shared" si="0"/>
        <v>#VALUE!</v>
      </c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4" t="s">
        <v>13</v>
      </c>
      <c r="B60" s="4" t="s">
        <v>14</v>
      </c>
      <c r="C60" s="5" t="s">
        <v>73</v>
      </c>
      <c r="D60" s="6">
        <v>43951</v>
      </c>
      <c r="E60" s="7">
        <v>59</v>
      </c>
      <c r="F60" s="7">
        <v>28</v>
      </c>
      <c r="G60" s="7">
        <v>2</v>
      </c>
      <c r="H60" s="7" t="s">
        <v>14</v>
      </c>
      <c r="I60" s="7" t="s">
        <v>14</v>
      </c>
      <c r="J60" s="7" t="s">
        <v>14</v>
      </c>
      <c r="K60" s="7" t="s">
        <v>14</v>
      </c>
      <c r="L60" s="7" t="e">
        <f t="shared" si="0"/>
        <v>#VALUE!</v>
      </c>
      <c r="M60" s="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4" t="s">
        <v>13</v>
      </c>
      <c r="B61" s="4" t="s">
        <v>14</v>
      </c>
      <c r="C61" s="5" t="s">
        <v>74</v>
      </c>
      <c r="D61" s="6">
        <v>43951</v>
      </c>
      <c r="E61" s="7">
        <v>41</v>
      </c>
      <c r="F61" s="7">
        <v>18</v>
      </c>
      <c r="G61" s="7">
        <v>5</v>
      </c>
      <c r="H61" s="7" t="s">
        <v>14</v>
      </c>
      <c r="I61" s="7" t="s">
        <v>14</v>
      </c>
      <c r="J61" s="7" t="s">
        <v>14</v>
      </c>
      <c r="K61" s="7" t="s">
        <v>14</v>
      </c>
      <c r="L61" s="7" t="e">
        <f t="shared" si="0"/>
        <v>#VALUE!</v>
      </c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4" t="s">
        <v>13</v>
      </c>
      <c r="B62" s="4" t="s">
        <v>14</v>
      </c>
      <c r="C62" s="5" t="s">
        <v>75</v>
      </c>
      <c r="D62" s="6">
        <v>43951</v>
      </c>
      <c r="E62" s="7">
        <v>5</v>
      </c>
      <c r="F62" s="7">
        <v>4</v>
      </c>
      <c r="G62" s="7">
        <v>1</v>
      </c>
      <c r="H62" s="7" t="s">
        <v>14</v>
      </c>
      <c r="I62" s="7" t="s">
        <v>14</v>
      </c>
      <c r="J62" s="7" t="s">
        <v>14</v>
      </c>
      <c r="K62" s="7" t="s">
        <v>14</v>
      </c>
      <c r="L62" s="7" t="e">
        <f t="shared" si="0"/>
        <v>#VALUE!</v>
      </c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4" t="s">
        <v>13</v>
      </c>
      <c r="B63" s="4" t="s">
        <v>14</v>
      </c>
      <c r="C63" s="5" t="s">
        <v>76</v>
      </c>
      <c r="D63" s="6">
        <v>43951</v>
      </c>
      <c r="E63" s="7">
        <v>31</v>
      </c>
      <c r="F63" s="7" t="s">
        <v>14</v>
      </c>
      <c r="G63" s="7">
        <v>3</v>
      </c>
      <c r="H63" s="7" t="s">
        <v>14</v>
      </c>
      <c r="I63" s="7" t="s">
        <v>14</v>
      </c>
      <c r="J63" s="7" t="s">
        <v>14</v>
      </c>
      <c r="K63" s="7" t="s">
        <v>14</v>
      </c>
      <c r="L63" s="7" t="e">
        <f t="shared" si="0"/>
        <v>#VALUE!</v>
      </c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4" t="s">
        <v>13</v>
      </c>
      <c r="B64" s="4" t="s">
        <v>14</v>
      </c>
      <c r="C64" s="5" t="s">
        <v>77</v>
      </c>
      <c r="D64" s="6">
        <v>43951</v>
      </c>
      <c r="E64" s="7">
        <v>4</v>
      </c>
      <c r="F64" s="7">
        <v>2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 t="e">
        <f t="shared" si="0"/>
        <v>#VALUE!</v>
      </c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4" t="s">
        <v>13</v>
      </c>
      <c r="B65" s="4" t="s">
        <v>14</v>
      </c>
      <c r="C65" s="5" t="s">
        <v>78</v>
      </c>
      <c r="D65" s="6">
        <v>43951</v>
      </c>
      <c r="E65" s="7">
        <v>59</v>
      </c>
      <c r="F65" s="7">
        <v>14</v>
      </c>
      <c r="G65" s="7">
        <v>3</v>
      </c>
      <c r="H65" s="7" t="s">
        <v>14</v>
      </c>
      <c r="I65" s="7" t="s">
        <v>14</v>
      </c>
      <c r="J65" s="7" t="s">
        <v>14</v>
      </c>
      <c r="K65" s="7" t="s">
        <v>14</v>
      </c>
      <c r="L65" s="7" t="e">
        <f t="shared" si="0"/>
        <v>#VALUE!</v>
      </c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4" t="s">
        <v>13</v>
      </c>
      <c r="B66" s="4" t="s">
        <v>14</v>
      </c>
      <c r="C66" s="5" t="s">
        <v>79</v>
      </c>
      <c r="D66" s="6">
        <v>43951</v>
      </c>
      <c r="E66" s="7">
        <v>2</v>
      </c>
      <c r="F66" s="7">
        <v>2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 t="e">
        <f t="shared" si="0"/>
        <v>#VALUE!</v>
      </c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4" t="s">
        <v>13</v>
      </c>
      <c r="B67" s="4" t="s">
        <v>14</v>
      </c>
      <c r="C67" s="5" t="s">
        <v>80</v>
      </c>
      <c r="D67" s="6">
        <v>43951</v>
      </c>
      <c r="E67" s="7">
        <v>1</v>
      </c>
      <c r="F67" s="7">
        <v>1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 t="e">
        <f t="shared" si="0"/>
        <v>#VALUE!</v>
      </c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4" t="s">
        <v>13</v>
      </c>
      <c r="B68" s="4" t="s">
        <v>14</v>
      </c>
      <c r="C68" s="5" t="s">
        <v>81</v>
      </c>
      <c r="D68" s="6">
        <v>43951</v>
      </c>
      <c r="E68" s="7">
        <v>39</v>
      </c>
      <c r="F68" s="7">
        <v>12</v>
      </c>
      <c r="G68" s="7">
        <v>3</v>
      </c>
      <c r="H68" s="7" t="s">
        <v>14</v>
      </c>
      <c r="I68" s="7" t="s">
        <v>14</v>
      </c>
      <c r="J68" s="7" t="s">
        <v>14</v>
      </c>
      <c r="K68" s="7" t="s">
        <v>14</v>
      </c>
      <c r="L68" s="7" t="e">
        <f t="shared" si="0"/>
        <v>#VALUE!</v>
      </c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4" t="s">
        <v>13</v>
      </c>
      <c r="B69" s="4" t="s">
        <v>14</v>
      </c>
      <c r="C69" s="5" t="s">
        <v>82</v>
      </c>
      <c r="D69" s="6">
        <v>43951</v>
      </c>
      <c r="E69" s="7">
        <v>63</v>
      </c>
      <c r="F69" s="7" t="s">
        <v>14</v>
      </c>
      <c r="G69" s="7">
        <v>4</v>
      </c>
      <c r="H69" s="7" t="s">
        <v>14</v>
      </c>
      <c r="I69" s="7" t="s">
        <v>14</v>
      </c>
      <c r="J69" s="7" t="s">
        <v>14</v>
      </c>
      <c r="K69" s="7" t="s">
        <v>14</v>
      </c>
      <c r="L69" s="7" t="e">
        <f t="shared" si="0"/>
        <v>#VALUE!</v>
      </c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4" t="s">
        <v>13</v>
      </c>
      <c r="B70" s="4" t="s">
        <v>14</v>
      </c>
      <c r="C70" s="5" t="s">
        <v>83</v>
      </c>
      <c r="D70" s="6">
        <v>43951</v>
      </c>
      <c r="E70" s="7">
        <v>6</v>
      </c>
      <c r="F70" s="7">
        <v>3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 t="e">
        <f t="shared" si="0"/>
        <v>#VALUE!</v>
      </c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4" t="s">
        <v>13</v>
      </c>
      <c r="B71" s="5"/>
      <c r="C71" s="5" t="s">
        <v>84</v>
      </c>
      <c r="D71" s="6">
        <v>43951</v>
      </c>
      <c r="E71" s="7">
        <v>3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 t="e">
        <f t="shared" si="0"/>
        <v>#VALUE!</v>
      </c>
      <c r="M71" s="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4" t="s">
        <v>13</v>
      </c>
      <c r="B72" s="9"/>
      <c r="C72" s="5" t="s">
        <v>85</v>
      </c>
      <c r="D72" s="6">
        <v>43951</v>
      </c>
      <c r="E72" s="7">
        <v>2</v>
      </c>
      <c r="F72" s="7">
        <v>2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 t="e">
        <f t="shared" si="0"/>
        <v>#VALUE!</v>
      </c>
      <c r="M72" s="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4" t="s">
        <v>13</v>
      </c>
      <c r="B73" s="4"/>
      <c r="C73" s="5" t="s">
        <v>86</v>
      </c>
      <c r="D73" s="6">
        <v>43951</v>
      </c>
      <c r="E73" s="7">
        <v>1</v>
      </c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4" t="s">
        <v>13</v>
      </c>
      <c r="B74" s="4"/>
      <c r="C74" s="5" t="s">
        <v>87</v>
      </c>
      <c r="D74" s="6">
        <v>43951</v>
      </c>
      <c r="E74" s="7">
        <v>1</v>
      </c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4" t="s">
        <v>13</v>
      </c>
      <c r="B75" s="4"/>
      <c r="C75" s="5" t="s">
        <v>88</v>
      </c>
      <c r="D75" s="6">
        <v>43951</v>
      </c>
      <c r="E75" s="7">
        <v>1</v>
      </c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4" t="s">
        <v>13</v>
      </c>
      <c r="B76" s="4"/>
      <c r="C76" s="5" t="s">
        <v>89</v>
      </c>
      <c r="D76" s="6">
        <v>43951</v>
      </c>
      <c r="E76" s="7">
        <v>1</v>
      </c>
      <c r="F76" s="7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x14ac:dyDescent="0.2">
      <c r="A77" s="10" t="s">
        <v>13</v>
      </c>
      <c r="B77" s="10" t="s">
        <v>90</v>
      </c>
      <c r="C77" s="12"/>
      <c r="D77" s="11">
        <v>43951</v>
      </c>
      <c r="E77" s="14">
        <v>1598</v>
      </c>
      <c r="F77" s="14">
        <v>447</v>
      </c>
      <c r="G77" s="14">
        <v>89</v>
      </c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x14ac:dyDescent="0.2">
      <c r="A78" s="10" t="s">
        <v>91</v>
      </c>
      <c r="B78" s="10" t="s">
        <v>90</v>
      </c>
      <c r="C78" s="16"/>
      <c r="D78" s="11">
        <v>43952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x14ac:dyDescent="0.2">
      <c r="A79" s="4" t="s">
        <v>92</v>
      </c>
      <c r="B79" s="4" t="s">
        <v>93</v>
      </c>
      <c r="C79" s="4" t="s">
        <v>94</v>
      </c>
      <c r="D79" s="6">
        <v>43952</v>
      </c>
      <c r="E79" s="7">
        <v>5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 t="e">
        <f t="shared" ref="L79:L98" si="1">M79+J79+E79</f>
        <v>#VALUE!</v>
      </c>
      <c r="M79" s="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4" t="s">
        <v>92</v>
      </c>
      <c r="B80" s="4" t="s">
        <v>93</v>
      </c>
      <c r="C80" s="4" t="s">
        <v>95</v>
      </c>
      <c r="D80" s="6">
        <v>43952</v>
      </c>
      <c r="E80" s="7">
        <v>1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e">
        <f t="shared" si="1"/>
        <v>#VALUE!</v>
      </c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4" t="s">
        <v>92</v>
      </c>
      <c r="B81" s="4" t="s">
        <v>93</v>
      </c>
      <c r="C81" s="4" t="s">
        <v>96</v>
      </c>
      <c r="D81" s="6">
        <v>43952</v>
      </c>
      <c r="E81" s="7">
        <v>1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 t="e">
        <f t="shared" si="1"/>
        <v>#VALUE!</v>
      </c>
      <c r="M81" s="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4" t="s">
        <v>92</v>
      </c>
      <c r="B82" s="4" t="s">
        <v>93</v>
      </c>
      <c r="C82" s="4" t="s">
        <v>97</v>
      </c>
      <c r="D82" s="6">
        <v>43952</v>
      </c>
      <c r="E82" s="7">
        <v>6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 t="e">
        <f t="shared" si="1"/>
        <v>#VALUE!</v>
      </c>
      <c r="M82" s="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4" t="s">
        <v>92</v>
      </c>
      <c r="B83" s="4" t="s">
        <v>93</v>
      </c>
      <c r="C83" s="4" t="s">
        <v>98</v>
      </c>
      <c r="D83" s="6">
        <v>43952</v>
      </c>
      <c r="E83" s="7">
        <v>1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 t="e">
        <f t="shared" si="1"/>
        <v>#VALUE!</v>
      </c>
      <c r="M83" s="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4" t="s">
        <v>92</v>
      </c>
      <c r="B84" s="4" t="s">
        <v>99</v>
      </c>
      <c r="C84" s="4" t="s">
        <v>100</v>
      </c>
      <c r="D84" s="6">
        <v>43952</v>
      </c>
      <c r="E84" s="7">
        <v>2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 t="e">
        <f t="shared" si="1"/>
        <v>#VALUE!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4" t="s">
        <v>92</v>
      </c>
      <c r="B85" s="4" t="s">
        <v>101</v>
      </c>
      <c r="C85" s="4" t="s">
        <v>102</v>
      </c>
      <c r="D85" s="6">
        <v>43952</v>
      </c>
      <c r="E85" s="7">
        <v>1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 t="e">
        <f t="shared" si="1"/>
        <v>#VALUE!</v>
      </c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4" t="s">
        <v>92</v>
      </c>
      <c r="B86" s="4" t="s">
        <v>103</v>
      </c>
      <c r="C86" s="4" t="s">
        <v>104</v>
      </c>
      <c r="D86" s="6">
        <v>43952</v>
      </c>
      <c r="E86" s="7">
        <v>1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 t="e">
        <f t="shared" si="1"/>
        <v>#VALUE!</v>
      </c>
      <c r="M86" s="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4" t="s">
        <v>92</v>
      </c>
      <c r="B87" s="4" t="s">
        <v>105</v>
      </c>
      <c r="C87" s="4" t="s">
        <v>106</v>
      </c>
      <c r="D87" s="6">
        <v>43952</v>
      </c>
      <c r="E87" s="7">
        <v>1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 t="e">
        <f t="shared" si="1"/>
        <v>#VALUE!</v>
      </c>
      <c r="M87" s="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4" t="s">
        <v>92</v>
      </c>
      <c r="B88" s="4" t="s">
        <v>107</v>
      </c>
      <c r="C88" s="4" t="s">
        <v>108</v>
      </c>
      <c r="D88" s="6">
        <v>43952</v>
      </c>
      <c r="E88" s="7">
        <v>3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 t="e">
        <f t="shared" si="1"/>
        <v>#VALUE!</v>
      </c>
      <c r="M88" s="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4" t="s">
        <v>92</v>
      </c>
      <c r="B89" s="4" t="s">
        <v>109</v>
      </c>
      <c r="C89" s="4" t="s">
        <v>110</v>
      </c>
      <c r="D89" s="6">
        <v>43952</v>
      </c>
      <c r="E89" s="7">
        <v>2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 t="e">
        <f t="shared" si="1"/>
        <v>#VALUE!</v>
      </c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4" t="s">
        <v>92</v>
      </c>
      <c r="B90" s="4" t="s">
        <v>72</v>
      </c>
      <c r="C90" s="4" t="s">
        <v>111</v>
      </c>
      <c r="D90" s="6">
        <v>43952</v>
      </c>
      <c r="E90" s="7">
        <v>28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 t="e">
        <f t="shared" si="1"/>
        <v>#VALUE!</v>
      </c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4" t="s">
        <v>92</v>
      </c>
      <c r="B91" s="4" t="s">
        <v>72</v>
      </c>
      <c r="C91" s="4" t="s">
        <v>112</v>
      </c>
      <c r="D91" s="6">
        <v>43952</v>
      </c>
      <c r="E91" s="7">
        <v>11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 t="e">
        <f t="shared" si="1"/>
        <v>#VALUE!</v>
      </c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4" t="s">
        <v>92</v>
      </c>
      <c r="B92" s="4" t="s">
        <v>72</v>
      </c>
      <c r="C92" s="4" t="s">
        <v>113</v>
      </c>
      <c r="D92" s="6">
        <v>43952</v>
      </c>
      <c r="E92" s="7">
        <v>5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e">
        <f t="shared" si="1"/>
        <v>#VALUE!</v>
      </c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4" t="s">
        <v>92</v>
      </c>
      <c r="B93" s="4" t="s">
        <v>72</v>
      </c>
      <c r="C93" s="4" t="s">
        <v>114</v>
      </c>
      <c r="D93" s="6">
        <v>43952</v>
      </c>
      <c r="E93" s="7">
        <v>247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 t="e">
        <f t="shared" si="1"/>
        <v>#VALUE!</v>
      </c>
      <c r="M93" s="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10" t="s">
        <v>92</v>
      </c>
      <c r="B94" s="10" t="s">
        <v>90</v>
      </c>
      <c r="C94" s="10"/>
      <c r="D94" s="11">
        <v>43952</v>
      </c>
      <c r="E94" s="18">
        <v>318</v>
      </c>
      <c r="F94" s="18">
        <v>105</v>
      </c>
      <c r="G94" s="18">
        <v>14</v>
      </c>
      <c r="H94" s="18"/>
      <c r="I94" s="18">
        <v>3</v>
      </c>
      <c r="J94" s="18">
        <v>216</v>
      </c>
      <c r="K94" s="18"/>
      <c r="L94" s="18">
        <f t="shared" si="1"/>
        <v>2742</v>
      </c>
      <c r="M94" s="18">
        <v>2208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x14ac:dyDescent="0.2">
      <c r="A95" s="4" t="s">
        <v>115</v>
      </c>
      <c r="B95" s="4" t="s">
        <v>116</v>
      </c>
      <c r="C95" s="4" t="s">
        <v>118</v>
      </c>
      <c r="D95" s="6">
        <v>43951</v>
      </c>
      <c r="E95" s="7"/>
      <c r="F95" s="7"/>
      <c r="G95" s="7"/>
      <c r="H95" s="7"/>
      <c r="I95" s="7"/>
      <c r="J95" s="7">
        <v>4</v>
      </c>
      <c r="K95" s="7">
        <f>372+848</f>
        <v>1220</v>
      </c>
      <c r="L95" s="7">
        <f t="shared" si="1"/>
        <v>25</v>
      </c>
      <c r="M95" s="7">
        <v>21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5.5" x14ac:dyDescent="0.2">
      <c r="A96" s="4" t="s">
        <v>115</v>
      </c>
      <c r="B96" s="4" t="s">
        <v>119</v>
      </c>
      <c r="C96" s="4" t="s">
        <v>120</v>
      </c>
      <c r="D96" s="6">
        <v>43951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1"/>
        <v>8</v>
      </c>
      <c r="M96" s="7">
        <v>8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5.5" x14ac:dyDescent="0.2">
      <c r="A97" s="4" t="s">
        <v>115</v>
      </c>
      <c r="B97" s="4" t="s">
        <v>121</v>
      </c>
      <c r="C97" s="4" t="s">
        <v>123</v>
      </c>
      <c r="D97" s="6">
        <v>43951</v>
      </c>
      <c r="E97" s="7">
        <v>2</v>
      </c>
      <c r="F97" s="7">
        <v>2</v>
      </c>
      <c r="G97" s="7" t="s">
        <v>14</v>
      </c>
      <c r="H97" s="7" t="s">
        <v>14</v>
      </c>
      <c r="I97" s="7" t="s">
        <v>14</v>
      </c>
      <c r="J97" s="7">
        <v>1</v>
      </c>
      <c r="K97" s="7">
        <f>716+1617</f>
        <v>2333</v>
      </c>
      <c r="L97" s="7">
        <f t="shared" si="1"/>
        <v>38</v>
      </c>
      <c r="M97" s="7">
        <v>35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38.25" x14ac:dyDescent="0.2">
      <c r="A98" s="4" t="s">
        <v>115</v>
      </c>
      <c r="B98" s="4" t="s">
        <v>124</v>
      </c>
      <c r="C98" s="4" t="s">
        <v>126</v>
      </c>
      <c r="D98" s="6">
        <v>43951</v>
      </c>
      <c r="E98" s="7">
        <v>1</v>
      </c>
      <c r="F98" s="7"/>
      <c r="G98" s="7"/>
      <c r="H98" s="7"/>
      <c r="I98" s="7"/>
      <c r="J98" s="7"/>
      <c r="K98" s="7">
        <f>534+797</f>
        <v>1331</v>
      </c>
      <c r="L98" s="7">
        <f t="shared" si="1"/>
        <v>35</v>
      </c>
      <c r="M98" s="7">
        <v>34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10" t="s">
        <v>115</v>
      </c>
      <c r="B99" s="10" t="s">
        <v>90</v>
      </c>
      <c r="C99" s="10"/>
      <c r="D99" s="11">
        <v>43951</v>
      </c>
      <c r="E99" s="17">
        <f t="shared" ref="E99:M99" si="2">SUM(E95:E98)</f>
        <v>3</v>
      </c>
      <c r="F99" s="17">
        <f t="shared" si="2"/>
        <v>2</v>
      </c>
      <c r="G99" s="17">
        <f t="shared" si="2"/>
        <v>0</v>
      </c>
      <c r="H99" s="17">
        <f t="shared" si="2"/>
        <v>0</v>
      </c>
      <c r="I99" s="17">
        <f t="shared" si="2"/>
        <v>0</v>
      </c>
      <c r="J99" s="17">
        <f t="shared" si="2"/>
        <v>5</v>
      </c>
      <c r="K99" s="17">
        <f t="shared" si="2"/>
        <v>5823</v>
      </c>
      <c r="L99" s="17">
        <f t="shared" si="2"/>
        <v>106</v>
      </c>
      <c r="M99" s="17">
        <f t="shared" si="2"/>
        <v>98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63.75" x14ac:dyDescent="0.2">
      <c r="A100" s="4" t="s">
        <v>127</v>
      </c>
      <c r="B100" s="4" t="s">
        <v>128</v>
      </c>
      <c r="C100" s="4" t="s">
        <v>129</v>
      </c>
      <c r="D100" s="6">
        <v>43950</v>
      </c>
      <c r="E100" s="7">
        <v>44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 t="e">
        <f t="shared" ref="L100:L112" si="3">M100+J100+E100</f>
        <v>#VALUE!</v>
      </c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25.5" x14ac:dyDescent="0.2">
      <c r="A101" s="4" t="s">
        <v>127</v>
      </c>
      <c r="B101" s="4" t="s">
        <v>130</v>
      </c>
      <c r="C101" s="4" t="s">
        <v>131</v>
      </c>
      <c r="D101" s="6">
        <v>43950</v>
      </c>
      <c r="E101" s="7">
        <v>46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 t="e">
        <f t="shared" si="3"/>
        <v>#VALUE!</v>
      </c>
      <c r="M101" s="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5.5" x14ac:dyDescent="0.2">
      <c r="A102" s="4" t="s">
        <v>127</v>
      </c>
      <c r="B102" s="4" t="s">
        <v>132</v>
      </c>
      <c r="C102" s="4" t="s">
        <v>133</v>
      </c>
      <c r="D102" s="6">
        <v>43950</v>
      </c>
      <c r="E102" s="7">
        <v>79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 t="e">
        <f t="shared" si="3"/>
        <v>#VALUE!</v>
      </c>
      <c r="M102" s="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38.25" x14ac:dyDescent="0.2">
      <c r="A103" s="4" t="s">
        <v>127</v>
      </c>
      <c r="B103" s="4" t="s">
        <v>134</v>
      </c>
      <c r="C103" s="4" t="s">
        <v>135</v>
      </c>
      <c r="D103" s="6">
        <v>43950</v>
      </c>
      <c r="E103" s="7">
        <v>35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 t="e">
        <f t="shared" si="3"/>
        <v>#VALUE!</v>
      </c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5.5" x14ac:dyDescent="0.2">
      <c r="A104" s="4" t="s">
        <v>127</v>
      </c>
      <c r="B104" s="4" t="s">
        <v>136</v>
      </c>
      <c r="C104" s="4" t="s">
        <v>137</v>
      </c>
      <c r="D104" s="6">
        <v>43950</v>
      </c>
      <c r="E104" s="7">
        <v>86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 t="e">
        <f t="shared" si="3"/>
        <v>#VALUE!</v>
      </c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5.5" x14ac:dyDescent="0.2">
      <c r="A105" s="4" t="s">
        <v>127</v>
      </c>
      <c r="B105" s="4" t="s">
        <v>138</v>
      </c>
      <c r="C105" s="4" t="s">
        <v>139</v>
      </c>
      <c r="D105" s="6">
        <v>43950</v>
      </c>
      <c r="E105" s="7">
        <v>32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 t="e">
        <f t="shared" si="3"/>
        <v>#VALUE!</v>
      </c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38.25" x14ac:dyDescent="0.2">
      <c r="A106" s="4" t="s">
        <v>127</v>
      </c>
      <c r="B106" s="4" t="s">
        <v>140</v>
      </c>
      <c r="C106" s="4" t="s">
        <v>141</v>
      </c>
      <c r="D106" s="6">
        <v>43950</v>
      </c>
      <c r="E106" s="7">
        <v>51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 t="e">
        <f t="shared" si="3"/>
        <v>#VALUE!</v>
      </c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63.75" x14ac:dyDescent="0.2">
      <c r="A107" s="4" t="s">
        <v>127</v>
      </c>
      <c r="B107" s="4" t="s">
        <v>142</v>
      </c>
      <c r="C107" s="4" t="s">
        <v>143</v>
      </c>
      <c r="D107" s="6">
        <v>43950</v>
      </c>
      <c r="E107" s="7">
        <v>52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 t="e">
        <f t="shared" si="3"/>
        <v>#VALUE!</v>
      </c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5.5" x14ac:dyDescent="0.2">
      <c r="A108" s="4" t="s">
        <v>127</v>
      </c>
      <c r="B108" s="4" t="s">
        <v>144</v>
      </c>
      <c r="C108" s="4" t="s">
        <v>145</v>
      </c>
      <c r="D108" s="6">
        <v>43950</v>
      </c>
      <c r="E108" s="7">
        <v>108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 t="e">
        <f t="shared" si="3"/>
        <v>#VALUE!</v>
      </c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63.75" x14ac:dyDescent="0.2">
      <c r="A109" s="4" t="s">
        <v>127</v>
      </c>
      <c r="B109" s="4" t="s">
        <v>146</v>
      </c>
      <c r="C109" s="4" t="s">
        <v>147</v>
      </c>
      <c r="D109" s="6">
        <v>43950</v>
      </c>
      <c r="E109" s="7">
        <v>46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 t="e">
        <f t="shared" si="3"/>
        <v>#VALUE!</v>
      </c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5.5" x14ac:dyDescent="0.2">
      <c r="A110" s="4" t="s">
        <v>127</v>
      </c>
      <c r="B110" s="4" t="s">
        <v>148</v>
      </c>
      <c r="C110" s="4" t="s">
        <v>149</v>
      </c>
      <c r="D110" s="6">
        <v>43950</v>
      </c>
      <c r="E110" s="7">
        <v>28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 t="e">
        <f t="shared" si="3"/>
        <v>#VALUE!</v>
      </c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5.5" x14ac:dyDescent="0.2">
      <c r="A111" s="4" t="s">
        <v>127</v>
      </c>
      <c r="B111" s="4" t="s">
        <v>150</v>
      </c>
      <c r="C111" s="4" t="s">
        <v>151</v>
      </c>
      <c r="D111" s="6">
        <v>43950</v>
      </c>
      <c r="E111" s="7">
        <v>81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 t="e">
        <f t="shared" si="3"/>
        <v>#VALUE!</v>
      </c>
      <c r="M111" s="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5.5" x14ac:dyDescent="0.2">
      <c r="A112" s="4" t="s">
        <v>127</v>
      </c>
      <c r="B112" s="4" t="s">
        <v>152</v>
      </c>
      <c r="C112" s="4" t="s">
        <v>153</v>
      </c>
      <c r="D112" s="6">
        <v>43950</v>
      </c>
      <c r="E112" s="7">
        <v>58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 t="e">
        <f t="shared" si="3"/>
        <v>#VALUE!</v>
      </c>
      <c r="M112" s="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5.5" x14ac:dyDescent="0.2">
      <c r="A113" s="10" t="s">
        <v>127</v>
      </c>
      <c r="B113" s="10" t="s">
        <v>90</v>
      </c>
      <c r="C113" s="10" t="s">
        <v>90</v>
      </c>
      <c r="D113" s="11">
        <v>43950</v>
      </c>
      <c r="E113" s="18">
        <v>1196</v>
      </c>
      <c r="F113" s="18">
        <v>478</v>
      </c>
      <c r="G113" s="18">
        <v>81</v>
      </c>
      <c r="H113" s="18">
        <v>1158</v>
      </c>
      <c r="I113" s="18"/>
      <c r="J113" s="18">
        <v>5092</v>
      </c>
      <c r="K113" s="18"/>
      <c r="L113" s="18"/>
      <c r="M113" s="18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51" x14ac:dyDescent="0.2">
      <c r="A114" s="4" t="s">
        <v>127</v>
      </c>
      <c r="B114" s="4" t="s">
        <v>154</v>
      </c>
      <c r="C114" s="4" t="s">
        <v>155</v>
      </c>
      <c r="D114" s="6">
        <v>43950</v>
      </c>
      <c r="E114" s="7">
        <v>55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 t="e">
        <f t="shared" ref="L114:L151" si="4">M114+J114+E114</f>
        <v>#VALUE!</v>
      </c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8.25" x14ac:dyDescent="0.2">
      <c r="A115" s="4" t="s">
        <v>127</v>
      </c>
      <c r="B115" s="4" t="s">
        <v>156</v>
      </c>
      <c r="C115" s="4" t="s">
        <v>157</v>
      </c>
      <c r="D115" s="6">
        <v>43950</v>
      </c>
      <c r="E115" s="7">
        <v>23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 t="e">
        <f t="shared" si="4"/>
        <v>#VALUE!</v>
      </c>
      <c r="M115" s="7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4" t="s">
        <v>158</v>
      </c>
      <c r="B116" s="4" t="s">
        <v>159</v>
      </c>
      <c r="C116" s="4" t="s">
        <v>160</v>
      </c>
      <c r="D116" s="6">
        <v>43952</v>
      </c>
      <c r="E116" s="7">
        <v>2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 t="e">
        <f t="shared" si="4"/>
        <v>#VALUE!</v>
      </c>
      <c r="M116" s="7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4" t="s">
        <v>158</v>
      </c>
      <c r="B117" s="4" t="s">
        <v>161</v>
      </c>
      <c r="C117" s="4" t="s">
        <v>158</v>
      </c>
      <c r="D117" s="6">
        <v>43952</v>
      </c>
      <c r="E117" s="7">
        <v>100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 t="e">
        <f t="shared" si="4"/>
        <v>#VALUE!</v>
      </c>
      <c r="M117" s="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4" t="s">
        <v>158</v>
      </c>
      <c r="B118" s="4" t="s">
        <v>27</v>
      </c>
      <c r="C118" s="4" t="s">
        <v>162</v>
      </c>
      <c r="D118" s="6">
        <v>43952</v>
      </c>
      <c r="E118" s="7">
        <v>2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 t="e">
        <f t="shared" si="4"/>
        <v>#VALUE!</v>
      </c>
      <c r="M118" s="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4" t="s">
        <v>158</v>
      </c>
      <c r="B119" s="4" t="s">
        <v>27</v>
      </c>
      <c r="C119" s="4" t="s">
        <v>163</v>
      </c>
      <c r="D119" s="6">
        <v>43952</v>
      </c>
      <c r="E119" s="7">
        <v>3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 t="e">
        <f t="shared" si="4"/>
        <v>#VALUE!</v>
      </c>
      <c r="M119" s="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4" t="s">
        <v>158</v>
      </c>
      <c r="B120" s="4" t="s">
        <v>27</v>
      </c>
      <c r="C120" s="4" t="s">
        <v>164</v>
      </c>
      <c r="D120" s="6">
        <v>43952</v>
      </c>
      <c r="E120" s="7">
        <v>6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 t="e">
        <f t="shared" si="4"/>
        <v>#VALUE!</v>
      </c>
      <c r="M120" s="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4" t="s">
        <v>158</v>
      </c>
      <c r="B121" s="4" t="s">
        <v>27</v>
      </c>
      <c r="C121" s="4" t="s">
        <v>165</v>
      </c>
      <c r="D121" s="6">
        <v>43952</v>
      </c>
      <c r="E121" s="7">
        <v>1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 t="e">
        <f t="shared" si="4"/>
        <v>#VALUE!</v>
      </c>
      <c r="M121" s="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4" t="s">
        <v>158</v>
      </c>
      <c r="B122" s="4" t="s">
        <v>27</v>
      </c>
      <c r="C122" s="4" t="s">
        <v>166</v>
      </c>
      <c r="D122" s="6">
        <v>43952</v>
      </c>
      <c r="E122" s="7">
        <v>56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 t="e">
        <f t="shared" si="4"/>
        <v>#VALUE!</v>
      </c>
      <c r="M122" s="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4" t="s">
        <v>158</v>
      </c>
      <c r="B123" s="4" t="s">
        <v>27</v>
      </c>
      <c r="C123" s="4" t="s">
        <v>167</v>
      </c>
      <c r="D123" s="6">
        <v>43952</v>
      </c>
      <c r="E123" s="7">
        <v>1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 t="e">
        <f t="shared" si="4"/>
        <v>#VALUE!</v>
      </c>
      <c r="M123" s="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4" t="s">
        <v>158</v>
      </c>
      <c r="B124" s="4" t="s">
        <v>27</v>
      </c>
      <c r="C124" s="4" t="s">
        <v>168</v>
      </c>
      <c r="D124" s="6">
        <v>43952</v>
      </c>
      <c r="E124" s="7">
        <v>13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 t="e">
        <f t="shared" si="4"/>
        <v>#VALUE!</v>
      </c>
      <c r="M124" s="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4" t="s">
        <v>158</v>
      </c>
      <c r="B125" s="4" t="s">
        <v>27</v>
      </c>
      <c r="C125" s="4" t="s">
        <v>169</v>
      </c>
      <c r="D125" s="6">
        <v>43952</v>
      </c>
      <c r="E125" s="7">
        <v>1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 t="e">
        <f t="shared" si="4"/>
        <v>#VALUE!</v>
      </c>
      <c r="M125" s="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4" t="s">
        <v>158</v>
      </c>
      <c r="B126" s="4" t="s">
        <v>170</v>
      </c>
      <c r="C126" s="4" t="s">
        <v>171</v>
      </c>
      <c r="D126" s="6">
        <v>43952</v>
      </c>
      <c r="E126" s="7">
        <v>2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 t="e">
        <f t="shared" si="4"/>
        <v>#VALUE!</v>
      </c>
      <c r="M126" s="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4" t="s">
        <v>158</v>
      </c>
      <c r="B127" s="4" t="s">
        <v>172</v>
      </c>
      <c r="C127" s="4" t="s">
        <v>173</v>
      </c>
      <c r="D127" s="6">
        <v>43952</v>
      </c>
      <c r="E127" s="7">
        <v>2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 t="e">
        <f t="shared" si="4"/>
        <v>#VALUE!</v>
      </c>
      <c r="M127" s="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4" t="s">
        <v>158</v>
      </c>
      <c r="B128" s="4" t="s">
        <v>174</v>
      </c>
      <c r="C128" s="4" t="s">
        <v>175</v>
      </c>
      <c r="D128" s="6">
        <v>43952</v>
      </c>
      <c r="E128" s="7">
        <v>6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 t="e">
        <f t="shared" si="4"/>
        <v>#VALUE!</v>
      </c>
      <c r="M128" s="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4" t="s">
        <v>158</v>
      </c>
      <c r="B129" s="4" t="s">
        <v>174</v>
      </c>
      <c r="C129" s="4" t="s">
        <v>176</v>
      </c>
      <c r="D129" s="6">
        <v>43952</v>
      </c>
      <c r="E129" s="7">
        <v>11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 t="e">
        <f t="shared" si="4"/>
        <v>#VALUE!</v>
      </c>
      <c r="M129" s="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4" t="s">
        <v>158</v>
      </c>
      <c r="B130" s="4" t="s">
        <v>174</v>
      </c>
      <c r="C130" s="4" t="s">
        <v>177</v>
      </c>
      <c r="D130" s="6">
        <v>43952</v>
      </c>
      <c r="E130" s="7">
        <v>7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 t="e">
        <f t="shared" si="4"/>
        <v>#VALUE!</v>
      </c>
      <c r="M130" s="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4" t="s">
        <v>158</v>
      </c>
      <c r="B131" s="4" t="s">
        <v>178</v>
      </c>
      <c r="C131" s="4" t="s">
        <v>179</v>
      </c>
      <c r="D131" s="6">
        <v>43952</v>
      </c>
      <c r="E131" s="7">
        <v>2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 t="e">
        <f t="shared" si="4"/>
        <v>#VALUE!</v>
      </c>
      <c r="M131" s="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4" t="s">
        <v>158</v>
      </c>
      <c r="B132" s="4" t="s">
        <v>178</v>
      </c>
      <c r="C132" s="4" t="s">
        <v>180</v>
      </c>
      <c r="D132" s="6">
        <v>43952</v>
      </c>
      <c r="E132" s="7">
        <v>2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 t="e">
        <f t="shared" si="4"/>
        <v>#VALUE!</v>
      </c>
      <c r="M132" s="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4" t="s">
        <v>158</v>
      </c>
      <c r="B133" s="4" t="s">
        <v>181</v>
      </c>
      <c r="C133" s="4" t="s">
        <v>182</v>
      </c>
      <c r="D133" s="6">
        <v>43952</v>
      </c>
      <c r="E133" s="7">
        <v>3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 t="e">
        <f t="shared" si="4"/>
        <v>#VALUE!</v>
      </c>
      <c r="M133" s="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4" t="s">
        <v>158</v>
      </c>
      <c r="B134" s="4" t="s">
        <v>181</v>
      </c>
      <c r="C134" s="4" t="s">
        <v>183</v>
      </c>
      <c r="D134" s="6">
        <v>43952</v>
      </c>
      <c r="E134" s="7">
        <v>7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 t="e">
        <f t="shared" si="4"/>
        <v>#VALUE!</v>
      </c>
      <c r="M134" s="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4" t="s">
        <v>158</v>
      </c>
      <c r="B135" s="4" t="s">
        <v>181</v>
      </c>
      <c r="C135" s="4" t="s">
        <v>184</v>
      </c>
      <c r="D135" s="6">
        <v>43952</v>
      </c>
      <c r="E135" s="7">
        <v>4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 t="e">
        <f t="shared" si="4"/>
        <v>#VALUE!</v>
      </c>
      <c r="M135" s="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4" t="s">
        <v>158</v>
      </c>
      <c r="B136" s="4" t="s">
        <v>181</v>
      </c>
      <c r="C136" s="4" t="s">
        <v>185</v>
      </c>
      <c r="D136" s="6">
        <v>43952</v>
      </c>
      <c r="E136" s="7">
        <v>1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 t="e">
        <f t="shared" si="4"/>
        <v>#VALUE!</v>
      </c>
      <c r="M136" s="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4" t="s">
        <v>158</v>
      </c>
      <c r="B137" s="4" t="s">
        <v>186</v>
      </c>
      <c r="C137" s="4" t="s">
        <v>186</v>
      </c>
      <c r="D137" s="6">
        <v>43952</v>
      </c>
      <c r="E137" s="7">
        <v>11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 t="e">
        <f t="shared" si="4"/>
        <v>#VALUE!</v>
      </c>
      <c r="M137" s="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4" t="s">
        <v>158</v>
      </c>
      <c r="B138" s="4" t="s">
        <v>186</v>
      </c>
      <c r="C138" s="4" t="s">
        <v>187</v>
      </c>
      <c r="D138" s="6">
        <v>43952</v>
      </c>
      <c r="E138" s="7">
        <v>3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 t="e">
        <f t="shared" si="4"/>
        <v>#VALUE!</v>
      </c>
      <c r="M138" s="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4" t="s">
        <v>158</v>
      </c>
      <c r="B139" s="4" t="s">
        <v>186</v>
      </c>
      <c r="C139" s="4" t="s">
        <v>188</v>
      </c>
      <c r="D139" s="6">
        <v>43952</v>
      </c>
      <c r="E139" s="7">
        <v>2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 t="e">
        <f t="shared" si="4"/>
        <v>#VALUE!</v>
      </c>
      <c r="M139" s="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4" t="s">
        <v>158</v>
      </c>
      <c r="B140" s="4" t="s">
        <v>189</v>
      </c>
      <c r="C140" s="4" t="s">
        <v>190</v>
      </c>
      <c r="D140" s="6">
        <v>43952</v>
      </c>
      <c r="E140" s="7">
        <v>1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 t="e">
        <f t="shared" si="4"/>
        <v>#VALUE!</v>
      </c>
      <c r="M140" s="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4" t="s">
        <v>158</v>
      </c>
      <c r="B141" s="4" t="s">
        <v>191</v>
      </c>
      <c r="C141" s="4" t="s">
        <v>192</v>
      </c>
      <c r="D141" s="6">
        <v>43952</v>
      </c>
      <c r="E141" s="7">
        <v>4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 t="e">
        <f t="shared" si="4"/>
        <v>#VALUE!</v>
      </c>
      <c r="M141" s="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4" t="s">
        <v>158</v>
      </c>
      <c r="B142" s="4" t="s">
        <v>191</v>
      </c>
      <c r="C142" s="4" t="s">
        <v>193</v>
      </c>
      <c r="D142" s="6">
        <v>43952</v>
      </c>
      <c r="E142" s="7">
        <v>2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 t="e">
        <f t="shared" si="4"/>
        <v>#VALUE!</v>
      </c>
      <c r="M142" s="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4" t="s">
        <v>158</v>
      </c>
      <c r="B143" s="4" t="s">
        <v>191</v>
      </c>
      <c r="C143" s="4" t="s">
        <v>195</v>
      </c>
      <c r="D143" s="6">
        <v>43952</v>
      </c>
      <c r="E143" s="7">
        <v>3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 t="e">
        <f t="shared" si="4"/>
        <v>#VALUE!</v>
      </c>
      <c r="M143" s="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4" t="s">
        <v>158</v>
      </c>
      <c r="B144" s="4" t="s">
        <v>191</v>
      </c>
      <c r="C144" s="4" t="s">
        <v>196</v>
      </c>
      <c r="D144" s="6">
        <v>43952</v>
      </c>
      <c r="E144" s="7">
        <v>2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 t="e">
        <f t="shared" si="4"/>
        <v>#VALUE!</v>
      </c>
      <c r="M144" s="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4" t="s">
        <v>158</v>
      </c>
      <c r="B145" s="4" t="s">
        <v>197</v>
      </c>
      <c r="C145" s="4" t="s">
        <v>198</v>
      </c>
      <c r="D145" s="6">
        <v>43952</v>
      </c>
      <c r="E145" s="7">
        <v>7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 t="e">
        <f t="shared" si="4"/>
        <v>#VALUE!</v>
      </c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4" t="s">
        <v>158</v>
      </c>
      <c r="B146" s="4" t="s">
        <v>197</v>
      </c>
      <c r="C146" s="4" t="s">
        <v>199</v>
      </c>
      <c r="D146" s="6">
        <v>43952</v>
      </c>
      <c r="E146" s="7">
        <v>1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 t="e">
        <f t="shared" si="4"/>
        <v>#VALUE!</v>
      </c>
      <c r="M146" s="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4" t="s">
        <v>158</v>
      </c>
      <c r="B147" s="4" t="s">
        <v>197</v>
      </c>
      <c r="C147" s="4" t="s">
        <v>200</v>
      </c>
      <c r="D147" s="6">
        <v>43952</v>
      </c>
      <c r="E147" s="7">
        <v>6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 t="e">
        <f t="shared" si="4"/>
        <v>#VALUE!</v>
      </c>
      <c r="M147" s="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4" t="s">
        <v>158</v>
      </c>
      <c r="B148" s="4" t="s">
        <v>201</v>
      </c>
      <c r="C148" s="4" t="s">
        <v>202</v>
      </c>
      <c r="D148" s="6">
        <v>43952</v>
      </c>
      <c r="E148" s="7">
        <v>2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 t="e">
        <f t="shared" si="4"/>
        <v>#VALUE!</v>
      </c>
      <c r="M148" s="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4" t="s">
        <v>158</v>
      </c>
      <c r="B149" s="4" t="s">
        <v>201</v>
      </c>
      <c r="C149" s="4" t="s">
        <v>203</v>
      </c>
      <c r="D149" s="6">
        <v>43952</v>
      </c>
      <c r="E149" s="7">
        <v>2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 t="e">
        <f t="shared" si="4"/>
        <v>#VALUE!</v>
      </c>
      <c r="M149" s="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4" t="s">
        <v>158</v>
      </c>
      <c r="B150" s="4" t="s">
        <v>201</v>
      </c>
      <c r="C150" s="4" t="s">
        <v>204</v>
      </c>
      <c r="D150" s="6">
        <v>43952</v>
      </c>
      <c r="E150" s="7">
        <v>2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 t="e">
        <f t="shared" si="4"/>
        <v>#VALUE!</v>
      </c>
      <c r="M150" s="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4" t="s">
        <v>158</v>
      </c>
      <c r="B151" s="4" t="s">
        <v>201</v>
      </c>
      <c r="C151" s="4" t="s">
        <v>205</v>
      </c>
      <c r="D151" s="6">
        <v>43952</v>
      </c>
      <c r="E151" s="7">
        <v>2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 t="e">
        <f t="shared" si="4"/>
        <v>#VALUE!</v>
      </c>
      <c r="M151" s="7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10" t="s">
        <v>158</v>
      </c>
      <c r="B152" s="10" t="s">
        <v>90</v>
      </c>
      <c r="C152" s="10"/>
      <c r="D152" s="11">
        <v>43952</v>
      </c>
      <c r="E152" s="18">
        <v>282</v>
      </c>
      <c r="F152" s="18">
        <v>109</v>
      </c>
      <c r="G152" s="18">
        <v>14</v>
      </c>
      <c r="H152" s="18">
        <v>62</v>
      </c>
      <c r="I152" s="18">
        <v>5</v>
      </c>
      <c r="J152" s="18">
        <v>373</v>
      </c>
      <c r="K152" s="18"/>
      <c r="L152" s="18">
        <v>6416</v>
      </c>
      <c r="M152" s="18">
        <v>5987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x14ac:dyDescent="0.2">
      <c r="A153" s="10" t="s">
        <v>206</v>
      </c>
      <c r="B153" s="10" t="s">
        <v>90</v>
      </c>
      <c r="C153" s="10"/>
      <c r="D153" s="19">
        <v>43953</v>
      </c>
      <c r="E153" s="20">
        <v>50</v>
      </c>
      <c r="F153" s="20">
        <v>33</v>
      </c>
      <c r="G153" s="18">
        <v>0</v>
      </c>
      <c r="H153" s="18"/>
      <c r="I153" s="18">
        <v>1</v>
      </c>
      <c r="J153" s="20">
        <v>10</v>
      </c>
      <c r="K153" s="20">
        <v>2485</v>
      </c>
      <c r="L153" s="18"/>
      <c r="M153" s="18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x14ac:dyDescent="0.2">
      <c r="A154" s="4" t="s">
        <v>207</v>
      </c>
      <c r="B154" s="4" t="s">
        <v>27</v>
      </c>
      <c r="C154" s="4" t="s">
        <v>27</v>
      </c>
      <c r="D154" s="6">
        <v>43952</v>
      </c>
      <c r="E154" s="7">
        <v>2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 t="e">
        <f t="shared" ref="L154:L164" si="5">M154+J154+E154</f>
        <v>#VALUE!</v>
      </c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4" t="s">
        <v>207</v>
      </c>
      <c r="B155" s="4" t="s">
        <v>27</v>
      </c>
      <c r="C155" s="4" t="s">
        <v>208</v>
      </c>
      <c r="D155" s="6">
        <v>43952</v>
      </c>
      <c r="E155" s="7">
        <v>1</v>
      </c>
      <c r="F155" s="8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 t="e">
        <f t="shared" si="5"/>
        <v>#VALUE!</v>
      </c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4" t="s">
        <v>207</v>
      </c>
      <c r="B156" s="4" t="s">
        <v>209</v>
      </c>
      <c r="C156" s="4" t="s">
        <v>209</v>
      </c>
      <c r="D156" s="6">
        <v>43952</v>
      </c>
      <c r="E156" s="7">
        <v>2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 t="e">
        <f t="shared" si="5"/>
        <v>#VALUE!</v>
      </c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4" t="s">
        <v>207</v>
      </c>
      <c r="B157" s="4" t="s">
        <v>210</v>
      </c>
      <c r="C157" s="4" t="s">
        <v>211</v>
      </c>
      <c r="D157" s="6">
        <v>43952</v>
      </c>
      <c r="E157" s="7">
        <v>2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 t="e">
        <f t="shared" si="5"/>
        <v>#VALUE!</v>
      </c>
      <c r="M157" s="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4" t="s">
        <v>207</v>
      </c>
      <c r="B158" s="4" t="s">
        <v>212</v>
      </c>
      <c r="C158" s="4" t="s">
        <v>212</v>
      </c>
      <c r="D158" s="6">
        <v>43952</v>
      </c>
      <c r="E158" s="7">
        <v>3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 t="e">
        <f t="shared" si="5"/>
        <v>#VALUE!</v>
      </c>
      <c r="M158" s="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4" t="s">
        <v>207</v>
      </c>
      <c r="B159" s="4" t="s">
        <v>213</v>
      </c>
      <c r="C159" s="4" t="s">
        <v>213</v>
      </c>
      <c r="D159" s="6">
        <v>43952</v>
      </c>
      <c r="E159" s="7">
        <v>5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 t="e">
        <f t="shared" si="5"/>
        <v>#VALUE!</v>
      </c>
      <c r="M159" s="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4" t="s">
        <v>207</v>
      </c>
      <c r="B160" s="4" t="s">
        <v>214</v>
      </c>
      <c r="C160" s="4" t="s">
        <v>215</v>
      </c>
      <c r="D160" s="6">
        <v>43952</v>
      </c>
      <c r="E160" s="7">
        <v>1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 t="e">
        <f t="shared" si="5"/>
        <v>#VALUE!</v>
      </c>
      <c r="M160" s="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4" t="s">
        <v>207</v>
      </c>
      <c r="B161" s="4" t="s">
        <v>216</v>
      </c>
      <c r="C161" s="4" t="s">
        <v>216</v>
      </c>
      <c r="D161" s="6">
        <v>43952</v>
      </c>
      <c r="E161" s="7">
        <v>1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 t="e">
        <f t="shared" si="5"/>
        <v>#VALUE!</v>
      </c>
      <c r="M161" s="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4" t="s">
        <v>207</v>
      </c>
      <c r="B162" s="4" t="s">
        <v>217</v>
      </c>
      <c r="C162" s="4" t="s">
        <v>217</v>
      </c>
      <c r="D162" s="6">
        <v>43952</v>
      </c>
      <c r="E162" s="7">
        <v>1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 t="e">
        <f t="shared" si="5"/>
        <v>#VALUE!</v>
      </c>
      <c r="M162" s="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4" t="s">
        <v>207</v>
      </c>
      <c r="B163" s="4" t="s">
        <v>218</v>
      </c>
      <c r="C163" s="4" t="s">
        <v>218</v>
      </c>
      <c r="D163" s="6">
        <v>43952</v>
      </c>
      <c r="E163" s="7">
        <v>5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 t="e">
        <f t="shared" si="5"/>
        <v>#VALUE!</v>
      </c>
      <c r="M163" s="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4" t="s">
        <v>207</v>
      </c>
      <c r="B164" s="4" t="s">
        <v>219</v>
      </c>
      <c r="C164" s="4" t="s">
        <v>219</v>
      </c>
      <c r="D164" s="6">
        <v>43952</v>
      </c>
      <c r="E164" s="7">
        <v>2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 t="e">
        <f t="shared" si="5"/>
        <v>#VALUE!</v>
      </c>
      <c r="M164" s="7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10" t="s">
        <v>207</v>
      </c>
      <c r="B165" s="10" t="s">
        <v>90</v>
      </c>
      <c r="C165" s="10"/>
      <c r="D165" s="11">
        <v>43952</v>
      </c>
      <c r="E165" s="20">
        <v>25</v>
      </c>
      <c r="F165" s="20">
        <v>15</v>
      </c>
      <c r="G165" s="18">
        <v>0</v>
      </c>
      <c r="H165" s="18"/>
      <c r="I165" s="18">
        <v>1</v>
      </c>
      <c r="J165" s="20">
        <v>9</v>
      </c>
      <c r="K165" s="18"/>
      <c r="L165" s="20">
        <v>559</v>
      </c>
      <c r="M165" s="20">
        <v>593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x14ac:dyDescent="0.2">
      <c r="A166" s="10" t="s">
        <v>220</v>
      </c>
      <c r="B166" s="10" t="s">
        <v>90</v>
      </c>
      <c r="C166" s="16"/>
      <c r="D166" s="11">
        <v>43952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x14ac:dyDescent="0.2">
      <c r="A167" s="10" t="s">
        <v>221</v>
      </c>
      <c r="B167" s="10" t="s">
        <v>90</v>
      </c>
      <c r="C167" s="16"/>
      <c r="D167" s="22">
        <v>43949</v>
      </c>
      <c r="E167" s="23">
        <v>5</v>
      </c>
      <c r="F167" s="23">
        <v>4</v>
      </c>
      <c r="G167" s="23">
        <v>0</v>
      </c>
      <c r="H167" s="23"/>
      <c r="I167" s="23"/>
      <c r="J167" s="23">
        <v>1</v>
      </c>
      <c r="K167" s="23">
        <v>1454</v>
      </c>
      <c r="L167" s="23">
        <v>110</v>
      </c>
      <c r="M167" s="23">
        <v>104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x14ac:dyDescent="0.2">
      <c r="A168" s="4" t="s">
        <v>222</v>
      </c>
      <c r="B168" s="4" t="s">
        <v>161</v>
      </c>
      <c r="C168" s="4" t="s">
        <v>223</v>
      </c>
      <c r="D168" s="6">
        <v>43952</v>
      </c>
      <c r="E168" s="7">
        <v>4</v>
      </c>
      <c r="F168" s="7">
        <v>4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 t="e">
        <f t="shared" ref="L168:L169" si="6">M168+J168+E168</f>
        <v>#VALUE!</v>
      </c>
      <c r="M168" s="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4" t="s">
        <v>222</v>
      </c>
      <c r="B169" s="4" t="s">
        <v>224</v>
      </c>
      <c r="C169" s="4" t="s">
        <v>225</v>
      </c>
      <c r="D169" s="6">
        <v>43952</v>
      </c>
      <c r="E169" s="7">
        <v>1</v>
      </c>
      <c r="F169" s="7">
        <v>1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 t="e">
        <f t="shared" si="6"/>
        <v>#VALUE!</v>
      </c>
      <c r="M169" s="7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10" t="s">
        <v>222</v>
      </c>
      <c r="B170" s="10" t="s">
        <v>90</v>
      </c>
      <c r="C170" s="10"/>
      <c r="D170" s="11">
        <v>43952</v>
      </c>
      <c r="E170" s="18">
        <v>5</v>
      </c>
      <c r="F170" s="18">
        <v>5</v>
      </c>
      <c r="G170" s="18">
        <v>0</v>
      </c>
      <c r="H170" s="18"/>
      <c r="I170" s="18"/>
      <c r="J170" s="18"/>
      <c r="K170" s="20">
        <v>1972</v>
      </c>
      <c r="L170" s="20">
        <v>118</v>
      </c>
      <c r="M170" s="20">
        <v>113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x14ac:dyDescent="0.2">
      <c r="A171" s="10" t="s">
        <v>226</v>
      </c>
      <c r="B171" s="10" t="s">
        <v>90</v>
      </c>
      <c r="C171" s="16"/>
      <c r="D171" s="25">
        <v>43952</v>
      </c>
      <c r="E171" s="24">
        <v>55</v>
      </c>
      <c r="F171" s="24">
        <v>26</v>
      </c>
      <c r="G171" s="23">
        <v>6</v>
      </c>
      <c r="H171" s="23"/>
      <c r="I171" s="23"/>
      <c r="J171" s="23"/>
      <c r="K171" s="23"/>
      <c r="L171" s="24">
        <v>666</v>
      </c>
      <c r="M171" s="23">
        <f>L171-E171-J171</f>
        <v>611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x14ac:dyDescent="0.2">
      <c r="A172" s="4" t="s">
        <v>227</v>
      </c>
      <c r="B172" s="4" t="s">
        <v>228</v>
      </c>
      <c r="C172" s="4" t="s">
        <v>228</v>
      </c>
      <c r="D172" s="6">
        <v>43953</v>
      </c>
      <c r="E172" s="7">
        <v>3</v>
      </c>
      <c r="F172" s="7">
        <v>0</v>
      </c>
      <c r="G172" s="7">
        <v>1</v>
      </c>
      <c r="H172" s="7" t="s">
        <v>14</v>
      </c>
      <c r="I172" s="7" t="s">
        <v>14</v>
      </c>
      <c r="J172" s="7" t="s">
        <v>14</v>
      </c>
      <c r="K172" s="7" t="s">
        <v>14</v>
      </c>
      <c r="L172" s="7" t="e">
        <f t="shared" ref="L172:L182" si="7">M172+J172+E172</f>
        <v>#VALUE!</v>
      </c>
      <c r="M172" s="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4" t="s">
        <v>227</v>
      </c>
      <c r="B173" s="4" t="s">
        <v>229</v>
      </c>
      <c r="C173" s="4" t="s">
        <v>229</v>
      </c>
      <c r="D173" s="6">
        <v>43953</v>
      </c>
      <c r="E173" s="7">
        <v>18</v>
      </c>
      <c r="F173" s="7">
        <v>8</v>
      </c>
      <c r="G173" s="7">
        <v>4</v>
      </c>
      <c r="H173" s="7" t="s">
        <v>14</v>
      </c>
      <c r="I173" s="7" t="s">
        <v>14</v>
      </c>
      <c r="J173" s="7" t="s">
        <v>14</v>
      </c>
      <c r="K173" s="7" t="s">
        <v>14</v>
      </c>
      <c r="L173" s="7" t="e">
        <f t="shared" si="7"/>
        <v>#VALUE!</v>
      </c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4" t="s">
        <v>227</v>
      </c>
      <c r="B174" s="4" t="s">
        <v>230</v>
      </c>
      <c r="C174" s="4" t="s">
        <v>230</v>
      </c>
      <c r="D174" s="6">
        <v>43953</v>
      </c>
      <c r="E174" s="7">
        <v>16</v>
      </c>
      <c r="F174" s="7">
        <v>6</v>
      </c>
      <c r="G174" s="7">
        <v>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 t="e">
        <f t="shared" si="7"/>
        <v>#VALUE!</v>
      </c>
      <c r="M174" s="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4" t="s">
        <v>227</v>
      </c>
      <c r="B175" s="4" t="s">
        <v>231</v>
      </c>
      <c r="C175" s="4" t="s">
        <v>231</v>
      </c>
      <c r="D175" s="6">
        <v>43953</v>
      </c>
      <c r="E175" s="7">
        <v>10</v>
      </c>
      <c r="F175" s="7">
        <v>0</v>
      </c>
      <c r="G175" s="7">
        <v>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 t="e">
        <f t="shared" si="7"/>
        <v>#VALUE!</v>
      </c>
      <c r="M175" s="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4" t="s">
        <v>227</v>
      </c>
      <c r="B176" s="4" t="s">
        <v>232</v>
      </c>
      <c r="C176" s="4" t="s">
        <v>232</v>
      </c>
      <c r="D176" s="6">
        <v>43953</v>
      </c>
      <c r="E176" s="7">
        <v>8</v>
      </c>
      <c r="F176" s="7">
        <v>0</v>
      </c>
      <c r="G176" s="7">
        <v>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 t="e">
        <f t="shared" si="7"/>
        <v>#VALUE!</v>
      </c>
      <c r="M176" s="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4" t="s">
        <v>227</v>
      </c>
      <c r="B177" s="4" t="s">
        <v>233</v>
      </c>
      <c r="C177" s="4" t="s">
        <v>233</v>
      </c>
      <c r="D177" s="6">
        <v>43953</v>
      </c>
      <c r="E177" s="7">
        <v>3</v>
      </c>
      <c r="F177" s="7">
        <v>2</v>
      </c>
      <c r="G177" s="7">
        <v>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 t="e">
        <f t="shared" si="7"/>
        <v>#VALUE!</v>
      </c>
      <c r="M177" s="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4" t="s">
        <v>227</v>
      </c>
      <c r="B178" s="4" t="s">
        <v>234</v>
      </c>
      <c r="C178" s="4" t="s">
        <v>234</v>
      </c>
      <c r="D178" s="6">
        <v>43953</v>
      </c>
      <c r="E178" s="7">
        <v>3</v>
      </c>
      <c r="F178" s="7">
        <v>1</v>
      </c>
      <c r="G178" s="7">
        <v>1</v>
      </c>
      <c r="H178" s="7" t="s">
        <v>14</v>
      </c>
      <c r="I178" s="7" t="s">
        <v>14</v>
      </c>
      <c r="J178" s="7" t="s">
        <v>14</v>
      </c>
      <c r="K178" s="7" t="s">
        <v>14</v>
      </c>
      <c r="L178" s="7" t="e">
        <f t="shared" si="7"/>
        <v>#VALUE!</v>
      </c>
      <c r="M178" s="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4" t="s">
        <v>227</v>
      </c>
      <c r="B179" s="4" t="s">
        <v>227</v>
      </c>
      <c r="C179" s="4" t="s">
        <v>227</v>
      </c>
      <c r="D179" s="6">
        <v>43953</v>
      </c>
      <c r="E179" s="7">
        <v>12</v>
      </c>
      <c r="F179" s="7">
        <v>11</v>
      </c>
      <c r="G179" s="7">
        <v>3</v>
      </c>
      <c r="H179" s="7" t="s">
        <v>14</v>
      </c>
      <c r="I179" s="7" t="s">
        <v>14</v>
      </c>
      <c r="J179" s="7" t="s">
        <v>14</v>
      </c>
      <c r="K179" s="7" t="s">
        <v>14</v>
      </c>
      <c r="L179" s="7" t="e">
        <f t="shared" si="7"/>
        <v>#VALUE!</v>
      </c>
      <c r="M179" s="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4" t="s">
        <v>227</v>
      </c>
      <c r="B180" s="4" t="s">
        <v>235</v>
      </c>
      <c r="C180" s="4" t="s">
        <v>235</v>
      </c>
      <c r="D180" s="6">
        <v>43953</v>
      </c>
      <c r="E180" s="7">
        <v>2</v>
      </c>
      <c r="F180" s="7">
        <v>0</v>
      </c>
      <c r="G180" s="7">
        <v>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 t="e">
        <f t="shared" si="7"/>
        <v>#VALUE!</v>
      </c>
      <c r="M180" s="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4" t="s">
        <v>227</v>
      </c>
      <c r="B181" s="4" t="s">
        <v>236</v>
      </c>
      <c r="C181" s="4" t="s">
        <v>236</v>
      </c>
      <c r="D181" s="6">
        <v>43953</v>
      </c>
      <c r="E181" s="7">
        <v>3</v>
      </c>
      <c r="F181" s="7">
        <v>1</v>
      </c>
      <c r="G181" s="7">
        <v>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 t="e">
        <f t="shared" si="7"/>
        <v>#VALUE!</v>
      </c>
      <c r="M181" s="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4" t="s">
        <v>227</v>
      </c>
      <c r="B182" s="4" t="s">
        <v>237</v>
      </c>
      <c r="C182" s="4" t="s">
        <v>237</v>
      </c>
      <c r="D182" s="6">
        <v>43953</v>
      </c>
      <c r="E182" s="7">
        <v>1</v>
      </c>
      <c r="F182" s="7">
        <v>0</v>
      </c>
      <c r="G182" s="7">
        <v>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 t="e">
        <f t="shared" si="7"/>
        <v>#VALUE!</v>
      </c>
      <c r="M182" s="7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10" t="s">
        <v>227</v>
      </c>
      <c r="B183" s="10" t="s">
        <v>90</v>
      </c>
      <c r="C183" s="10"/>
      <c r="D183" s="11">
        <v>43953</v>
      </c>
      <c r="E183" s="17">
        <f>SUM(E170:E180)</f>
        <v>135</v>
      </c>
      <c r="F183" s="17">
        <v>30</v>
      </c>
      <c r="G183" s="17">
        <f t="shared" ref="G183:K183" si="8">SUM(G170:G180)</f>
        <v>15</v>
      </c>
      <c r="H183" s="17">
        <f t="shared" si="8"/>
        <v>0</v>
      </c>
      <c r="I183" s="17">
        <f t="shared" si="8"/>
        <v>0</v>
      </c>
      <c r="J183" s="17">
        <f t="shared" si="8"/>
        <v>0</v>
      </c>
      <c r="K183" s="17">
        <f t="shared" si="8"/>
        <v>1972</v>
      </c>
      <c r="L183" s="17">
        <v>1415</v>
      </c>
      <c r="M183" s="17">
        <v>1336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x14ac:dyDescent="0.2">
      <c r="A184" s="4" t="s">
        <v>238</v>
      </c>
      <c r="B184" s="4" t="s">
        <v>161</v>
      </c>
      <c r="C184" s="4" t="s">
        <v>239</v>
      </c>
      <c r="D184" s="6">
        <v>43952</v>
      </c>
      <c r="E184" s="7">
        <v>16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 t="e">
        <f t="shared" ref="L184:L187" si="9">M184+J184+E184</f>
        <v>#VALUE!</v>
      </c>
      <c r="M184" s="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4" t="s">
        <v>238</v>
      </c>
      <c r="B185" s="4" t="s">
        <v>240</v>
      </c>
      <c r="C185" s="4" t="s">
        <v>240</v>
      </c>
      <c r="D185" s="6">
        <v>43952</v>
      </c>
      <c r="E185" s="7">
        <v>1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 t="e">
        <f t="shared" si="9"/>
        <v>#VALUE!</v>
      </c>
      <c r="M185" s="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4" t="s">
        <v>238</v>
      </c>
      <c r="B186" s="4" t="s">
        <v>241</v>
      </c>
      <c r="C186" s="4" t="s">
        <v>76</v>
      </c>
      <c r="D186" s="6">
        <v>43952</v>
      </c>
      <c r="E186" s="7">
        <v>2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 t="e">
        <f t="shared" si="9"/>
        <v>#VALUE!</v>
      </c>
      <c r="M186" s="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4" t="s">
        <v>238</v>
      </c>
      <c r="B187" s="4" t="s">
        <v>242</v>
      </c>
      <c r="C187" s="4" t="s">
        <v>243</v>
      </c>
      <c r="D187" s="6">
        <v>43952</v>
      </c>
      <c r="E187" s="7">
        <v>5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 t="e">
        <f t="shared" si="9"/>
        <v>#VALUE!</v>
      </c>
      <c r="M187" s="7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x14ac:dyDescent="0.2">
      <c r="A188" s="10" t="s">
        <v>238</v>
      </c>
      <c r="B188" s="10" t="s">
        <v>90</v>
      </c>
      <c r="C188" s="10"/>
      <c r="D188" s="25">
        <v>43952</v>
      </c>
      <c r="E188" s="26">
        <v>24</v>
      </c>
      <c r="F188" s="14">
        <v>3</v>
      </c>
      <c r="G188" s="14">
        <v>1</v>
      </c>
      <c r="H188" s="14"/>
      <c r="I188" s="14"/>
      <c r="J188" s="14"/>
      <c r="K188" s="26">
        <v>1207</v>
      </c>
      <c r="L188" s="14">
        <v>451</v>
      </c>
      <c r="M188" s="26">
        <v>539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x14ac:dyDescent="0.2">
      <c r="A189" s="4" t="s">
        <v>244</v>
      </c>
      <c r="B189" s="4" t="s">
        <v>245</v>
      </c>
      <c r="C189" s="4" t="s">
        <v>246</v>
      </c>
      <c r="D189" s="6">
        <v>43951</v>
      </c>
      <c r="E189" s="7">
        <v>5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 t="e">
        <f t="shared" ref="L189:L198" si="10">M189+J189+E189</f>
        <v>#VALUE!</v>
      </c>
      <c r="M189" s="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4" t="s">
        <v>244</v>
      </c>
      <c r="B190" s="4" t="s">
        <v>245</v>
      </c>
      <c r="C190" s="4" t="s">
        <v>247</v>
      </c>
      <c r="D190" s="6">
        <v>43951</v>
      </c>
      <c r="E190" s="7">
        <v>6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 t="e">
        <f t="shared" si="10"/>
        <v>#VALUE!</v>
      </c>
      <c r="M190" s="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4" t="s">
        <v>244</v>
      </c>
      <c r="B191" s="4" t="s">
        <v>245</v>
      </c>
      <c r="C191" s="4" t="s">
        <v>244</v>
      </c>
      <c r="D191" s="6">
        <v>43951</v>
      </c>
      <c r="E191" s="7">
        <v>34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 t="e">
        <f t="shared" si="10"/>
        <v>#VALUE!</v>
      </c>
      <c r="M191" s="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4" t="s">
        <v>244</v>
      </c>
      <c r="B192" s="4" t="s">
        <v>245</v>
      </c>
      <c r="C192" s="4" t="s">
        <v>248</v>
      </c>
      <c r="D192" s="6">
        <v>43951</v>
      </c>
      <c r="E192" s="7">
        <v>4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 t="e">
        <f t="shared" si="10"/>
        <v>#VALUE!</v>
      </c>
      <c r="M192" s="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4" t="s">
        <v>244</v>
      </c>
      <c r="B193" s="4" t="s">
        <v>245</v>
      </c>
      <c r="C193" s="4" t="s">
        <v>249</v>
      </c>
      <c r="D193" s="6">
        <v>43951</v>
      </c>
      <c r="E193" s="7">
        <v>1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 t="e">
        <f t="shared" si="10"/>
        <v>#VALUE!</v>
      </c>
      <c r="M193" s="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4" t="s">
        <v>244</v>
      </c>
      <c r="B194" s="4" t="s">
        <v>250</v>
      </c>
      <c r="C194" s="4" t="s">
        <v>251</v>
      </c>
      <c r="D194" s="6">
        <v>43951</v>
      </c>
      <c r="E194" s="7">
        <v>5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 t="e">
        <f t="shared" si="10"/>
        <v>#VALUE!</v>
      </c>
      <c r="M194" s="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4" t="s">
        <v>244</v>
      </c>
      <c r="B195" s="4" t="s">
        <v>252</v>
      </c>
      <c r="C195" s="4" t="s">
        <v>252</v>
      </c>
      <c r="D195" s="6">
        <v>43951</v>
      </c>
      <c r="E195" s="7">
        <v>34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 t="e">
        <f t="shared" si="10"/>
        <v>#VALUE!</v>
      </c>
      <c r="M195" s="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4" t="s">
        <v>244</v>
      </c>
      <c r="B196" s="4" t="s">
        <v>253</v>
      </c>
      <c r="C196" s="4" t="s">
        <v>254</v>
      </c>
      <c r="D196" s="6">
        <v>43951</v>
      </c>
      <c r="E196" s="7">
        <v>4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 t="e">
        <f t="shared" si="10"/>
        <v>#VALUE!</v>
      </c>
      <c r="M196" s="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4" t="s">
        <v>244</v>
      </c>
      <c r="B197" s="4" t="s">
        <v>255</v>
      </c>
      <c r="C197" s="4" t="s">
        <v>256</v>
      </c>
      <c r="D197" s="6">
        <v>43951</v>
      </c>
      <c r="E197" s="7">
        <v>13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 t="e">
        <f t="shared" si="10"/>
        <v>#VALUE!</v>
      </c>
      <c r="M197" s="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4" t="s">
        <v>244</v>
      </c>
      <c r="B198" s="4" t="s">
        <v>257</v>
      </c>
      <c r="C198" s="4" t="s">
        <v>257</v>
      </c>
      <c r="D198" s="6">
        <v>43951</v>
      </c>
      <c r="E198" s="7">
        <v>4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 t="e">
        <f t="shared" si="10"/>
        <v>#VALUE!</v>
      </c>
      <c r="M198" s="7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10" t="s">
        <v>244</v>
      </c>
      <c r="B199" s="10" t="s">
        <v>90</v>
      </c>
      <c r="C199" s="10"/>
      <c r="D199" s="11">
        <v>43951</v>
      </c>
      <c r="E199" s="18">
        <v>110</v>
      </c>
      <c r="F199" s="20">
        <v>31</v>
      </c>
      <c r="G199" s="18">
        <v>5</v>
      </c>
      <c r="H199" s="18"/>
      <c r="I199" s="18"/>
      <c r="J199" s="20">
        <v>8</v>
      </c>
      <c r="K199" s="18"/>
      <c r="L199" s="20">
        <v>771</v>
      </c>
      <c r="M199" s="20">
        <v>653</v>
      </c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x14ac:dyDescent="0.2">
      <c r="A200" s="4" t="s">
        <v>258</v>
      </c>
      <c r="B200" s="4" t="s">
        <v>259</v>
      </c>
      <c r="C200" s="4" t="s">
        <v>260</v>
      </c>
      <c r="D200" s="6">
        <v>43952</v>
      </c>
      <c r="E200" s="7">
        <v>1</v>
      </c>
      <c r="F200" s="7">
        <v>1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 t="e">
        <f t="shared" ref="L200:L216" si="11">M200+J200+E200</f>
        <v>#VALUE!</v>
      </c>
      <c r="M200" s="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4" t="s">
        <v>258</v>
      </c>
      <c r="B201" s="4" t="s">
        <v>16</v>
      </c>
      <c r="C201" s="4" t="s">
        <v>261</v>
      </c>
      <c r="D201" s="6">
        <v>43952</v>
      </c>
      <c r="E201" s="7">
        <v>8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 t="e">
        <f t="shared" si="11"/>
        <v>#VALUE!</v>
      </c>
      <c r="M201" s="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4" t="s">
        <v>258</v>
      </c>
      <c r="B202" s="4" t="s">
        <v>16</v>
      </c>
      <c r="C202" s="4" t="s">
        <v>262</v>
      </c>
      <c r="D202" s="6">
        <v>43952</v>
      </c>
      <c r="E202" s="7">
        <v>42</v>
      </c>
      <c r="F202" s="7">
        <v>12</v>
      </c>
      <c r="G202" s="7">
        <v>4</v>
      </c>
      <c r="H202" s="8"/>
      <c r="I202" s="7" t="s">
        <v>14</v>
      </c>
      <c r="J202" s="7" t="s">
        <v>14</v>
      </c>
      <c r="K202" s="7" t="s">
        <v>14</v>
      </c>
      <c r="L202" s="7" t="e">
        <f t="shared" si="11"/>
        <v>#VALUE!</v>
      </c>
      <c r="M202" s="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4" t="s">
        <v>258</v>
      </c>
      <c r="B203" s="4" t="s">
        <v>16</v>
      </c>
      <c r="C203" s="4" t="s">
        <v>263</v>
      </c>
      <c r="D203" s="6">
        <v>43952</v>
      </c>
      <c r="E203" s="7">
        <v>1</v>
      </c>
      <c r="F203" s="7" t="s">
        <v>14</v>
      </c>
      <c r="G203" s="7" t="s">
        <v>14</v>
      </c>
      <c r="H203" s="8"/>
      <c r="I203" s="7" t="s">
        <v>14</v>
      </c>
      <c r="J203" s="7" t="s">
        <v>14</v>
      </c>
      <c r="K203" s="7" t="s">
        <v>14</v>
      </c>
      <c r="L203" s="7" t="e">
        <f t="shared" si="11"/>
        <v>#VALUE!</v>
      </c>
      <c r="M203" s="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4" t="s">
        <v>258</v>
      </c>
      <c r="B204" s="4" t="s">
        <v>16</v>
      </c>
      <c r="C204" s="4" t="s">
        <v>264</v>
      </c>
      <c r="D204" s="6">
        <v>43952</v>
      </c>
      <c r="E204" s="7">
        <v>23</v>
      </c>
      <c r="F204" s="7">
        <v>4</v>
      </c>
      <c r="G204" s="7" t="s">
        <v>14</v>
      </c>
      <c r="H204" s="8"/>
      <c r="I204" s="7" t="s">
        <v>14</v>
      </c>
      <c r="J204" s="7" t="s">
        <v>14</v>
      </c>
      <c r="K204" s="7" t="s">
        <v>14</v>
      </c>
      <c r="L204" s="7" t="e">
        <f t="shared" si="11"/>
        <v>#VALUE!</v>
      </c>
      <c r="M204" s="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4" t="s">
        <v>258</v>
      </c>
      <c r="B205" s="4" t="s">
        <v>16</v>
      </c>
      <c r="C205" s="4" t="s">
        <v>265</v>
      </c>
      <c r="D205" s="6">
        <v>43952</v>
      </c>
      <c r="E205" s="7">
        <v>19</v>
      </c>
      <c r="F205" s="7">
        <v>3</v>
      </c>
      <c r="G205" s="7" t="s">
        <v>14</v>
      </c>
      <c r="H205" s="8"/>
      <c r="I205" s="7" t="s">
        <v>14</v>
      </c>
      <c r="J205" s="7" t="s">
        <v>14</v>
      </c>
      <c r="K205" s="7" t="s">
        <v>14</v>
      </c>
      <c r="L205" s="7" t="e">
        <f t="shared" si="11"/>
        <v>#VALUE!</v>
      </c>
      <c r="M205" s="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4" t="s">
        <v>258</v>
      </c>
      <c r="B206" s="4" t="s">
        <v>266</v>
      </c>
      <c r="C206" s="4" t="s">
        <v>267</v>
      </c>
      <c r="D206" s="6">
        <v>43952</v>
      </c>
      <c r="E206" s="7">
        <v>2</v>
      </c>
      <c r="F206" s="7">
        <v>2</v>
      </c>
      <c r="G206" s="7" t="s">
        <v>14</v>
      </c>
      <c r="H206" s="8"/>
      <c r="I206" s="7" t="s">
        <v>14</v>
      </c>
      <c r="J206" s="7" t="s">
        <v>14</v>
      </c>
      <c r="K206" s="7" t="s">
        <v>14</v>
      </c>
      <c r="L206" s="7" t="e">
        <f t="shared" si="11"/>
        <v>#VALUE!</v>
      </c>
      <c r="M206" s="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4" t="s">
        <v>258</v>
      </c>
      <c r="B207" s="4" t="s">
        <v>266</v>
      </c>
      <c r="C207" s="4" t="s">
        <v>268</v>
      </c>
      <c r="D207" s="6">
        <v>43952</v>
      </c>
      <c r="E207" s="7">
        <v>77</v>
      </c>
      <c r="F207" s="7">
        <v>44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 t="e">
        <f t="shared" si="11"/>
        <v>#VALUE!</v>
      </c>
      <c r="M207" s="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4" t="s">
        <v>258</v>
      </c>
      <c r="B208" s="4" t="s">
        <v>269</v>
      </c>
      <c r="C208" s="4" t="s">
        <v>270</v>
      </c>
      <c r="D208" s="6">
        <v>43952</v>
      </c>
      <c r="E208" s="7">
        <v>1</v>
      </c>
      <c r="F208" s="7">
        <v>1</v>
      </c>
      <c r="G208" s="7" t="s">
        <v>14</v>
      </c>
      <c r="H208" s="8"/>
      <c r="I208" s="7" t="s">
        <v>14</v>
      </c>
      <c r="J208" s="7" t="s">
        <v>14</v>
      </c>
      <c r="K208" s="7" t="s">
        <v>14</v>
      </c>
      <c r="L208" s="7" t="e">
        <f t="shared" si="11"/>
        <v>#VALUE!</v>
      </c>
      <c r="M208" s="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4" t="s">
        <v>258</v>
      </c>
      <c r="B209" s="4" t="s">
        <v>271</v>
      </c>
      <c r="C209" s="4" t="s">
        <v>272</v>
      </c>
      <c r="D209" s="6">
        <v>43952</v>
      </c>
      <c r="E209" s="7">
        <v>16</v>
      </c>
      <c r="F209" s="7">
        <v>3</v>
      </c>
      <c r="G209" s="7">
        <v>1</v>
      </c>
      <c r="H209" s="8"/>
      <c r="I209" s="7" t="s">
        <v>14</v>
      </c>
      <c r="J209" s="7" t="s">
        <v>14</v>
      </c>
      <c r="K209" s="7" t="s">
        <v>14</v>
      </c>
      <c r="L209" s="7" t="e">
        <f t="shared" si="11"/>
        <v>#VALUE!</v>
      </c>
      <c r="M209" s="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4" t="s">
        <v>258</v>
      </c>
      <c r="B210" s="4" t="s">
        <v>272</v>
      </c>
      <c r="C210" s="4" t="s">
        <v>273</v>
      </c>
      <c r="D210" s="6">
        <v>43952</v>
      </c>
      <c r="E210" s="7">
        <v>9</v>
      </c>
      <c r="F210" s="7">
        <v>4</v>
      </c>
      <c r="G210" s="7">
        <v>1</v>
      </c>
      <c r="H210" s="7" t="s">
        <v>14</v>
      </c>
      <c r="I210" s="7" t="s">
        <v>14</v>
      </c>
      <c r="J210" s="7" t="s">
        <v>14</v>
      </c>
      <c r="K210" s="7" t="s">
        <v>14</v>
      </c>
      <c r="L210" s="7" t="e">
        <f t="shared" si="11"/>
        <v>#VALUE!</v>
      </c>
      <c r="M210" s="7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4" t="s">
        <v>258</v>
      </c>
      <c r="B211" s="4" t="s">
        <v>272</v>
      </c>
      <c r="C211" s="4" t="s">
        <v>274</v>
      </c>
      <c r="D211" s="6">
        <v>43952</v>
      </c>
      <c r="E211" s="7">
        <v>3</v>
      </c>
      <c r="F211" s="7">
        <v>3</v>
      </c>
      <c r="G211" s="7" t="s">
        <v>14</v>
      </c>
      <c r="H211" s="8"/>
      <c r="I211" s="7" t="s">
        <v>14</v>
      </c>
      <c r="J211" s="7" t="s">
        <v>14</v>
      </c>
      <c r="K211" s="7" t="s">
        <v>14</v>
      </c>
      <c r="L211" s="7" t="e">
        <f t="shared" si="11"/>
        <v>#VALUE!</v>
      </c>
      <c r="M211" s="7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4" t="s">
        <v>258</v>
      </c>
      <c r="B212" s="4" t="s">
        <v>272</v>
      </c>
      <c r="C212" s="4" t="s">
        <v>275</v>
      </c>
      <c r="D212" s="6">
        <v>43952</v>
      </c>
      <c r="E212" s="7">
        <v>2</v>
      </c>
      <c r="F212" s="7">
        <v>2</v>
      </c>
      <c r="G212" s="7" t="s">
        <v>14</v>
      </c>
      <c r="H212" s="8"/>
      <c r="I212" s="7" t="s">
        <v>14</v>
      </c>
      <c r="J212" s="7" t="s">
        <v>14</v>
      </c>
      <c r="K212" s="7" t="s">
        <v>14</v>
      </c>
      <c r="L212" s="7" t="e">
        <f t="shared" si="11"/>
        <v>#VALUE!</v>
      </c>
      <c r="M212" s="7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4" t="s">
        <v>258</v>
      </c>
      <c r="B213" s="4" t="s">
        <v>272</v>
      </c>
      <c r="C213" s="4" t="s">
        <v>276</v>
      </c>
      <c r="D213" s="6">
        <v>43952</v>
      </c>
      <c r="E213" s="7">
        <v>6</v>
      </c>
      <c r="F213" s="7">
        <v>2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 t="e">
        <f t="shared" si="11"/>
        <v>#VALUE!</v>
      </c>
      <c r="M213" s="7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4" t="s">
        <v>258</v>
      </c>
      <c r="B214" s="4" t="s">
        <v>277</v>
      </c>
      <c r="C214" s="4" t="s">
        <v>278</v>
      </c>
      <c r="D214" s="6">
        <v>43952</v>
      </c>
      <c r="E214" s="7">
        <v>18</v>
      </c>
      <c r="F214" s="7">
        <v>4</v>
      </c>
      <c r="G214" s="7">
        <v>2</v>
      </c>
      <c r="H214" s="8"/>
      <c r="I214" s="7" t="s">
        <v>14</v>
      </c>
      <c r="J214" s="7" t="s">
        <v>14</v>
      </c>
      <c r="K214" s="7" t="s">
        <v>14</v>
      </c>
      <c r="L214" s="7" t="e">
        <f t="shared" si="11"/>
        <v>#VALUE!</v>
      </c>
      <c r="M214" s="7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4" t="s">
        <v>258</v>
      </c>
      <c r="B215" s="4" t="s">
        <v>279</v>
      </c>
      <c r="C215" s="4" t="s">
        <v>280</v>
      </c>
      <c r="D215" s="6">
        <v>43952</v>
      </c>
      <c r="E215" s="7">
        <v>2</v>
      </c>
      <c r="F215" s="7">
        <v>2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 t="e">
        <f t="shared" si="11"/>
        <v>#VALUE!</v>
      </c>
      <c r="M215" s="7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4" t="s">
        <v>258</v>
      </c>
      <c r="B216" s="4" t="s">
        <v>281</v>
      </c>
      <c r="C216" s="4" t="s">
        <v>282</v>
      </c>
      <c r="D216" s="6">
        <v>43952</v>
      </c>
      <c r="E216" s="7">
        <v>6</v>
      </c>
      <c r="F216" s="7">
        <v>5</v>
      </c>
      <c r="G216" s="7" t="s">
        <v>14</v>
      </c>
      <c r="H216" s="8"/>
      <c r="I216" s="7" t="s">
        <v>14</v>
      </c>
      <c r="J216" s="7" t="s">
        <v>14</v>
      </c>
      <c r="K216" s="7" t="s">
        <v>14</v>
      </c>
      <c r="L216" s="7" t="e">
        <f t="shared" si="11"/>
        <v>#VALUE!</v>
      </c>
      <c r="M216" s="7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10" t="s">
        <v>258</v>
      </c>
      <c r="B217" s="10" t="s">
        <v>90</v>
      </c>
      <c r="C217" s="10"/>
      <c r="D217" s="19">
        <v>43952</v>
      </c>
      <c r="E217" s="20">
        <v>236</v>
      </c>
      <c r="F217" s="20">
        <v>92</v>
      </c>
      <c r="G217" s="18">
        <v>8</v>
      </c>
      <c r="H217" s="15"/>
      <c r="I217" s="17"/>
      <c r="J217" s="17"/>
      <c r="K217" s="17"/>
      <c r="L217" s="17"/>
      <c r="M217" s="17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x14ac:dyDescent="0.2">
      <c r="A218" s="10" t="s">
        <v>283</v>
      </c>
      <c r="B218" s="10" t="s">
        <v>284</v>
      </c>
      <c r="C218" s="10" t="s">
        <v>283</v>
      </c>
      <c r="D218" s="11">
        <v>43950</v>
      </c>
      <c r="E218" s="17">
        <v>4</v>
      </c>
      <c r="F218" s="17">
        <v>3</v>
      </c>
      <c r="G218" s="17" t="s">
        <v>14</v>
      </c>
      <c r="H218" s="17">
        <v>1</v>
      </c>
      <c r="I218" s="17" t="s">
        <v>14</v>
      </c>
      <c r="J218" s="17">
        <v>2</v>
      </c>
      <c r="K218" s="17" t="s">
        <v>14</v>
      </c>
      <c r="L218" s="17">
        <f>M218+J218+E218</f>
        <v>162</v>
      </c>
      <c r="M218" s="21">
        <v>156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x14ac:dyDescent="0.2">
      <c r="A219" s="10" t="s">
        <v>285</v>
      </c>
      <c r="B219" s="10" t="s">
        <v>90</v>
      </c>
      <c r="C219" s="10"/>
      <c r="D219" s="22">
        <v>43949</v>
      </c>
      <c r="E219" s="14">
        <v>2</v>
      </c>
      <c r="F219" s="14">
        <v>2</v>
      </c>
      <c r="G219" s="14">
        <v>0</v>
      </c>
      <c r="H219" s="14"/>
      <c r="I219" s="14"/>
      <c r="J219" s="14"/>
      <c r="K219" s="14">
        <v>364</v>
      </c>
      <c r="L219" s="14"/>
      <c r="M219" s="14">
        <v>9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x14ac:dyDescent="0.2">
      <c r="A220" s="10" t="s">
        <v>286</v>
      </c>
      <c r="B220" s="10" t="s">
        <v>90</v>
      </c>
      <c r="C220" s="10"/>
      <c r="D220" s="22">
        <v>43949</v>
      </c>
      <c r="E220" s="14">
        <v>11</v>
      </c>
      <c r="F220" s="14">
        <v>7</v>
      </c>
      <c r="G220" s="14">
        <v>0</v>
      </c>
      <c r="H220" s="14"/>
      <c r="I220" s="14"/>
      <c r="J220" s="14"/>
      <c r="K220" s="14">
        <v>239</v>
      </c>
      <c r="L220" s="14"/>
      <c r="M220" s="14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x14ac:dyDescent="0.2">
      <c r="A221" s="4" t="s">
        <v>287</v>
      </c>
      <c r="B221" s="4" t="s">
        <v>288</v>
      </c>
      <c r="C221" s="4" t="s">
        <v>289</v>
      </c>
      <c r="D221" s="6">
        <v>43952</v>
      </c>
      <c r="E221" s="7"/>
      <c r="F221" s="7"/>
      <c r="G221" s="7"/>
      <c r="H221" s="7"/>
      <c r="I221" s="7"/>
      <c r="J221" s="7"/>
      <c r="K221" s="7">
        <v>254</v>
      </c>
      <c r="L221" s="7">
        <f t="shared" ref="L221:L444" si="12">M221+J221+E221</f>
        <v>0</v>
      </c>
      <c r="M221" s="7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4" t="s">
        <v>287</v>
      </c>
      <c r="B222" s="4" t="s">
        <v>288</v>
      </c>
      <c r="C222" s="4" t="s">
        <v>290</v>
      </c>
      <c r="D222" s="6">
        <v>43952</v>
      </c>
      <c r="E222" s="7">
        <v>1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</v>
      </c>
      <c r="L222" s="7" t="e">
        <f t="shared" si="12"/>
        <v>#VALUE!</v>
      </c>
      <c r="M222" s="7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4" t="s">
        <v>287</v>
      </c>
      <c r="B223" s="4" t="s">
        <v>291</v>
      </c>
      <c r="C223" s="4" t="s">
        <v>292</v>
      </c>
      <c r="D223" s="6">
        <v>43952</v>
      </c>
      <c r="E223" s="7">
        <v>6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</v>
      </c>
      <c r="L223" s="7" t="e">
        <f t="shared" si="12"/>
        <v>#VALUE!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4" t="s">
        <v>287</v>
      </c>
      <c r="B224" s="4" t="s">
        <v>291</v>
      </c>
      <c r="C224" s="4" t="s">
        <v>293</v>
      </c>
      <c r="D224" s="6">
        <v>43952</v>
      </c>
      <c r="E224" s="7"/>
      <c r="F224" s="7"/>
      <c r="G224" s="7"/>
      <c r="H224" s="7"/>
      <c r="I224" s="7"/>
      <c r="J224" s="7"/>
      <c r="K224" s="7">
        <v>4</v>
      </c>
      <c r="L224" s="7">
        <f t="shared" si="12"/>
        <v>0</v>
      </c>
      <c r="M224" s="7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4" t="s">
        <v>287</v>
      </c>
      <c r="B225" s="4" t="s">
        <v>291</v>
      </c>
      <c r="C225" s="4" t="s">
        <v>231</v>
      </c>
      <c r="D225" s="6">
        <v>43952</v>
      </c>
      <c r="E225" s="7"/>
      <c r="F225" s="7"/>
      <c r="G225" s="7"/>
      <c r="H225" s="7"/>
      <c r="I225" s="7"/>
      <c r="J225" s="7"/>
      <c r="K225" s="7">
        <v>99</v>
      </c>
      <c r="L225" s="7">
        <f t="shared" si="12"/>
        <v>0</v>
      </c>
      <c r="M225" s="7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4" t="s">
        <v>287</v>
      </c>
      <c r="B226" s="4" t="s">
        <v>291</v>
      </c>
      <c r="C226" s="4" t="s">
        <v>294</v>
      </c>
      <c r="D226" s="6">
        <v>43952</v>
      </c>
      <c r="E226" s="7">
        <v>1</v>
      </c>
      <c r="F226" s="7">
        <v>1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</v>
      </c>
      <c r="L226" s="7" t="e">
        <f t="shared" si="12"/>
        <v>#VALUE!</v>
      </c>
      <c r="M226" s="7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4" t="s">
        <v>287</v>
      </c>
      <c r="B227" s="4" t="s">
        <v>291</v>
      </c>
      <c r="C227" s="4" t="s">
        <v>295</v>
      </c>
      <c r="D227" s="6">
        <v>43952</v>
      </c>
      <c r="E227" s="7"/>
      <c r="F227" s="7"/>
      <c r="G227" s="7"/>
      <c r="H227" s="7"/>
      <c r="I227" s="7"/>
      <c r="J227" s="7"/>
      <c r="K227" s="7">
        <v>97</v>
      </c>
      <c r="L227" s="7">
        <f t="shared" si="12"/>
        <v>0</v>
      </c>
      <c r="M227" s="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4" t="s">
        <v>287</v>
      </c>
      <c r="B228" s="4" t="s">
        <v>296</v>
      </c>
      <c r="C228" s="5" t="s">
        <v>297</v>
      </c>
      <c r="D228" s="6">
        <v>43952</v>
      </c>
      <c r="E228" s="7"/>
      <c r="F228" s="7"/>
      <c r="G228" s="7"/>
      <c r="H228" s="7"/>
      <c r="I228" s="7"/>
      <c r="J228" s="7"/>
      <c r="K228" s="7">
        <v>51</v>
      </c>
      <c r="L228" s="7">
        <f t="shared" si="12"/>
        <v>0</v>
      </c>
      <c r="M228" s="7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4" t="s">
        <v>287</v>
      </c>
      <c r="B229" s="4" t="s">
        <v>296</v>
      </c>
      <c r="C229" s="4" t="s">
        <v>298</v>
      </c>
      <c r="D229" s="6">
        <v>43952</v>
      </c>
      <c r="E229" s="7">
        <v>6</v>
      </c>
      <c r="F229" s="7">
        <v>4</v>
      </c>
      <c r="G229" s="7" t="s">
        <v>14</v>
      </c>
      <c r="H229" s="7">
        <v>3</v>
      </c>
      <c r="I229" s="7" t="s">
        <v>14</v>
      </c>
      <c r="J229" s="7" t="s">
        <v>14</v>
      </c>
      <c r="K229" s="7">
        <v>1283</v>
      </c>
      <c r="L229" s="7" t="e">
        <f t="shared" si="12"/>
        <v>#VALUE!</v>
      </c>
      <c r="M229" s="7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4" t="s">
        <v>287</v>
      </c>
      <c r="B230" s="4" t="s">
        <v>296</v>
      </c>
      <c r="C230" s="4" t="s">
        <v>299</v>
      </c>
      <c r="D230" s="6">
        <v>43952</v>
      </c>
      <c r="E230" s="7"/>
      <c r="F230" s="7"/>
      <c r="G230" s="7"/>
      <c r="H230" s="7"/>
      <c r="I230" s="7"/>
      <c r="J230" s="7"/>
      <c r="K230" s="7">
        <v>87</v>
      </c>
      <c r="L230" s="7">
        <f t="shared" si="12"/>
        <v>0</v>
      </c>
      <c r="M230" s="7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4" t="s">
        <v>287</v>
      </c>
      <c r="B231" s="4" t="s">
        <v>300</v>
      </c>
      <c r="C231" s="4" t="s">
        <v>301</v>
      </c>
      <c r="D231" s="6">
        <v>43952</v>
      </c>
      <c r="E231" s="7">
        <v>34</v>
      </c>
      <c r="F231" s="7">
        <v>29</v>
      </c>
      <c r="G231" s="7" t="s">
        <v>14</v>
      </c>
      <c r="H231" s="7">
        <v>1</v>
      </c>
      <c r="I231" s="7" t="s">
        <v>14</v>
      </c>
      <c r="J231" s="7" t="s">
        <v>14</v>
      </c>
      <c r="K231" s="7">
        <v>84</v>
      </c>
      <c r="L231" s="7" t="e">
        <f t="shared" si="12"/>
        <v>#VALUE!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4" t="s">
        <v>287</v>
      </c>
      <c r="B232" s="4" t="s">
        <v>300</v>
      </c>
      <c r="C232" s="4" t="s">
        <v>302</v>
      </c>
      <c r="D232" s="6">
        <v>43952</v>
      </c>
      <c r="E232" s="7"/>
      <c r="F232" s="7"/>
      <c r="G232" s="7"/>
      <c r="H232" s="7"/>
      <c r="I232" s="7"/>
      <c r="J232" s="7"/>
      <c r="K232" s="7">
        <v>18</v>
      </c>
      <c r="L232" s="7">
        <f t="shared" si="12"/>
        <v>0</v>
      </c>
      <c r="M232" s="7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4" t="s">
        <v>287</v>
      </c>
      <c r="B233" s="4" t="s">
        <v>303</v>
      </c>
      <c r="C233" s="4" t="s">
        <v>304</v>
      </c>
      <c r="D233" s="6">
        <v>43952</v>
      </c>
      <c r="E233" s="7"/>
      <c r="F233" s="7"/>
      <c r="G233" s="7"/>
      <c r="H233" s="7"/>
      <c r="I233" s="7"/>
      <c r="J233" s="7"/>
      <c r="K233" s="7">
        <v>53</v>
      </c>
      <c r="L233" s="7">
        <f t="shared" si="12"/>
        <v>0</v>
      </c>
      <c r="M233" s="7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4" t="s">
        <v>287</v>
      </c>
      <c r="B234" s="4" t="s">
        <v>303</v>
      </c>
      <c r="C234" s="4" t="s">
        <v>305</v>
      </c>
      <c r="D234" s="6">
        <v>43952</v>
      </c>
      <c r="E234" s="7"/>
      <c r="F234" s="7"/>
      <c r="G234" s="7"/>
      <c r="H234" s="7"/>
      <c r="I234" s="7"/>
      <c r="J234" s="7"/>
      <c r="K234" s="7">
        <v>23</v>
      </c>
      <c r="L234" s="7">
        <f t="shared" si="12"/>
        <v>0</v>
      </c>
      <c r="M234" s="7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4" t="s">
        <v>287</v>
      </c>
      <c r="B235" s="4" t="s">
        <v>306</v>
      </c>
      <c r="C235" s="4" t="s">
        <v>307</v>
      </c>
      <c r="D235" s="6">
        <v>43952</v>
      </c>
      <c r="E235" s="7">
        <v>1</v>
      </c>
      <c r="F235" s="7">
        <v>1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</v>
      </c>
      <c r="L235" s="7" t="e">
        <f t="shared" si="12"/>
        <v>#VALUE!</v>
      </c>
      <c r="M235" s="7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4" t="s">
        <v>287</v>
      </c>
      <c r="B236" s="4" t="s">
        <v>308</v>
      </c>
      <c r="C236" s="4" t="s">
        <v>309</v>
      </c>
      <c r="D236" s="6">
        <v>43952</v>
      </c>
      <c r="E236" s="7"/>
      <c r="F236" s="7"/>
      <c r="G236" s="7"/>
      <c r="H236" s="7"/>
      <c r="I236" s="7"/>
      <c r="J236" s="7"/>
      <c r="K236" s="7">
        <v>75</v>
      </c>
      <c r="L236" s="7">
        <f t="shared" si="12"/>
        <v>0</v>
      </c>
      <c r="M236" s="7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4" t="s">
        <v>287</v>
      </c>
      <c r="B237" s="4" t="s">
        <v>308</v>
      </c>
      <c r="C237" s="4" t="s">
        <v>310</v>
      </c>
      <c r="D237" s="6">
        <v>43952</v>
      </c>
      <c r="E237" s="7"/>
      <c r="F237" s="7"/>
      <c r="G237" s="7"/>
      <c r="H237" s="7"/>
      <c r="I237" s="7"/>
      <c r="J237" s="7"/>
      <c r="K237" s="7">
        <v>1</v>
      </c>
      <c r="L237" s="7">
        <f t="shared" si="12"/>
        <v>0</v>
      </c>
      <c r="M237" s="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10" t="s">
        <v>287</v>
      </c>
      <c r="B238" s="10" t="s">
        <v>90</v>
      </c>
      <c r="C238" s="10"/>
      <c r="D238" s="19">
        <v>43952</v>
      </c>
      <c r="E238" s="18">
        <v>48</v>
      </c>
      <c r="F238" s="18">
        <f>29+4+2</f>
        <v>35</v>
      </c>
      <c r="G238" s="18">
        <v>0</v>
      </c>
      <c r="H238" s="18">
        <f>SUM(H221:H237)</f>
        <v>4</v>
      </c>
      <c r="I238" s="18"/>
      <c r="J238" s="18"/>
      <c r="K238" s="18">
        <f>SUM(K221:K237)</f>
        <v>2596</v>
      </c>
      <c r="L238" s="18">
        <f t="shared" si="12"/>
        <v>309</v>
      </c>
      <c r="M238" s="20">
        <v>261</v>
      </c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x14ac:dyDescent="0.2">
      <c r="A239" s="32" t="s">
        <v>311</v>
      </c>
      <c r="B239" s="33">
        <v>44021</v>
      </c>
      <c r="C239" s="4" t="s">
        <v>312</v>
      </c>
      <c r="D239" s="6">
        <v>43952</v>
      </c>
      <c r="E239" s="34"/>
      <c r="F239" s="34"/>
      <c r="G239" s="34"/>
      <c r="H239" s="34"/>
      <c r="I239" s="34"/>
      <c r="J239" s="34"/>
      <c r="K239" s="34"/>
      <c r="L239" s="7">
        <f t="shared" si="12"/>
        <v>1</v>
      </c>
      <c r="M239" s="7">
        <v>1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32" t="s">
        <v>311</v>
      </c>
      <c r="B240" s="35">
        <v>44021</v>
      </c>
      <c r="C240" s="4" t="s">
        <v>313</v>
      </c>
      <c r="D240" s="6">
        <v>43952</v>
      </c>
      <c r="E240" s="34"/>
      <c r="F240" s="34"/>
      <c r="G240" s="34"/>
      <c r="H240" s="34"/>
      <c r="I240" s="34"/>
      <c r="J240" s="34"/>
      <c r="K240" s="34"/>
      <c r="L240" s="7">
        <f t="shared" si="12"/>
        <v>1</v>
      </c>
      <c r="M240" s="7">
        <v>1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32" t="s">
        <v>311</v>
      </c>
      <c r="B241" s="35">
        <v>44021</v>
      </c>
      <c r="C241" s="4" t="s">
        <v>314</v>
      </c>
      <c r="D241" s="6">
        <v>43952</v>
      </c>
      <c r="E241" s="34"/>
      <c r="F241" s="34"/>
      <c r="G241" s="34"/>
      <c r="H241" s="34"/>
      <c r="I241" s="34"/>
      <c r="J241" s="34"/>
      <c r="K241" s="34"/>
      <c r="L241" s="7">
        <f t="shared" si="12"/>
        <v>4</v>
      </c>
      <c r="M241" s="7">
        <v>4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32" t="s">
        <v>311</v>
      </c>
      <c r="B242" s="35">
        <v>44021</v>
      </c>
      <c r="C242" s="4" t="s">
        <v>315</v>
      </c>
      <c r="D242" s="6">
        <v>43952</v>
      </c>
      <c r="E242" s="34"/>
      <c r="F242" s="34"/>
      <c r="G242" s="34"/>
      <c r="H242" s="34"/>
      <c r="I242" s="34"/>
      <c r="J242" s="34"/>
      <c r="K242" s="34"/>
      <c r="L242" s="7">
        <f t="shared" si="12"/>
        <v>3</v>
      </c>
      <c r="M242" s="7">
        <v>3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4" t="s">
        <v>311</v>
      </c>
      <c r="B243" s="4" t="s">
        <v>316</v>
      </c>
      <c r="C243" s="4" t="s">
        <v>317</v>
      </c>
      <c r="D243" s="6">
        <v>43952</v>
      </c>
      <c r="E243" s="7">
        <v>2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 t="e">
        <f t="shared" si="12"/>
        <v>#VALUE!</v>
      </c>
      <c r="M243" s="7">
        <v>12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32" t="s">
        <v>311</v>
      </c>
      <c r="B244" s="32" t="s">
        <v>316</v>
      </c>
      <c r="C244" s="4" t="s">
        <v>318</v>
      </c>
      <c r="D244" s="6">
        <v>43952</v>
      </c>
      <c r="E244" s="34">
        <v>1</v>
      </c>
      <c r="F244" s="34" t="s">
        <v>14</v>
      </c>
      <c r="G244" s="34" t="s">
        <v>14</v>
      </c>
      <c r="H244" s="34" t="s">
        <v>14</v>
      </c>
      <c r="I244" s="34" t="s">
        <v>14</v>
      </c>
      <c r="J244" s="34" t="s">
        <v>14</v>
      </c>
      <c r="K244" s="34" t="s">
        <v>14</v>
      </c>
      <c r="L244" s="7" t="e">
        <f t="shared" si="12"/>
        <v>#VALUE!</v>
      </c>
      <c r="M244" s="7">
        <v>1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4" t="s">
        <v>311</v>
      </c>
      <c r="B245" s="4" t="s">
        <v>316</v>
      </c>
      <c r="C245" s="4" t="s">
        <v>319</v>
      </c>
      <c r="D245" s="6">
        <v>43952</v>
      </c>
      <c r="E245" s="7">
        <v>1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 t="e">
        <f t="shared" si="12"/>
        <v>#VALUE!</v>
      </c>
      <c r="M245" s="7">
        <v>8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4" t="s">
        <v>311</v>
      </c>
      <c r="B246" s="4" t="s">
        <v>316</v>
      </c>
      <c r="C246" s="4" t="s">
        <v>320</v>
      </c>
      <c r="D246" s="6">
        <v>43952</v>
      </c>
      <c r="E246" s="7">
        <v>1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 t="e">
        <f t="shared" si="12"/>
        <v>#VALUE!</v>
      </c>
      <c r="M246" s="7">
        <v>7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32" t="s">
        <v>311</v>
      </c>
      <c r="B247" s="32" t="s">
        <v>316</v>
      </c>
      <c r="C247" s="4" t="s">
        <v>321</v>
      </c>
      <c r="D247" s="6">
        <v>43952</v>
      </c>
      <c r="E247" s="34">
        <v>1</v>
      </c>
      <c r="F247" s="34" t="s">
        <v>14</v>
      </c>
      <c r="G247" s="34" t="s">
        <v>14</v>
      </c>
      <c r="H247" s="34" t="s">
        <v>14</v>
      </c>
      <c r="I247" s="34" t="s">
        <v>14</v>
      </c>
      <c r="J247" s="34" t="s">
        <v>14</v>
      </c>
      <c r="K247" s="34" t="s">
        <v>14</v>
      </c>
      <c r="L247" s="7" t="e">
        <f t="shared" si="12"/>
        <v>#VALUE!</v>
      </c>
      <c r="M247" s="7">
        <v>2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4" t="s">
        <v>311</v>
      </c>
      <c r="B248" s="4" t="s">
        <v>322</v>
      </c>
      <c r="C248" s="4" t="s">
        <v>323</v>
      </c>
      <c r="D248" s="6">
        <v>43952</v>
      </c>
      <c r="E248" s="7"/>
      <c r="F248" s="7"/>
      <c r="G248" s="7"/>
      <c r="H248" s="7"/>
      <c r="I248" s="7"/>
      <c r="J248" s="7"/>
      <c r="K248" s="7"/>
      <c r="L248" s="7">
        <f t="shared" si="12"/>
        <v>2</v>
      </c>
      <c r="M248" s="7">
        <v>2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4" t="s">
        <v>311</v>
      </c>
      <c r="B249" s="4" t="s">
        <v>322</v>
      </c>
      <c r="C249" s="4" t="s">
        <v>324</v>
      </c>
      <c r="D249" s="6">
        <v>43952</v>
      </c>
      <c r="E249" s="7"/>
      <c r="F249" s="7"/>
      <c r="G249" s="7"/>
      <c r="H249" s="7"/>
      <c r="I249" s="7"/>
      <c r="J249" s="7"/>
      <c r="K249" s="7"/>
      <c r="L249" s="7">
        <f t="shared" si="12"/>
        <v>1</v>
      </c>
      <c r="M249" s="7">
        <v>1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4" t="s">
        <v>311</v>
      </c>
      <c r="B250" s="4" t="s">
        <v>322</v>
      </c>
      <c r="C250" s="4" t="s">
        <v>325</v>
      </c>
      <c r="D250" s="6">
        <v>43952</v>
      </c>
      <c r="E250" s="7">
        <v>2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 t="e">
        <f t="shared" si="12"/>
        <v>#VALUE!</v>
      </c>
      <c r="M250" s="7">
        <v>11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4" t="s">
        <v>311</v>
      </c>
      <c r="B251" s="4" t="s">
        <v>322</v>
      </c>
      <c r="C251" s="4" t="s">
        <v>326</v>
      </c>
      <c r="D251" s="6">
        <v>43952</v>
      </c>
      <c r="E251" s="7">
        <v>1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</v>
      </c>
      <c r="K251" s="7" t="s">
        <v>14</v>
      </c>
      <c r="L251" s="7">
        <f t="shared" si="12"/>
        <v>38</v>
      </c>
      <c r="M251" s="7">
        <v>35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4" t="s">
        <v>311</v>
      </c>
      <c r="B252" s="4" t="s">
        <v>322</v>
      </c>
      <c r="C252" s="4" t="s">
        <v>327</v>
      </c>
      <c r="D252" s="6">
        <v>43952</v>
      </c>
      <c r="E252" s="7"/>
      <c r="F252" s="7"/>
      <c r="G252" s="7"/>
      <c r="H252" s="7"/>
      <c r="I252" s="7"/>
      <c r="J252" s="7"/>
      <c r="K252" s="7"/>
      <c r="L252" s="7">
        <f t="shared" si="12"/>
        <v>3</v>
      </c>
      <c r="M252" s="7">
        <v>3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4" t="s">
        <v>311</v>
      </c>
      <c r="B253" s="4" t="s">
        <v>322</v>
      </c>
      <c r="C253" s="4" t="s">
        <v>328</v>
      </c>
      <c r="D253" s="6">
        <v>43952</v>
      </c>
      <c r="E253" s="7"/>
      <c r="F253" s="7"/>
      <c r="G253" s="7"/>
      <c r="H253" s="7"/>
      <c r="I253" s="7"/>
      <c r="J253" s="7"/>
      <c r="K253" s="7"/>
      <c r="L253" s="7">
        <f t="shared" si="12"/>
        <v>1</v>
      </c>
      <c r="M253" s="7">
        <v>1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4" t="s">
        <v>311</v>
      </c>
      <c r="B254" s="4" t="s">
        <v>322</v>
      </c>
      <c r="C254" s="4" t="s">
        <v>329</v>
      </c>
      <c r="D254" s="6">
        <v>43952</v>
      </c>
      <c r="E254" s="7"/>
      <c r="F254" s="7"/>
      <c r="G254" s="7"/>
      <c r="H254" s="7"/>
      <c r="I254" s="7"/>
      <c r="J254" s="7"/>
      <c r="K254" s="7"/>
      <c r="L254" s="7">
        <f t="shared" si="12"/>
        <v>1</v>
      </c>
      <c r="M254" s="7">
        <v>1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4" t="s">
        <v>311</v>
      </c>
      <c r="B255" s="4" t="s">
        <v>322</v>
      </c>
      <c r="C255" s="4" t="s">
        <v>330</v>
      </c>
      <c r="D255" s="6">
        <v>43952</v>
      </c>
      <c r="E255" s="7"/>
      <c r="F255" s="7"/>
      <c r="G255" s="7"/>
      <c r="H255" s="7"/>
      <c r="I255" s="7"/>
      <c r="J255" s="7"/>
      <c r="K255" s="7"/>
      <c r="L255" s="7">
        <f t="shared" si="12"/>
        <v>3</v>
      </c>
      <c r="M255" s="7">
        <v>3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4" t="s">
        <v>311</v>
      </c>
      <c r="B256" s="4" t="s">
        <v>322</v>
      </c>
      <c r="C256" s="4" t="s">
        <v>331</v>
      </c>
      <c r="D256" s="6">
        <v>43952</v>
      </c>
      <c r="E256" s="7"/>
      <c r="F256" s="7"/>
      <c r="G256" s="7"/>
      <c r="H256" s="7"/>
      <c r="I256" s="7"/>
      <c r="J256" s="7"/>
      <c r="K256" s="7"/>
      <c r="L256" s="7">
        <f t="shared" si="12"/>
        <v>6</v>
      </c>
      <c r="M256" s="7">
        <v>6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4" t="s">
        <v>311</v>
      </c>
      <c r="B257" s="4" t="s">
        <v>322</v>
      </c>
      <c r="C257" s="4" t="s">
        <v>332</v>
      </c>
      <c r="D257" s="6">
        <v>43952</v>
      </c>
      <c r="E257" s="7"/>
      <c r="F257" s="7"/>
      <c r="G257" s="7"/>
      <c r="H257" s="7"/>
      <c r="I257" s="7"/>
      <c r="J257" s="7"/>
      <c r="K257" s="7"/>
      <c r="L257" s="7">
        <f t="shared" si="12"/>
        <v>1</v>
      </c>
      <c r="M257" s="7">
        <v>1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4" t="s">
        <v>311</v>
      </c>
      <c r="B258" s="4" t="s">
        <v>322</v>
      </c>
      <c r="C258" s="4" t="s">
        <v>333</v>
      </c>
      <c r="D258" s="6">
        <v>43952</v>
      </c>
      <c r="E258" s="7"/>
      <c r="F258" s="7"/>
      <c r="G258" s="7"/>
      <c r="H258" s="7"/>
      <c r="I258" s="7"/>
      <c r="J258" s="7"/>
      <c r="K258" s="7"/>
      <c r="L258" s="7">
        <f t="shared" si="12"/>
        <v>1</v>
      </c>
      <c r="M258" s="7">
        <v>1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4" t="s">
        <v>311</v>
      </c>
      <c r="B259" s="4" t="s">
        <v>334</v>
      </c>
      <c r="C259" s="4" t="s">
        <v>335</v>
      </c>
      <c r="D259" s="6">
        <v>43952</v>
      </c>
      <c r="E259" s="7">
        <v>21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</v>
      </c>
      <c r="K259" s="7" t="s">
        <v>14</v>
      </c>
      <c r="L259" s="7">
        <f t="shared" si="12"/>
        <v>31</v>
      </c>
      <c r="M259" s="7">
        <v>9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4" t="s">
        <v>311</v>
      </c>
      <c r="B260" s="4" t="s">
        <v>334</v>
      </c>
      <c r="C260" s="4" t="s">
        <v>336</v>
      </c>
      <c r="D260" s="6">
        <v>43952</v>
      </c>
      <c r="E260" s="7"/>
      <c r="F260" s="7"/>
      <c r="G260" s="7"/>
      <c r="H260" s="7"/>
      <c r="I260" s="7"/>
      <c r="J260" s="7"/>
      <c r="K260" s="7"/>
      <c r="L260" s="7">
        <f t="shared" si="12"/>
        <v>1</v>
      </c>
      <c r="M260" s="7">
        <v>1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4" t="s">
        <v>311</v>
      </c>
      <c r="B261" s="4" t="s">
        <v>334</v>
      </c>
      <c r="C261" s="4" t="s">
        <v>337</v>
      </c>
      <c r="D261" s="6">
        <v>43952</v>
      </c>
      <c r="E261" s="7"/>
      <c r="F261" s="7"/>
      <c r="G261" s="7"/>
      <c r="H261" s="7"/>
      <c r="I261" s="7"/>
      <c r="J261" s="7"/>
      <c r="K261" s="7"/>
      <c r="L261" s="7">
        <f t="shared" si="12"/>
        <v>2</v>
      </c>
      <c r="M261" s="7">
        <v>2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4" t="s">
        <v>311</v>
      </c>
      <c r="B262" s="4" t="s">
        <v>334</v>
      </c>
      <c r="C262" s="4" t="s">
        <v>338</v>
      </c>
      <c r="D262" s="6">
        <v>43952</v>
      </c>
      <c r="E262" s="7"/>
      <c r="F262" s="7"/>
      <c r="G262" s="7"/>
      <c r="H262" s="7"/>
      <c r="I262" s="7"/>
      <c r="J262" s="7"/>
      <c r="K262" s="7"/>
      <c r="L262" s="7">
        <f t="shared" si="12"/>
        <v>2</v>
      </c>
      <c r="M262" s="7">
        <v>2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4" t="s">
        <v>311</v>
      </c>
      <c r="B263" s="4" t="s">
        <v>334</v>
      </c>
      <c r="C263" s="4" t="s">
        <v>339</v>
      </c>
      <c r="D263" s="6">
        <v>43952</v>
      </c>
      <c r="E263" s="7"/>
      <c r="F263" s="7"/>
      <c r="G263" s="7"/>
      <c r="H263" s="7"/>
      <c r="I263" s="7"/>
      <c r="J263" s="7"/>
      <c r="K263" s="7"/>
      <c r="L263" s="7">
        <f t="shared" si="12"/>
        <v>2</v>
      </c>
      <c r="M263" s="7">
        <v>2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4" t="s">
        <v>311</v>
      </c>
      <c r="B264" s="4" t="s">
        <v>334</v>
      </c>
      <c r="C264" s="4" t="s">
        <v>340</v>
      </c>
      <c r="D264" s="6">
        <v>43952</v>
      </c>
      <c r="E264" s="7"/>
      <c r="F264" s="7"/>
      <c r="G264" s="7"/>
      <c r="H264" s="7"/>
      <c r="I264" s="7"/>
      <c r="J264" s="7"/>
      <c r="K264" s="7"/>
      <c r="L264" s="7">
        <f t="shared" si="12"/>
        <v>1</v>
      </c>
      <c r="M264" s="7">
        <v>1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4" t="s">
        <v>311</v>
      </c>
      <c r="B265" s="4" t="s">
        <v>334</v>
      </c>
      <c r="C265" s="4" t="s">
        <v>341</v>
      </c>
      <c r="D265" s="6">
        <v>43952</v>
      </c>
      <c r="E265" s="7"/>
      <c r="F265" s="7"/>
      <c r="G265" s="7"/>
      <c r="H265" s="7"/>
      <c r="I265" s="7"/>
      <c r="J265" s="7">
        <v>4</v>
      </c>
      <c r="K265" s="7"/>
      <c r="L265" s="7">
        <f t="shared" si="12"/>
        <v>101</v>
      </c>
      <c r="M265" s="7">
        <v>97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4" t="s">
        <v>311</v>
      </c>
      <c r="B266" s="4" t="s">
        <v>334</v>
      </c>
      <c r="C266" s="4" t="s">
        <v>342</v>
      </c>
      <c r="D266" s="6">
        <v>43952</v>
      </c>
      <c r="E266" s="7"/>
      <c r="F266" s="7"/>
      <c r="G266" s="7"/>
      <c r="H266" s="7"/>
      <c r="I266" s="7"/>
      <c r="J266" s="7"/>
      <c r="K266" s="7"/>
      <c r="L266" s="7">
        <f t="shared" si="12"/>
        <v>2</v>
      </c>
      <c r="M266" s="7">
        <v>2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4" t="s">
        <v>311</v>
      </c>
      <c r="B267" s="4" t="s">
        <v>334</v>
      </c>
      <c r="C267" s="4" t="s">
        <v>343</v>
      </c>
      <c r="D267" s="6">
        <v>43952</v>
      </c>
      <c r="E267" s="7"/>
      <c r="F267" s="7"/>
      <c r="G267" s="7"/>
      <c r="H267" s="7"/>
      <c r="I267" s="7"/>
      <c r="J267" s="7"/>
      <c r="K267" s="7"/>
      <c r="L267" s="7">
        <f t="shared" si="12"/>
        <v>2</v>
      </c>
      <c r="M267" s="7">
        <v>2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4" t="s">
        <v>311</v>
      </c>
      <c r="B268" s="4" t="s">
        <v>334</v>
      </c>
      <c r="C268" s="4" t="s">
        <v>344</v>
      </c>
      <c r="D268" s="6">
        <v>43952</v>
      </c>
      <c r="E268" s="7"/>
      <c r="F268" s="7"/>
      <c r="G268" s="7"/>
      <c r="H268" s="7"/>
      <c r="I268" s="7"/>
      <c r="J268" s="7"/>
      <c r="K268" s="7"/>
      <c r="L268" s="7">
        <f t="shared" si="12"/>
        <v>4</v>
      </c>
      <c r="M268" s="7">
        <v>4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4" t="s">
        <v>311</v>
      </c>
      <c r="B269" s="4" t="s">
        <v>334</v>
      </c>
      <c r="C269" s="4" t="s">
        <v>345</v>
      </c>
      <c r="D269" s="6">
        <v>43952</v>
      </c>
      <c r="E269" s="7"/>
      <c r="F269" s="7"/>
      <c r="G269" s="7"/>
      <c r="H269" s="7"/>
      <c r="I269" s="7"/>
      <c r="J269" s="7"/>
      <c r="K269" s="7"/>
      <c r="L269" s="7">
        <f t="shared" si="12"/>
        <v>1</v>
      </c>
      <c r="M269" s="7">
        <v>1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4" t="s">
        <v>311</v>
      </c>
      <c r="B270" s="4" t="s">
        <v>334</v>
      </c>
      <c r="C270" s="4" t="s">
        <v>346</v>
      </c>
      <c r="D270" s="6">
        <v>43952</v>
      </c>
      <c r="E270" s="7"/>
      <c r="F270" s="7"/>
      <c r="G270" s="7"/>
      <c r="H270" s="7"/>
      <c r="I270" s="7"/>
      <c r="J270" s="7"/>
      <c r="K270" s="7"/>
      <c r="L270" s="7">
        <f t="shared" si="12"/>
        <v>2</v>
      </c>
      <c r="M270" s="7">
        <v>2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4" t="s">
        <v>311</v>
      </c>
      <c r="B271" s="4" t="s">
        <v>347</v>
      </c>
      <c r="C271" s="4" t="s">
        <v>348</v>
      </c>
      <c r="D271" s="6">
        <v>43952</v>
      </c>
      <c r="E271" s="7"/>
      <c r="F271" s="7"/>
      <c r="G271" s="7"/>
      <c r="H271" s="7"/>
      <c r="I271" s="7"/>
      <c r="J271" s="7"/>
      <c r="K271" s="7"/>
      <c r="L271" s="7">
        <f t="shared" si="12"/>
        <v>3</v>
      </c>
      <c r="M271" s="7">
        <v>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4" t="s">
        <v>311</v>
      </c>
      <c r="B272" s="4" t="s">
        <v>347</v>
      </c>
      <c r="C272" s="4" t="s">
        <v>349</v>
      </c>
      <c r="D272" s="6">
        <v>43952</v>
      </c>
      <c r="E272" s="7"/>
      <c r="F272" s="7"/>
      <c r="G272" s="7"/>
      <c r="H272" s="7"/>
      <c r="I272" s="7"/>
      <c r="J272" s="7">
        <v>1</v>
      </c>
      <c r="K272" s="7"/>
      <c r="L272" s="7">
        <f t="shared" si="12"/>
        <v>4</v>
      </c>
      <c r="M272" s="7">
        <v>3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4" t="s">
        <v>311</v>
      </c>
      <c r="B273" s="4" t="s">
        <v>347</v>
      </c>
      <c r="C273" s="4" t="s">
        <v>350</v>
      </c>
      <c r="D273" s="6">
        <v>43952</v>
      </c>
      <c r="E273" s="7"/>
      <c r="F273" s="7"/>
      <c r="G273" s="7"/>
      <c r="H273" s="7"/>
      <c r="I273" s="7"/>
      <c r="J273" s="7"/>
      <c r="K273" s="7"/>
      <c r="L273" s="7">
        <f t="shared" si="12"/>
        <v>3</v>
      </c>
      <c r="M273" s="7">
        <v>3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4" t="s">
        <v>311</v>
      </c>
      <c r="B274" s="4" t="s">
        <v>347</v>
      </c>
      <c r="C274" s="4" t="s">
        <v>351</v>
      </c>
      <c r="D274" s="6">
        <v>43952</v>
      </c>
      <c r="E274" s="7"/>
      <c r="F274" s="7"/>
      <c r="G274" s="7"/>
      <c r="H274" s="7"/>
      <c r="I274" s="7"/>
      <c r="J274" s="7"/>
      <c r="K274" s="7"/>
      <c r="L274" s="7">
        <f t="shared" si="12"/>
        <v>1</v>
      </c>
      <c r="M274" s="7">
        <v>1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4" t="s">
        <v>311</v>
      </c>
      <c r="B275" s="4" t="s">
        <v>347</v>
      </c>
      <c r="C275" s="4" t="s">
        <v>352</v>
      </c>
      <c r="D275" s="6">
        <v>43952</v>
      </c>
      <c r="E275" s="7"/>
      <c r="F275" s="7"/>
      <c r="G275" s="7"/>
      <c r="H275" s="7"/>
      <c r="I275" s="7"/>
      <c r="J275" s="7"/>
      <c r="K275" s="7"/>
      <c r="L275" s="7">
        <f t="shared" si="12"/>
        <v>1</v>
      </c>
      <c r="M275" s="7">
        <v>1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4" t="s">
        <v>311</v>
      </c>
      <c r="B276" s="4" t="s">
        <v>347</v>
      </c>
      <c r="C276" s="4" t="s">
        <v>353</v>
      </c>
      <c r="D276" s="6">
        <v>43952</v>
      </c>
      <c r="E276" s="7"/>
      <c r="F276" s="7"/>
      <c r="G276" s="7"/>
      <c r="H276" s="7"/>
      <c r="I276" s="7"/>
      <c r="J276" s="7"/>
      <c r="K276" s="7"/>
      <c r="L276" s="7">
        <f t="shared" si="12"/>
        <v>2</v>
      </c>
      <c r="M276" s="7">
        <v>2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4" t="s">
        <v>311</v>
      </c>
      <c r="B277" s="4" t="s">
        <v>347</v>
      </c>
      <c r="C277" s="4" t="s">
        <v>354</v>
      </c>
      <c r="D277" s="6">
        <v>43952</v>
      </c>
      <c r="E277" s="7"/>
      <c r="F277" s="7"/>
      <c r="G277" s="7"/>
      <c r="H277" s="7"/>
      <c r="I277" s="7"/>
      <c r="J277" s="7"/>
      <c r="K277" s="7"/>
      <c r="L277" s="7">
        <f t="shared" si="12"/>
        <v>1</v>
      </c>
      <c r="M277" s="7">
        <v>1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4" t="s">
        <v>311</v>
      </c>
      <c r="B278" s="4" t="s">
        <v>347</v>
      </c>
      <c r="C278" s="4" t="s">
        <v>355</v>
      </c>
      <c r="D278" s="6">
        <v>43952</v>
      </c>
      <c r="E278" s="7"/>
      <c r="F278" s="7"/>
      <c r="G278" s="7"/>
      <c r="H278" s="7"/>
      <c r="I278" s="7"/>
      <c r="J278" s="7"/>
      <c r="K278" s="7"/>
      <c r="L278" s="7">
        <f t="shared" si="12"/>
        <v>1</v>
      </c>
      <c r="M278" s="7">
        <v>1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4" t="s">
        <v>311</v>
      </c>
      <c r="B279" s="4" t="s">
        <v>347</v>
      </c>
      <c r="C279" s="4" t="s">
        <v>356</v>
      </c>
      <c r="D279" s="6">
        <v>43952</v>
      </c>
      <c r="E279" s="7"/>
      <c r="F279" s="7"/>
      <c r="G279" s="7"/>
      <c r="H279" s="7"/>
      <c r="I279" s="7"/>
      <c r="J279" s="7"/>
      <c r="K279" s="7"/>
      <c r="L279" s="7">
        <f t="shared" si="12"/>
        <v>2</v>
      </c>
      <c r="M279" s="7">
        <v>2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4" t="s">
        <v>311</v>
      </c>
      <c r="B280" s="4" t="s">
        <v>347</v>
      </c>
      <c r="C280" s="4" t="s">
        <v>357</v>
      </c>
      <c r="D280" s="6">
        <v>43952</v>
      </c>
      <c r="E280" s="7"/>
      <c r="F280" s="7"/>
      <c r="G280" s="7"/>
      <c r="H280" s="7"/>
      <c r="I280" s="7"/>
      <c r="J280" s="7"/>
      <c r="K280" s="7"/>
      <c r="L280" s="7">
        <f t="shared" si="12"/>
        <v>1</v>
      </c>
      <c r="M280" s="7">
        <v>1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4" t="s">
        <v>311</v>
      </c>
      <c r="B281" s="4" t="s">
        <v>347</v>
      </c>
      <c r="C281" s="4" t="s">
        <v>358</v>
      </c>
      <c r="D281" s="6">
        <v>43952</v>
      </c>
      <c r="E281" s="7"/>
      <c r="F281" s="7"/>
      <c r="G281" s="7"/>
      <c r="H281" s="7"/>
      <c r="I281" s="7"/>
      <c r="J281" s="7"/>
      <c r="K281" s="7"/>
      <c r="L281" s="7">
        <f t="shared" si="12"/>
        <v>1</v>
      </c>
      <c r="M281" s="7">
        <v>1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4" t="s">
        <v>311</v>
      </c>
      <c r="B282" s="4" t="s">
        <v>347</v>
      </c>
      <c r="C282" s="4" t="s">
        <v>359</v>
      </c>
      <c r="D282" s="6">
        <v>43952</v>
      </c>
      <c r="E282" s="7">
        <v>9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</v>
      </c>
      <c r="K282" s="7" t="s">
        <v>14</v>
      </c>
      <c r="L282" s="7">
        <f t="shared" si="12"/>
        <v>42</v>
      </c>
      <c r="M282" s="7">
        <v>32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4" t="s">
        <v>311</v>
      </c>
      <c r="B283" s="4" t="s">
        <v>360</v>
      </c>
      <c r="C283" s="4" t="s">
        <v>361</v>
      </c>
      <c r="D283" s="6">
        <v>43952</v>
      </c>
      <c r="E283" s="7">
        <v>1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 t="e">
        <f t="shared" si="12"/>
        <v>#VALUE!</v>
      </c>
      <c r="M283" s="7">
        <v>4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4" t="s">
        <v>311</v>
      </c>
      <c r="B284" s="4" t="s">
        <v>360</v>
      </c>
      <c r="C284" s="4" t="s">
        <v>362</v>
      </c>
      <c r="D284" s="6">
        <v>43952</v>
      </c>
      <c r="E284" s="7"/>
      <c r="F284" s="7"/>
      <c r="G284" s="7"/>
      <c r="H284" s="7"/>
      <c r="I284" s="7"/>
      <c r="J284" s="7"/>
      <c r="K284" s="7"/>
      <c r="L284" s="7">
        <f t="shared" si="12"/>
        <v>1</v>
      </c>
      <c r="M284" s="7">
        <v>1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4" t="s">
        <v>311</v>
      </c>
      <c r="B285" s="4" t="s">
        <v>360</v>
      </c>
      <c r="C285" s="4" t="s">
        <v>363</v>
      </c>
      <c r="D285" s="6">
        <v>43952</v>
      </c>
      <c r="E285" s="7">
        <v>2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</v>
      </c>
      <c r="K285" s="7" t="s">
        <v>14</v>
      </c>
      <c r="L285" s="7">
        <f t="shared" si="12"/>
        <v>18</v>
      </c>
      <c r="M285" s="7">
        <v>15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4" t="s">
        <v>311</v>
      </c>
      <c r="B286" s="4" t="s">
        <v>360</v>
      </c>
      <c r="C286" s="4" t="s">
        <v>364</v>
      </c>
      <c r="D286" s="6">
        <v>43952</v>
      </c>
      <c r="E286" s="7"/>
      <c r="F286" s="7"/>
      <c r="G286" s="7"/>
      <c r="H286" s="7"/>
      <c r="I286" s="7"/>
      <c r="J286" s="7"/>
      <c r="K286" s="7"/>
      <c r="L286" s="7">
        <f t="shared" si="12"/>
        <v>3</v>
      </c>
      <c r="M286" s="7">
        <v>3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4" t="s">
        <v>311</v>
      </c>
      <c r="B287" s="4" t="s">
        <v>365</v>
      </c>
      <c r="C287" s="4" t="s">
        <v>366</v>
      </c>
      <c r="D287" s="6">
        <v>43952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 t="e">
        <f t="shared" si="12"/>
        <v>#VALUE!</v>
      </c>
      <c r="M287" s="7">
        <v>2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4" t="s">
        <v>311</v>
      </c>
      <c r="B288" s="4" t="s">
        <v>365</v>
      </c>
      <c r="C288" s="4" t="s">
        <v>367</v>
      </c>
      <c r="D288" s="6">
        <v>43952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 t="e">
        <f t="shared" si="12"/>
        <v>#VALUE!</v>
      </c>
      <c r="M288" s="7">
        <v>1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4" t="s">
        <v>311</v>
      </c>
      <c r="B289" s="4" t="s">
        <v>365</v>
      </c>
      <c r="C289" s="4" t="s">
        <v>368</v>
      </c>
      <c r="D289" s="6">
        <v>43952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 t="e">
        <f t="shared" si="12"/>
        <v>#VALUE!</v>
      </c>
      <c r="M289" s="7">
        <v>1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4" t="s">
        <v>311</v>
      </c>
      <c r="B290" s="4" t="s">
        <v>365</v>
      </c>
      <c r="C290" s="4" t="s">
        <v>369</v>
      </c>
      <c r="D290" s="6">
        <v>43952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 t="e">
        <f t="shared" si="12"/>
        <v>#VALUE!</v>
      </c>
      <c r="M290" s="7">
        <v>3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4" t="s">
        <v>311</v>
      </c>
      <c r="B291" s="4" t="s">
        <v>365</v>
      </c>
      <c r="C291" s="4" t="s">
        <v>370</v>
      </c>
      <c r="D291" s="6">
        <v>43952</v>
      </c>
      <c r="E291" s="7"/>
      <c r="F291" s="7"/>
      <c r="G291" s="7"/>
      <c r="H291" s="7"/>
      <c r="I291" s="7"/>
      <c r="J291" s="7">
        <v>2</v>
      </c>
      <c r="K291" s="7"/>
      <c r="L291" s="7">
        <f t="shared" si="12"/>
        <v>3</v>
      </c>
      <c r="M291" s="7">
        <v>1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4" t="s">
        <v>311</v>
      </c>
      <c r="B292" s="4" t="s">
        <v>365</v>
      </c>
      <c r="C292" s="4" t="s">
        <v>371</v>
      </c>
      <c r="D292" s="6">
        <v>43952</v>
      </c>
      <c r="E292" s="7"/>
      <c r="F292" s="7"/>
      <c r="G292" s="7"/>
      <c r="H292" s="7"/>
      <c r="I292" s="7"/>
      <c r="J292" s="7"/>
      <c r="K292" s="7"/>
      <c r="L292" s="7">
        <f t="shared" si="12"/>
        <v>1</v>
      </c>
      <c r="M292" s="7">
        <v>1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4" t="s">
        <v>311</v>
      </c>
      <c r="B293" s="4" t="s">
        <v>365</v>
      </c>
      <c r="C293" s="4" t="s">
        <v>372</v>
      </c>
      <c r="D293" s="6">
        <v>43952</v>
      </c>
      <c r="E293" s="7"/>
      <c r="F293" s="7"/>
      <c r="G293" s="7"/>
      <c r="H293" s="7"/>
      <c r="I293" s="7"/>
      <c r="J293" s="7"/>
      <c r="K293" s="7"/>
      <c r="L293" s="7">
        <f t="shared" si="12"/>
        <v>7</v>
      </c>
      <c r="M293" s="7">
        <v>7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4" t="s">
        <v>311</v>
      </c>
      <c r="B294" s="4" t="s">
        <v>365</v>
      </c>
      <c r="C294" s="4" t="s">
        <v>373</v>
      </c>
      <c r="D294" s="6">
        <v>43952</v>
      </c>
      <c r="E294" s="7"/>
      <c r="F294" s="7"/>
      <c r="G294" s="7"/>
      <c r="H294" s="7"/>
      <c r="I294" s="7"/>
      <c r="J294" s="7"/>
      <c r="K294" s="7"/>
      <c r="L294" s="7">
        <f t="shared" si="12"/>
        <v>14</v>
      </c>
      <c r="M294" s="7">
        <v>14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4" t="s">
        <v>311</v>
      </c>
      <c r="B295" s="4" t="s">
        <v>365</v>
      </c>
      <c r="C295" s="4" t="s">
        <v>374</v>
      </c>
      <c r="D295" s="6">
        <v>43952</v>
      </c>
      <c r="E295" s="7"/>
      <c r="F295" s="7"/>
      <c r="G295" s="7"/>
      <c r="H295" s="7"/>
      <c r="I295" s="7"/>
      <c r="J295" s="7"/>
      <c r="K295" s="7"/>
      <c r="L295" s="7">
        <f t="shared" si="12"/>
        <v>5</v>
      </c>
      <c r="M295" s="7">
        <v>5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4" t="s">
        <v>311</v>
      </c>
      <c r="B296" s="4" t="s">
        <v>365</v>
      </c>
      <c r="C296" s="4" t="s">
        <v>375</v>
      </c>
      <c r="D296" s="6">
        <v>43952</v>
      </c>
      <c r="E296" s="7"/>
      <c r="F296" s="7"/>
      <c r="G296" s="7"/>
      <c r="H296" s="7"/>
      <c r="I296" s="7"/>
      <c r="J296" s="7"/>
      <c r="K296" s="7"/>
      <c r="L296" s="7">
        <f t="shared" si="12"/>
        <v>2</v>
      </c>
      <c r="M296" s="7">
        <v>2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4" t="s">
        <v>311</v>
      </c>
      <c r="B297" s="4" t="s">
        <v>365</v>
      </c>
      <c r="C297" s="4" t="s">
        <v>376</v>
      </c>
      <c r="D297" s="6">
        <v>43952</v>
      </c>
      <c r="E297" s="7"/>
      <c r="F297" s="7"/>
      <c r="G297" s="7"/>
      <c r="H297" s="7"/>
      <c r="I297" s="7"/>
      <c r="J297" s="7"/>
      <c r="K297" s="7"/>
      <c r="L297" s="7">
        <f t="shared" si="12"/>
        <v>2</v>
      </c>
      <c r="M297" s="7">
        <v>2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4" t="s">
        <v>311</v>
      </c>
      <c r="B298" s="4" t="s">
        <v>365</v>
      </c>
      <c r="C298" s="4" t="s">
        <v>377</v>
      </c>
      <c r="D298" s="6">
        <v>43952</v>
      </c>
      <c r="E298" s="7"/>
      <c r="F298" s="7"/>
      <c r="G298" s="7"/>
      <c r="H298" s="7"/>
      <c r="I298" s="7"/>
      <c r="J298" s="7"/>
      <c r="K298" s="7"/>
      <c r="L298" s="7">
        <f t="shared" si="12"/>
        <v>1</v>
      </c>
      <c r="M298" s="7">
        <v>1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4" t="s">
        <v>311</v>
      </c>
      <c r="B299" s="4" t="s">
        <v>365</v>
      </c>
      <c r="C299" s="4" t="s">
        <v>378</v>
      </c>
      <c r="D299" s="6">
        <v>43952</v>
      </c>
      <c r="E299" s="7"/>
      <c r="F299" s="7"/>
      <c r="G299" s="7"/>
      <c r="H299" s="7"/>
      <c r="I299" s="7"/>
      <c r="J299" s="7"/>
      <c r="K299" s="7"/>
      <c r="L299" s="7">
        <f t="shared" si="12"/>
        <v>2</v>
      </c>
      <c r="M299" s="7">
        <v>2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4" t="s">
        <v>311</v>
      </c>
      <c r="B300" s="4" t="s">
        <v>365</v>
      </c>
      <c r="C300" s="4" t="s">
        <v>379</v>
      </c>
      <c r="D300" s="6">
        <v>43952</v>
      </c>
      <c r="E300" s="7"/>
      <c r="F300" s="7"/>
      <c r="G300" s="7"/>
      <c r="H300" s="7"/>
      <c r="I300" s="7"/>
      <c r="J300" s="7"/>
      <c r="K300" s="7"/>
      <c r="L300" s="7">
        <f t="shared" si="12"/>
        <v>3</v>
      </c>
      <c r="M300" s="7">
        <v>3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4" t="s">
        <v>311</v>
      </c>
      <c r="B301" s="4" t="s">
        <v>365</v>
      </c>
      <c r="C301" s="4" t="s">
        <v>380</v>
      </c>
      <c r="D301" s="6">
        <v>43952</v>
      </c>
      <c r="E301" s="7"/>
      <c r="F301" s="7"/>
      <c r="G301" s="7"/>
      <c r="H301" s="7"/>
      <c r="I301" s="7"/>
      <c r="J301" s="7"/>
      <c r="K301" s="7"/>
      <c r="L301" s="7">
        <f t="shared" si="12"/>
        <v>14</v>
      </c>
      <c r="M301" s="7">
        <v>14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4" t="s">
        <v>311</v>
      </c>
      <c r="B302" s="4" t="s">
        <v>365</v>
      </c>
      <c r="C302" s="4" t="s">
        <v>381</v>
      </c>
      <c r="D302" s="6">
        <v>43952</v>
      </c>
      <c r="E302" s="7"/>
      <c r="F302" s="7"/>
      <c r="G302" s="7"/>
      <c r="H302" s="7"/>
      <c r="I302" s="7"/>
      <c r="J302" s="7"/>
      <c r="K302" s="7"/>
      <c r="L302" s="7">
        <f t="shared" si="12"/>
        <v>5</v>
      </c>
      <c r="M302" s="7">
        <v>5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4" t="s">
        <v>311</v>
      </c>
      <c r="B303" s="4" t="s">
        <v>365</v>
      </c>
      <c r="C303" s="4" t="s">
        <v>382</v>
      </c>
      <c r="D303" s="6">
        <v>43952</v>
      </c>
      <c r="E303" s="7"/>
      <c r="F303" s="7"/>
      <c r="G303" s="7"/>
      <c r="H303" s="7"/>
      <c r="I303" s="7"/>
      <c r="J303" s="7"/>
      <c r="K303" s="7"/>
      <c r="L303" s="7">
        <f t="shared" si="12"/>
        <v>1</v>
      </c>
      <c r="M303" s="7">
        <v>1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4" t="s">
        <v>311</v>
      </c>
      <c r="B304" s="4" t="s">
        <v>365</v>
      </c>
      <c r="C304" s="4" t="s">
        <v>383</v>
      </c>
      <c r="D304" s="6">
        <v>43952</v>
      </c>
      <c r="E304" s="7"/>
      <c r="F304" s="7"/>
      <c r="G304" s="7"/>
      <c r="H304" s="7"/>
      <c r="I304" s="7"/>
      <c r="J304" s="7"/>
      <c r="K304" s="7"/>
      <c r="L304" s="7">
        <f t="shared" si="12"/>
        <v>1</v>
      </c>
      <c r="M304" s="7">
        <v>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4" t="s">
        <v>311</v>
      </c>
      <c r="B305" s="4" t="s">
        <v>365</v>
      </c>
      <c r="C305" s="4" t="s">
        <v>384</v>
      </c>
      <c r="D305" s="6">
        <v>43952</v>
      </c>
      <c r="E305" s="7"/>
      <c r="F305" s="7"/>
      <c r="G305" s="7"/>
      <c r="H305" s="7"/>
      <c r="I305" s="7"/>
      <c r="J305" s="7"/>
      <c r="K305" s="7"/>
      <c r="L305" s="7">
        <f t="shared" si="12"/>
        <v>24</v>
      </c>
      <c r="M305" s="7">
        <v>24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4" t="s">
        <v>311</v>
      </c>
      <c r="B306" s="4" t="s">
        <v>365</v>
      </c>
      <c r="C306" s="4" t="s">
        <v>385</v>
      </c>
      <c r="D306" s="6">
        <v>43952</v>
      </c>
      <c r="E306" s="7"/>
      <c r="F306" s="7"/>
      <c r="G306" s="7"/>
      <c r="H306" s="7"/>
      <c r="I306" s="7"/>
      <c r="J306" s="7">
        <v>1</v>
      </c>
      <c r="K306" s="7"/>
      <c r="L306" s="7">
        <f t="shared" si="12"/>
        <v>7</v>
      </c>
      <c r="M306" s="7">
        <v>6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4" t="s">
        <v>311</v>
      </c>
      <c r="B307" s="4" t="s">
        <v>365</v>
      </c>
      <c r="C307" s="4" t="s">
        <v>386</v>
      </c>
      <c r="D307" s="6">
        <v>43952</v>
      </c>
      <c r="E307" s="7"/>
      <c r="F307" s="7"/>
      <c r="G307" s="7"/>
      <c r="H307" s="7"/>
      <c r="I307" s="7"/>
      <c r="J307" s="7"/>
      <c r="K307" s="7"/>
      <c r="L307" s="7">
        <f t="shared" si="12"/>
        <v>7</v>
      </c>
      <c r="M307" s="7">
        <v>7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4" t="s">
        <v>311</v>
      </c>
      <c r="B308" s="4" t="s">
        <v>365</v>
      </c>
      <c r="C308" s="4" t="s">
        <v>387</v>
      </c>
      <c r="D308" s="6">
        <v>43952</v>
      </c>
      <c r="E308" s="7"/>
      <c r="F308" s="7"/>
      <c r="G308" s="7"/>
      <c r="H308" s="7"/>
      <c r="I308" s="7"/>
      <c r="J308" s="7">
        <v>5</v>
      </c>
      <c r="K308" s="7"/>
      <c r="L308" s="7">
        <f t="shared" si="12"/>
        <v>135</v>
      </c>
      <c r="M308" s="7">
        <v>130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4" t="s">
        <v>311</v>
      </c>
      <c r="B309" s="4" t="s">
        <v>365</v>
      </c>
      <c r="C309" s="4" t="s">
        <v>388</v>
      </c>
      <c r="D309" s="6">
        <v>43952</v>
      </c>
      <c r="E309" s="7"/>
      <c r="F309" s="7"/>
      <c r="G309" s="7"/>
      <c r="H309" s="7"/>
      <c r="I309" s="7"/>
      <c r="J309" s="7"/>
      <c r="K309" s="7"/>
      <c r="L309" s="7">
        <f t="shared" si="12"/>
        <v>4</v>
      </c>
      <c r="M309" s="7">
        <v>4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4" t="s">
        <v>311</v>
      </c>
      <c r="B310" s="4" t="s">
        <v>365</v>
      </c>
      <c r="C310" s="4" t="s">
        <v>389</v>
      </c>
      <c r="D310" s="6">
        <v>43952</v>
      </c>
      <c r="E310" s="7"/>
      <c r="F310" s="7"/>
      <c r="G310" s="7"/>
      <c r="H310" s="7"/>
      <c r="I310" s="7"/>
      <c r="J310" s="7">
        <v>1</v>
      </c>
      <c r="K310" s="7"/>
      <c r="L310" s="7">
        <f t="shared" si="12"/>
        <v>6</v>
      </c>
      <c r="M310" s="7">
        <v>5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4" t="s">
        <v>311</v>
      </c>
      <c r="B311" s="4" t="s">
        <v>390</v>
      </c>
      <c r="C311" s="4" t="s">
        <v>391</v>
      </c>
      <c r="D311" s="6">
        <v>43952</v>
      </c>
      <c r="E311" s="7"/>
      <c r="F311" s="7"/>
      <c r="G311" s="7"/>
      <c r="H311" s="7"/>
      <c r="I311" s="7"/>
      <c r="J311" s="7"/>
      <c r="K311" s="7"/>
      <c r="L311" s="7">
        <f t="shared" si="12"/>
        <v>12</v>
      </c>
      <c r="M311" s="7">
        <v>12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4" t="s">
        <v>311</v>
      </c>
      <c r="B312" s="4" t="s">
        <v>390</v>
      </c>
      <c r="C312" s="4" t="s">
        <v>392</v>
      </c>
      <c r="D312" s="6">
        <v>43952</v>
      </c>
      <c r="E312" s="7"/>
      <c r="F312" s="7"/>
      <c r="G312" s="7"/>
      <c r="H312" s="7"/>
      <c r="I312" s="7"/>
      <c r="J312" s="7"/>
      <c r="K312" s="7"/>
      <c r="L312" s="7">
        <f t="shared" si="12"/>
        <v>1</v>
      </c>
      <c r="M312" s="7">
        <v>1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4" t="s">
        <v>311</v>
      </c>
      <c r="B313" s="4" t="s">
        <v>390</v>
      </c>
      <c r="C313" s="4" t="s">
        <v>393</v>
      </c>
      <c r="D313" s="6">
        <v>43952</v>
      </c>
      <c r="E313" s="7"/>
      <c r="F313" s="7"/>
      <c r="G313" s="7"/>
      <c r="H313" s="7"/>
      <c r="I313" s="7"/>
      <c r="J313" s="7"/>
      <c r="K313" s="7"/>
      <c r="L313" s="7">
        <f t="shared" si="12"/>
        <v>3</v>
      </c>
      <c r="M313" s="7">
        <v>3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4" t="s">
        <v>311</v>
      </c>
      <c r="B314" s="4" t="s">
        <v>390</v>
      </c>
      <c r="C314" s="4" t="s">
        <v>394</v>
      </c>
      <c r="D314" s="6">
        <v>43952</v>
      </c>
      <c r="E314" s="7"/>
      <c r="F314" s="7"/>
      <c r="G314" s="7"/>
      <c r="H314" s="7"/>
      <c r="I314" s="7"/>
      <c r="J314" s="7"/>
      <c r="K314" s="7"/>
      <c r="L314" s="7">
        <f t="shared" si="12"/>
        <v>1</v>
      </c>
      <c r="M314" s="7">
        <v>1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4" t="s">
        <v>311</v>
      </c>
      <c r="B315" s="4" t="s">
        <v>390</v>
      </c>
      <c r="C315" s="4" t="s">
        <v>395</v>
      </c>
      <c r="D315" s="6">
        <v>43952</v>
      </c>
      <c r="E315" s="7"/>
      <c r="F315" s="7"/>
      <c r="G315" s="7"/>
      <c r="H315" s="7"/>
      <c r="I315" s="7"/>
      <c r="J315" s="7"/>
      <c r="K315" s="7"/>
      <c r="L315" s="7">
        <f t="shared" si="12"/>
        <v>3</v>
      </c>
      <c r="M315" s="7">
        <v>3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4" t="s">
        <v>311</v>
      </c>
      <c r="B316" s="4" t="s">
        <v>390</v>
      </c>
      <c r="C316" s="4" t="s">
        <v>396</v>
      </c>
      <c r="D316" s="6">
        <v>43952</v>
      </c>
      <c r="E316" s="7"/>
      <c r="F316" s="7"/>
      <c r="G316" s="7"/>
      <c r="H316" s="7"/>
      <c r="I316" s="7"/>
      <c r="J316" s="7"/>
      <c r="K316" s="7"/>
      <c r="L316" s="7">
        <f t="shared" si="12"/>
        <v>1</v>
      </c>
      <c r="M316" s="7">
        <v>1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4" t="s">
        <v>311</v>
      </c>
      <c r="B317" s="4" t="s">
        <v>390</v>
      </c>
      <c r="C317" s="4" t="s">
        <v>397</v>
      </c>
      <c r="D317" s="6">
        <v>43952</v>
      </c>
      <c r="E317" s="7"/>
      <c r="F317" s="7"/>
      <c r="G317" s="7"/>
      <c r="H317" s="7"/>
      <c r="I317" s="7"/>
      <c r="J317" s="7"/>
      <c r="K317" s="7"/>
      <c r="L317" s="7">
        <f t="shared" si="12"/>
        <v>1</v>
      </c>
      <c r="M317" s="7">
        <v>1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4" t="s">
        <v>311</v>
      </c>
      <c r="B318" s="4" t="s">
        <v>390</v>
      </c>
      <c r="C318" s="4" t="s">
        <v>398</v>
      </c>
      <c r="D318" s="6">
        <v>43952</v>
      </c>
      <c r="E318" s="7"/>
      <c r="F318" s="7"/>
      <c r="G318" s="7"/>
      <c r="H318" s="7"/>
      <c r="I318" s="7"/>
      <c r="J318" s="7">
        <v>1</v>
      </c>
      <c r="K318" s="7"/>
      <c r="L318" s="7">
        <f t="shared" si="12"/>
        <v>35</v>
      </c>
      <c r="M318" s="7">
        <v>34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4" t="s">
        <v>311</v>
      </c>
      <c r="B319" s="4" t="s">
        <v>390</v>
      </c>
      <c r="C319" s="4" t="s">
        <v>399</v>
      </c>
      <c r="D319" s="6">
        <v>43952</v>
      </c>
      <c r="E319" s="7"/>
      <c r="F319" s="7"/>
      <c r="G319" s="7"/>
      <c r="H319" s="7"/>
      <c r="I319" s="7"/>
      <c r="J319" s="7"/>
      <c r="K319" s="7"/>
      <c r="L319" s="7">
        <f t="shared" si="12"/>
        <v>1</v>
      </c>
      <c r="M319" s="7">
        <v>1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4" t="s">
        <v>311</v>
      </c>
      <c r="B320" s="4" t="s">
        <v>390</v>
      </c>
      <c r="C320" s="4" t="s">
        <v>400</v>
      </c>
      <c r="D320" s="6">
        <v>43952</v>
      </c>
      <c r="E320" s="7"/>
      <c r="F320" s="7"/>
      <c r="G320" s="7"/>
      <c r="H320" s="7"/>
      <c r="I320" s="7"/>
      <c r="J320" s="7"/>
      <c r="K320" s="7"/>
      <c r="L320" s="7">
        <f t="shared" si="12"/>
        <v>1</v>
      </c>
      <c r="M320" s="7">
        <v>1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4" t="s">
        <v>311</v>
      </c>
      <c r="B321" s="4" t="s">
        <v>390</v>
      </c>
      <c r="C321" s="4" t="s">
        <v>401</v>
      </c>
      <c r="D321" s="6">
        <v>43952</v>
      </c>
      <c r="E321" s="7"/>
      <c r="F321" s="7"/>
      <c r="G321" s="7"/>
      <c r="H321" s="7"/>
      <c r="I321" s="7"/>
      <c r="J321" s="7"/>
      <c r="K321" s="7"/>
      <c r="L321" s="7">
        <f t="shared" si="12"/>
        <v>1</v>
      </c>
      <c r="M321" s="7">
        <v>1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4" t="s">
        <v>311</v>
      </c>
      <c r="B322" s="4" t="s">
        <v>402</v>
      </c>
      <c r="C322" s="4" t="s">
        <v>403</v>
      </c>
      <c r="D322" s="6">
        <v>43952</v>
      </c>
      <c r="E322" s="7">
        <v>1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 t="e">
        <f t="shared" si="12"/>
        <v>#VALUE!</v>
      </c>
      <c r="M322" s="7">
        <v>25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4" t="s">
        <v>311</v>
      </c>
      <c r="B323" s="4" t="s">
        <v>402</v>
      </c>
      <c r="C323" s="4" t="s">
        <v>404</v>
      </c>
      <c r="D323" s="6">
        <v>43952</v>
      </c>
      <c r="E323" s="7"/>
      <c r="F323" s="7"/>
      <c r="G323" s="7"/>
      <c r="H323" s="7"/>
      <c r="I323" s="7"/>
      <c r="J323" s="7"/>
      <c r="K323" s="7"/>
      <c r="L323" s="7">
        <f t="shared" si="12"/>
        <v>1</v>
      </c>
      <c r="M323" s="7">
        <v>1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4" t="s">
        <v>311</v>
      </c>
      <c r="B324" s="4" t="s">
        <v>402</v>
      </c>
      <c r="C324" s="4" t="s">
        <v>405</v>
      </c>
      <c r="D324" s="6">
        <v>43952</v>
      </c>
      <c r="E324" s="7"/>
      <c r="F324" s="7"/>
      <c r="G324" s="7"/>
      <c r="H324" s="7"/>
      <c r="I324" s="7"/>
      <c r="J324" s="7"/>
      <c r="K324" s="7"/>
      <c r="L324" s="7">
        <f t="shared" si="12"/>
        <v>1</v>
      </c>
      <c r="M324" s="7">
        <v>1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4" t="s">
        <v>311</v>
      </c>
      <c r="B325" s="4" t="s">
        <v>402</v>
      </c>
      <c r="C325" s="4" t="s">
        <v>406</v>
      </c>
      <c r="D325" s="6">
        <v>43952</v>
      </c>
      <c r="E325" s="7"/>
      <c r="F325" s="7"/>
      <c r="G325" s="7"/>
      <c r="H325" s="7"/>
      <c r="I325" s="7"/>
      <c r="J325" s="7"/>
      <c r="K325" s="7"/>
      <c r="L325" s="7">
        <f t="shared" si="12"/>
        <v>5</v>
      </c>
      <c r="M325" s="7">
        <v>5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4" t="s">
        <v>311</v>
      </c>
      <c r="B326" s="4" t="s">
        <v>402</v>
      </c>
      <c r="C326" s="4" t="s">
        <v>407</v>
      </c>
      <c r="D326" s="6">
        <v>43952</v>
      </c>
      <c r="E326" s="7">
        <v>4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</v>
      </c>
      <c r="K326" s="7" t="s">
        <v>14</v>
      </c>
      <c r="L326" s="7">
        <f t="shared" si="12"/>
        <v>14</v>
      </c>
      <c r="M326" s="7">
        <v>9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4" t="s">
        <v>311</v>
      </c>
      <c r="B327" s="4" t="s">
        <v>402</v>
      </c>
      <c r="C327" s="4" t="s">
        <v>408</v>
      </c>
      <c r="D327" s="6">
        <v>43952</v>
      </c>
      <c r="E327" s="7">
        <v>2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 t="e">
        <f t="shared" si="12"/>
        <v>#VALUE!</v>
      </c>
      <c r="M327" s="7">
        <v>2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4" t="s">
        <v>311</v>
      </c>
      <c r="B328" s="4" t="s">
        <v>402</v>
      </c>
      <c r="C328" s="4" t="s">
        <v>409</v>
      </c>
      <c r="D328" s="6">
        <v>43952</v>
      </c>
      <c r="E328" s="7"/>
      <c r="F328" s="7"/>
      <c r="G328" s="7"/>
      <c r="H328" s="7"/>
      <c r="I328" s="7"/>
      <c r="J328" s="7"/>
      <c r="K328" s="7"/>
      <c r="L328" s="7">
        <f t="shared" si="12"/>
        <v>2</v>
      </c>
      <c r="M328" s="7">
        <v>2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4" t="s">
        <v>311</v>
      </c>
      <c r="B329" s="4" t="s">
        <v>402</v>
      </c>
      <c r="C329" s="4" t="s">
        <v>410</v>
      </c>
      <c r="D329" s="6">
        <v>43952</v>
      </c>
      <c r="E329" s="7"/>
      <c r="F329" s="7"/>
      <c r="G329" s="7"/>
      <c r="H329" s="7"/>
      <c r="I329" s="7"/>
      <c r="J329" s="7"/>
      <c r="K329" s="7"/>
      <c r="L329" s="7">
        <f t="shared" si="12"/>
        <v>2</v>
      </c>
      <c r="M329" s="7">
        <v>2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4" t="s">
        <v>311</v>
      </c>
      <c r="B330" s="4" t="s">
        <v>402</v>
      </c>
      <c r="C330" s="4" t="s">
        <v>411</v>
      </c>
      <c r="D330" s="6">
        <v>43952</v>
      </c>
      <c r="E330" s="7"/>
      <c r="F330" s="7"/>
      <c r="G330" s="7"/>
      <c r="H330" s="7"/>
      <c r="I330" s="7"/>
      <c r="J330" s="7"/>
      <c r="K330" s="7"/>
      <c r="L330" s="7">
        <f t="shared" si="12"/>
        <v>3</v>
      </c>
      <c r="M330" s="7">
        <v>3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4" t="s">
        <v>311</v>
      </c>
      <c r="B331" s="4" t="s">
        <v>412</v>
      </c>
      <c r="C331" s="4" t="s">
        <v>413</v>
      </c>
      <c r="D331" s="6">
        <v>43952</v>
      </c>
      <c r="E331" s="7"/>
      <c r="F331" s="7"/>
      <c r="G331" s="7"/>
      <c r="H331" s="7"/>
      <c r="I331" s="7"/>
      <c r="J331" s="7"/>
      <c r="K331" s="7"/>
      <c r="L331" s="7">
        <f t="shared" si="12"/>
        <v>4</v>
      </c>
      <c r="M331" s="7">
        <v>4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4" t="s">
        <v>311</v>
      </c>
      <c r="B332" s="4" t="s">
        <v>412</v>
      </c>
      <c r="C332" s="4" t="s">
        <v>414</v>
      </c>
      <c r="D332" s="6">
        <v>43952</v>
      </c>
      <c r="E332" s="7"/>
      <c r="F332" s="7"/>
      <c r="G332" s="7"/>
      <c r="H332" s="7"/>
      <c r="I332" s="7"/>
      <c r="J332" s="7"/>
      <c r="K332" s="7"/>
      <c r="L332" s="7">
        <f t="shared" si="12"/>
        <v>1</v>
      </c>
      <c r="M332" s="7">
        <v>1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4" t="s">
        <v>311</v>
      </c>
      <c r="B333" s="4" t="s">
        <v>412</v>
      </c>
      <c r="C333" s="4" t="s">
        <v>415</v>
      </c>
      <c r="D333" s="6">
        <v>43952</v>
      </c>
      <c r="E333" s="7"/>
      <c r="F333" s="7"/>
      <c r="G333" s="7"/>
      <c r="H333" s="7"/>
      <c r="I333" s="7"/>
      <c r="J333" s="7"/>
      <c r="K333" s="7"/>
      <c r="L333" s="7">
        <f t="shared" si="12"/>
        <v>8</v>
      </c>
      <c r="M333" s="7">
        <v>8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4" t="s">
        <v>311</v>
      </c>
      <c r="B334" s="4" t="s">
        <v>412</v>
      </c>
      <c r="C334" s="4" t="s">
        <v>416</v>
      </c>
      <c r="D334" s="6">
        <v>43952</v>
      </c>
      <c r="E334" s="7"/>
      <c r="F334" s="7"/>
      <c r="G334" s="7"/>
      <c r="H334" s="7"/>
      <c r="I334" s="7"/>
      <c r="J334" s="7"/>
      <c r="K334" s="7"/>
      <c r="L334" s="7">
        <f t="shared" si="12"/>
        <v>5</v>
      </c>
      <c r="M334" s="7">
        <v>5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4" t="s">
        <v>311</v>
      </c>
      <c r="B335" s="4" t="s">
        <v>412</v>
      </c>
      <c r="C335" s="4" t="s">
        <v>417</v>
      </c>
      <c r="D335" s="6">
        <v>43952</v>
      </c>
      <c r="E335" s="7">
        <v>3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 t="e">
        <f t="shared" si="12"/>
        <v>#VALUE!</v>
      </c>
      <c r="M335" s="7">
        <v>3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4" t="s">
        <v>311</v>
      </c>
      <c r="B336" s="4" t="s">
        <v>412</v>
      </c>
      <c r="C336" s="4" t="s">
        <v>418</v>
      </c>
      <c r="D336" s="6">
        <v>43952</v>
      </c>
      <c r="E336" s="7"/>
      <c r="F336" s="7"/>
      <c r="G336" s="7"/>
      <c r="H336" s="7"/>
      <c r="I336" s="7"/>
      <c r="J336" s="7"/>
      <c r="K336" s="7"/>
      <c r="L336" s="7">
        <f t="shared" si="12"/>
        <v>7</v>
      </c>
      <c r="M336" s="7">
        <v>7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4" t="s">
        <v>311</v>
      </c>
      <c r="B337" s="4" t="s">
        <v>412</v>
      </c>
      <c r="C337" s="4" t="s">
        <v>419</v>
      </c>
      <c r="D337" s="6">
        <v>43952</v>
      </c>
      <c r="E337" s="7"/>
      <c r="F337" s="7"/>
      <c r="G337" s="7"/>
      <c r="H337" s="7"/>
      <c r="I337" s="7"/>
      <c r="J337" s="7"/>
      <c r="K337" s="7"/>
      <c r="L337" s="7">
        <f t="shared" si="12"/>
        <v>3</v>
      </c>
      <c r="M337" s="7">
        <v>3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4" t="s">
        <v>311</v>
      </c>
      <c r="B338" s="4" t="s">
        <v>412</v>
      </c>
      <c r="C338" s="4" t="s">
        <v>420</v>
      </c>
      <c r="D338" s="6">
        <v>43952</v>
      </c>
      <c r="E338" s="7"/>
      <c r="F338" s="7"/>
      <c r="G338" s="7"/>
      <c r="H338" s="7"/>
      <c r="I338" s="7"/>
      <c r="J338" s="7"/>
      <c r="K338" s="7"/>
      <c r="L338" s="7">
        <f t="shared" si="12"/>
        <v>16</v>
      </c>
      <c r="M338" s="7">
        <v>16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4" t="s">
        <v>311</v>
      </c>
      <c r="B339" s="4" t="s">
        <v>412</v>
      </c>
      <c r="C339" s="4" t="s">
        <v>421</v>
      </c>
      <c r="D339" s="6">
        <v>43952</v>
      </c>
      <c r="E339" s="7"/>
      <c r="F339" s="7"/>
      <c r="G339" s="7"/>
      <c r="H339" s="7"/>
      <c r="I339" s="7"/>
      <c r="J339" s="8"/>
      <c r="K339" s="7"/>
      <c r="L339" s="7">
        <f t="shared" si="12"/>
        <v>1</v>
      </c>
      <c r="M339" s="7">
        <v>1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4" t="s">
        <v>311</v>
      </c>
      <c r="B340" s="4" t="s">
        <v>412</v>
      </c>
      <c r="C340" s="4" t="s">
        <v>422</v>
      </c>
      <c r="D340" s="6">
        <v>43952</v>
      </c>
      <c r="E340" s="7">
        <v>1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</v>
      </c>
      <c r="K340" s="7" t="s">
        <v>14</v>
      </c>
      <c r="L340" s="7">
        <f t="shared" si="12"/>
        <v>14</v>
      </c>
      <c r="M340" s="7">
        <v>12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4" t="s">
        <v>311</v>
      </c>
      <c r="B341" s="4" t="s">
        <v>412</v>
      </c>
      <c r="C341" s="4" t="s">
        <v>423</v>
      </c>
      <c r="D341" s="6">
        <v>43952</v>
      </c>
      <c r="E341" s="7">
        <v>27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</v>
      </c>
      <c r="K341" s="7" t="s">
        <v>14</v>
      </c>
      <c r="L341" s="7">
        <f t="shared" si="12"/>
        <v>592</v>
      </c>
      <c r="M341" s="7">
        <v>541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4" t="s">
        <v>311</v>
      </c>
      <c r="B342" s="4" t="s">
        <v>412</v>
      </c>
      <c r="C342" s="4" t="s">
        <v>424</v>
      </c>
      <c r="D342" s="6">
        <v>43952</v>
      </c>
      <c r="E342" s="7">
        <v>5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</v>
      </c>
      <c r="K342" s="7" t="s">
        <v>14</v>
      </c>
      <c r="L342" s="7">
        <f t="shared" si="12"/>
        <v>85</v>
      </c>
      <c r="M342" s="7">
        <v>79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4" t="s">
        <v>311</v>
      </c>
      <c r="B343" s="4" t="s">
        <v>412</v>
      </c>
      <c r="C343" s="4" t="s">
        <v>425</v>
      </c>
      <c r="D343" s="6">
        <v>43952</v>
      </c>
      <c r="E343" s="7">
        <v>1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 t="e">
        <f t="shared" si="12"/>
        <v>#VALUE!</v>
      </c>
      <c r="M343" s="7">
        <v>17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4" t="s">
        <v>311</v>
      </c>
      <c r="B344" s="4" t="s">
        <v>426</v>
      </c>
      <c r="C344" s="4" t="s">
        <v>427</v>
      </c>
      <c r="D344" s="6">
        <v>43952</v>
      </c>
      <c r="E344" s="7">
        <v>1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</v>
      </c>
      <c r="K344" s="7" t="s">
        <v>14</v>
      </c>
      <c r="L344" s="7">
        <f t="shared" si="12"/>
        <v>30</v>
      </c>
      <c r="M344" s="7">
        <v>27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4" t="s">
        <v>311</v>
      </c>
      <c r="B345" s="4" t="s">
        <v>426</v>
      </c>
      <c r="C345" s="4" t="s">
        <v>428</v>
      </c>
      <c r="D345" s="6">
        <v>43952</v>
      </c>
      <c r="E345" s="7">
        <v>1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 t="e">
        <f t="shared" si="12"/>
        <v>#VALUE!</v>
      </c>
      <c r="M345" s="7">
        <v>7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4" t="s">
        <v>311</v>
      </c>
      <c r="B346" s="4" t="s">
        <v>426</v>
      </c>
      <c r="C346" s="4" t="s">
        <v>429</v>
      </c>
      <c r="D346" s="6">
        <v>43952</v>
      </c>
      <c r="E346" s="7">
        <v>1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 t="e">
        <f t="shared" si="12"/>
        <v>#VALUE!</v>
      </c>
      <c r="M346" s="7">
        <v>1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4" t="s">
        <v>311</v>
      </c>
      <c r="B347" s="4" t="s">
        <v>426</v>
      </c>
      <c r="C347" s="4" t="s">
        <v>430</v>
      </c>
      <c r="D347" s="6">
        <v>43952</v>
      </c>
      <c r="E347" s="7"/>
      <c r="F347" s="7"/>
      <c r="G347" s="7"/>
      <c r="H347" s="7"/>
      <c r="I347" s="7"/>
      <c r="J347" s="7"/>
      <c r="K347" s="7"/>
      <c r="L347" s="7">
        <f t="shared" si="12"/>
        <v>1</v>
      </c>
      <c r="M347" s="7">
        <v>1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4" t="s">
        <v>311</v>
      </c>
      <c r="B348" s="4" t="s">
        <v>426</v>
      </c>
      <c r="C348" s="4" t="s">
        <v>431</v>
      </c>
      <c r="D348" s="6">
        <v>43952</v>
      </c>
      <c r="E348" s="7"/>
      <c r="F348" s="7"/>
      <c r="G348" s="7"/>
      <c r="H348" s="7"/>
      <c r="I348" s="7"/>
      <c r="J348" s="7"/>
      <c r="K348" s="7"/>
      <c r="L348" s="7">
        <f t="shared" si="12"/>
        <v>1</v>
      </c>
      <c r="M348" s="7">
        <v>1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4" t="s">
        <v>311</v>
      </c>
      <c r="B349" s="4" t="s">
        <v>426</v>
      </c>
      <c r="C349" s="4" t="s">
        <v>432</v>
      </c>
      <c r="D349" s="6">
        <v>43952</v>
      </c>
      <c r="E349" s="7"/>
      <c r="F349" s="7"/>
      <c r="G349" s="7"/>
      <c r="H349" s="7"/>
      <c r="I349" s="7"/>
      <c r="J349" s="7"/>
      <c r="K349" s="7"/>
      <c r="L349" s="7">
        <f t="shared" si="12"/>
        <v>9</v>
      </c>
      <c r="M349" s="7">
        <v>9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4" t="s">
        <v>311</v>
      </c>
      <c r="B350" s="4" t="s">
        <v>426</v>
      </c>
      <c r="C350" s="4" t="s">
        <v>433</v>
      </c>
      <c r="D350" s="6">
        <v>43952</v>
      </c>
      <c r="E350" s="7">
        <v>1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 t="e">
        <f t="shared" si="12"/>
        <v>#VALUE!</v>
      </c>
      <c r="M350" s="7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4" t="s">
        <v>311</v>
      </c>
      <c r="B351" s="4" t="s">
        <v>426</v>
      </c>
      <c r="C351" s="4" t="s">
        <v>434</v>
      </c>
      <c r="D351" s="6">
        <v>43952</v>
      </c>
      <c r="E351" s="7"/>
      <c r="F351" s="7"/>
      <c r="G351" s="7"/>
      <c r="H351" s="7"/>
      <c r="I351" s="7"/>
      <c r="J351" s="7"/>
      <c r="K351" s="7"/>
      <c r="L351" s="7">
        <f t="shared" si="12"/>
        <v>1</v>
      </c>
      <c r="M351" s="7">
        <v>1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4" t="s">
        <v>311</v>
      </c>
      <c r="B352" s="4" t="s">
        <v>426</v>
      </c>
      <c r="C352" s="4" t="s">
        <v>435</v>
      </c>
      <c r="D352" s="6">
        <v>43952</v>
      </c>
      <c r="E352" s="7"/>
      <c r="F352" s="7"/>
      <c r="G352" s="7"/>
      <c r="H352" s="7"/>
      <c r="I352" s="7"/>
      <c r="J352" s="7"/>
      <c r="K352" s="7"/>
      <c r="L352" s="7">
        <f t="shared" si="12"/>
        <v>2</v>
      </c>
      <c r="M352" s="7">
        <v>2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4" t="s">
        <v>311</v>
      </c>
      <c r="B353" s="4" t="s">
        <v>426</v>
      </c>
      <c r="C353" s="4" t="s">
        <v>436</v>
      </c>
      <c r="D353" s="6">
        <v>43952</v>
      </c>
      <c r="E353" s="7"/>
      <c r="F353" s="7"/>
      <c r="G353" s="7"/>
      <c r="H353" s="7"/>
      <c r="I353" s="7"/>
      <c r="J353" s="7"/>
      <c r="K353" s="7"/>
      <c r="L353" s="7">
        <f t="shared" si="12"/>
        <v>2</v>
      </c>
      <c r="M353" s="7">
        <v>2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4" t="s">
        <v>311</v>
      </c>
      <c r="B354" s="4" t="s">
        <v>426</v>
      </c>
      <c r="C354" s="4" t="s">
        <v>437</v>
      </c>
      <c r="D354" s="6">
        <v>43952</v>
      </c>
      <c r="E354" s="7"/>
      <c r="F354" s="7"/>
      <c r="G354" s="7"/>
      <c r="H354" s="7"/>
      <c r="I354" s="7"/>
      <c r="J354" s="7"/>
      <c r="K354" s="7"/>
      <c r="L354" s="7">
        <f t="shared" si="12"/>
        <v>1</v>
      </c>
      <c r="M354" s="7">
        <v>1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4" t="s">
        <v>311</v>
      </c>
      <c r="B355" s="4" t="s">
        <v>426</v>
      </c>
      <c r="C355" s="4" t="s">
        <v>438</v>
      </c>
      <c r="D355" s="6">
        <v>43952</v>
      </c>
      <c r="E355" s="7"/>
      <c r="F355" s="7"/>
      <c r="G355" s="7"/>
      <c r="H355" s="7"/>
      <c r="I355" s="7"/>
      <c r="J355" s="7"/>
      <c r="K355" s="7"/>
      <c r="L355" s="7">
        <f t="shared" si="12"/>
        <v>2</v>
      </c>
      <c r="M355" s="7">
        <v>2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4" t="s">
        <v>311</v>
      </c>
      <c r="B356" s="4" t="s">
        <v>439</v>
      </c>
      <c r="C356" s="4" t="s">
        <v>440</v>
      </c>
      <c r="D356" s="6">
        <v>43952</v>
      </c>
      <c r="E356" s="7"/>
      <c r="F356" s="7"/>
      <c r="G356" s="7"/>
      <c r="H356" s="7"/>
      <c r="I356" s="7"/>
      <c r="J356" s="7">
        <v>1</v>
      </c>
      <c r="K356" s="7"/>
      <c r="L356" s="7">
        <f t="shared" si="12"/>
        <v>4</v>
      </c>
      <c r="M356" s="7">
        <v>3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4" t="s">
        <v>311</v>
      </c>
      <c r="B357" s="4" t="s">
        <v>439</v>
      </c>
      <c r="C357" s="4" t="s">
        <v>441</v>
      </c>
      <c r="D357" s="6">
        <v>43952</v>
      </c>
      <c r="E357" s="7"/>
      <c r="F357" s="7"/>
      <c r="G357" s="7"/>
      <c r="H357" s="7"/>
      <c r="I357" s="7"/>
      <c r="J357" s="7"/>
      <c r="K357" s="7"/>
      <c r="L357" s="7">
        <f t="shared" si="12"/>
        <v>1</v>
      </c>
      <c r="M357" s="7">
        <v>1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4" t="s">
        <v>311</v>
      </c>
      <c r="B358" s="4" t="s">
        <v>439</v>
      </c>
      <c r="C358" s="4" t="s">
        <v>442</v>
      </c>
      <c r="D358" s="6">
        <v>43952</v>
      </c>
      <c r="E358" s="7"/>
      <c r="F358" s="7"/>
      <c r="G358" s="7"/>
      <c r="H358" s="7"/>
      <c r="I358" s="7"/>
      <c r="J358" s="7"/>
      <c r="K358" s="7"/>
      <c r="L358" s="7">
        <f t="shared" si="12"/>
        <v>4</v>
      </c>
      <c r="M358" s="7">
        <v>4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4" t="s">
        <v>311</v>
      </c>
      <c r="B359" s="4" t="s">
        <v>439</v>
      </c>
      <c r="C359" s="4" t="s">
        <v>443</v>
      </c>
      <c r="D359" s="6">
        <v>43952</v>
      </c>
      <c r="E359" s="7"/>
      <c r="F359" s="7"/>
      <c r="G359" s="7"/>
      <c r="H359" s="7"/>
      <c r="I359" s="7"/>
      <c r="J359" s="7">
        <v>1</v>
      </c>
      <c r="K359" s="7"/>
      <c r="L359" s="7">
        <f t="shared" si="12"/>
        <v>6</v>
      </c>
      <c r="M359" s="7">
        <v>5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4" t="s">
        <v>311</v>
      </c>
      <c r="B360" s="4" t="s">
        <v>439</v>
      </c>
      <c r="C360" s="4" t="s">
        <v>444</v>
      </c>
      <c r="D360" s="6">
        <v>43952</v>
      </c>
      <c r="E360" s="7">
        <v>2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 t="e">
        <f t="shared" si="12"/>
        <v>#VALUE!</v>
      </c>
      <c r="M360" s="7">
        <v>27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5.5" x14ac:dyDescent="0.2">
      <c r="A361" s="4" t="s">
        <v>311</v>
      </c>
      <c r="B361" s="4" t="s">
        <v>439</v>
      </c>
      <c r="C361" s="4" t="s">
        <v>445</v>
      </c>
      <c r="D361" s="6">
        <v>43952</v>
      </c>
      <c r="E361" s="7"/>
      <c r="F361" s="7"/>
      <c r="G361" s="7"/>
      <c r="H361" s="7"/>
      <c r="I361" s="7"/>
      <c r="J361" s="7"/>
      <c r="K361" s="7"/>
      <c r="L361" s="7">
        <f t="shared" si="12"/>
        <v>2</v>
      </c>
      <c r="M361" s="7">
        <v>2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4" t="s">
        <v>311</v>
      </c>
      <c r="B362" s="4" t="s">
        <v>439</v>
      </c>
      <c r="C362" s="4" t="s">
        <v>446</v>
      </c>
      <c r="D362" s="6">
        <v>43952</v>
      </c>
      <c r="E362" s="7"/>
      <c r="F362" s="7"/>
      <c r="G362" s="7"/>
      <c r="H362" s="7"/>
      <c r="I362" s="7"/>
      <c r="J362" s="7"/>
      <c r="K362" s="7"/>
      <c r="L362" s="7">
        <f t="shared" si="12"/>
        <v>3</v>
      </c>
      <c r="M362" s="7">
        <v>3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4" t="s">
        <v>311</v>
      </c>
      <c r="B363" s="4" t="s">
        <v>439</v>
      </c>
      <c r="C363" s="4" t="s">
        <v>447</v>
      </c>
      <c r="D363" s="6">
        <v>43952</v>
      </c>
      <c r="E363" s="7">
        <v>5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</v>
      </c>
      <c r="K363" s="7" t="s">
        <v>14</v>
      </c>
      <c r="L363" s="7">
        <f t="shared" si="12"/>
        <v>50</v>
      </c>
      <c r="M363" s="7">
        <v>43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4" t="s">
        <v>311</v>
      </c>
      <c r="B364" s="4" t="s">
        <v>439</v>
      </c>
      <c r="C364" s="4" t="s">
        <v>448</v>
      </c>
      <c r="D364" s="6">
        <v>43952</v>
      </c>
      <c r="E364" s="7"/>
      <c r="F364" s="7"/>
      <c r="G364" s="7"/>
      <c r="H364" s="7"/>
      <c r="I364" s="7"/>
      <c r="J364" s="7"/>
      <c r="K364" s="7"/>
      <c r="L364" s="7">
        <f t="shared" si="12"/>
        <v>4</v>
      </c>
      <c r="M364" s="7">
        <v>4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4" t="s">
        <v>311</v>
      </c>
      <c r="B365" s="4" t="s">
        <v>439</v>
      </c>
      <c r="C365" s="4" t="s">
        <v>449</v>
      </c>
      <c r="D365" s="6">
        <v>43952</v>
      </c>
      <c r="E365" s="7">
        <v>2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 t="e">
        <f t="shared" si="12"/>
        <v>#VALUE!</v>
      </c>
      <c r="M365" s="7">
        <v>67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4" t="s">
        <v>311</v>
      </c>
      <c r="B366" s="4" t="s">
        <v>439</v>
      </c>
      <c r="C366" s="4" t="s">
        <v>450</v>
      </c>
      <c r="D366" s="6">
        <v>43952</v>
      </c>
      <c r="E366" s="7"/>
      <c r="F366" s="7"/>
      <c r="G366" s="7"/>
      <c r="H366" s="7"/>
      <c r="I366" s="7"/>
      <c r="J366" s="7"/>
      <c r="K366" s="7"/>
      <c r="L366" s="7">
        <f t="shared" si="12"/>
        <v>6</v>
      </c>
      <c r="M366" s="7">
        <v>6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4" t="s">
        <v>311</v>
      </c>
      <c r="B367" s="4" t="s">
        <v>439</v>
      </c>
      <c r="C367" s="4" t="s">
        <v>451</v>
      </c>
      <c r="D367" s="6">
        <v>43952</v>
      </c>
      <c r="E367" s="7"/>
      <c r="F367" s="7"/>
      <c r="G367" s="7"/>
      <c r="H367" s="7"/>
      <c r="I367" s="7"/>
      <c r="J367" s="7">
        <v>1</v>
      </c>
      <c r="K367" s="7"/>
      <c r="L367" s="7">
        <f t="shared" si="12"/>
        <v>1</v>
      </c>
      <c r="M367" s="7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4" t="s">
        <v>311</v>
      </c>
      <c r="B368" s="4" t="s">
        <v>439</v>
      </c>
      <c r="C368" s="4" t="s">
        <v>452</v>
      </c>
      <c r="D368" s="6">
        <v>43952</v>
      </c>
      <c r="E368" s="7"/>
      <c r="F368" s="7"/>
      <c r="G368" s="7"/>
      <c r="H368" s="7"/>
      <c r="I368" s="7"/>
      <c r="J368" s="7">
        <v>1</v>
      </c>
      <c r="K368" s="7"/>
      <c r="L368" s="7">
        <f t="shared" si="12"/>
        <v>44</v>
      </c>
      <c r="M368" s="7">
        <v>43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4" t="s">
        <v>311</v>
      </c>
      <c r="B369" s="4" t="s">
        <v>439</v>
      </c>
      <c r="C369" s="4" t="s">
        <v>453</v>
      </c>
      <c r="D369" s="6">
        <v>43952</v>
      </c>
      <c r="E369" s="7"/>
      <c r="F369" s="7"/>
      <c r="G369" s="7"/>
      <c r="H369" s="7"/>
      <c r="I369" s="7"/>
      <c r="J369" s="7"/>
      <c r="K369" s="7"/>
      <c r="L369" s="7">
        <f t="shared" si="12"/>
        <v>1</v>
      </c>
      <c r="M369" s="7">
        <v>1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4" t="s">
        <v>311</v>
      </c>
      <c r="B370" s="4" t="s">
        <v>439</v>
      </c>
      <c r="C370" s="4" t="s">
        <v>454</v>
      </c>
      <c r="D370" s="6">
        <v>43952</v>
      </c>
      <c r="E370" s="7"/>
      <c r="F370" s="7"/>
      <c r="G370" s="7"/>
      <c r="H370" s="7"/>
      <c r="I370" s="7"/>
      <c r="J370" s="7"/>
      <c r="K370" s="7"/>
      <c r="L370" s="7">
        <f t="shared" si="12"/>
        <v>15</v>
      </c>
      <c r="M370" s="7">
        <v>15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4" t="s">
        <v>311</v>
      </c>
      <c r="B371" s="4" t="s">
        <v>439</v>
      </c>
      <c r="C371" s="4" t="s">
        <v>455</v>
      </c>
      <c r="D371" s="6">
        <v>43952</v>
      </c>
      <c r="E371" s="7"/>
      <c r="F371" s="7"/>
      <c r="G371" s="7"/>
      <c r="H371" s="7"/>
      <c r="I371" s="7"/>
      <c r="J371" s="7"/>
      <c r="K371" s="7"/>
      <c r="L371" s="7">
        <f t="shared" si="12"/>
        <v>1</v>
      </c>
      <c r="M371" s="7">
        <v>1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4" t="s">
        <v>311</v>
      </c>
      <c r="B372" s="4" t="s">
        <v>439</v>
      </c>
      <c r="C372" s="4" t="s">
        <v>456</v>
      </c>
      <c r="D372" s="6">
        <v>43952</v>
      </c>
      <c r="E372" s="7">
        <v>98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</v>
      </c>
      <c r="K372" s="7" t="s">
        <v>14</v>
      </c>
      <c r="L372" s="7">
        <f t="shared" si="12"/>
        <v>2551</v>
      </c>
      <c r="M372" s="7">
        <v>2353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4" t="s">
        <v>311</v>
      </c>
      <c r="B373" s="4" t="s">
        <v>439</v>
      </c>
      <c r="C373" s="4" t="s">
        <v>457</v>
      </c>
      <c r="D373" s="6">
        <v>43952</v>
      </c>
      <c r="E373" s="7"/>
      <c r="F373" s="7"/>
      <c r="G373" s="7"/>
      <c r="H373" s="7"/>
      <c r="I373" s="7"/>
      <c r="J373" s="7"/>
      <c r="K373" s="7"/>
      <c r="L373" s="7">
        <f t="shared" si="12"/>
        <v>2</v>
      </c>
      <c r="M373" s="7">
        <v>2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4" t="s">
        <v>311</v>
      </c>
      <c r="B374" s="4" t="s">
        <v>439</v>
      </c>
      <c r="C374" s="4" t="s">
        <v>458</v>
      </c>
      <c r="D374" s="6">
        <v>43952</v>
      </c>
      <c r="E374" s="7">
        <v>2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</v>
      </c>
      <c r="K374" s="7" t="s">
        <v>14</v>
      </c>
      <c r="L374" s="7">
        <f t="shared" si="12"/>
        <v>132</v>
      </c>
      <c r="M374" s="7">
        <v>123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4" t="s">
        <v>311</v>
      </c>
      <c r="B375" s="4" t="s">
        <v>439</v>
      </c>
      <c r="C375" s="4" t="s">
        <v>459</v>
      </c>
      <c r="D375" s="6">
        <v>43952</v>
      </c>
      <c r="E375" s="7"/>
      <c r="F375" s="7"/>
      <c r="G375" s="7"/>
      <c r="H375" s="7"/>
      <c r="I375" s="7"/>
      <c r="J375" s="7"/>
      <c r="K375" s="7"/>
      <c r="L375" s="7">
        <f t="shared" si="12"/>
        <v>1</v>
      </c>
      <c r="M375" s="7">
        <v>1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4" t="s">
        <v>311</v>
      </c>
      <c r="B376" s="4" t="s">
        <v>460</v>
      </c>
      <c r="C376" s="4" t="s">
        <v>461</v>
      </c>
      <c r="D376" s="6">
        <v>43952</v>
      </c>
      <c r="E376" s="7"/>
      <c r="F376" s="7"/>
      <c r="G376" s="7"/>
      <c r="H376" s="7"/>
      <c r="I376" s="7"/>
      <c r="J376" s="7"/>
      <c r="K376" s="7"/>
      <c r="L376" s="7">
        <f t="shared" si="12"/>
        <v>2</v>
      </c>
      <c r="M376" s="7">
        <v>2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4" t="s">
        <v>311</v>
      </c>
      <c r="B377" s="4" t="s">
        <v>460</v>
      </c>
      <c r="C377" s="4" t="s">
        <v>462</v>
      </c>
      <c r="D377" s="6">
        <v>43952</v>
      </c>
      <c r="E377" s="7"/>
      <c r="F377" s="7"/>
      <c r="G377" s="7"/>
      <c r="H377" s="7"/>
      <c r="I377" s="7"/>
      <c r="J377" s="7">
        <v>1</v>
      </c>
      <c r="K377" s="7"/>
      <c r="L377" s="7">
        <f t="shared" si="12"/>
        <v>17</v>
      </c>
      <c r="M377" s="7">
        <v>16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4" t="s">
        <v>311</v>
      </c>
      <c r="B378" s="4" t="s">
        <v>460</v>
      </c>
      <c r="C378" s="4" t="s">
        <v>463</v>
      </c>
      <c r="D378" s="6">
        <v>43952</v>
      </c>
      <c r="E378" s="7"/>
      <c r="F378" s="7"/>
      <c r="G378" s="7"/>
      <c r="H378" s="7"/>
      <c r="I378" s="7"/>
      <c r="J378" s="7"/>
      <c r="K378" s="7"/>
      <c r="L378" s="7">
        <f t="shared" si="12"/>
        <v>1</v>
      </c>
      <c r="M378" s="7">
        <v>1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4" t="s">
        <v>311</v>
      </c>
      <c r="B379" s="4" t="s">
        <v>460</v>
      </c>
      <c r="C379" s="4" t="s">
        <v>460</v>
      </c>
      <c r="D379" s="6">
        <v>43952</v>
      </c>
      <c r="E379" s="7"/>
      <c r="F379" s="7"/>
      <c r="G379" s="7"/>
      <c r="H379" s="7"/>
      <c r="I379" s="7"/>
      <c r="J379" s="7"/>
      <c r="K379" s="7"/>
      <c r="L379" s="7">
        <f t="shared" si="12"/>
        <v>2</v>
      </c>
      <c r="M379" s="7">
        <v>2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4" t="s">
        <v>311</v>
      </c>
      <c r="B380" s="4" t="s">
        <v>460</v>
      </c>
      <c r="C380" s="4" t="s">
        <v>464</v>
      </c>
      <c r="D380" s="6">
        <v>43952</v>
      </c>
      <c r="E380" s="7"/>
      <c r="F380" s="7"/>
      <c r="G380" s="7"/>
      <c r="H380" s="7"/>
      <c r="I380" s="7"/>
      <c r="J380" s="7"/>
      <c r="K380" s="7"/>
      <c r="L380" s="7">
        <f t="shared" si="12"/>
        <v>3</v>
      </c>
      <c r="M380" s="7">
        <v>3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4" t="s">
        <v>311</v>
      </c>
      <c r="B381" s="4" t="s">
        <v>460</v>
      </c>
      <c r="C381" s="4" t="s">
        <v>465</v>
      </c>
      <c r="D381" s="6">
        <v>43952</v>
      </c>
      <c r="E381" s="7"/>
      <c r="F381" s="7"/>
      <c r="G381" s="7"/>
      <c r="H381" s="7"/>
      <c r="I381" s="7"/>
      <c r="J381" s="7"/>
      <c r="K381" s="7"/>
      <c r="L381" s="7">
        <f t="shared" si="12"/>
        <v>3</v>
      </c>
      <c r="M381" s="7">
        <v>3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4" t="s">
        <v>311</v>
      </c>
      <c r="B382" s="4" t="s">
        <v>466</v>
      </c>
      <c r="C382" s="4" t="s">
        <v>467</v>
      </c>
      <c r="D382" s="6">
        <v>43952</v>
      </c>
      <c r="E382" s="7"/>
      <c r="F382" s="7"/>
      <c r="G382" s="7"/>
      <c r="H382" s="7"/>
      <c r="I382" s="7"/>
      <c r="J382" s="7"/>
      <c r="K382" s="7"/>
      <c r="L382" s="7">
        <f t="shared" si="12"/>
        <v>1</v>
      </c>
      <c r="M382" s="7">
        <v>1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4" t="s">
        <v>311</v>
      </c>
      <c r="B383" s="4" t="s">
        <v>466</v>
      </c>
      <c r="C383" s="4" t="s">
        <v>468</v>
      </c>
      <c r="D383" s="6">
        <v>43952</v>
      </c>
      <c r="E383" s="7"/>
      <c r="F383" s="7"/>
      <c r="G383" s="7"/>
      <c r="H383" s="7"/>
      <c r="I383" s="7"/>
      <c r="J383" s="7"/>
      <c r="K383" s="7"/>
      <c r="L383" s="7">
        <f t="shared" si="12"/>
        <v>1</v>
      </c>
      <c r="M383" s="7">
        <v>1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4" t="s">
        <v>311</v>
      </c>
      <c r="B384" s="4" t="s">
        <v>466</v>
      </c>
      <c r="C384" s="4" t="s">
        <v>466</v>
      </c>
      <c r="D384" s="6">
        <v>43952</v>
      </c>
      <c r="E384" s="7">
        <v>1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 t="e">
        <f t="shared" si="12"/>
        <v>#VALUE!</v>
      </c>
      <c r="M384" s="7">
        <v>7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4" t="s">
        <v>311</v>
      </c>
      <c r="B385" s="4" t="s">
        <v>469</v>
      </c>
      <c r="C385" s="4" t="s">
        <v>470</v>
      </c>
      <c r="D385" s="6">
        <v>43952</v>
      </c>
      <c r="E385" s="7"/>
      <c r="F385" s="7"/>
      <c r="G385" s="7"/>
      <c r="H385" s="7"/>
      <c r="I385" s="7"/>
      <c r="J385" s="7"/>
      <c r="K385" s="7"/>
      <c r="L385" s="7">
        <f t="shared" si="12"/>
        <v>5</v>
      </c>
      <c r="M385" s="7">
        <v>5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4" t="s">
        <v>311</v>
      </c>
      <c r="B386" s="4" t="s">
        <v>469</v>
      </c>
      <c r="C386" s="4" t="s">
        <v>471</v>
      </c>
      <c r="D386" s="6">
        <v>43952</v>
      </c>
      <c r="E386" s="7"/>
      <c r="F386" s="7"/>
      <c r="G386" s="7"/>
      <c r="H386" s="7"/>
      <c r="I386" s="7"/>
      <c r="J386" s="7"/>
      <c r="K386" s="7"/>
      <c r="L386" s="7">
        <f t="shared" si="12"/>
        <v>3</v>
      </c>
      <c r="M386" s="7">
        <v>3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4" t="s">
        <v>311</v>
      </c>
      <c r="B387" s="4" t="s">
        <v>469</v>
      </c>
      <c r="C387" s="4" t="s">
        <v>472</v>
      </c>
      <c r="D387" s="6">
        <v>43952</v>
      </c>
      <c r="E387" s="7"/>
      <c r="F387" s="7"/>
      <c r="G387" s="7"/>
      <c r="H387" s="7"/>
      <c r="I387" s="7"/>
      <c r="J387" s="7"/>
      <c r="K387" s="7"/>
      <c r="L387" s="7">
        <f t="shared" si="12"/>
        <v>1</v>
      </c>
      <c r="M387" s="7">
        <v>1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4" t="s">
        <v>311</v>
      </c>
      <c r="B388" s="4" t="s">
        <v>469</v>
      </c>
      <c r="C388" s="4" t="s">
        <v>473</v>
      </c>
      <c r="D388" s="6">
        <v>43952</v>
      </c>
      <c r="E388" s="7"/>
      <c r="F388" s="7"/>
      <c r="G388" s="7"/>
      <c r="H388" s="7"/>
      <c r="I388" s="7"/>
      <c r="J388" s="7"/>
      <c r="K388" s="7"/>
      <c r="L388" s="7">
        <f t="shared" si="12"/>
        <v>10</v>
      </c>
      <c r="M388" s="7">
        <v>10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4" t="s">
        <v>311</v>
      </c>
      <c r="B389" s="4" t="s">
        <v>469</v>
      </c>
      <c r="C389" s="4" t="s">
        <v>474</v>
      </c>
      <c r="D389" s="6">
        <v>43952</v>
      </c>
      <c r="E389" s="7"/>
      <c r="F389" s="7"/>
      <c r="G389" s="7"/>
      <c r="H389" s="7"/>
      <c r="I389" s="7"/>
      <c r="J389" s="7"/>
      <c r="K389" s="7"/>
      <c r="L389" s="7">
        <f t="shared" si="12"/>
        <v>1</v>
      </c>
      <c r="M389" s="7">
        <v>1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4" t="s">
        <v>311</v>
      </c>
      <c r="B390" s="4" t="s">
        <v>469</v>
      </c>
      <c r="C390" s="4" t="s">
        <v>475</v>
      </c>
      <c r="D390" s="6">
        <v>43952</v>
      </c>
      <c r="E390" s="7"/>
      <c r="F390" s="7"/>
      <c r="G390" s="7"/>
      <c r="H390" s="7"/>
      <c r="I390" s="7"/>
      <c r="J390" s="7"/>
      <c r="K390" s="7"/>
      <c r="L390" s="7">
        <f t="shared" si="12"/>
        <v>1</v>
      </c>
      <c r="M390" s="7">
        <v>1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4" t="s">
        <v>311</v>
      </c>
      <c r="B391" s="4" t="s">
        <v>469</v>
      </c>
      <c r="C391" s="4" t="s">
        <v>476</v>
      </c>
      <c r="D391" s="6">
        <v>43952</v>
      </c>
      <c r="E391" s="7"/>
      <c r="F391" s="7"/>
      <c r="G391" s="7"/>
      <c r="H391" s="7"/>
      <c r="I391" s="7"/>
      <c r="J391" s="7"/>
      <c r="K391" s="7"/>
      <c r="L391" s="7">
        <f t="shared" si="12"/>
        <v>3</v>
      </c>
      <c r="M391" s="7">
        <v>3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4" t="s">
        <v>311</v>
      </c>
      <c r="B392" s="4" t="s">
        <v>469</v>
      </c>
      <c r="C392" s="4" t="s">
        <v>477</v>
      </c>
      <c r="D392" s="6">
        <v>43952</v>
      </c>
      <c r="E392" s="7">
        <v>9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</v>
      </c>
      <c r="K392" s="7" t="s">
        <v>14</v>
      </c>
      <c r="L392" s="7">
        <f t="shared" si="12"/>
        <v>28</v>
      </c>
      <c r="M392" s="7">
        <v>18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4" t="s">
        <v>311</v>
      </c>
      <c r="B393" s="4" t="s">
        <v>469</v>
      </c>
      <c r="C393" s="4" t="s">
        <v>478</v>
      </c>
      <c r="D393" s="6">
        <v>43952</v>
      </c>
      <c r="E393" s="7"/>
      <c r="F393" s="7"/>
      <c r="G393" s="7"/>
      <c r="H393" s="7"/>
      <c r="I393" s="7"/>
      <c r="J393" s="7">
        <v>1</v>
      </c>
      <c r="K393" s="7"/>
      <c r="L393" s="7">
        <f t="shared" si="12"/>
        <v>1</v>
      </c>
      <c r="M393" s="7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4" t="s">
        <v>311</v>
      </c>
      <c r="B394" s="4" t="s">
        <v>469</v>
      </c>
      <c r="C394" s="4" t="s">
        <v>479</v>
      </c>
      <c r="D394" s="6">
        <v>43952</v>
      </c>
      <c r="E394" s="7"/>
      <c r="F394" s="7"/>
      <c r="G394" s="7"/>
      <c r="H394" s="7"/>
      <c r="I394" s="7"/>
      <c r="J394" s="7"/>
      <c r="K394" s="7"/>
      <c r="L394" s="7">
        <f t="shared" si="12"/>
        <v>2</v>
      </c>
      <c r="M394" s="7">
        <v>2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4" t="s">
        <v>311</v>
      </c>
      <c r="B395" s="4" t="s">
        <v>469</v>
      </c>
      <c r="C395" s="4" t="s">
        <v>480</v>
      </c>
      <c r="D395" s="6">
        <v>43952</v>
      </c>
      <c r="E395" s="7"/>
      <c r="F395" s="7"/>
      <c r="G395" s="7"/>
      <c r="H395" s="7"/>
      <c r="I395" s="7"/>
      <c r="J395" s="7">
        <v>1</v>
      </c>
      <c r="K395" s="7"/>
      <c r="L395" s="7">
        <f t="shared" si="12"/>
        <v>4</v>
      </c>
      <c r="M395" s="7">
        <v>3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4" t="s">
        <v>311</v>
      </c>
      <c r="B396" s="4" t="s">
        <v>469</v>
      </c>
      <c r="C396" s="4" t="s">
        <v>481</v>
      </c>
      <c r="D396" s="6">
        <v>43952</v>
      </c>
      <c r="E396" s="7"/>
      <c r="F396" s="7"/>
      <c r="G396" s="7"/>
      <c r="H396" s="7"/>
      <c r="I396" s="7"/>
      <c r="J396" s="7"/>
      <c r="K396" s="7"/>
      <c r="L396" s="7">
        <f t="shared" si="12"/>
        <v>2</v>
      </c>
      <c r="M396" s="7">
        <v>2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4" t="s">
        <v>311</v>
      </c>
      <c r="B397" s="4" t="s">
        <v>469</v>
      </c>
      <c r="C397" s="4" t="s">
        <v>482</v>
      </c>
      <c r="D397" s="6">
        <v>43952</v>
      </c>
      <c r="E397" s="7"/>
      <c r="F397" s="7"/>
      <c r="G397" s="7"/>
      <c r="H397" s="7"/>
      <c r="I397" s="7"/>
      <c r="J397" s="7"/>
      <c r="K397" s="7"/>
      <c r="L397" s="7">
        <f t="shared" si="12"/>
        <v>1</v>
      </c>
      <c r="M397" s="7">
        <v>1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4" t="s">
        <v>311</v>
      </c>
      <c r="B398" s="4" t="s">
        <v>469</v>
      </c>
      <c r="C398" s="4" t="s">
        <v>483</v>
      </c>
      <c r="D398" s="6">
        <v>43952</v>
      </c>
      <c r="E398" s="7">
        <v>1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 t="e">
        <f t="shared" si="12"/>
        <v>#VALUE!</v>
      </c>
      <c r="M398" s="7">
        <v>4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4" t="s">
        <v>311</v>
      </c>
      <c r="B399" s="4" t="s">
        <v>484</v>
      </c>
      <c r="C399" s="4" t="s">
        <v>485</v>
      </c>
      <c r="D399" s="6">
        <v>43952</v>
      </c>
      <c r="E399" s="7"/>
      <c r="F399" s="7"/>
      <c r="G399" s="7"/>
      <c r="H399" s="7"/>
      <c r="I399" s="7"/>
      <c r="J399" s="7"/>
      <c r="K399" s="7"/>
      <c r="L399" s="7">
        <f t="shared" si="12"/>
        <v>2</v>
      </c>
      <c r="M399" s="7">
        <v>2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4" t="s">
        <v>311</v>
      </c>
      <c r="B400" s="4" t="s">
        <v>484</v>
      </c>
      <c r="C400" s="4" t="s">
        <v>486</v>
      </c>
      <c r="D400" s="6">
        <v>43952</v>
      </c>
      <c r="E400" s="7"/>
      <c r="F400" s="7"/>
      <c r="G400" s="7"/>
      <c r="H400" s="7"/>
      <c r="I400" s="7"/>
      <c r="J400" s="7"/>
      <c r="K400" s="7"/>
      <c r="L400" s="7">
        <f t="shared" si="12"/>
        <v>2</v>
      </c>
      <c r="M400" s="7">
        <v>2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4" t="s">
        <v>311</v>
      </c>
      <c r="B401" s="4" t="s">
        <v>484</v>
      </c>
      <c r="C401" s="4" t="s">
        <v>487</v>
      </c>
      <c r="D401" s="6">
        <v>43952</v>
      </c>
      <c r="E401" s="7"/>
      <c r="F401" s="7"/>
      <c r="G401" s="7"/>
      <c r="H401" s="7"/>
      <c r="I401" s="7"/>
      <c r="J401" s="7">
        <v>1</v>
      </c>
      <c r="K401" s="7"/>
      <c r="L401" s="7">
        <f t="shared" si="12"/>
        <v>11</v>
      </c>
      <c r="M401" s="7">
        <v>10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4" t="s">
        <v>311</v>
      </c>
      <c r="B402" s="4" t="s">
        <v>484</v>
      </c>
      <c r="C402" s="4" t="s">
        <v>488</v>
      </c>
      <c r="D402" s="6">
        <v>43952</v>
      </c>
      <c r="E402" s="7"/>
      <c r="F402" s="7"/>
      <c r="G402" s="7"/>
      <c r="H402" s="7"/>
      <c r="I402" s="7"/>
      <c r="J402" s="7"/>
      <c r="K402" s="7"/>
      <c r="L402" s="7">
        <f t="shared" si="12"/>
        <v>1</v>
      </c>
      <c r="M402" s="7">
        <v>1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4" t="s">
        <v>311</v>
      </c>
      <c r="B403" s="4" t="s">
        <v>489</v>
      </c>
      <c r="C403" s="4" t="s">
        <v>490</v>
      </c>
      <c r="D403" s="6">
        <v>43952</v>
      </c>
      <c r="E403" s="7">
        <v>1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 t="e">
        <f t="shared" si="12"/>
        <v>#VALUE!</v>
      </c>
      <c r="M403" s="7">
        <v>39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4" t="s">
        <v>311</v>
      </c>
      <c r="B404" s="4" t="s">
        <v>489</v>
      </c>
      <c r="C404" s="4" t="s">
        <v>491</v>
      </c>
      <c r="D404" s="6">
        <v>43952</v>
      </c>
      <c r="E404" s="7"/>
      <c r="F404" s="7"/>
      <c r="G404" s="7"/>
      <c r="H404" s="7"/>
      <c r="I404" s="7"/>
      <c r="J404" s="7"/>
      <c r="K404" s="7"/>
      <c r="L404" s="7">
        <f t="shared" si="12"/>
        <v>10</v>
      </c>
      <c r="M404" s="7">
        <v>10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4" t="s">
        <v>311</v>
      </c>
      <c r="B405" s="4" t="s">
        <v>489</v>
      </c>
      <c r="C405" s="4" t="s">
        <v>492</v>
      </c>
      <c r="D405" s="6">
        <v>43952</v>
      </c>
      <c r="E405" s="7"/>
      <c r="F405" s="7"/>
      <c r="G405" s="7"/>
      <c r="H405" s="7"/>
      <c r="I405" s="7"/>
      <c r="J405" s="7"/>
      <c r="K405" s="7"/>
      <c r="L405" s="7">
        <f t="shared" si="12"/>
        <v>1</v>
      </c>
      <c r="M405" s="7">
        <v>1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4" t="s">
        <v>311</v>
      </c>
      <c r="B406" s="4" t="s">
        <v>489</v>
      </c>
      <c r="C406" s="4" t="s">
        <v>493</v>
      </c>
      <c r="D406" s="6">
        <v>43952</v>
      </c>
      <c r="E406" s="7">
        <v>4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 t="e">
        <f t="shared" si="12"/>
        <v>#VALUE!</v>
      </c>
      <c r="M406" s="7">
        <v>24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4" t="s">
        <v>311</v>
      </c>
      <c r="B407" s="4" t="s">
        <v>489</v>
      </c>
      <c r="C407" s="4" t="s">
        <v>494</v>
      </c>
      <c r="D407" s="6">
        <v>43952</v>
      </c>
      <c r="E407" s="7"/>
      <c r="F407" s="7"/>
      <c r="G407" s="7"/>
      <c r="H407" s="7"/>
      <c r="I407" s="7"/>
      <c r="J407" s="7"/>
      <c r="K407" s="7"/>
      <c r="L407" s="7">
        <f t="shared" si="12"/>
        <v>2</v>
      </c>
      <c r="M407" s="7">
        <v>2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4" t="s">
        <v>311</v>
      </c>
      <c r="B408" s="4" t="s">
        <v>489</v>
      </c>
      <c r="C408" s="4" t="s">
        <v>495</v>
      </c>
      <c r="D408" s="6">
        <v>43952</v>
      </c>
      <c r="E408" s="7"/>
      <c r="F408" s="7"/>
      <c r="G408" s="7"/>
      <c r="H408" s="7"/>
      <c r="I408" s="7"/>
      <c r="J408" s="7">
        <v>1</v>
      </c>
      <c r="K408" s="7"/>
      <c r="L408" s="7">
        <f t="shared" si="12"/>
        <v>3</v>
      </c>
      <c r="M408" s="7">
        <v>2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4" t="s">
        <v>311</v>
      </c>
      <c r="B409" s="4" t="s">
        <v>489</v>
      </c>
      <c r="C409" s="4" t="s">
        <v>496</v>
      </c>
      <c r="D409" s="6">
        <v>43952</v>
      </c>
      <c r="E409" s="7"/>
      <c r="F409" s="7"/>
      <c r="G409" s="7"/>
      <c r="H409" s="7"/>
      <c r="I409" s="7"/>
      <c r="J409" s="7"/>
      <c r="K409" s="7"/>
      <c r="L409" s="7">
        <f t="shared" si="12"/>
        <v>17</v>
      </c>
      <c r="M409" s="7">
        <v>17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4" t="s">
        <v>311</v>
      </c>
      <c r="B410" s="4" t="s">
        <v>489</v>
      </c>
      <c r="C410" s="4" t="s">
        <v>497</v>
      </c>
      <c r="D410" s="6">
        <v>43952</v>
      </c>
      <c r="E410" s="7">
        <v>2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 t="e">
        <f t="shared" si="12"/>
        <v>#VALUE!</v>
      </c>
      <c r="M410" s="7">
        <v>5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4" t="s">
        <v>311</v>
      </c>
      <c r="B411" s="4" t="s">
        <v>489</v>
      </c>
      <c r="C411" s="4" t="s">
        <v>498</v>
      </c>
      <c r="D411" s="6">
        <v>43952</v>
      </c>
      <c r="E411" s="7"/>
      <c r="F411" s="7"/>
      <c r="G411" s="7"/>
      <c r="H411" s="7"/>
      <c r="I411" s="7"/>
      <c r="J411" s="7"/>
      <c r="K411" s="7"/>
      <c r="L411" s="7">
        <f t="shared" si="12"/>
        <v>8</v>
      </c>
      <c r="M411" s="7">
        <v>8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4" t="s">
        <v>311</v>
      </c>
      <c r="B412" s="4" t="s">
        <v>489</v>
      </c>
      <c r="C412" s="4" t="s">
        <v>499</v>
      </c>
      <c r="D412" s="6">
        <v>43952</v>
      </c>
      <c r="E412" s="7">
        <v>6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</v>
      </c>
      <c r="K412" s="7" t="s">
        <v>14</v>
      </c>
      <c r="L412" s="7">
        <f t="shared" si="12"/>
        <v>37</v>
      </c>
      <c r="M412" s="7">
        <v>29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4" t="s">
        <v>311</v>
      </c>
      <c r="B413" s="4" t="s">
        <v>489</v>
      </c>
      <c r="C413" s="4" t="s">
        <v>500</v>
      </c>
      <c r="D413" s="6">
        <v>43952</v>
      </c>
      <c r="E413" s="7"/>
      <c r="F413" s="7"/>
      <c r="G413" s="7"/>
      <c r="H413" s="7"/>
      <c r="I413" s="7"/>
      <c r="J413" s="7"/>
      <c r="K413" s="7"/>
      <c r="L413" s="7">
        <f t="shared" si="12"/>
        <v>4</v>
      </c>
      <c r="M413" s="7">
        <v>4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4" t="s">
        <v>311</v>
      </c>
      <c r="B414" s="4" t="s">
        <v>489</v>
      </c>
      <c r="C414" s="4" t="s">
        <v>489</v>
      </c>
      <c r="D414" s="6">
        <v>43952</v>
      </c>
      <c r="E414" s="7">
        <v>3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</v>
      </c>
      <c r="K414" s="7" t="s">
        <v>14</v>
      </c>
      <c r="L414" s="7">
        <f t="shared" si="12"/>
        <v>74</v>
      </c>
      <c r="M414" s="7">
        <v>68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4" t="s">
        <v>311</v>
      </c>
      <c r="B415" s="4" t="s">
        <v>489</v>
      </c>
      <c r="C415" s="4" t="s">
        <v>501</v>
      </c>
      <c r="D415" s="6">
        <v>43952</v>
      </c>
      <c r="E415" s="7"/>
      <c r="F415" s="7"/>
      <c r="G415" s="7"/>
      <c r="H415" s="7"/>
      <c r="I415" s="7"/>
      <c r="J415" s="7">
        <v>1</v>
      </c>
      <c r="K415" s="7"/>
      <c r="L415" s="7">
        <f t="shared" si="12"/>
        <v>4</v>
      </c>
      <c r="M415" s="7">
        <v>3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4" t="s">
        <v>311</v>
      </c>
      <c r="B416" s="4" t="s">
        <v>489</v>
      </c>
      <c r="C416" s="4" t="s">
        <v>502</v>
      </c>
      <c r="D416" s="6">
        <v>43952</v>
      </c>
      <c r="E416" s="7"/>
      <c r="F416" s="7"/>
      <c r="G416" s="7"/>
      <c r="H416" s="7"/>
      <c r="I416" s="7"/>
      <c r="J416" s="7"/>
      <c r="K416" s="7"/>
      <c r="L416" s="7">
        <f t="shared" si="12"/>
        <v>4</v>
      </c>
      <c r="M416" s="7">
        <v>4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4" t="s">
        <v>311</v>
      </c>
      <c r="B417" s="4" t="s">
        <v>503</v>
      </c>
      <c r="C417" s="4" t="s">
        <v>504</v>
      </c>
      <c r="D417" s="6">
        <v>43952</v>
      </c>
      <c r="E417" s="7"/>
      <c r="F417" s="7"/>
      <c r="G417" s="7"/>
      <c r="H417" s="7"/>
      <c r="I417" s="7"/>
      <c r="J417" s="7"/>
      <c r="K417" s="7"/>
      <c r="L417" s="7">
        <f t="shared" si="12"/>
        <v>3</v>
      </c>
      <c r="M417" s="7">
        <v>3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4" t="s">
        <v>311</v>
      </c>
      <c r="B418" s="4" t="s">
        <v>503</v>
      </c>
      <c r="C418" s="4" t="s">
        <v>505</v>
      </c>
      <c r="D418" s="6">
        <v>43952</v>
      </c>
      <c r="E418" s="7"/>
      <c r="F418" s="7"/>
      <c r="G418" s="7"/>
      <c r="H418" s="7"/>
      <c r="I418" s="7"/>
      <c r="J418" s="7"/>
      <c r="K418" s="7"/>
      <c r="L418" s="7">
        <f t="shared" si="12"/>
        <v>3</v>
      </c>
      <c r="M418" s="7">
        <v>3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4" t="s">
        <v>311</v>
      </c>
      <c r="B419" s="4" t="s">
        <v>503</v>
      </c>
      <c r="C419" s="4" t="s">
        <v>506</v>
      </c>
      <c r="D419" s="6">
        <v>43952</v>
      </c>
      <c r="E419" s="7"/>
      <c r="F419" s="7"/>
      <c r="G419" s="7"/>
      <c r="H419" s="7"/>
      <c r="I419" s="7"/>
      <c r="J419" s="7">
        <v>1</v>
      </c>
      <c r="K419" s="7"/>
      <c r="L419" s="7">
        <f t="shared" si="12"/>
        <v>1</v>
      </c>
      <c r="M419" s="7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4" t="s">
        <v>311</v>
      </c>
      <c r="B420" s="4" t="s">
        <v>503</v>
      </c>
      <c r="C420" s="4" t="s">
        <v>507</v>
      </c>
      <c r="D420" s="6">
        <v>43952</v>
      </c>
      <c r="E420" s="7"/>
      <c r="F420" s="7"/>
      <c r="G420" s="7"/>
      <c r="H420" s="7"/>
      <c r="I420" s="7"/>
      <c r="J420" s="7"/>
      <c r="K420" s="7"/>
      <c r="L420" s="7">
        <f t="shared" si="12"/>
        <v>3</v>
      </c>
      <c r="M420" s="7">
        <v>3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4" t="s">
        <v>311</v>
      </c>
      <c r="B421" s="4" t="s">
        <v>503</v>
      </c>
      <c r="C421" s="4" t="s">
        <v>508</v>
      </c>
      <c r="D421" s="6">
        <v>43952</v>
      </c>
      <c r="E421" s="7"/>
      <c r="F421" s="7"/>
      <c r="G421" s="7"/>
      <c r="H421" s="7"/>
      <c r="I421" s="7"/>
      <c r="J421" s="7"/>
      <c r="K421" s="7"/>
      <c r="L421" s="7">
        <f t="shared" si="12"/>
        <v>1</v>
      </c>
      <c r="M421" s="7">
        <v>1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4" t="s">
        <v>311</v>
      </c>
      <c r="B422" s="4" t="s">
        <v>503</v>
      </c>
      <c r="C422" s="4" t="s">
        <v>509</v>
      </c>
      <c r="D422" s="6">
        <v>43952</v>
      </c>
      <c r="E422" s="7"/>
      <c r="F422" s="7"/>
      <c r="G422" s="7"/>
      <c r="H422" s="7"/>
      <c r="I422" s="7"/>
      <c r="J422" s="7"/>
      <c r="K422" s="7"/>
      <c r="L422" s="7">
        <f t="shared" si="12"/>
        <v>8</v>
      </c>
      <c r="M422" s="7">
        <v>8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4" t="s">
        <v>311</v>
      </c>
      <c r="B423" s="4" t="s">
        <v>503</v>
      </c>
      <c r="C423" s="4" t="s">
        <v>510</v>
      </c>
      <c r="D423" s="6">
        <v>43952</v>
      </c>
      <c r="E423" s="7"/>
      <c r="F423" s="7"/>
      <c r="G423" s="7"/>
      <c r="H423" s="7"/>
      <c r="I423" s="7"/>
      <c r="J423" s="7"/>
      <c r="K423" s="7"/>
      <c r="L423" s="7">
        <f t="shared" si="12"/>
        <v>3</v>
      </c>
      <c r="M423" s="7">
        <v>3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4" t="s">
        <v>311</v>
      </c>
      <c r="B424" s="4" t="s">
        <v>511</v>
      </c>
      <c r="C424" s="4" t="s">
        <v>512</v>
      </c>
      <c r="D424" s="6">
        <v>43952</v>
      </c>
      <c r="E424" s="7"/>
      <c r="F424" s="7"/>
      <c r="G424" s="7"/>
      <c r="H424" s="7"/>
      <c r="I424" s="7"/>
      <c r="J424" s="7"/>
      <c r="K424" s="7"/>
      <c r="L424" s="7">
        <f t="shared" si="12"/>
        <v>3</v>
      </c>
      <c r="M424" s="7">
        <v>3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4" t="s">
        <v>311</v>
      </c>
      <c r="B425" s="4" t="s">
        <v>511</v>
      </c>
      <c r="C425" s="4" t="s">
        <v>513</v>
      </c>
      <c r="D425" s="6">
        <v>43952</v>
      </c>
      <c r="E425" s="7"/>
      <c r="F425" s="7"/>
      <c r="G425" s="7"/>
      <c r="H425" s="7"/>
      <c r="I425" s="7"/>
      <c r="J425" s="7"/>
      <c r="K425" s="7"/>
      <c r="L425" s="7">
        <f t="shared" si="12"/>
        <v>3</v>
      </c>
      <c r="M425" s="7">
        <v>3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4" t="s">
        <v>311</v>
      </c>
      <c r="B426" s="4" t="s">
        <v>511</v>
      </c>
      <c r="C426" s="4" t="s">
        <v>514</v>
      </c>
      <c r="D426" s="6">
        <v>43952</v>
      </c>
      <c r="E426" s="7"/>
      <c r="F426" s="7"/>
      <c r="G426" s="7"/>
      <c r="H426" s="7"/>
      <c r="I426" s="7"/>
      <c r="J426" s="7"/>
      <c r="K426" s="7"/>
      <c r="L426" s="7">
        <f t="shared" si="12"/>
        <v>16</v>
      </c>
      <c r="M426" s="7">
        <v>16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10" t="s">
        <v>311</v>
      </c>
      <c r="B427" s="10" t="s">
        <v>90</v>
      </c>
      <c r="C427" s="10" t="s">
        <v>14</v>
      </c>
      <c r="D427" s="11">
        <v>43952</v>
      </c>
      <c r="E427" s="17">
        <v>243</v>
      </c>
      <c r="F427" s="17">
        <v>136</v>
      </c>
      <c r="G427" s="17">
        <v>2</v>
      </c>
      <c r="H427" s="17" t="s">
        <v>14</v>
      </c>
      <c r="I427" s="17">
        <v>3</v>
      </c>
      <c r="J427" s="17">
        <v>176</v>
      </c>
      <c r="K427" s="17" t="s">
        <v>14</v>
      </c>
      <c r="L427" s="17">
        <f t="shared" si="12"/>
        <v>4892</v>
      </c>
      <c r="M427" s="17">
        <v>4473</v>
      </c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x14ac:dyDescent="0.2">
      <c r="A428" s="4" t="s">
        <v>515</v>
      </c>
      <c r="B428" s="4" t="s">
        <v>516</v>
      </c>
      <c r="C428" s="4" t="s">
        <v>516</v>
      </c>
      <c r="D428" s="6">
        <v>43950</v>
      </c>
      <c r="E428" s="7">
        <v>1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 t="e">
        <f t="shared" si="12"/>
        <v>#VALUE!</v>
      </c>
      <c r="M428" s="7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4" t="s">
        <v>515</v>
      </c>
      <c r="B429" s="4" t="s">
        <v>161</v>
      </c>
      <c r="C429" s="4" t="s">
        <v>161</v>
      </c>
      <c r="D429" s="6">
        <v>43950</v>
      </c>
      <c r="E429" s="7">
        <v>8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 t="e">
        <f t="shared" si="12"/>
        <v>#VALUE!</v>
      </c>
      <c r="M429" s="7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4" t="s">
        <v>515</v>
      </c>
      <c r="B430" s="4" t="s">
        <v>517</v>
      </c>
      <c r="C430" s="4" t="s">
        <v>517</v>
      </c>
      <c r="D430" s="6">
        <v>43950</v>
      </c>
      <c r="E430" s="7">
        <v>2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 t="e">
        <f t="shared" si="12"/>
        <v>#VALUE!</v>
      </c>
      <c r="M430" s="7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4" t="s">
        <v>515</v>
      </c>
      <c r="B431" s="4" t="s">
        <v>518</v>
      </c>
      <c r="C431" s="4" t="s">
        <v>518</v>
      </c>
      <c r="D431" s="6">
        <v>43950</v>
      </c>
      <c r="E431" s="7">
        <v>3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 t="e">
        <f t="shared" si="12"/>
        <v>#VALUE!</v>
      </c>
      <c r="M431" s="7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x14ac:dyDescent="0.2">
      <c r="A432" s="10" t="s">
        <v>515</v>
      </c>
      <c r="B432" s="10" t="s">
        <v>90</v>
      </c>
      <c r="C432" s="10"/>
      <c r="D432" s="11">
        <v>43950</v>
      </c>
      <c r="E432" s="14">
        <v>14</v>
      </c>
      <c r="F432" s="14">
        <v>8</v>
      </c>
      <c r="G432" s="14">
        <v>0</v>
      </c>
      <c r="H432" s="14"/>
      <c r="I432" s="14"/>
      <c r="J432" s="14"/>
      <c r="K432" s="14">
        <v>218</v>
      </c>
      <c r="L432" s="14">
        <f t="shared" si="12"/>
        <v>178</v>
      </c>
      <c r="M432" s="26">
        <v>164</v>
      </c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x14ac:dyDescent="0.2">
      <c r="A433" s="4" t="s">
        <v>519</v>
      </c>
      <c r="B433" s="4" t="s">
        <v>520</v>
      </c>
      <c r="C433" s="4" t="s">
        <v>520</v>
      </c>
      <c r="D433" s="6">
        <v>43952</v>
      </c>
      <c r="E433" s="7">
        <v>13</v>
      </c>
      <c r="F433" s="7">
        <v>11</v>
      </c>
      <c r="G433" s="7"/>
      <c r="H433" s="7"/>
      <c r="I433" s="7"/>
      <c r="J433" s="7"/>
      <c r="K433" s="7"/>
      <c r="L433" s="7">
        <f t="shared" si="12"/>
        <v>13</v>
      </c>
      <c r="M433" s="7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4" t="s">
        <v>519</v>
      </c>
      <c r="B434" s="4" t="s">
        <v>521</v>
      </c>
      <c r="C434" s="4" t="s">
        <v>521</v>
      </c>
      <c r="D434" s="6">
        <v>43952</v>
      </c>
      <c r="E434" s="7">
        <v>10</v>
      </c>
      <c r="F434" s="7">
        <v>10</v>
      </c>
      <c r="G434" s="7"/>
      <c r="H434" s="7"/>
      <c r="I434" s="7"/>
      <c r="J434" s="7">
        <v>5</v>
      </c>
      <c r="K434" s="7"/>
      <c r="L434" s="7">
        <f t="shared" si="12"/>
        <v>194</v>
      </c>
      <c r="M434" s="7">
        <v>179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4" t="s">
        <v>519</v>
      </c>
      <c r="B435" s="4" t="s">
        <v>522</v>
      </c>
      <c r="C435" s="4" t="s">
        <v>522</v>
      </c>
      <c r="D435" s="6">
        <v>43952</v>
      </c>
      <c r="E435" s="7"/>
      <c r="F435" s="7"/>
      <c r="G435" s="7"/>
      <c r="H435" s="7"/>
      <c r="I435" s="7"/>
      <c r="J435" s="7"/>
      <c r="K435" s="7"/>
      <c r="L435" s="7">
        <f t="shared" si="12"/>
        <v>9</v>
      </c>
      <c r="M435" s="7">
        <v>9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4" t="s">
        <v>519</v>
      </c>
      <c r="B436" s="4" t="s">
        <v>523</v>
      </c>
      <c r="C436" s="4" t="s">
        <v>523</v>
      </c>
      <c r="D436" s="6">
        <v>43952</v>
      </c>
      <c r="E436" s="7">
        <v>117</v>
      </c>
      <c r="F436" s="7">
        <v>65</v>
      </c>
      <c r="G436" s="7"/>
      <c r="H436" s="7">
        <v>2</v>
      </c>
      <c r="I436" s="7"/>
      <c r="J436" s="7">
        <v>37</v>
      </c>
      <c r="K436" s="7"/>
      <c r="L436" s="7">
        <f t="shared" si="12"/>
        <v>821</v>
      </c>
      <c r="M436" s="7">
        <v>667</v>
      </c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x14ac:dyDescent="0.2">
      <c r="A437" s="10" t="s">
        <v>519</v>
      </c>
      <c r="B437" s="10" t="s">
        <v>90</v>
      </c>
      <c r="C437" s="10"/>
      <c r="D437" s="11">
        <v>43952</v>
      </c>
      <c r="E437" s="26">
        <v>140</v>
      </c>
      <c r="F437" s="14">
        <v>72</v>
      </c>
      <c r="G437" s="14">
        <v>0</v>
      </c>
      <c r="H437" s="26">
        <v>2</v>
      </c>
      <c r="I437" s="26"/>
      <c r="J437" s="26">
        <f>37+5</f>
        <v>42</v>
      </c>
      <c r="K437" s="14"/>
      <c r="L437" s="14">
        <f t="shared" si="12"/>
        <v>1037</v>
      </c>
      <c r="M437" s="26">
        <v>855</v>
      </c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x14ac:dyDescent="0.2">
      <c r="A438" s="4" t="s">
        <v>524</v>
      </c>
      <c r="B438" s="4" t="s">
        <v>161</v>
      </c>
      <c r="C438" s="4" t="s">
        <v>161</v>
      </c>
      <c r="D438" s="6">
        <v>43951</v>
      </c>
      <c r="E438" s="7">
        <v>22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 t="e">
        <f t="shared" si="12"/>
        <v>#VALUE!</v>
      </c>
      <c r="M438" s="7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8" customHeight="1" x14ac:dyDescent="0.2">
      <c r="A439" s="4" t="s">
        <v>524</v>
      </c>
      <c r="B439" s="4" t="s">
        <v>525</v>
      </c>
      <c r="C439" s="4" t="s">
        <v>525</v>
      </c>
      <c r="D439" s="6">
        <v>43951</v>
      </c>
      <c r="E439" s="7">
        <v>2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 t="e">
        <f t="shared" si="12"/>
        <v>#VALUE!</v>
      </c>
      <c r="M439" s="7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4" t="s">
        <v>524</v>
      </c>
      <c r="B440" s="4" t="s">
        <v>526</v>
      </c>
      <c r="C440" s="4" t="s">
        <v>526</v>
      </c>
      <c r="D440" s="6">
        <v>43951</v>
      </c>
      <c r="E440" s="7">
        <v>1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 t="e">
        <f t="shared" si="12"/>
        <v>#VALUE!</v>
      </c>
      <c r="M440" s="7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4" t="s">
        <v>524</v>
      </c>
      <c r="B441" s="4" t="s">
        <v>308</v>
      </c>
      <c r="C441" s="4" t="s">
        <v>308</v>
      </c>
      <c r="D441" s="6">
        <v>43951</v>
      </c>
      <c r="E441" s="7">
        <v>1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 t="e">
        <f t="shared" si="12"/>
        <v>#VALUE!</v>
      </c>
      <c r="M441" s="7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4" t="s">
        <v>524</v>
      </c>
      <c r="B442" s="4" t="s">
        <v>527</v>
      </c>
      <c r="C442" s="4" t="s">
        <v>527</v>
      </c>
      <c r="D442" s="6">
        <v>43951</v>
      </c>
      <c r="E442" s="7">
        <v>4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 t="e">
        <f t="shared" si="12"/>
        <v>#VALUE!</v>
      </c>
      <c r="M442" s="7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x14ac:dyDescent="0.2">
      <c r="A443" s="10" t="s">
        <v>524</v>
      </c>
      <c r="B443" s="10" t="s">
        <v>90</v>
      </c>
      <c r="C443" s="16"/>
      <c r="D443" s="11">
        <v>43951</v>
      </c>
      <c r="E443" s="24">
        <v>38</v>
      </c>
      <c r="F443" s="23">
        <v>14</v>
      </c>
      <c r="G443" s="23">
        <v>4</v>
      </c>
      <c r="H443" s="23"/>
      <c r="I443" s="23"/>
      <c r="J443" s="24">
        <v>138</v>
      </c>
      <c r="K443" s="23"/>
      <c r="L443" s="23">
        <f t="shared" si="12"/>
        <v>1401</v>
      </c>
      <c r="M443" s="24">
        <v>1225</v>
      </c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x14ac:dyDescent="0.2">
      <c r="A444" s="4" t="s">
        <v>524</v>
      </c>
      <c r="B444" s="4" t="s">
        <v>528</v>
      </c>
      <c r="C444" s="4" t="s">
        <v>528</v>
      </c>
      <c r="D444" s="6">
        <v>43951</v>
      </c>
      <c r="E444" s="7">
        <v>8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 t="e">
        <f t="shared" si="12"/>
        <v>#VALUE!</v>
      </c>
      <c r="M444" s="7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9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9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9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9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9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9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9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9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9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9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9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9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9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9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9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9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9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9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9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9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9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9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9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9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9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9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9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9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9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9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9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9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9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9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9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9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9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9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9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9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9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9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9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9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9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9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9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9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9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9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9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9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9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9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9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9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9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9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9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9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9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9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9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9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9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9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9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9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9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9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9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9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9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9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9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9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9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9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9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9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9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9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9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9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9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9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9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9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9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9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9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9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9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9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9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9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9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9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9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9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9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9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9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9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9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9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9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9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9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9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9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9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9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9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9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9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9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9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9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9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9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9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9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9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9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9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9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9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9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9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9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9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9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9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9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9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9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9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9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9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9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9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9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9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9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9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9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9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9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9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9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9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9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9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9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9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9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9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9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9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9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9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9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9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9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9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9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9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9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9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9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9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9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9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9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9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9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9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9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9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9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9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9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9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9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9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9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9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9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9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9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9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9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9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9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9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9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9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9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9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9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9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9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9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9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9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9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9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9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9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9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9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9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9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9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9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9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9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9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9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9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9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9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9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9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9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9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9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9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9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9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9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9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9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9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9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9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9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9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9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9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9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9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9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9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9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9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9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9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9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9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9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9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9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9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9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9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9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9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9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9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9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9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9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9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9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9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9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9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9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9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9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9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9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9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9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9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9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9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9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9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9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9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9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9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9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9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9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9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9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9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9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9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9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9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9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9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9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9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9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9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9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9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9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9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9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9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9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9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9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9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9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9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9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9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9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9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9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9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9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9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9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9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9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9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9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9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9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9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9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9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9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9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9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9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9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9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9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9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9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9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9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9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9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9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9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9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9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9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9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9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9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9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9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9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9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9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9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9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9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9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9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9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9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9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9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9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9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9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9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9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9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9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9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9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9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9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9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9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9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9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9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9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9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9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9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9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9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9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9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9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9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9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9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9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9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9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9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9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9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9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9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9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9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9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9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9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9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9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9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9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9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9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9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9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9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9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9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9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9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9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9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9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9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9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9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9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9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9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9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9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9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9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9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9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9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9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9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9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9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9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9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9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9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9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9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9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9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9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9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9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9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9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9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9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9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9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9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9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9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9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9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9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9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9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9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9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9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9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9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9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9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9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9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9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9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9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9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9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9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9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9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9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9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9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9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9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9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9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9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9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9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9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9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9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9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9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9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9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9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9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9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9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9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9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9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9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9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9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9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9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9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9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9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9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9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9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9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9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9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9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9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9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9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9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9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9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9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9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9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9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9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9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9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9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9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9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9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9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9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9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9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9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9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9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9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9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9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9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9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9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9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9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9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9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9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9"/>
      <c r="B1001" s="9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x14ac:dyDescent="0.2">
      <c r="A1002" s="9"/>
      <c r="B1002" s="9"/>
      <c r="C1002" s="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x14ac:dyDescent="0.2">
      <c r="A1003" s="9"/>
      <c r="B1003" s="9"/>
      <c r="C1003" s="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x14ac:dyDescent="0.2">
      <c r="A1004" s="9"/>
      <c r="B1004" s="9"/>
      <c r="C1004" s="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x14ac:dyDescent="0.2">
      <c r="A1005" s="9"/>
      <c r="B1005" s="9"/>
      <c r="C1005" s="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x14ac:dyDescent="0.2">
      <c r="A1006" s="9"/>
      <c r="B1006" s="9"/>
      <c r="C1006" s="9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x14ac:dyDescent="0.2">
      <c r="A1007" s="9"/>
      <c r="B1007" s="9"/>
      <c r="C1007" s="9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x14ac:dyDescent="0.2">
      <c r="A1008" s="9"/>
      <c r="B1008" s="9"/>
      <c r="C1008" s="9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x14ac:dyDescent="0.2">
      <c r="A1009" s="9"/>
      <c r="B1009" s="9"/>
      <c r="C1009" s="9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x14ac:dyDescent="0.2">
      <c r="A1010" s="9"/>
      <c r="B1010" s="9"/>
      <c r="C1010" s="9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x14ac:dyDescent="0.2">
      <c r="A1011" s="9"/>
      <c r="B1011" s="9"/>
      <c r="C1011" s="9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x14ac:dyDescent="0.2">
      <c r="A1012" s="9"/>
      <c r="B1012" s="9"/>
      <c r="C1012" s="9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x14ac:dyDescent="0.2">
      <c r="A1013" s="9"/>
      <c r="B1013" s="9"/>
      <c r="C1013" s="9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x14ac:dyDescent="0.2">
      <c r="A1014" s="9"/>
      <c r="B1014" s="9"/>
      <c r="C1014" s="9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x14ac:dyDescent="0.2">
      <c r="A1015" s="9"/>
      <c r="B1015" s="9"/>
      <c r="C1015" s="9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x14ac:dyDescent="0.2">
      <c r="A1016" s="9"/>
      <c r="B1016" s="9"/>
      <c r="C1016" s="9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x14ac:dyDescent="0.2">
      <c r="A1017" s="9"/>
      <c r="B1017" s="9"/>
      <c r="C1017" s="9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 x14ac:dyDescent="0.2">
      <c r="A1018" s="9"/>
      <c r="B1018" s="9"/>
      <c r="C1018" s="9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2.75" x14ac:dyDescent="0.2">
      <c r="A1019" s="9"/>
      <c r="B1019" s="9"/>
      <c r="C1019" s="9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2.75" x14ac:dyDescent="0.2">
      <c r="A1020" s="9"/>
      <c r="B1020" s="9"/>
      <c r="C1020" s="9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2.75" x14ac:dyDescent="0.2">
      <c r="A1021" s="9"/>
      <c r="B1021" s="9"/>
      <c r="C1021" s="9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2.75" x14ac:dyDescent="0.2">
      <c r="A1022" s="9"/>
      <c r="B1022" s="9"/>
      <c r="C1022" s="9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2.75" x14ac:dyDescent="0.2">
      <c r="A1023" s="9"/>
      <c r="B1023" s="9"/>
      <c r="C1023" s="9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2.75" x14ac:dyDescent="0.2">
      <c r="A1024" s="9"/>
      <c r="B1024" s="9"/>
      <c r="C1024" s="9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2.75" x14ac:dyDescent="0.2">
      <c r="A1025" s="9"/>
      <c r="B1025" s="9"/>
      <c r="C1025" s="9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2.75" x14ac:dyDescent="0.2">
      <c r="A1026" s="9"/>
      <c r="B1026" s="9"/>
      <c r="C1026" s="9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2.75" x14ac:dyDescent="0.2">
      <c r="A1027" s="9"/>
      <c r="B1027" s="9"/>
      <c r="C1027" s="9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2.75" x14ac:dyDescent="0.2">
      <c r="A1028" s="9"/>
      <c r="B1028" s="9"/>
      <c r="C1028" s="9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2.75" x14ac:dyDescent="0.2">
      <c r="A1029" s="9"/>
      <c r="B1029" s="9"/>
      <c r="C1029" s="9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2.75" x14ac:dyDescent="0.2">
      <c r="A1030" s="9"/>
      <c r="B1030" s="9"/>
      <c r="C1030" s="9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2.75" x14ac:dyDescent="0.2">
      <c r="A1031" s="9"/>
      <c r="B1031" s="9"/>
      <c r="C1031" s="9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2.75" x14ac:dyDescent="0.2">
      <c r="A1032" s="9"/>
      <c r="B1032" s="9"/>
      <c r="C1032" s="9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2.75" x14ac:dyDescent="0.2">
      <c r="A1033" s="9"/>
      <c r="B1033" s="9"/>
      <c r="C1033" s="9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2.75" x14ac:dyDescent="0.2">
      <c r="A1034" s="9"/>
      <c r="B1034" s="9"/>
      <c r="C1034" s="9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2.75" x14ac:dyDescent="0.2">
      <c r="A1035" s="9"/>
      <c r="B1035" s="9"/>
      <c r="C1035" s="9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2.75" x14ac:dyDescent="0.2">
      <c r="A1036" s="9"/>
      <c r="B1036" s="9"/>
      <c r="C1036" s="9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2.75" x14ac:dyDescent="0.2">
      <c r="A1037" s="9"/>
      <c r="B1037" s="9"/>
      <c r="C1037" s="9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2.75" x14ac:dyDescent="0.2">
      <c r="A1038" s="9"/>
      <c r="B1038" s="9"/>
      <c r="C1038" s="9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2.75" x14ac:dyDescent="0.2">
      <c r="A1039" s="9"/>
      <c r="B1039" s="9"/>
      <c r="C1039" s="9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2.75" x14ac:dyDescent="0.2">
      <c r="A1040" s="9"/>
      <c r="B1040" s="9"/>
      <c r="C1040" s="9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2.75" x14ac:dyDescent="0.2">
      <c r="A1041" s="9"/>
      <c r="B1041" s="9"/>
      <c r="C1041" s="9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2.75" x14ac:dyDescent="0.2">
      <c r="A1042" s="9"/>
      <c r="B1042" s="9"/>
      <c r="C1042" s="9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2.75" x14ac:dyDescent="0.2">
      <c r="A1043" s="9"/>
      <c r="B1043" s="9"/>
      <c r="C1043" s="9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2.75" x14ac:dyDescent="0.2">
      <c r="A1044" s="9"/>
      <c r="B1044" s="9"/>
      <c r="C1044" s="9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2.75" x14ac:dyDescent="0.2">
      <c r="A1045" s="9"/>
      <c r="B1045" s="9"/>
      <c r="C1045" s="9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2.75" x14ac:dyDescent="0.2">
      <c r="A1046" s="9"/>
      <c r="B1046" s="9"/>
      <c r="C1046" s="9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2.75" x14ac:dyDescent="0.2">
      <c r="A1047" s="9"/>
      <c r="B1047" s="9"/>
      <c r="C1047" s="9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2.75" x14ac:dyDescent="0.2">
      <c r="A1048" s="9"/>
      <c r="B1048" s="9"/>
      <c r="C1048" s="9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2.75" x14ac:dyDescent="0.2">
      <c r="A1049" s="9"/>
      <c r="B1049" s="9"/>
      <c r="C1049" s="9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2.75" x14ac:dyDescent="0.2">
      <c r="A1050" s="9"/>
      <c r="B1050" s="9"/>
      <c r="C1050" s="9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2.75" x14ac:dyDescent="0.2">
      <c r="A1051" s="9"/>
      <c r="B1051" s="9"/>
      <c r="C1051" s="9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2.75" x14ac:dyDescent="0.2">
      <c r="A1052" s="9"/>
      <c r="B1052" s="9"/>
      <c r="C1052" s="9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ht="12.75" x14ac:dyDescent="0.2">
      <c r="A1053" s="9"/>
      <c r="B1053" s="9"/>
      <c r="C1053" s="9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ht="12.75" x14ac:dyDescent="0.2">
      <c r="A1054" s="9"/>
      <c r="B1054" s="9"/>
      <c r="C1054" s="9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ht="12.75" x14ac:dyDescent="0.2">
      <c r="A1055" s="9"/>
      <c r="B1055" s="9"/>
      <c r="C1055" s="9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ht="12.75" x14ac:dyDescent="0.2">
      <c r="A1056" s="9"/>
      <c r="B1056" s="9"/>
      <c r="C1056" s="9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ht="12.75" x14ac:dyDescent="0.2">
      <c r="A1057" s="9"/>
      <c r="B1057" s="9"/>
      <c r="C1057" s="9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ht="12.75" x14ac:dyDescent="0.2">
      <c r="A1058" s="9"/>
      <c r="B1058" s="9"/>
      <c r="C1058" s="9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ht="12.75" x14ac:dyDescent="0.2">
      <c r="A1059" s="9"/>
      <c r="B1059" s="9"/>
      <c r="C1059" s="9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ht="12.75" x14ac:dyDescent="0.2">
      <c r="A1060" s="9"/>
      <c r="B1060" s="9"/>
      <c r="C1060" s="9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ht="12.75" x14ac:dyDescent="0.2">
      <c r="A1061" s="9"/>
      <c r="B1061" s="9"/>
      <c r="C1061" s="9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ht="12.75" x14ac:dyDescent="0.2">
      <c r="A1062" s="9"/>
      <c r="B1062" s="9"/>
      <c r="C1062" s="9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ht="12.75" x14ac:dyDescent="0.2">
      <c r="A1063" s="9"/>
      <c r="B1063" s="9"/>
      <c r="C1063" s="9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ht="12.75" x14ac:dyDescent="0.2">
      <c r="A1064" s="9"/>
      <c r="B1064" s="9"/>
      <c r="C1064" s="9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ht="12.75" x14ac:dyDescent="0.2">
      <c r="A1065" s="9"/>
      <c r="B1065" s="9"/>
      <c r="C1065" s="9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ht="12.75" x14ac:dyDescent="0.2">
      <c r="A1066" s="9"/>
      <c r="B1066" s="9"/>
      <c r="C1066" s="9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ht="12.75" x14ac:dyDescent="0.2">
      <c r="A1067" s="9"/>
      <c r="B1067" s="9"/>
      <c r="C1067" s="9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ht="12.75" x14ac:dyDescent="0.2">
      <c r="A1068" s="9"/>
      <c r="B1068" s="9"/>
      <c r="C1068" s="9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ht="12.75" x14ac:dyDescent="0.2">
      <c r="A1069" s="9"/>
      <c r="B1069" s="9"/>
      <c r="C1069" s="9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ht="12.75" x14ac:dyDescent="0.2">
      <c r="A1070" s="9"/>
      <c r="B1070" s="9"/>
      <c r="C1070" s="9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ht="12.75" x14ac:dyDescent="0.2">
      <c r="A1071" s="9"/>
      <c r="B1071" s="9"/>
      <c r="C1071" s="9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ht="12.75" x14ac:dyDescent="0.2">
      <c r="A1072" s="9"/>
      <c r="B1072" s="9"/>
      <c r="C1072" s="9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ht="12.75" x14ac:dyDescent="0.2">
      <c r="A1073" s="9"/>
      <c r="B1073" s="9"/>
      <c r="C1073" s="9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ht="12.75" x14ac:dyDescent="0.2">
      <c r="A1074" s="9"/>
      <c r="B1074" s="9"/>
      <c r="C1074" s="9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ht="12.75" x14ac:dyDescent="0.2">
      <c r="A1075" s="9"/>
      <c r="B1075" s="9"/>
      <c r="C1075" s="9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ht="12.75" x14ac:dyDescent="0.2">
      <c r="A1076" s="9"/>
      <c r="B1076" s="9"/>
      <c r="C1076" s="9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 ht="12.75" x14ac:dyDescent="0.2">
      <c r="A1077" s="9"/>
      <c r="B1077" s="9"/>
      <c r="C1077" s="9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ht="12.75" x14ac:dyDescent="0.2">
      <c r="A1078" s="9"/>
      <c r="B1078" s="9"/>
      <c r="C1078" s="9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ht="12.75" x14ac:dyDescent="0.2">
      <c r="A1079" s="9"/>
      <c r="B1079" s="9"/>
      <c r="C1079" s="9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ht="12.75" x14ac:dyDescent="0.2">
      <c r="A1080" s="9"/>
      <c r="B1080" s="9"/>
      <c r="C1080" s="9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ht="12.75" x14ac:dyDescent="0.2">
      <c r="A1081" s="9"/>
      <c r="B1081" s="9"/>
      <c r="C1081" s="9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ht="12.75" x14ac:dyDescent="0.2">
      <c r="A1082" s="9"/>
      <c r="B1082" s="9"/>
      <c r="C1082" s="9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ht="12.75" x14ac:dyDescent="0.2">
      <c r="A1083" s="9"/>
      <c r="B1083" s="9"/>
      <c r="C1083" s="9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ht="12.75" x14ac:dyDescent="0.2">
      <c r="A1084" s="9"/>
      <c r="B1084" s="9"/>
      <c r="C1084" s="9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ht="12.75" x14ac:dyDescent="0.2">
      <c r="A1085" s="9"/>
      <c r="B1085" s="9"/>
      <c r="C1085" s="9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ht="12.75" x14ac:dyDescent="0.2">
      <c r="A1086" s="9"/>
      <c r="B1086" s="9"/>
      <c r="C1086" s="9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ht="12.75" x14ac:dyDescent="0.2">
      <c r="A1087" s="9"/>
      <c r="B1087" s="9"/>
      <c r="C1087" s="9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ht="12.75" x14ac:dyDescent="0.2">
      <c r="A1088" s="9"/>
      <c r="B1088" s="9"/>
      <c r="C1088" s="9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ht="12.75" x14ac:dyDescent="0.2">
      <c r="A1089" s="9"/>
      <c r="B1089" s="9"/>
      <c r="C1089" s="9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ht="12.75" x14ac:dyDescent="0.2">
      <c r="A1090" s="9"/>
      <c r="B1090" s="9"/>
      <c r="C1090" s="9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ht="12.75" x14ac:dyDescent="0.2">
      <c r="A1091" s="9"/>
      <c r="B1091" s="9"/>
      <c r="C1091" s="9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ht="12.75" x14ac:dyDescent="0.2">
      <c r="A1092" s="9"/>
      <c r="B1092" s="9"/>
      <c r="C1092" s="9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ht="12.75" x14ac:dyDescent="0.2">
      <c r="A1093" s="9"/>
      <c r="B1093" s="9"/>
      <c r="C1093" s="9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ht="12.75" x14ac:dyDescent="0.2">
      <c r="A1094" s="9"/>
      <c r="B1094" s="9"/>
      <c r="C1094" s="9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ht="12.75" x14ac:dyDescent="0.2">
      <c r="A1095" s="9"/>
      <c r="B1095" s="9"/>
      <c r="C1095" s="9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ht="12.75" x14ac:dyDescent="0.2">
      <c r="A1096" s="9"/>
      <c r="B1096" s="9"/>
      <c r="C1096" s="9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ht="12.75" x14ac:dyDescent="0.2">
      <c r="A1097" s="9"/>
      <c r="B1097" s="9"/>
      <c r="C1097" s="9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ht="12.75" x14ac:dyDescent="0.2">
      <c r="A1098" s="9"/>
      <c r="B1098" s="9"/>
      <c r="C1098" s="9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ht="12.75" x14ac:dyDescent="0.2">
      <c r="A1099" s="9"/>
      <c r="B1099" s="9"/>
      <c r="C1099" s="9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ht="12.75" x14ac:dyDescent="0.2">
      <c r="A1100" s="9"/>
      <c r="B1100" s="9"/>
      <c r="C1100" s="9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ht="12.75" x14ac:dyDescent="0.2">
      <c r="A1101" s="9"/>
      <c r="B1101" s="9"/>
      <c r="C1101" s="9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ht="12.75" x14ac:dyDescent="0.2">
      <c r="A1102" s="9"/>
      <c r="B1102" s="9"/>
      <c r="C1102" s="9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ht="12.75" x14ac:dyDescent="0.2">
      <c r="A1103" s="9"/>
      <c r="B1103" s="9"/>
      <c r="C1103" s="9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spans="1:26" ht="12.75" x14ac:dyDescent="0.2">
      <c r="A1104" s="9"/>
      <c r="B1104" s="9"/>
      <c r="C1104" s="9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spans="1:26" ht="12.75" x14ac:dyDescent="0.2">
      <c r="A1105" s="9"/>
      <c r="B1105" s="9"/>
      <c r="C1105" s="9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spans="1:26" ht="12.75" x14ac:dyDescent="0.2">
      <c r="A1106" s="9"/>
      <c r="B1106" s="9"/>
      <c r="C1106" s="9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spans="1:26" ht="12.75" x14ac:dyDescent="0.2">
      <c r="A1107" s="9"/>
      <c r="B1107" s="9"/>
      <c r="C1107" s="9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spans="1:26" ht="12.75" x14ac:dyDescent="0.2">
      <c r="A1108" s="9"/>
      <c r="B1108" s="9"/>
      <c r="C1108" s="9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spans="1:26" ht="12.75" x14ac:dyDescent="0.2">
      <c r="A1109" s="9"/>
      <c r="B1109" s="9"/>
      <c r="C1109" s="9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spans="1:26" ht="12.75" x14ac:dyDescent="0.2">
      <c r="A1110" s="9"/>
      <c r="B1110" s="9"/>
      <c r="C1110" s="9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spans="1:26" ht="12.75" x14ac:dyDescent="0.2">
      <c r="A1111" s="9"/>
      <c r="B1111" s="9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spans="1:26" ht="12.75" x14ac:dyDescent="0.2">
      <c r="A1112" s="9"/>
      <c r="B1112" s="9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spans="1:26" ht="12.75" x14ac:dyDescent="0.2">
      <c r="A1113" s="9"/>
      <c r="B1113" s="9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spans="1:26" ht="12.75" x14ac:dyDescent="0.2">
      <c r="A1114" s="9"/>
      <c r="B1114" s="9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spans="1:26" ht="12.75" x14ac:dyDescent="0.2">
      <c r="A1115" s="9"/>
      <c r="B1115" s="9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spans="1:26" ht="12.75" x14ac:dyDescent="0.2">
      <c r="A1116" s="9"/>
      <c r="B1116" s="9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spans="1:26" ht="12.75" x14ac:dyDescent="0.2">
      <c r="A1117" s="9"/>
      <c r="B1117" s="9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spans="1:26" ht="12.75" x14ac:dyDescent="0.2">
      <c r="A1118" s="9"/>
      <c r="B1118" s="9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spans="1:26" ht="12.75" x14ac:dyDescent="0.2">
      <c r="A1119" s="9"/>
      <c r="B1119" s="9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spans="1:26" ht="12.75" x14ac:dyDescent="0.2">
      <c r="A1120" s="9"/>
      <c r="B1120" s="9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spans="1:26" ht="12.75" x14ac:dyDescent="0.2">
      <c r="A1121" s="9"/>
      <c r="B1121" s="9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spans="1:26" ht="12.75" x14ac:dyDescent="0.2">
      <c r="A1122" s="9"/>
      <c r="B1122" s="9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spans="1:26" ht="12.75" x14ac:dyDescent="0.2">
      <c r="A1123" s="9"/>
      <c r="B1123" s="9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spans="1:26" ht="12.75" x14ac:dyDescent="0.2">
      <c r="A1124" s="9"/>
      <c r="B1124" s="9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spans="1:26" ht="12.75" x14ac:dyDescent="0.2">
      <c r="A1125" s="9"/>
      <c r="B1125" s="9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spans="1:26" ht="12.75" x14ac:dyDescent="0.2">
      <c r="A1126" s="9"/>
      <c r="B1126" s="9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spans="1:26" ht="12.75" x14ac:dyDescent="0.2">
      <c r="A1127" s="9"/>
      <c r="B1127" s="9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spans="1:26" ht="12.75" x14ac:dyDescent="0.2">
      <c r="A1128" s="9"/>
      <c r="B1128" s="9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spans="1:26" ht="12.75" x14ac:dyDescent="0.2">
      <c r="A1129" s="9"/>
      <c r="B1129" s="9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spans="1:26" ht="12.75" x14ac:dyDescent="0.2">
      <c r="A1130" s="9"/>
      <c r="B1130" s="9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spans="1:26" ht="12.75" x14ac:dyDescent="0.2">
      <c r="A1131" s="9"/>
      <c r="B1131" s="9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spans="1:26" ht="12.75" x14ac:dyDescent="0.2">
      <c r="A1132" s="9"/>
      <c r="B1132" s="9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spans="1:26" ht="12.75" x14ac:dyDescent="0.2">
      <c r="A1133" s="9"/>
      <c r="B1133" s="9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spans="1:26" ht="12.75" x14ac:dyDescent="0.2">
      <c r="A1134" s="9"/>
      <c r="B1134" s="9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spans="1:26" ht="12.75" x14ac:dyDescent="0.2">
      <c r="A1135" s="9"/>
      <c r="B1135" s="9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spans="1:26" ht="12.75" x14ac:dyDescent="0.2">
      <c r="A1136" s="9"/>
      <c r="B1136" s="9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spans="1:26" ht="12.75" x14ac:dyDescent="0.2">
      <c r="A1137" s="9"/>
      <c r="B1137" s="9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spans="1:26" ht="12.75" x14ac:dyDescent="0.2">
      <c r="A1138" s="9"/>
      <c r="B1138" s="9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spans="1:26" ht="12.75" x14ac:dyDescent="0.2">
      <c r="A1139" s="9"/>
      <c r="B1139" s="9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spans="1:26" ht="12.75" x14ac:dyDescent="0.2">
      <c r="A1140" s="9"/>
      <c r="B1140" s="9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spans="1:26" ht="12.75" x14ac:dyDescent="0.2">
      <c r="A1141" s="9"/>
      <c r="B1141" s="9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spans="1:26" ht="12.75" x14ac:dyDescent="0.2">
      <c r="A1142" s="9"/>
      <c r="B1142" s="9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spans="1:26" ht="12.75" x14ac:dyDescent="0.2">
      <c r="A1143" s="9"/>
      <c r="B1143" s="9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spans="1:26" ht="12.75" x14ac:dyDescent="0.2">
      <c r="A1144" s="9"/>
      <c r="B1144" s="9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spans="1:26" ht="12.75" x14ac:dyDescent="0.2">
      <c r="A1145" s="9"/>
      <c r="B1145" s="9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spans="1:26" ht="12.75" x14ac:dyDescent="0.2">
      <c r="A1146" s="9"/>
      <c r="B1146" s="9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spans="1:26" ht="12.75" x14ac:dyDescent="0.2">
      <c r="A1147" s="9"/>
      <c r="B1147" s="9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spans="1:26" ht="12.75" x14ac:dyDescent="0.2">
      <c r="A1148" s="9"/>
      <c r="B1148" s="9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spans="1:26" ht="12.75" x14ac:dyDescent="0.2">
      <c r="A1149" s="9"/>
      <c r="B1149" s="9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spans="1:26" ht="12.75" x14ac:dyDescent="0.2">
      <c r="A1150" s="9"/>
      <c r="B1150" s="9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spans="1:26" ht="12.75" x14ac:dyDescent="0.2">
      <c r="A1151" s="9"/>
      <c r="B1151" s="9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spans="1:26" ht="12.75" x14ac:dyDescent="0.2">
      <c r="A1152" s="9"/>
      <c r="B1152" s="9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spans="1:26" ht="12.75" x14ac:dyDescent="0.2">
      <c r="A1153" s="9"/>
      <c r="B1153" s="9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spans="1:26" ht="12.75" x14ac:dyDescent="0.2">
      <c r="A1154" s="9"/>
      <c r="B1154" s="9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spans="1:26" ht="12.75" x14ac:dyDescent="0.2">
      <c r="A1155" s="9"/>
      <c r="B1155" s="9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spans="1:26" ht="12.75" x14ac:dyDescent="0.2">
      <c r="A1156" s="9"/>
      <c r="B1156" s="9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spans="1:26" ht="12.75" x14ac:dyDescent="0.2">
      <c r="A1157" s="9"/>
      <c r="B1157" s="9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spans="1:26" ht="12.75" x14ac:dyDescent="0.2">
      <c r="A1158" s="9"/>
      <c r="B1158" s="9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spans="1:26" ht="12.75" x14ac:dyDescent="0.2">
      <c r="A1159" s="9"/>
      <c r="B1159" s="9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spans="1:26" ht="12.75" x14ac:dyDescent="0.2">
      <c r="A1160" s="9"/>
      <c r="B1160" s="9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spans="1:26" ht="12.75" x14ac:dyDescent="0.2">
      <c r="A1161" s="9"/>
      <c r="B1161" s="9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spans="1:26" ht="12.75" x14ac:dyDescent="0.2">
      <c r="A1162" s="9"/>
      <c r="B1162" s="9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spans="1:26" ht="12.75" x14ac:dyDescent="0.2">
      <c r="A1163" s="9"/>
      <c r="B1163" s="9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spans="1:26" ht="12.75" x14ac:dyDescent="0.2">
      <c r="A1164" s="9"/>
      <c r="B1164" s="9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spans="1:26" ht="12.75" x14ac:dyDescent="0.2">
      <c r="A1165" s="9"/>
      <c r="B1165" s="9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spans="1:26" ht="12.75" x14ac:dyDescent="0.2">
      <c r="A1166" s="9"/>
      <c r="B1166" s="9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spans="1:26" ht="12.75" x14ac:dyDescent="0.2">
      <c r="A1167" s="9"/>
      <c r="B1167" s="9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spans="1:26" ht="12.75" x14ac:dyDescent="0.2">
      <c r="A1168" s="9"/>
      <c r="B1168" s="9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spans="1:26" ht="12.75" x14ac:dyDescent="0.2">
      <c r="A1169" s="9"/>
      <c r="B1169" s="9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spans="1:26" ht="12.75" x14ac:dyDescent="0.2">
      <c r="A1170" s="9"/>
      <c r="B1170" s="9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2.75" x14ac:dyDescent="0.2">
      <c r="A1171" s="9"/>
      <c r="B1171" s="9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spans="1:26" ht="12.75" x14ac:dyDescent="0.2">
      <c r="A1172" s="9"/>
      <c r="B1172" s="9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spans="1:26" ht="12.75" x14ac:dyDescent="0.2">
      <c r="A1173" s="9"/>
      <c r="B1173" s="9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spans="1:26" ht="12.75" x14ac:dyDescent="0.2">
      <c r="A1174" s="9"/>
      <c r="B1174" s="9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spans="1:26" ht="12.75" x14ac:dyDescent="0.2">
      <c r="A1175" s="9"/>
      <c r="B1175" s="9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spans="1:26" ht="12.75" x14ac:dyDescent="0.2">
      <c r="A1176" s="9"/>
      <c r="B1176" s="9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spans="1:26" ht="12.75" x14ac:dyDescent="0.2">
      <c r="A1177" s="9"/>
      <c r="B1177" s="9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spans="1:26" ht="12.75" x14ac:dyDescent="0.2">
      <c r="A1178" s="9"/>
      <c r="B1178" s="9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spans="1:26" ht="12.75" x14ac:dyDescent="0.2">
      <c r="A1179" s="9"/>
      <c r="B1179" s="9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spans="1:26" ht="12.75" x14ac:dyDescent="0.2">
      <c r="A1180" s="9"/>
      <c r="B1180" s="9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spans="1:26" ht="12.75" x14ac:dyDescent="0.2">
      <c r="A1181" s="9"/>
      <c r="B1181" s="9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spans="1:26" ht="12.75" x14ac:dyDescent="0.2">
      <c r="A1182" s="9"/>
      <c r="B1182" s="9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spans="1:26" ht="12.75" x14ac:dyDescent="0.2">
      <c r="A1183" s="9"/>
      <c r="B1183" s="9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spans="1:26" ht="12.75" x14ac:dyDescent="0.2">
      <c r="A1184" s="9"/>
      <c r="B1184" s="9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spans="1:26" ht="12.75" x14ac:dyDescent="0.2">
      <c r="A1185" s="9"/>
      <c r="B1185" s="9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spans="1:26" ht="12.75" x14ac:dyDescent="0.2">
      <c r="A1186" s="9"/>
      <c r="B1186" s="9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covid_departamental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UNER</cp:lastModifiedBy>
  <dcterms:modified xsi:type="dcterms:W3CDTF">2020-05-04T00:11:03Z</dcterms:modified>
</cp:coreProperties>
</file>