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061e668af8ff86/Bureaublad/extra/AGN/Home control/Boulevard 23^J 2290 Vosselaar/"/>
    </mc:Choice>
  </mc:AlternateContent>
  <xr:revisionPtr revIDLastSave="0" documentId="8_{B7A5706F-9C50-4B8D-BD39-818C6116E51D}" xr6:coauthVersionLast="47" xr6:coauthVersionMax="47" xr10:uidLastSave="{00000000-0000-0000-0000-000000000000}"/>
  <bookViews>
    <workbookView minimized="1" xWindow="2280" yWindow="2280" windowWidth="14400" windowHeight="7270" xr2:uid="{00000000-000D-0000-FFFF-FFFF00000000}"/>
  </bookViews>
  <sheets>
    <sheet name="Blad1" sheetId="1" r:id="rId1"/>
    <sheet name="Blad2" sheetId="2" r:id="rId2"/>
    <sheet name="Blad3" sheetId="3" r:id="rId3"/>
  </sheets>
  <externalReferences>
    <externalReference r:id="rId4"/>
  </externalReferences>
  <definedNames>
    <definedName name="CC">'[1]Factuur aanpassen'!$G$22:$G$25</definedName>
    <definedName name="data1">Blad1!#REF!</definedName>
    <definedName name="data13">Blad1!$K$12</definedName>
    <definedName name="data16">Blad1!$K$13</definedName>
    <definedName name="data65">[1]Factuur!$D$34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8" i="1"/>
  <c r="D42" i="1" s="1"/>
  <c r="L31" i="1"/>
  <c r="L30" i="1"/>
  <c r="L27" i="1"/>
  <c r="L26" i="1"/>
  <c r="L25" i="1"/>
  <c r="L24" i="1"/>
  <c r="L23" i="1"/>
  <c r="L22" i="1"/>
  <c r="L21" i="1"/>
  <c r="L20" i="1"/>
  <c r="L19" i="1"/>
  <c r="L28" i="1" l="1"/>
  <c r="L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een tevreden gebruiker van Microsoft Office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Als u geen logo hebt opgegeven op het werkblad Factuur aanpassen, wordt het vak Logo niet op de facturen afgedrukt. </t>
        </r>
      </text>
    </comment>
    <comment ref="J2" authorId="0" shapeId="0" xr:uid="{00000000-0006-0000-0000-000002000000}">
      <text>
        <r>
          <rPr>
            <sz val="8"/>
            <color indexed="81"/>
            <rFont val="Tahoma"/>
            <family val="2"/>
          </rPr>
          <t>Klik op deze knop als u wilt terugkeren naar het werkblad Factuur aanpassen om de aangepaste gegevens te wijzigen</t>
        </r>
        <r>
          <rPr>
            <b/>
            <sz val="8"/>
            <color indexed="81"/>
            <rFont val="Tahoma"/>
            <family val="2"/>
          </rPr>
          <t xml:space="preserve">. 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BETAALWIJZE
Selecteer een betaalwijze. Als u "Creditcard" kiest, dient u het type creditcard en aanvullende gegevens op te geven. </t>
        </r>
      </text>
    </comment>
  </commentList>
</comments>
</file>

<file path=xl/sharedStrings.xml><?xml version="1.0" encoding="utf-8"?>
<sst xmlns="http://schemas.openxmlformats.org/spreadsheetml/2006/main" count="26" uniqueCount="25">
  <si>
    <t>Naam</t>
  </si>
  <si>
    <t>Adres</t>
  </si>
  <si>
    <t>GSM</t>
  </si>
  <si>
    <t>BTW</t>
  </si>
  <si>
    <t>Datum</t>
  </si>
  <si>
    <t>Omschrijving</t>
  </si>
  <si>
    <t>Aantal</t>
  </si>
  <si>
    <t>Stukprijs</t>
  </si>
  <si>
    <t>TOTAAL</t>
  </si>
  <si>
    <t xml:space="preserve">Subtotaal   </t>
  </si>
  <si>
    <t xml:space="preserve">TOTAAL  </t>
  </si>
  <si>
    <t xml:space="preserve"> </t>
  </si>
  <si>
    <t>Rekeningnummer</t>
  </si>
  <si>
    <t>Contant</t>
  </si>
  <si>
    <t>Creditcard</t>
  </si>
  <si>
    <t xml:space="preserve">Geldig tot  </t>
  </si>
  <si>
    <t>BTW 21%</t>
  </si>
  <si>
    <t>Karim Homecontrol</t>
  </si>
  <si>
    <t xml:space="preserve">  Antwerpen</t>
  </si>
  <si>
    <t>0489 57 07 35</t>
  </si>
  <si>
    <t>1 x EPC - OW acacialaan 18, grimbergen 1830</t>
  </si>
  <si>
    <t>1 x EPC - OW Grote heidestraat 3,9120 beveren</t>
  </si>
  <si>
    <t>1 x EPC - OW Halderstraat 149, tielt winge</t>
  </si>
  <si>
    <t>BE49 3632 3214 3571</t>
  </si>
  <si>
    <t>AGN - @ YOUR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</si>
</sst>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]* #,##0.00_);_([$€]* \(#,##0.00\);_([$€]* &quot;-&quot;??_);_(@_)"/>
    <numFmt numFmtId="165" formatCode="&quot;€&quot;\ #,##0.00"/>
    <numFmt numFmtId="166" formatCode="_ [$€-2]\ * #,##0.00_ ;_ [$€-2]\ * \-#,##0.00_ ;_ [$€-2]\ * &quot;-&quot;??_ ;_ @_ "/>
    <numFmt numFmtId="167" formatCode=";;;"/>
    <numFmt numFmtId="168" formatCode="d/mm/yy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4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theme="4"/>
      <name val="Commonwealth"/>
    </font>
    <font>
      <sz val="10"/>
      <name val="Commonwealth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3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3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1" xfId="0" applyFill="1" applyBorder="1"/>
    <xf numFmtId="0" fontId="4" fillId="2" borderId="1" xfId="0" applyFont="1" applyFill="1" applyBorder="1"/>
    <xf numFmtId="2" fontId="0" fillId="2" borderId="0" xfId="0" applyNumberFormat="1" applyFill="1"/>
    <xf numFmtId="0" fontId="5" fillId="2" borderId="0" xfId="0" applyFont="1" applyFill="1" applyAlignment="1">
      <alignment horizontal="right"/>
    </xf>
    <xf numFmtId="14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9" fontId="1" fillId="4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7" fillId="2" borderId="0" xfId="0" applyFont="1" applyFill="1"/>
    <xf numFmtId="0" fontId="1" fillId="4" borderId="3" xfId="0" quotePrefix="1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167" fontId="0" fillId="2" borderId="0" xfId="0" applyNumberFormat="1" applyFill="1"/>
    <xf numFmtId="9" fontId="2" fillId="2" borderId="0" xfId="0" applyNumberFormat="1" applyFont="1" applyFill="1"/>
    <xf numFmtId="0" fontId="2" fillId="2" borderId="0" xfId="0" applyFont="1" applyFill="1" applyAlignment="1">
      <alignment horizontal="right"/>
    </xf>
    <xf numFmtId="166" fontId="6" fillId="4" borderId="4" xfId="1" applyNumberFormat="1" applyFont="1" applyFill="1" applyBorder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2" borderId="0" xfId="0" quotePrefix="1" applyFill="1" applyAlignment="1">
      <alignment horizontal="right"/>
    </xf>
    <xf numFmtId="0" fontId="1" fillId="2" borderId="3" xfId="0" applyFont="1" applyFill="1" applyBorder="1"/>
    <xf numFmtId="0" fontId="0" fillId="2" borderId="1" xfId="0" applyFill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2" fillId="2" borderId="4" xfId="0" applyFont="1" applyFill="1" applyBorder="1" applyAlignment="1">
      <alignment horizontal="center"/>
    </xf>
    <xf numFmtId="166" fontId="6" fillId="0" borderId="9" xfId="1" applyNumberFormat="1" applyFont="1" applyFill="1" applyBorder="1" applyAlignment="1">
      <alignment horizontal="left"/>
    </xf>
    <xf numFmtId="166" fontId="6" fillId="0" borderId="10" xfId="1" applyNumberFormat="1" applyFont="1" applyFill="1" applyBorder="1" applyAlignment="1">
      <alignment horizontal="left"/>
    </xf>
    <xf numFmtId="166" fontId="6" fillId="0" borderId="11" xfId="1" applyNumberFormat="1" applyFont="1" applyFill="1" applyBorder="1" applyAlignment="1">
      <alignment horizontal="left"/>
    </xf>
    <xf numFmtId="14" fontId="0" fillId="2" borderId="12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5" fontId="6" fillId="0" borderId="9" xfId="1" applyNumberFormat="1" applyFont="1" applyFill="1" applyBorder="1"/>
    <xf numFmtId="165" fontId="6" fillId="2" borderId="10" xfId="1" applyNumberFormat="1" applyFont="1" applyFill="1" applyBorder="1"/>
    <xf numFmtId="165" fontId="6" fillId="0" borderId="10" xfId="1" applyNumberFormat="1" applyFont="1" applyFill="1" applyBorder="1"/>
    <xf numFmtId="165" fontId="0" fillId="2" borderId="10" xfId="1" applyNumberFormat="1" applyFont="1" applyFill="1" applyBorder="1"/>
    <xf numFmtId="165" fontId="6" fillId="0" borderId="11" xfId="1" applyNumberFormat="1" applyFont="1" applyFill="1" applyBorder="1"/>
    <xf numFmtId="166" fontId="6" fillId="4" borderId="19" xfId="1" applyNumberFormat="1" applyFont="1" applyFill="1" applyBorder="1"/>
    <xf numFmtId="166" fontId="6" fillId="4" borderId="20" xfId="1" applyNumberFormat="1" applyFont="1" applyFill="1" applyBorder="1"/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4" xfId="0" applyNumberFormat="1" applyFont="1" applyFill="1" applyBorder="1" applyAlignment="1">
      <alignment horizontal="left"/>
    </xf>
    <xf numFmtId="168" fontId="0" fillId="2" borderId="3" xfId="0" applyNumberFormat="1" applyFill="1" applyBorder="1"/>
    <xf numFmtId="168" fontId="0" fillId="0" borderId="3" xfId="0" applyNumberFormat="1" applyBorder="1"/>
    <xf numFmtId="0" fontId="8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0" xfId="0" applyFont="1" applyFill="1"/>
    <xf numFmtId="168" fontId="0" fillId="2" borderId="0" xfId="0" applyNumberFormat="1" applyFill="1"/>
    <xf numFmtId="168" fontId="0" fillId="0" borderId="0" xfId="0" applyNumberFormat="1"/>
    <xf numFmtId="49" fontId="0" fillId="2" borderId="2" xfId="0" quotePrefix="1" applyNumberFormat="1" applyFill="1" applyBorder="1" applyAlignment="1">
      <alignment horizontal="left"/>
    </xf>
    <xf numFmtId="49" fontId="0" fillId="2" borderId="0" xfId="0" quotePrefix="1" applyNumberFormat="1" applyFill="1" applyAlignment="1">
      <alignment horizontal="left"/>
    </xf>
    <xf numFmtId="49" fontId="0" fillId="2" borderId="14" xfId="0" quotePrefix="1" applyNumberFormat="1" applyFill="1" applyBorder="1" applyAlignment="1">
      <alignment horizontal="left"/>
    </xf>
    <xf numFmtId="0" fontId="0" fillId="5" borderId="0" xfId="0" applyFill="1" applyAlignment="1">
      <alignment vertical="top" wrapText="1"/>
    </xf>
    <xf numFmtId="49" fontId="0" fillId="2" borderId="16" xfId="0" applyNumberFormat="1" applyFill="1" applyBorder="1" applyAlignment="1">
      <alignment horizontal="left"/>
    </xf>
    <xf numFmtId="49" fontId="0" fillId="2" borderId="17" xfId="0" applyNumberFormat="1" applyFill="1" applyBorder="1" applyAlignment="1">
      <alignment horizontal="left"/>
    </xf>
    <xf numFmtId="49" fontId="0" fillId="2" borderId="18" xfId="0" applyNumberFormat="1" applyFill="1" applyBorder="1" applyAlignment="1">
      <alignment horizontal="left"/>
    </xf>
    <xf numFmtId="49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4" xfId="0" applyNumberForma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4" xfId="0" applyNumberFormat="1" applyFont="1" applyFill="1" applyBorder="1" applyAlignment="1">
      <alignment horizontal="left"/>
    </xf>
  </cellXfs>
  <cellStyles count="2">
    <cellStyle name="Euro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Style="combo" dx="16" fmlaRange="CC" noThreeD="1" sel="0" val="0"/>
</file>

<file path=xl/ctrlProps/ctrlProp2.xml><?xml version="1.0" encoding="utf-8"?>
<formControlPr xmlns="http://schemas.microsoft.com/office/spreadsheetml/2009/9/main" objectType="Radio" checked="Checked" firstButton="1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480484</xdr:colOff>
      <xdr:row>0</xdr:row>
      <xdr:rowOff>133350</xdr:rowOff>
    </xdr:from>
    <xdr:to>
      <xdr:col>8</xdr:col>
      <xdr:colOff>23283</xdr:colOff>
      <xdr:row>6</xdr:row>
      <xdr:rowOff>83607</xdr:rowOff>
    </xdr:to>
    <xdr:sp macro="" textlink="">
      <xdr:nvSpPr>
        <xdr:cNvPr id="2" name="L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52034" y="133350"/>
          <a:ext cx="2105024" cy="109325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Adres:</a:t>
          </a:r>
          <a:r>
            <a:rPr lang="nl-BE" sz="1100" b="0" i="1" baseline="0">
              <a:effectLst/>
              <a:latin typeface="+mn-lt"/>
              <a:ea typeface="+mn-ea"/>
              <a:cs typeface="+mn-cs"/>
            </a:rPr>
            <a:t> Brichautrsaaat 35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            1030 Schaerbeek, Belgie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Gsm:  0483 09 54 72</a:t>
          </a:r>
          <a:endParaRPr lang="nl-BE">
            <a:effectLst/>
          </a:endParaRPr>
        </a:p>
        <a:p>
          <a:pPr rtl="0"/>
          <a:r>
            <a:rPr lang="nl-BE" sz="1100" b="0" i="1">
              <a:effectLst/>
              <a:latin typeface="+mn-lt"/>
              <a:ea typeface="+mn-ea"/>
              <a:cs typeface="+mn-cs"/>
            </a:rPr>
            <a:t>Btw:   BE</a:t>
          </a:r>
          <a:r>
            <a:rPr lang="nl-BE" sz="1100" b="0" i="1" baseline="0">
              <a:effectLst/>
              <a:latin typeface="+mn-lt"/>
              <a:ea typeface="+mn-ea"/>
              <a:cs typeface="+mn-cs"/>
            </a:rPr>
            <a:t> 080</a:t>
          </a:r>
          <a:r>
            <a:rPr lang="nl-BE" sz="1100" b="0" i="1">
              <a:effectLst/>
              <a:latin typeface="+mn-lt"/>
              <a:ea typeface="+mn-ea"/>
              <a:cs typeface="+mn-cs"/>
            </a:rPr>
            <a:t>1.611.760</a:t>
          </a:r>
          <a:endParaRPr lang="nl-BE">
            <a:effectLst/>
          </a:endParaRPr>
        </a:p>
      </xdr:txBody>
    </xdr:sp>
    <xdr:clientData/>
  </xdr:twoCellAnchor>
  <xdr:twoCellAnchor>
    <xdr:from>
      <xdr:col>1</xdr:col>
      <xdr:colOff>233892</xdr:colOff>
      <xdr:row>6</xdr:row>
      <xdr:rowOff>28575</xdr:rowOff>
    </xdr:from>
    <xdr:to>
      <xdr:col>7</xdr:col>
      <xdr:colOff>371475</xdr:colOff>
      <xdr:row>7</xdr:row>
      <xdr:rowOff>152400</xdr:rowOff>
    </xdr:to>
    <xdr:sp macro="" textlink="">
      <xdr:nvSpPr>
        <xdr:cNvPr id="3" name="LB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8192" y="1171575"/>
          <a:ext cx="3014133" cy="3238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nl-BE" sz="1800" b="1" i="1" strike="noStrike">
              <a:solidFill>
                <a:srgbClr val="000000"/>
              </a:solidFill>
              <a:latin typeface="Arial"/>
              <a:cs typeface="Arial"/>
            </a:rPr>
            <a:t>FACTUUR 08/07/2023</a:t>
          </a:r>
        </a:p>
      </xdr:txBody>
    </xdr:sp>
    <xdr:clientData/>
  </xdr:twoCellAnchor>
  <xdr:twoCellAnchor>
    <xdr:from>
      <xdr:col>7</xdr:col>
      <xdr:colOff>523876</xdr:colOff>
      <xdr:row>0</xdr:row>
      <xdr:rowOff>116415</xdr:rowOff>
    </xdr:from>
    <xdr:to>
      <xdr:col>11</xdr:col>
      <xdr:colOff>485776</xdr:colOff>
      <xdr:row>6</xdr:row>
      <xdr:rowOff>35982</xdr:rowOff>
    </xdr:to>
    <xdr:sp macro="" textlink="">
      <xdr:nvSpPr>
        <xdr:cNvPr id="4" name="INVB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876676" y="116415"/>
          <a:ext cx="2457450" cy="1062567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35</xdr:row>
      <xdr:rowOff>91017</xdr:rowOff>
    </xdr:from>
    <xdr:to>
      <xdr:col>6</xdr:col>
      <xdr:colOff>285750</xdr:colOff>
      <xdr:row>42</xdr:row>
      <xdr:rowOff>63500</xdr:rowOff>
    </xdr:to>
    <xdr:sp macro="" textlink="">
      <xdr:nvSpPr>
        <xdr:cNvPr id="5" name="INVB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825" y="6034617"/>
          <a:ext cx="3524250" cy="1105958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1</xdr:col>
      <xdr:colOff>215900</xdr:colOff>
      <xdr:row>34</xdr:row>
      <xdr:rowOff>144992</xdr:rowOff>
    </xdr:from>
    <xdr:to>
      <xdr:col>2</xdr:col>
      <xdr:colOff>520700</xdr:colOff>
      <xdr:row>36</xdr:row>
      <xdr:rowOff>14817</xdr:rowOff>
    </xdr:to>
    <xdr:sp macro="" textlink="">
      <xdr:nvSpPr>
        <xdr:cNvPr id="6" name="INV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30200" y="5926667"/>
          <a:ext cx="1038225" cy="193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BE" sz="1000" b="1" i="0" strike="noStrike">
              <a:solidFill>
                <a:srgbClr val="000000"/>
              </a:solidFill>
              <a:latin typeface="Arial"/>
              <a:cs typeface="Arial"/>
            </a:rPr>
            <a:t>Betaalwijze</a:t>
          </a:r>
        </a:p>
      </xdr:txBody>
    </xdr:sp>
    <xdr:clientData/>
  </xdr:twoCellAnchor>
  <xdr:twoCellAnchor>
    <xdr:from>
      <xdr:col>10</xdr:col>
      <xdr:colOff>314324</xdr:colOff>
      <xdr:row>0</xdr:row>
      <xdr:rowOff>28575</xdr:rowOff>
    </xdr:from>
    <xdr:to>
      <xdr:col>11</xdr:col>
      <xdr:colOff>237066</xdr:colOff>
      <xdr:row>1</xdr:row>
      <xdr:rowOff>9525</xdr:rowOff>
    </xdr:to>
    <xdr:sp macro="" textlink="">
      <xdr:nvSpPr>
        <xdr:cNvPr id="7" name="INV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448299" y="28575"/>
          <a:ext cx="637117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nl-BE" sz="1000" b="1" i="0" strike="noStrike">
              <a:solidFill>
                <a:srgbClr val="000000"/>
              </a:solidFill>
              <a:latin typeface="Arial"/>
              <a:cs typeface="Arial"/>
            </a:rPr>
            <a:t> &lt; Klant &gt;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30</xdr:row>
          <xdr:rowOff>152400</xdr:rowOff>
        </xdr:from>
        <xdr:to>
          <xdr:col>6</xdr:col>
          <xdr:colOff>0</xdr:colOff>
          <xdr:row>32</xdr:row>
          <xdr:rowOff>31750</xdr:rowOff>
        </xdr:to>
        <xdr:sp macro="" textlink="">
          <xdr:nvSpPr>
            <xdr:cNvPr id="1025" name="CCL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36</xdr:row>
          <xdr:rowOff>152400</xdr:rowOff>
        </xdr:from>
        <xdr:to>
          <xdr:col>2</xdr:col>
          <xdr:colOff>88900</xdr:colOff>
          <xdr:row>38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127000</xdr:colOff>
          <xdr:row>37</xdr:row>
          <xdr:rowOff>152400</xdr:rowOff>
        </xdr:from>
        <xdr:to>
          <xdr:col>2</xdr:col>
          <xdr:colOff>88900</xdr:colOff>
          <xdr:row>39</xdr:row>
          <xdr:rowOff>38100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38</xdr:row>
          <xdr:rowOff>152400</xdr:rowOff>
        </xdr:from>
        <xdr:to>
          <xdr:col>2</xdr:col>
          <xdr:colOff>95250</xdr:colOff>
          <xdr:row>40</xdr:row>
          <xdr:rowOff>57150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299357</xdr:colOff>
      <xdr:row>5</xdr:row>
      <xdr:rowOff>174037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8143" cy="1081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562aa250a2c5a6e/Facturen/Facturen/factuur2016012402_tugl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Factuur aanpassen"/>
      <sheetName val="Factuur"/>
      <sheetName val="Intl Data Table"/>
      <sheetName val="ATW"/>
      <sheetName val="Vergrendelen"/>
      <sheetName val="TemplateInformation"/>
      <sheetName val="factuur2016012402_tugluk"/>
    </sheetNames>
    <sheetDataSet>
      <sheetData sheetId="0"/>
      <sheetData sheetId="1">
        <row r="22">
          <cell r="G22" t="str">
            <v>Creditcard  1</v>
          </cell>
        </row>
        <row r="23">
          <cell r="G23" t="str">
            <v>Creditcard  2</v>
          </cell>
        </row>
        <row r="24">
          <cell r="G24" t="str">
            <v>Creditcard  3</v>
          </cell>
        </row>
        <row r="25">
          <cell r="G25">
            <v>0</v>
          </cell>
        </row>
      </sheetData>
      <sheetData sheetId="2">
        <row r="34">
          <cell r="D34">
            <v>0</v>
          </cell>
        </row>
      </sheetData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7" zoomScale="160" zoomScaleNormal="160" workbookViewId="0">
      <selection activeCell="I51" sqref="I51"/>
    </sheetView>
  </sheetViews>
  <sheetFormatPr defaultRowHeight="14.5"/>
  <cols>
    <col min="1" max="1" width="1.7265625" customWidth="1"/>
    <col min="2" max="2" width="3.7265625" customWidth="1"/>
    <col min="7" max="7" width="2.81640625" customWidth="1"/>
    <col min="8" max="8" width="8.1796875" customWidth="1"/>
    <col min="10" max="10" width="8.54296875" customWidth="1"/>
    <col min="11" max="11" width="11.26953125" customWidth="1"/>
    <col min="12" max="12" width="10.72656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s="1"/>
      <c r="B2" s="1"/>
      <c r="C2" s="1"/>
      <c r="D2" s="1"/>
      <c r="E2" s="1"/>
      <c r="F2" s="1"/>
      <c r="G2" s="1"/>
      <c r="H2" s="2"/>
      <c r="I2" s="2" t="s">
        <v>0</v>
      </c>
      <c r="J2" s="29" t="s">
        <v>17</v>
      </c>
      <c r="K2" s="29"/>
      <c r="L2" s="28"/>
    </row>
    <row r="3" spans="1:12">
      <c r="A3" s="1"/>
      <c r="B3" s="1"/>
      <c r="C3" s="1"/>
      <c r="D3" s="1"/>
      <c r="E3" s="1"/>
      <c r="F3" s="1"/>
      <c r="G3" s="1"/>
      <c r="H3" s="1"/>
      <c r="I3" s="2" t="s">
        <v>1</v>
      </c>
      <c r="J3" t="s">
        <v>18</v>
      </c>
      <c r="K3" s="27"/>
      <c r="L3" s="27"/>
    </row>
    <row r="4" spans="1:12">
      <c r="A4" s="1"/>
      <c r="B4" s="1"/>
      <c r="C4" s="1"/>
      <c r="D4" s="1"/>
      <c r="E4" s="1"/>
      <c r="F4" s="1"/>
      <c r="G4" s="1"/>
      <c r="H4" s="1"/>
      <c r="I4" s="2"/>
      <c r="J4" s="27"/>
      <c r="K4" s="27"/>
      <c r="L4" s="26"/>
    </row>
    <row r="5" spans="1:12">
      <c r="A5" s="1"/>
      <c r="B5" s="1"/>
      <c r="C5" s="1"/>
      <c r="D5" s="1"/>
      <c r="E5" s="1"/>
      <c r="F5" s="1"/>
      <c r="G5" s="1"/>
      <c r="H5" s="1"/>
      <c r="I5" s="2" t="s">
        <v>2</v>
      </c>
      <c r="J5" s="66" t="s">
        <v>19</v>
      </c>
      <c r="K5" s="66"/>
      <c r="L5" s="3"/>
    </row>
    <row r="6" spans="1:12">
      <c r="A6" s="1"/>
      <c r="B6" s="1"/>
      <c r="C6" s="1"/>
      <c r="D6" s="1"/>
      <c r="E6" s="1"/>
      <c r="F6" s="1"/>
      <c r="G6" s="1"/>
      <c r="H6" s="1"/>
      <c r="I6" s="2" t="s">
        <v>3</v>
      </c>
      <c r="J6" s="67"/>
      <c r="K6" s="67"/>
      <c r="L6" s="3"/>
    </row>
    <row r="7" spans="1:12" ht="1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ht="18" thickTop="1">
      <c r="A8" s="1"/>
      <c r="B8" s="4"/>
      <c r="C8" s="4"/>
      <c r="D8" s="4"/>
      <c r="E8" s="4"/>
      <c r="F8" s="4"/>
      <c r="G8" s="5"/>
      <c r="H8" s="5"/>
      <c r="I8" s="5"/>
      <c r="J8" s="24"/>
      <c r="K8" s="24" t="s">
        <v>4</v>
      </c>
      <c r="L8" s="25">
        <f ca="1">TODAY()</f>
        <v>45217</v>
      </c>
    </row>
    <row r="9" spans="1:12">
      <c r="A9" s="1"/>
      <c r="B9" s="1"/>
      <c r="C9" s="1"/>
      <c r="D9" s="1"/>
      <c r="E9" s="6"/>
      <c r="F9" s="1"/>
      <c r="G9" s="1"/>
      <c r="H9" s="1"/>
      <c r="I9" s="1"/>
      <c r="J9" s="7"/>
      <c r="K9" s="8"/>
      <c r="L9" s="8"/>
    </row>
    <row r="10" spans="1:12">
      <c r="A10" s="1"/>
      <c r="B10" s="68" t="s">
        <v>5</v>
      </c>
      <c r="C10" s="69"/>
      <c r="D10" s="69"/>
      <c r="E10" s="69"/>
      <c r="F10" s="69"/>
      <c r="G10" s="69"/>
      <c r="H10" s="69"/>
      <c r="I10" s="70"/>
      <c r="J10" s="30" t="s">
        <v>6</v>
      </c>
      <c r="K10" s="30" t="s">
        <v>7</v>
      </c>
      <c r="L10" s="30" t="s">
        <v>8</v>
      </c>
    </row>
    <row r="11" spans="1:12">
      <c r="A11" s="1"/>
      <c r="B11" s="34"/>
      <c r="C11" s="48" t="s">
        <v>20</v>
      </c>
      <c r="D11" s="49"/>
      <c r="E11" s="49"/>
      <c r="F11" s="49"/>
      <c r="G11" s="49"/>
      <c r="H11" s="49"/>
      <c r="I11" s="50"/>
      <c r="J11" s="38">
        <v>1</v>
      </c>
      <c r="K11" s="41">
        <v>175</v>
      </c>
      <c r="L11" s="31">
        <f>SUM(K11:K27)</f>
        <v>525</v>
      </c>
    </row>
    <row r="12" spans="1:12">
      <c r="A12" s="1"/>
      <c r="B12" s="35"/>
      <c r="C12" s="48" t="s">
        <v>21</v>
      </c>
      <c r="D12" s="49"/>
      <c r="E12" s="49"/>
      <c r="F12" s="49"/>
      <c r="G12" s="49"/>
      <c r="H12" s="49"/>
      <c r="I12" s="50"/>
      <c r="J12" s="39">
        <v>1</v>
      </c>
      <c r="K12" s="42">
        <v>175</v>
      </c>
      <c r="L12" s="32"/>
    </row>
    <row r="13" spans="1:12">
      <c r="A13" s="1"/>
      <c r="B13" s="35"/>
      <c r="C13" s="74" t="s">
        <v>22</v>
      </c>
      <c r="D13" s="75"/>
      <c r="E13" s="75"/>
      <c r="F13" s="75"/>
      <c r="G13" s="75"/>
      <c r="H13" s="75"/>
      <c r="I13" s="76"/>
      <c r="J13" s="39">
        <v>1</v>
      </c>
      <c r="K13" s="42">
        <v>175</v>
      </c>
      <c r="L13" s="32"/>
    </row>
    <row r="14" spans="1:12">
      <c r="A14" s="1"/>
      <c r="B14" s="35"/>
      <c r="J14" s="39"/>
      <c r="K14" s="42"/>
      <c r="L14" s="32"/>
    </row>
    <row r="15" spans="1:12">
      <c r="A15" s="1"/>
      <c r="B15" s="36"/>
      <c r="C15" s="74"/>
      <c r="D15" s="75"/>
      <c r="E15" s="75"/>
      <c r="F15" s="75"/>
      <c r="G15" s="75"/>
      <c r="H15" s="75"/>
      <c r="I15" s="76"/>
      <c r="J15" s="39"/>
      <c r="K15" s="42"/>
      <c r="L15" s="32"/>
    </row>
    <row r="16" spans="1:12">
      <c r="A16" s="1"/>
      <c r="B16" s="36"/>
      <c r="C16" s="71"/>
      <c r="D16" s="72"/>
      <c r="E16" s="72"/>
      <c r="F16" s="72"/>
      <c r="G16" s="72"/>
      <c r="H16" s="72"/>
      <c r="I16" s="73"/>
      <c r="J16" s="39"/>
      <c r="K16" s="42"/>
      <c r="L16" s="32"/>
    </row>
    <row r="17" spans="1:12">
      <c r="A17" s="1"/>
      <c r="B17" s="36"/>
      <c r="C17" s="71"/>
      <c r="D17" s="72"/>
      <c r="E17" s="72"/>
      <c r="F17" s="72"/>
      <c r="G17" s="72"/>
      <c r="H17" s="72"/>
      <c r="I17" s="73"/>
      <c r="J17" s="39"/>
      <c r="K17" s="42"/>
      <c r="L17" s="32"/>
    </row>
    <row r="18" spans="1:12">
      <c r="A18" s="1"/>
      <c r="B18" s="36"/>
      <c r="C18" s="71"/>
      <c r="D18" s="72"/>
      <c r="E18" s="72"/>
      <c r="F18" s="72"/>
      <c r="G18" s="72"/>
      <c r="H18" s="72"/>
      <c r="I18" s="73"/>
      <c r="J18" s="39"/>
      <c r="K18" s="42"/>
      <c r="L18" s="32"/>
    </row>
    <row r="19" spans="1:12">
      <c r="A19" s="1"/>
      <c r="B19" s="36"/>
      <c r="C19" s="71"/>
      <c r="D19" s="72"/>
      <c r="E19" s="72"/>
      <c r="F19" s="72"/>
      <c r="G19" s="72"/>
      <c r="H19" s="72"/>
      <c r="I19" s="73"/>
      <c r="J19" s="39"/>
      <c r="K19" s="42"/>
      <c r="L19" s="32" t="str">
        <f t="shared" ref="L19:L27" si="0">IF(J19&lt;&gt;"",J19*data13,"")</f>
        <v/>
      </c>
    </row>
    <row r="20" spans="1:12">
      <c r="A20" s="1"/>
      <c r="B20" s="36"/>
      <c r="C20" s="59"/>
      <c r="D20" s="60"/>
      <c r="E20" s="60"/>
      <c r="F20" s="60"/>
      <c r="G20" s="60"/>
      <c r="H20" s="60"/>
      <c r="I20" s="61"/>
      <c r="J20" s="39"/>
      <c r="K20" s="43"/>
      <c r="L20" s="32" t="str">
        <f t="shared" si="0"/>
        <v/>
      </c>
    </row>
    <row r="21" spans="1:12">
      <c r="A21" s="1"/>
      <c r="B21" s="36"/>
      <c r="C21" s="59"/>
      <c r="D21" s="60"/>
      <c r="E21" s="60"/>
      <c r="F21" s="60"/>
      <c r="G21" s="60"/>
      <c r="H21" s="60"/>
      <c r="I21" s="61"/>
      <c r="J21" s="39"/>
      <c r="K21" s="44"/>
      <c r="L21" s="32" t="str">
        <f t="shared" si="0"/>
        <v/>
      </c>
    </row>
    <row r="22" spans="1:12">
      <c r="A22" s="1"/>
      <c r="B22" s="36"/>
      <c r="C22" s="59"/>
      <c r="D22" s="60"/>
      <c r="E22" s="60"/>
      <c r="F22" s="60"/>
      <c r="G22" s="60"/>
      <c r="H22" s="60"/>
      <c r="I22" s="61"/>
      <c r="J22" s="39"/>
      <c r="K22" s="43"/>
      <c r="L22" s="32" t="str">
        <f t="shared" si="0"/>
        <v/>
      </c>
    </row>
    <row r="23" spans="1:12">
      <c r="A23" s="1"/>
      <c r="B23" s="36"/>
      <c r="C23" s="59"/>
      <c r="D23" s="60"/>
      <c r="E23" s="60"/>
      <c r="F23" s="60"/>
      <c r="G23" s="60"/>
      <c r="H23" s="60"/>
      <c r="I23" s="61"/>
      <c r="J23" s="39"/>
      <c r="K23" s="42"/>
      <c r="L23" s="32" t="str">
        <f t="shared" si="0"/>
        <v/>
      </c>
    </row>
    <row r="24" spans="1:12">
      <c r="A24" s="1"/>
      <c r="B24" s="36"/>
      <c r="C24" s="59"/>
      <c r="D24" s="60"/>
      <c r="E24" s="60"/>
      <c r="F24" s="60"/>
      <c r="G24" s="60"/>
      <c r="H24" s="60"/>
      <c r="I24" s="61"/>
      <c r="J24" s="39"/>
      <c r="K24" s="42"/>
      <c r="L24" s="32" t="str">
        <f t="shared" si="0"/>
        <v/>
      </c>
    </row>
    <row r="25" spans="1:12">
      <c r="A25" s="1"/>
      <c r="B25" s="36"/>
      <c r="C25" s="59"/>
      <c r="D25" s="60"/>
      <c r="E25" s="60"/>
      <c r="F25" s="60"/>
      <c r="G25" s="60"/>
      <c r="H25" s="60"/>
      <c r="I25" s="61"/>
      <c r="J25" s="39"/>
      <c r="K25" s="42"/>
      <c r="L25" s="32" t="str">
        <f t="shared" si="0"/>
        <v/>
      </c>
    </row>
    <row r="26" spans="1:12">
      <c r="A26" s="1"/>
      <c r="B26" s="36"/>
      <c r="C26" s="59"/>
      <c r="D26" s="60"/>
      <c r="E26" s="60"/>
      <c r="F26" s="60"/>
      <c r="G26" s="60"/>
      <c r="H26" s="60"/>
      <c r="I26" s="61"/>
      <c r="J26" s="39"/>
      <c r="K26" s="42"/>
      <c r="L26" s="32" t="str">
        <f t="shared" si="0"/>
        <v/>
      </c>
    </row>
    <row r="27" spans="1:12">
      <c r="A27" s="1"/>
      <c r="B27" s="37"/>
      <c r="C27" s="63"/>
      <c r="D27" s="64"/>
      <c r="E27" s="64"/>
      <c r="F27" s="64"/>
      <c r="G27" s="64"/>
      <c r="H27" s="64"/>
      <c r="I27" s="65"/>
      <c r="J27" s="40"/>
      <c r="K27" s="45"/>
      <c r="L27" s="33" t="str">
        <f t="shared" si="0"/>
        <v/>
      </c>
    </row>
    <row r="28" spans="1:12">
      <c r="A28" s="1"/>
      <c r="B28" s="1"/>
      <c r="C28" s="1"/>
      <c r="D28" s="1"/>
      <c r="E28" s="1"/>
      <c r="F28" s="1"/>
      <c r="G28" s="1"/>
      <c r="H28" s="1"/>
      <c r="J28" s="1"/>
      <c r="K28" s="9" t="s">
        <v>9</v>
      </c>
      <c r="L28" s="46">
        <f>SUM(L11:L27)</f>
        <v>525</v>
      </c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0"/>
      <c r="K29" s="11" t="s">
        <v>16</v>
      </c>
      <c r="L29" s="47">
        <v>0</v>
      </c>
    </row>
    <row r="30" spans="1:12">
      <c r="A30" s="1"/>
      <c r="B30" s="1"/>
      <c r="C30" s="12"/>
      <c r="D30" s="13"/>
      <c r="E30" s="10"/>
      <c r="F30" s="10"/>
      <c r="G30" s="9"/>
      <c r="H30" s="1"/>
      <c r="I30" s="1"/>
      <c r="J30" s="1"/>
      <c r="K30" s="14"/>
      <c r="L30" s="47">
        <f>SUMIF($J$12:$J$28,K30,$N$12:$N$28)</f>
        <v>0</v>
      </c>
    </row>
    <row r="31" spans="1:12">
      <c r="A31" s="1"/>
      <c r="B31" s="1"/>
      <c r="C31" s="15"/>
      <c r="D31" s="16"/>
      <c r="E31" s="1"/>
      <c r="F31" s="1"/>
      <c r="G31" s="9"/>
      <c r="H31" s="1"/>
      <c r="I31" s="1"/>
      <c r="J31" s="1"/>
      <c r="K31" s="14"/>
      <c r="L31" s="47">
        <f>SUMIF($J$12:$J$28,K31,$N$12:$N$28)</f>
        <v>0</v>
      </c>
    </row>
    <row r="32" spans="1:12">
      <c r="A32" s="1"/>
      <c r="B32" s="1"/>
      <c r="C32" s="15"/>
      <c r="D32" s="13"/>
      <c r="E32" s="1"/>
      <c r="F32" s="1"/>
      <c r="G32" s="17"/>
      <c r="H32" s="1"/>
      <c r="I32" s="1"/>
      <c r="J32" s="1"/>
      <c r="K32" s="18" t="s">
        <v>10</v>
      </c>
      <c r="L32" s="19">
        <f>SUM(L28:L31)</f>
        <v>525</v>
      </c>
    </row>
    <row r="33" spans="1:12">
      <c r="A33" s="1"/>
      <c r="B33" s="20"/>
      <c r="C33" s="56"/>
      <c r="D33" s="56"/>
      <c r="E33" s="56"/>
      <c r="F33" s="56"/>
      <c r="G33" s="21" t="s">
        <v>11</v>
      </c>
      <c r="H33" s="1"/>
      <c r="I33" s="1"/>
      <c r="J33" s="1"/>
      <c r="K33" s="1"/>
    </row>
    <row r="34" spans="1:12">
      <c r="A34" s="1"/>
      <c r="B34" s="22"/>
      <c r="C34" s="20"/>
      <c r="D34" s="57"/>
      <c r="E34" s="58"/>
      <c r="F34" s="58"/>
      <c r="G34" s="21" t="s">
        <v>11</v>
      </c>
      <c r="H34" s="1"/>
      <c r="I34" s="1"/>
      <c r="J34" s="1"/>
      <c r="K34" s="1"/>
    </row>
    <row r="35" spans="1:12">
      <c r="A35" s="1"/>
      <c r="B35" s="1"/>
      <c r="C35" s="1"/>
      <c r="D35" s="1"/>
      <c r="E35" s="1"/>
      <c r="F35" s="1"/>
      <c r="G35" s="1"/>
      <c r="H35" s="62"/>
      <c r="I35" s="62"/>
      <c r="J35" s="62"/>
      <c r="K35" s="62"/>
    </row>
    <row r="36" spans="1:12">
      <c r="A36" s="1"/>
      <c r="B36" s="1"/>
      <c r="C36" s="1"/>
      <c r="D36" s="1"/>
      <c r="E36" s="1"/>
      <c r="F36" s="1"/>
      <c r="G36" s="1"/>
      <c r="H36" s="62"/>
      <c r="I36" s="62"/>
      <c r="J36" s="62"/>
      <c r="K36" s="62"/>
    </row>
    <row r="37" spans="1:12">
      <c r="A37" s="1"/>
      <c r="B37" s="1"/>
      <c r="C37" s="1"/>
      <c r="D37" s="1"/>
      <c r="E37" s="1"/>
      <c r="F37" s="1"/>
      <c r="G37" s="1"/>
      <c r="H37" s="62"/>
      <c r="I37" s="62"/>
      <c r="J37" s="62"/>
      <c r="K37" s="62"/>
    </row>
    <row r="38" spans="1:12">
      <c r="A38" s="1"/>
      <c r="B38" s="1"/>
      <c r="C38" s="12" t="s">
        <v>12</v>
      </c>
      <c r="D38" s="1"/>
      <c r="E38" s="23" t="s">
        <v>23</v>
      </c>
      <c r="F38" s="23"/>
      <c r="G38" s="1"/>
      <c r="H38" s="1"/>
      <c r="I38" s="1"/>
      <c r="J38" s="1"/>
      <c r="K38" s="1"/>
    </row>
    <row r="39" spans="1:12">
      <c r="A39" s="1"/>
      <c r="B39" s="1"/>
      <c r="C39" s="15" t="s">
        <v>13</v>
      </c>
      <c r="D39" s="16"/>
      <c r="E39" s="1"/>
      <c r="F39" s="1"/>
      <c r="G39" s="1"/>
      <c r="H39" s="1"/>
      <c r="I39" s="1"/>
      <c r="J39" s="1"/>
      <c r="K39" s="1"/>
    </row>
    <row r="40" spans="1:12">
      <c r="A40" s="1"/>
      <c r="B40" s="1"/>
      <c r="C40" s="15" t="s">
        <v>14</v>
      </c>
      <c r="D40" s="16"/>
      <c r="E40" s="1"/>
      <c r="F40" s="1"/>
      <c r="G40" s="1"/>
      <c r="H40" s="1"/>
      <c r="I40" s="1"/>
      <c r="J40" s="1"/>
      <c r="K40" s="10"/>
    </row>
    <row r="41" spans="1:12">
      <c r="A41" s="1"/>
      <c r="B41" s="1"/>
      <c r="C41" s="56"/>
      <c r="D41" s="56"/>
      <c r="E41" s="56"/>
      <c r="F41" s="56"/>
      <c r="G41" s="1"/>
      <c r="H41" s="1"/>
      <c r="I41" s="1"/>
      <c r="J41" s="1"/>
      <c r="K41" s="1"/>
    </row>
    <row r="42" spans="1:12">
      <c r="A42" s="1"/>
      <c r="B42" s="1"/>
      <c r="C42" s="20" t="s">
        <v>15</v>
      </c>
      <c r="D42" s="51">
        <f ca="1">L8+30</f>
        <v>45247</v>
      </c>
      <c r="E42" s="52"/>
      <c r="F42" s="52"/>
      <c r="G42" s="1"/>
      <c r="H42" s="1"/>
      <c r="I42" s="1"/>
      <c r="J42" s="1"/>
      <c r="K42" s="1"/>
    </row>
    <row r="43" spans="1:12" ht="1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" thickTop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"/>
      <c r="B45" s="1"/>
      <c r="C45" s="53" t="s">
        <v>24</v>
      </c>
      <c r="D45" s="54"/>
      <c r="E45" s="54"/>
      <c r="F45" s="54"/>
      <c r="G45" s="54"/>
      <c r="H45" s="54"/>
      <c r="I45" s="54"/>
      <c r="J45" s="54"/>
      <c r="K45" s="1"/>
    </row>
    <row r="46" spans="1:12">
      <c r="A46" s="1"/>
      <c r="B46" s="1"/>
      <c r="C46" s="55"/>
      <c r="D46" s="55"/>
      <c r="E46" s="55"/>
      <c r="F46" s="55"/>
      <c r="G46" s="55"/>
      <c r="H46" s="55"/>
      <c r="I46" s="55"/>
      <c r="J46" s="55"/>
      <c r="K46" s="1"/>
    </row>
    <row r="47" spans="1:12">
      <c r="A47" s="1"/>
      <c r="B47" s="1"/>
      <c r="C47" s="55"/>
      <c r="D47" s="55"/>
      <c r="E47" s="55"/>
      <c r="F47" s="55"/>
      <c r="G47" s="55"/>
      <c r="H47" s="55"/>
      <c r="I47" s="55"/>
      <c r="J47" s="55"/>
      <c r="K47" s="1"/>
    </row>
  </sheetData>
  <mergeCells count="23">
    <mergeCell ref="C18:I18"/>
    <mergeCell ref="C19:I19"/>
    <mergeCell ref="C13:I13"/>
    <mergeCell ref="C15:I15"/>
    <mergeCell ref="J5:K5"/>
    <mergeCell ref="J6:K6"/>
    <mergeCell ref="B10:I10"/>
    <mergeCell ref="C16:I16"/>
    <mergeCell ref="C17:I17"/>
    <mergeCell ref="D42:F42"/>
    <mergeCell ref="C45:J47"/>
    <mergeCell ref="C33:F33"/>
    <mergeCell ref="D34:F34"/>
    <mergeCell ref="C20:I20"/>
    <mergeCell ref="C21:I21"/>
    <mergeCell ref="C22:I22"/>
    <mergeCell ref="H35:K37"/>
    <mergeCell ref="C41:F41"/>
    <mergeCell ref="C23:I23"/>
    <mergeCell ref="C24:I24"/>
    <mergeCell ref="C25:I25"/>
    <mergeCell ref="C26:I26"/>
    <mergeCell ref="C27:I27"/>
  </mergeCells>
  <dataValidations count="7">
    <dataValidation errorStyle="warning" allowBlank="1" showInputMessage="1" errorTitle="Interne aanwijzingen" promptTitle="Interne aanwijzingen" prompt="Gebruik deze ruimte voor gegevens die niet elders in de factuur worden opgenomen. U kunt deze gegevens rechtstreeks invoeren op het werkblad of invullen op afgedrukte facturen." sqref="H35" xr:uid="{00000000-0002-0000-0000-000000000000}"/>
    <dataValidation errorStyle="warning" allowBlank="1" showInputMessage="1" errorTitle="Afsluitende tekst" promptTitle="Afsluitende tekst" prompt="Geef hier een tekst op waarmee u de factuur wilt afsluiten (bijvoorbeeld een slagzin, bedrijfsfilosofie, dankzegging of uitnodiging voor vervolgopdrachten). Als u geen afsluitende tekst wilt afdrukken, klikt u op dit vak en kiest u Bewerken|Wissen|Inhoud." sqref="C45" xr:uid="{00000000-0002-0000-0000-000001000000}"/>
    <dataValidation type="decimal" allowBlank="1" showErrorMessage="1" errorTitle="Stukprijs" error="U moet in deze cel een nummer invoeren." promptTitle="Stukprijs" sqref="K11:L27" xr:uid="{00000000-0002-0000-0000-000002000000}">
      <formula1>0</formula1>
      <formula2>1000000000</formula2>
    </dataValidation>
    <dataValidation allowBlank="1" showInputMessage="1" showErrorMessage="1" promptTitle="BTW-percentage" prompt="Vul hier het BTW-percentage in dat van toepassing is." sqref="J11:J27" xr:uid="{00000000-0002-0000-0000-000003000000}"/>
    <dataValidation type="textLength" errorStyle="warning" allowBlank="1" showErrorMessage="1" errorTitle="Subtotaal" error="De gekleurde cellen worden automatisch berekend aan de hand van formules. Typ GEEN gegevens in deze cellen." promptTitle="Subtotaal" sqref="L28" xr:uid="{00000000-0002-0000-0000-000004000000}">
      <formula1>0</formula1>
      <formula2>0</formula2>
    </dataValidation>
    <dataValidation type="textLength" errorStyle="warning" allowBlank="1" showErrorMessage="1" errorTitle="Totaal" error="De gekleurde cellen worden automatisch berekend aan de hand van formules. Typ GEEN gegevens in deze cellen." promptTitle="Totaal" sqref="L32" xr:uid="{00000000-0002-0000-0000-000005000000}">
      <formula1>0</formula1>
      <formula2>0</formula2>
    </dataValidation>
    <dataValidation type="textLength" errorStyle="warning" allowBlank="1" showErrorMessage="1" errorTitle="BTW" error="De gekleurde cellen worden automatisch berekend aan de hand van formules. Typ GEEN gegevens in deze cellen." promptTitle="BTW" sqref="K29:L31" xr:uid="{00000000-0002-0000-0000-000006000000}">
      <formula1>0</formula1>
      <formula2>0</formula2>
    </dataValidation>
  </dataValidations>
  <pageMargins left="0.25" right="0.25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CL">
              <controlPr defaultSize="0" print="0" autoFill="0" autoLine="0" autoPict="0">
                <anchor moveWithCells="1">
                  <from>
                    <xdr:col>3</xdr:col>
                    <xdr:colOff>285750</xdr:colOff>
                    <xdr:row>30</xdr:row>
                    <xdr:rowOff>152400</xdr:rowOff>
                  </from>
                  <to>
                    <xdr:col>6</xdr:col>
                    <xdr:colOff>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1</xdr:col>
                    <xdr:colOff>127000</xdr:colOff>
                    <xdr:row>36</xdr:row>
                    <xdr:rowOff>152400</xdr:rowOff>
                  </from>
                  <to>
                    <xdr:col>2</xdr:col>
                    <xdr:colOff>88900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1</xdr:col>
                    <xdr:colOff>127000</xdr:colOff>
                    <xdr:row>37</xdr:row>
                    <xdr:rowOff>152400</xdr:rowOff>
                  </from>
                  <to>
                    <xdr:col>2</xdr:col>
                    <xdr:colOff>88900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1</xdr:col>
                    <xdr:colOff>133350</xdr:colOff>
                    <xdr:row>38</xdr:row>
                    <xdr:rowOff>152400</xdr:rowOff>
                  </from>
                  <to>
                    <xdr:col>2</xdr:col>
                    <xdr:colOff>95250</xdr:colOff>
                    <xdr:row>40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Blad1</vt:lpstr>
      <vt:lpstr>Blad2</vt:lpstr>
      <vt:lpstr>Blad3</vt:lpstr>
      <vt:lpstr>data13</vt:lpstr>
      <vt:lpstr>data16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</dc:creator>
  <cp:lastModifiedBy>Gok Abduraman</cp:lastModifiedBy>
  <cp:lastPrinted>2021-02-19T12:51:53Z</cp:lastPrinted>
  <dcterms:created xsi:type="dcterms:W3CDTF">2016-01-24T14:46:22Z</dcterms:created>
  <dcterms:modified xsi:type="dcterms:W3CDTF">2023-10-18T16:44:38Z</dcterms:modified>
</cp:coreProperties>
</file>