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uv-wcs\"/>
    </mc:Choice>
  </mc:AlternateContent>
  <xr:revisionPtr revIDLastSave="0" documentId="13_ncr:1_{78596A86-9220-4B1D-A374-8B0BC77027BA}" xr6:coauthVersionLast="47" xr6:coauthVersionMax="47" xr10:uidLastSave="{00000000-0000-0000-0000-000000000000}"/>
  <bookViews>
    <workbookView xWindow="-28920" yWindow="-60" windowWidth="29040" windowHeight="15720" firstSheet="3" activeTab="6" xr2:uid="{BB3BFA0C-538F-411B-ABFF-D727D65D2D40}"/>
  </bookViews>
  <sheets>
    <sheet name="UV-WMS Admin Feb" sheetId="1" r:id="rId1"/>
    <sheet name="UV-WMS Admin March" sheetId="2" r:id="rId2"/>
    <sheet name="UV-WMS Admin April" sheetId="3" r:id="rId3"/>
    <sheet name="UV-WMS Admin May" sheetId="4" r:id="rId4"/>
    <sheet name="UV-WMS Admin June" sheetId="5" r:id="rId5"/>
    <sheet name="UV-WMS Admin July" sheetId="6" r:id="rId6"/>
    <sheet name="UV-WMS Admin August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7" l="1"/>
  <c r="B17" i="7"/>
  <c r="C16" i="7"/>
  <c r="B16" i="7"/>
  <c r="C15" i="7"/>
  <c r="B15" i="7"/>
  <c r="C14" i="7"/>
  <c r="B14" i="7"/>
  <c r="C13" i="7"/>
  <c r="B13" i="7"/>
  <c r="C14" i="6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C13" i="1"/>
  <c r="C14" i="1"/>
  <c r="C15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</calcChain>
</file>

<file path=xl/sharedStrings.xml><?xml version="1.0" encoding="utf-8"?>
<sst xmlns="http://schemas.openxmlformats.org/spreadsheetml/2006/main" count="1091" uniqueCount="28">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</sst>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topLeftCell="Q1" workbookViewId="0">
      <selection activeCell="S4" sqref="S4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1" max="11" width="9.1406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</cols>
  <sheetData>
    <row r="1" spans="1:33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2"/>
      <c r="W3" s="2"/>
      <c r="X3" s="2"/>
      <c r="Y3" s="5" t="s">
        <v>17</v>
      </c>
      <c r="Z3" s="5" t="s">
        <v>17</v>
      </c>
      <c r="AA3" s="7"/>
      <c r="AB3" s="7"/>
      <c r="AC3" s="2"/>
      <c r="AD3" s="2"/>
      <c r="AE3" s="2"/>
      <c r="AF3" s="5" t="s">
        <v>17</v>
      </c>
      <c r="AG3" s="5" t="s">
        <v>17</v>
      </c>
    </row>
    <row r="4" spans="1:33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2"/>
      <c r="W4" s="2"/>
      <c r="X4" s="2"/>
      <c r="Y4" s="5" t="s">
        <v>17</v>
      </c>
      <c r="Z4" s="5" t="s">
        <v>17</v>
      </c>
      <c r="AA4" s="7"/>
      <c r="AB4" s="7"/>
      <c r="AC4" s="2"/>
      <c r="AD4" s="2"/>
      <c r="AE4" s="2"/>
      <c r="AF4" s="5" t="s">
        <v>17</v>
      </c>
      <c r="AG4" s="5" t="s">
        <v>17</v>
      </c>
    </row>
    <row r="5" spans="1:33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2"/>
      <c r="W5" s="2"/>
      <c r="X5" s="2"/>
      <c r="Y5" s="5" t="s">
        <v>17</v>
      </c>
      <c r="Z5" s="5" t="s">
        <v>17</v>
      </c>
      <c r="AA5" s="7"/>
      <c r="AB5" s="7"/>
      <c r="AC5" s="2"/>
      <c r="AD5" s="2"/>
      <c r="AE5" s="2"/>
      <c r="AF5" s="5" t="s">
        <v>17</v>
      </c>
      <c r="AG5" s="5" t="s">
        <v>17</v>
      </c>
    </row>
    <row r="6" spans="1:33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7"/>
      <c r="AB6" s="7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</row>
    <row r="7" spans="1:33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2"/>
      <c r="W7" s="2"/>
      <c r="X7" s="2"/>
      <c r="Y7" s="5" t="s">
        <v>17</v>
      </c>
      <c r="Z7" s="5" t="s">
        <v>17</v>
      </c>
      <c r="AA7" s="7"/>
      <c r="AB7" s="7"/>
      <c r="AC7" s="2"/>
      <c r="AD7" s="2"/>
      <c r="AE7" s="2"/>
      <c r="AF7" s="5" t="s">
        <v>17</v>
      </c>
      <c r="AG7" s="5" t="s">
        <v>17</v>
      </c>
    </row>
    <row r="10" spans="1:33" x14ac:dyDescent="0.25">
      <c r="A10" s="8" t="s">
        <v>1</v>
      </c>
      <c r="B10" s="2" t="s">
        <v>27</v>
      </c>
      <c r="C10" s="2" t="s">
        <v>26</v>
      </c>
    </row>
    <row r="11" spans="1:33" x14ac:dyDescent="0.25">
      <c r="A11" s="2" t="s">
        <v>12</v>
      </c>
      <c r="B11" s="2">
        <f>COUNTIF(F3:AI3,"WFO")</f>
        <v>6</v>
      </c>
      <c r="C11" s="2">
        <f>COUNTIF(F4:AI4,"WFH")</f>
        <v>5</v>
      </c>
    </row>
    <row r="12" spans="1:33" x14ac:dyDescent="0.25">
      <c r="A12" s="2" t="s">
        <v>19</v>
      </c>
      <c r="B12" s="2">
        <f>COUNTIF(F4:AI4,"WFO")</f>
        <v>10</v>
      </c>
      <c r="C12" s="2">
        <f>COUNTIF(F5:AI5,"WFH")</f>
        <v>8</v>
      </c>
    </row>
    <row r="13" spans="1:33" x14ac:dyDescent="0.25">
      <c r="A13" s="2" t="s">
        <v>20</v>
      </c>
      <c r="B13" s="2">
        <f>COUNTIF(F5:AI5,"WFO")</f>
        <v>6</v>
      </c>
      <c r="C13" s="2">
        <f>COUNTIF(F6:AI6,"WFH")</f>
        <v>0</v>
      </c>
    </row>
    <row r="14" spans="1:33" x14ac:dyDescent="0.25">
      <c r="A14" s="2" t="s">
        <v>22</v>
      </c>
      <c r="B14" s="2">
        <f>COUNTIF(F6:AI6,"WFO")</f>
        <v>0</v>
      </c>
      <c r="C14" s="2">
        <f>COUNTIF(F7:AI7,"WFH")</f>
        <v>7</v>
      </c>
    </row>
    <row r="15" spans="1:33" x14ac:dyDescent="0.25">
      <c r="A15" s="2" t="s">
        <v>23</v>
      </c>
      <c r="B15" s="2">
        <f>COUNTIF(F7:AI7,"WFO")</f>
        <v>7</v>
      </c>
      <c r="C15" s="2" t="e">
        <f>COUNTIF(#REF!,"WFH")</f>
        <v>#REF!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E1" activePane="topRight" state="frozen"/>
      <selection pane="topRight" activeCell="AC6" sqref="AC6:AG6"/>
    </sheetView>
  </sheetViews>
  <sheetFormatPr defaultRowHeight="15" x14ac:dyDescent="0.25"/>
  <cols>
    <col min="1" max="1" width="18.85546875" bestFit="1" customWidth="1"/>
    <col min="2" max="2" width="10.5703125" bestFit="1" customWidth="1"/>
    <col min="3" max="3" width="12.140625" bestFit="1" customWidth="1"/>
    <col min="4" max="4" width="19.7109375" bestFit="1" customWidth="1"/>
    <col min="5" max="5" width="12.85546875" bestFit="1" customWidth="1"/>
    <col min="6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  <col min="36" max="36" width="10.855468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2" t="s">
        <v>25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3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3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2"/>
      <c r="AB6" s="2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  <c r="AH6" s="2"/>
      <c r="AI6" s="2"/>
      <c r="AJ6" s="13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3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4"/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2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2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25">
      <c r="A14" s="2" t="s">
        <v>22</v>
      </c>
      <c r="B14" s="2">
        <f t="shared" si="0"/>
        <v>0</v>
      </c>
      <c r="C14" s="2">
        <f t="shared" si="1"/>
        <v>0</v>
      </c>
    </row>
    <row r="15" spans="1:36" x14ac:dyDescent="0.2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15" priority="1" operator="lessThan">
      <formula>12</formula>
    </cfRule>
    <cfRule type="cellIs" dxfId="14" priority="2" operator="greater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W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42578125" bestFit="1" customWidth="1"/>
    <col min="7" max="7" width="11.5703125" bestFit="1" customWidth="1"/>
    <col min="8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25">
      <c r="A11" s="8" t="s">
        <v>1</v>
      </c>
      <c r="B11" s="2" t="s">
        <v>27</v>
      </c>
      <c r="C11" s="2" t="s">
        <v>26</v>
      </c>
    </row>
    <row r="12" spans="1:35" x14ac:dyDescent="0.2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2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2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5" x14ac:dyDescent="0.2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13" priority="1" operator="lessThan">
      <formula>12</formula>
    </cfRule>
    <cfRule type="cellIs" dxfId="12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V1" activePane="topRight" state="frozen"/>
      <selection pane="topRight" activeCell="AE6" sqref="AE6: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12.7109375" bestFit="1" customWidth="1"/>
    <col min="7" max="7" width="8.7109375" bestFit="1" customWidth="1"/>
    <col min="8" max="8" width="8.85546875" bestFit="1" customWidth="1"/>
    <col min="9" max="11" width="8.7109375" bestFit="1" customWidth="1"/>
    <col min="12" max="12" width="11.5703125" bestFit="1" customWidth="1"/>
    <col min="14" max="14" width="8.7109375" bestFit="1" customWidth="1"/>
    <col min="15" max="18" width="9.7109375" bestFit="1" customWidth="1"/>
    <col min="19" max="19" width="11.5703125" bestFit="1" customWidth="1"/>
    <col min="20" max="25" width="9.7109375" bestFit="1" customWidth="1"/>
    <col min="26" max="26" width="11.5703125" bestFit="1" customWidth="1"/>
    <col min="27" max="32" width="9.7109375" bestFit="1" customWidth="1"/>
    <col min="33" max="33" width="11.5703125" bestFit="1" customWidth="1"/>
    <col min="34" max="36" width="9.71093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25">
      <c r="A2" s="11"/>
      <c r="B2" s="11"/>
      <c r="C2" s="11"/>
      <c r="D2" s="11"/>
      <c r="E2" s="11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6" t="s">
        <v>24</v>
      </c>
      <c r="H6" s="7"/>
      <c r="I6" s="7"/>
      <c r="J6" s="6" t="s">
        <v>24</v>
      </c>
      <c r="K6" s="6" t="s">
        <v>24</v>
      </c>
      <c r="L6" s="6" t="s">
        <v>24</v>
      </c>
      <c r="M6" s="6" t="s">
        <v>24</v>
      </c>
      <c r="N6" s="6" t="s">
        <v>24</v>
      </c>
      <c r="O6" s="7"/>
      <c r="P6" s="7"/>
      <c r="Q6" s="6" t="s">
        <v>24</v>
      </c>
      <c r="R6" s="6" t="s">
        <v>24</v>
      </c>
      <c r="S6" s="6" t="s">
        <v>24</v>
      </c>
      <c r="T6" s="6" t="s">
        <v>24</v>
      </c>
      <c r="U6" s="6" t="s">
        <v>24</v>
      </c>
      <c r="V6" s="7"/>
      <c r="W6" s="7"/>
      <c r="X6" s="6" t="s">
        <v>24</v>
      </c>
      <c r="Y6" s="6" t="s">
        <v>24</v>
      </c>
      <c r="Z6" s="6" t="s">
        <v>24</v>
      </c>
      <c r="AA6" s="6" t="s">
        <v>24</v>
      </c>
      <c r="AB6" s="6" t="s">
        <v>24</v>
      </c>
      <c r="AC6" s="7"/>
      <c r="AD6" s="7"/>
      <c r="AE6" s="6" t="s">
        <v>24</v>
      </c>
      <c r="AF6" s="6" t="s">
        <v>24</v>
      </c>
      <c r="AG6" s="6" t="s">
        <v>24</v>
      </c>
      <c r="AH6" s="6" t="s">
        <v>24</v>
      </c>
      <c r="AI6" s="6" t="s">
        <v>24</v>
      </c>
      <c r="AJ6" s="7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25">
      <c r="A11" s="8" t="s">
        <v>1</v>
      </c>
      <c r="B11" s="2" t="s">
        <v>27</v>
      </c>
      <c r="C11" s="2" t="s">
        <v>26</v>
      </c>
    </row>
    <row r="12" spans="1:36" x14ac:dyDescent="0.2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2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2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6" x14ac:dyDescent="0.2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11" priority="2" operator="greaterThan">
      <formula>12</formula>
    </cfRule>
    <cfRule type="cellIs" dxfId="10" priority="4" operator="lessThan">
      <formula>12</formula>
    </cfRule>
  </conditionalFormatting>
  <conditionalFormatting sqref="B13:B16">
    <cfRule type="cellIs" dxfId="9" priority="1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workbookViewId="0">
      <pane xSplit="1" topLeftCell="T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5" max="5" width="12.8554687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25">
      <c r="A2" s="11"/>
      <c r="B2" s="11"/>
      <c r="C2" s="11"/>
      <c r="D2" s="11"/>
      <c r="E2" s="1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  <c r="L6" s="7"/>
      <c r="M6" s="7"/>
      <c r="N6" s="6" t="s">
        <v>24</v>
      </c>
      <c r="O6" s="6" t="s">
        <v>24</v>
      </c>
      <c r="P6" s="6" t="s">
        <v>24</v>
      </c>
      <c r="Q6" s="6" t="s">
        <v>24</v>
      </c>
      <c r="R6" s="6" t="s">
        <v>24</v>
      </c>
      <c r="S6" s="7"/>
      <c r="T6" s="7"/>
      <c r="U6" s="6" t="s">
        <v>24</v>
      </c>
      <c r="V6" s="6" t="s">
        <v>24</v>
      </c>
      <c r="W6" s="6" t="s">
        <v>24</v>
      </c>
      <c r="X6" s="6" t="s">
        <v>24</v>
      </c>
      <c r="Y6" s="6" t="s">
        <v>24</v>
      </c>
      <c r="Z6" s="7"/>
      <c r="AA6" s="7"/>
      <c r="AB6" s="6" t="s">
        <v>24</v>
      </c>
      <c r="AC6" s="6" t="s">
        <v>24</v>
      </c>
      <c r="AD6" s="6" t="s">
        <v>24</v>
      </c>
      <c r="AE6" s="6" t="s">
        <v>24</v>
      </c>
      <c r="AF6" s="6" t="s">
        <v>24</v>
      </c>
      <c r="AG6" s="7"/>
      <c r="AH6" s="7"/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8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2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2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8" priority="1" operator="greaterThan">
      <formula>11</formula>
    </cfRule>
    <cfRule type="cellIs" dxfId="7" priority="2" operator="lessThan">
      <formula>12</formula>
    </cfRule>
    <cfRule type="cellIs" dxfId="6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topLeftCell="I1" workbookViewId="0">
      <selection activeCell="S3" sqref="S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5" t="s">
        <v>17</v>
      </c>
      <c r="AH3" s="4" t="s">
        <v>16</v>
      </c>
      <c r="AI3" s="4" t="s">
        <v>16</v>
      </c>
      <c r="AJ3" s="5" t="s">
        <v>17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7"/>
      <c r="R4" s="7"/>
      <c r="S4" s="5" t="s">
        <v>17</v>
      </c>
      <c r="T4" s="5" t="s">
        <v>17</v>
      </c>
      <c r="U4" s="5" t="s">
        <v>17</v>
      </c>
      <c r="V4" s="5" t="s">
        <v>17</v>
      </c>
      <c r="W4" s="6" t="s">
        <v>24</v>
      </c>
      <c r="X4" s="7"/>
      <c r="Y4" s="7"/>
      <c r="Z4" s="4" t="s">
        <v>16</v>
      </c>
      <c r="AA4" s="4" t="s">
        <v>16</v>
      </c>
      <c r="AB4" s="4" t="s">
        <v>16</v>
      </c>
      <c r="AC4" s="4" t="s">
        <v>16</v>
      </c>
      <c r="AD4" s="4" t="s">
        <v>16</v>
      </c>
      <c r="AE4" s="7"/>
      <c r="AF4" s="7"/>
      <c r="AG4" s="4" t="s">
        <v>16</v>
      </c>
      <c r="AH4" s="4" t="s">
        <v>16</v>
      </c>
      <c r="AI4" s="4" t="s">
        <v>16</v>
      </c>
      <c r="AJ4" s="5" t="s">
        <v>17</v>
      </c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6" t="s">
        <v>18</v>
      </c>
      <c r="J5" s="7"/>
      <c r="K5" s="7"/>
      <c r="L5" s="4" t="s">
        <v>16</v>
      </c>
      <c r="M5" s="4" t="s">
        <v>16</v>
      </c>
      <c r="N5" s="5" t="s">
        <v>17</v>
      </c>
      <c r="O5" s="5" t="s">
        <v>17</v>
      </c>
      <c r="P5" s="5" t="s">
        <v>17</v>
      </c>
      <c r="Q5" s="7"/>
      <c r="R5" s="7"/>
      <c r="S5" s="4" t="s">
        <v>16</v>
      </c>
      <c r="T5" s="5" t="s">
        <v>17</v>
      </c>
      <c r="U5" s="5" t="s">
        <v>17</v>
      </c>
      <c r="V5" s="4" t="s">
        <v>16</v>
      </c>
      <c r="W5" s="6" t="s">
        <v>24</v>
      </c>
      <c r="X5" s="7"/>
      <c r="Y5" s="7"/>
      <c r="Z5" s="4" t="s">
        <v>16</v>
      </c>
      <c r="AA5" s="4" t="s">
        <v>16</v>
      </c>
      <c r="AB5" s="5" t="s">
        <v>17</v>
      </c>
      <c r="AC5" s="5" t="s">
        <v>17</v>
      </c>
      <c r="AD5" s="4" t="s">
        <v>16</v>
      </c>
      <c r="AE5" s="7"/>
      <c r="AF5" s="7"/>
      <c r="AG5" s="4" t="s">
        <v>16</v>
      </c>
      <c r="AH5" s="6" t="s">
        <v>18</v>
      </c>
      <c r="AI5" s="5" t="s">
        <v>17</v>
      </c>
      <c r="AJ5" s="4" t="s">
        <v>16</v>
      </c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  <c r="AJ6" s="6" t="s">
        <v>24</v>
      </c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5" t="s">
        <v>17</v>
      </c>
      <c r="J7" s="7"/>
      <c r="K7" s="7"/>
      <c r="L7" s="5" t="s">
        <v>17</v>
      </c>
      <c r="M7" s="4" t="s">
        <v>16</v>
      </c>
      <c r="N7" s="4" t="s">
        <v>16</v>
      </c>
      <c r="O7" s="6" t="s">
        <v>24</v>
      </c>
      <c r="P7" s="6" t="s">
        <v>24</v>
      </c>
      <c r="Q7" s="7"/>
      <c r="R7" s="7"/>
      <c r="S7" s="6" t="s">
        <v>18</v>
      </c>
      <c r="T7" s="4" t="s">
        <v>16</v>
      </c>
      <c r="U7" s="4" t="s">
        <v>16</v>
      </c>
      <c r="V7" s="4" t="s">
        <v>16</v>
      </c>
      <c r="W7" s="5" t="s">
        <v>17</v>
      </c>
      <c r="X7" s="7"/>
      <c r="Y7" s="7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  <c r="AJ7" s="5" t="s">
        <v>17</v>
      </c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x14ac:dyDescent="0.25">
      <c r="A12" s="9" t="s">
        <v>1</v>
      </c>
      <c r="B12" s="2" t="s">
        <v>27</v>
      </c>
      <c r="C12" s="2" t="s">
        <v>26</v>
      </c>
    </row>
    <row r="13" spans="1:36" x14ac:dyDescent="0.25">
      <c r="A13" s="2" t="s">
        <v>12</v>
      </c>
      <c r="B13" s="2">
        <f>COUNTIF(F3:AJ3,"WFO")</f>
        <v>13</v>
      </c>
      <c r="C13" s="2">
        <f>COUNTIF(F3:AJ3,"WFH")</f>
        <v>10</v>
      </c>
    </row>
    <row r="14" spans="1:36" x14ac:dyDescent="0.2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10</v>
      </c>
    </row>
    <row r="15" spans="1:36" x14ac:dyDescent="0.25">
      <c r="A15" s="2" t="s">
        <v>20</v>
      </c>
      <c r="B15" s="2">
        <f t="shared" si="0"/>
        <v>11</v>
      </c>
      <c r="C15" s="2">
        <f t="shared" si="1"/>
        <v>9</v>
      </c>
    </row>
    <row r="16" spans="1:36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13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16C68-A443-46CF-B7FA-2968469C0FB5}">
  <dimension ref="A1:AK17"/>
  <sheetViews>
    <sheetView tabSelected="1" workbookViewId="0">
      <selection activeCell="H17" sqref="H17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</cols>
  <sheetData>
    <row r="1" spans="1:37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45870</v>
      </c>
      <c r="G1" s="1">
        <v>45871</v>
      </c>
      <c r="H1" s="1">
        <v>45872</v>
      </c>
      <c r="I1" s="1">
        <v>45873</v>
      </c>
      <c r="J1" s="1">
        <v>45874</v>
      </c>
      <c r="K1" s="1">
        <v>45875</v>
      </c>
      <c r="L1" s="1">
        <v>45876</v>
      </c>
      <c r="M1" s="1">
        <v>45877</v>
      </c>
      <c r="N1" s="1">
        <v>45878</v>
      </c>
      <c r="O1" s="1">
        <v>45879</v>
      </c>
      <c r="P1" s="1">
        <v>45880</v>
      </c>
      <c r="Q1" s="1">
        <v>45881</v>
      </c>
      <c r="R1" s="1">
        <v>45882</v>
      </c>
      <c r="S1" s="1">
        <v>45883</v>
      </c>
      <c r="T1" s="1">
        <v>45884</v>
      </c>
      <c r="U1" s="1">
        <v>45885</v>
      </c>
      <c r="V1" s="1">
        <v>45886</v>
      </c>
      <c r="W1" s="1">
        <v>45887</v>
      </c>
      <c r="X1" s="1">
        <v>45888</v>
      </c>
      <c r="Y1" s="1">
        <v>45889</v>
      </c>
      <c r="Z1" s="1">
        <v>45890</v>
      </c>
      <c r="AA1" s="1">
        <v>45891</v>
      </c>
      <c r="AB1" s="1">
        <v>45892</v>
      </c>
      <c r="AC1" s="1">
        <v>45893</v>
      </c>
      <c r="AD1" s="1">
        <v>45894</v>
      </c>
      <c r="AE1" s="1">
        <v>45895</v>
      </c>
      <c r="AF1" s="1">
        <v>45896</v>
      </c>
      <c r="AG1" s="1">
        <v>45897</v>
      </c>
      <c r="AH1" s="1">
        <v>45898</v>
      </c>
      <c r="AI1" s="1">
        <v>45899</v>
      </c>
      <c r="AJ1" s="1">
        <v>45900</v>
      </c>
      <c r="AK1" s="1"/>
    </row>
    <row r="2" spans="1:37" x14ac:dyDescent="0.25">
      <c r="A2" s="11"/>
      <c r="B2" s="11"/>
      <c r="C2" s="11"/>
      <c r="D2" s="11"/>
      <c r="E2" s="11"/>
      <c r="F2" s="1" t="s">
        <v>11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5</v>
      </c>
      <c r="V2" s="1" t="s">
        <v>6</v>
      </c>
      <c r="W2" s="1" t="s">
        <v>7</v>
      </c>
      <c r="X2" s="1" t="s">
        <v>8</v>
      </c>
      <c r="Y2" s="1" t="s">
        <v>9</v>
      </c>
      <c r="Z2" s="1" t="s">
        <v>10</v>
      </c>
      <c r="AA2" s="1" t="s">
        <v>11</v>
      </c>
      <c r="AB2" s="1" t="s">
        <v>5</v>
      </c>
      <c r="AC2" s="1" t="s">
        <v>6</v>
      </c>
      <c r="AD2" s="1" t="s">
        <v>7</v>
      </c>
      <c r="AE2" s="1" t="s">
        <v>8</v>
      </c>
      <c r="AF2" s="1" t="s">
        <v>9</v>
      </c>
      <c r="AG2" s="1" t="s">
        <v>10</v>
      </c>
      <c r="AH2" s="1" t="s">
        <v>11</v>
      </c>
      <c r="AI2" s="1" t="s">
        <v>5</v>
      </c>
      <c r="AJ2" s="1" t="s">
        <v>6</v>
      </c>
    </row>
    <row r="3" spans="1:37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5" t="s">
        <v>17</v>
      </c>
      <c r="G3" s="7"/>
      <c r="H3" s="7"/>
      <c r="I3" s="4" t="s">
        <v>16</v>
      </c>
      <c r="J3" s="2"/>
      <c r="K3" s="2"/>
      <c r="L3" s="2"/>
      <c r="M3" s="2"/>
      <c r="N3" s="7"/>
      <c r="O3" s="7"/>
      <c r="P3" s="2"/>
      <c r="Q3" s="2"/>
      <c r="R3" s="2"/>
      <c r="S3" s="2"/>
      <c r="T3" s="7"/>
      <c r="U3" s="7"/>
      <c r="V3" s="7"/>
      <c r="X3" s="2"/>
      <c r="Y3" s="2"/>
      <c r="Z3" s="2"/>
      <c r="AA3" s="2"/>
      <c r="AB3" s="7"/>
      <c r="AC3" s="7"/>
      <c r="AD3" s="2"/>
      <c r="AE3" s="2"/>
      <c r="AF3" s="2"/>
      <c r="AG3" s="2"/>
      <c r="AH3" s="2"/>
      <c r="AI3" s="7"/>
      <c r="AJ3" s="7"/>
    </row>
    <row r="4" spans="1:37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5" t="s">
        <v>17</v>
      </c>
      <c r="G4" s="7"/>
      <c r="H4" s="7"/>
      <c r="I4" s="4" t="s">
        <v>16</v>
      </c>
      <c r="J4" s="2"/>
      <c r="K4" s="2"/>
      <c r="L4" s="2"/>
      <c r="M4" s="2"/>
      <c r="N4" s="7"/>
      <c r="O4" s="7"/>
      <c r="P4" s="2"/>
      <c r="Q4" s="2"/>
      <c r="R4" s="2"/>
      <c r="S4" s="2"/>
      <c r="T4" s="7"/>
      <c r="U4" s="7"/>
      <c r="V4" s="7"/>
      <c r="W4" s="6" t="s">
        <v>24</v>
      </c>
      <c r="X4" s="6" t="s">
        <v>24</v>
      </c>
      <c r="Y4" s="6" t="s">
        <v>24</v>
      </c>
      <c r="Z4" s="2"/>
      <c r="AA4" s="2"/>
      <c r="AB4" s="7"/>
      <c r="AC4" s="7"/>
      <c r="AD4" s="2"/>
      <c r="AE4" s="2"/>
      <c r="AF4" s="2"/>
      <c r="AG4" s="2"/>
      <c r="AH4" s="2"/>
      <c r="AI4" s="7"/>
      <c r="AJ4" s="7"/>
    </row>
    <row r="5" spans="1:37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5" t="s">
        <v>17</v>
      </c>
      <c r="G5" s="7"/>
      <c r="H5" s="7"/>
      <c r="I5" s="4" t="s">
        <v>16</v>
      </c>
      <c r="J5" s="2"/>
      <c r="K5" s="2"/>
      <c r="L5" s="2"/>
      <c r="M5" s="2"/>
      <c r="N5" s="7"/>
      <c r="O5" s="7"/>
      <c r="P5" s="2"/>
      <c r="Q5" s="2"/>
      <c r="R5" s="2"/>
      <c r="S5" s="2"/>
      <c r="T5" s="7"/>
      <c r="U5" s="7"/>
      <c r="V5" s="7"/>
      <c r="W5" s="2"/>
      <c r="X5" s="2"/>
      <c r="Y5" s="2"/>
      <c r="Z5" s="2"/>
      <c r="AA5" s="2"/>
      <c r="AB5" s="7"/>
      <c r="AC5" s="7"/>
      <c r="AD5" s="2"/>
      <c r="AE5" s="2"/>
      <c r="AF5" s="2"/>
      <c r="AG5" s="2"/>
      <c r="AH5" s="2"/>
      <c r="AI5" s="7"/>
      <c r="AJ5" s="7"/>
    </row>
    <row r="6" spans="1:37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7"/>
      <c r="H6" s="7"/>
      <c r="I6" s="6" t="s">
        <v>24</v>
      </c>
      <c r="J6" s="2"/>
      <c r="K6" s="2"/>
      <c r="L6" s="6" t="s">
        <v>24</v>
      </c>
      <c r="M6" s="6" t="s">
        <v>24</v>
      </c>
      <c r="N6" s="7"/>
      <c r="O6" s="7"/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7"/>
      <c r="W6" s="6" t="s">
        <v>24</v>
      </c>
      <c r="X6" s="6" t="s">
        <v>24</v>
      </c>
      <c r="Y6" s="6" t="s">
        <v>24</v>
      </c>
      <c r="Z6" s="6" t="s">
        <v>24</v>
      </c>
      <c r="AA6" s="6" t="s">
        <v>24</v>
      </c>
      <c r="AB6" s="7"/>
      <c r="AC6" s="7"/>
      <c r="AD6" s="6" t="s">
        <v>24</v>
      </c>
      <c r="AE6" s="6" t="s">
        <v>24</v>
      </c>
      <c r="AF6" s="6" t="s">
        <v>24</v>
      </c>
      <c r="AG6" s="6" t="s">
        <v>24</v>
      </c>
      <c r="AH6" s="6" t="s">
        <v>24</v>
      </c>
      <c r="AI6" s="7"/>
      <c r="AJ6" s="7"/>
    </row>
    <row r="7" spans="1:37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5" t="s">
        <v>17</v>
      </c>
      <c r="G7" s="7"/>
      <c r="H7" s="7"/>
      <c r="I7" s="4" t="s">
        <v>16</v>
      </c>
      <c r="J7" s="2"/>
      <c r="K7" s="2"/>
      <c r="L7" s="2"/>
      <c r="M7" s="2"/>
      <c r="N7" s="7"/>
      <c r="O7" s="7"/>
      <c r="P7" s="2"/>
      <c r="Q7" s="2"/>
      <c r="R7" s="2"/>
      <c r="S7" s="2"/>
      <c r="T7" s="7"/>
      <c r="U7" s="7"/>
      <c r="V7" s="7"/>
      <c r="W7" s="2"/>
      <c r="X7" s="2"/>
      <c r="Y7" s="2"/>
      <c r="Z7" s="2"/>
      <c r="AA7" s="2"/>
      <c r="AB7" s="7"/>
      <c r="AC7" s="7"/>
      <c r="AD7" s="2"/>
      <c r="AE7" s="2"/>
      <c r="AF7" s="2"/>
      <c r="AG7" s="2"/>
      <c r="AH7" s="2"/>
      <c r="AI7" s="7"/>
      <c r="AJ7" s="7"/>
    </row>
    <row r="8" spans="1:37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12" spans="1:37" x14ac:dyDescent="0.25">
      <c r="A12" s="9" t="s">
        <v>1</v>
      </c>
      <c r="B12" s="2" t="s">
        <v>27</v>
      </c>
      <c r="C12" s="2" t="s">
        <v>26</v>
      </c>
    </row>
    <row r="13" spans="1:37" x14ac:dyDescent="0.25">
      <c r="A13" s="2" t="s">
        <v>12</v>
      </c>
      <c r="B13" s="2">
        <f>COUNTIF(F3:AJ3,"WFO")</f>
        <v>1</v>
      </c>
      <c r="C13" s="2">
        <f>COUNTIF(F3:AJ3,"WFH")</f>
        <v>1</v>
      </c>
    </row>
    <row r="14" spans="1:37" x14ac:dyDescent="0.25">
      <c r="A14" s="2" t="s">
        <v>19</v>
      </c>
      <c r="B14" s="2">
        <f t="shared" ref="B14:B17" si="0">COUNTIF(F4:AJ4,"WFO")</f>
        <v>1</v>
      </c>
      <c r="C14" s="2">
        <f t="shared" ref="C14:C17" si="1">COUNTIF(F4:AJ4,"WFH")</f>
        <v>1</v>
      </c>
    </row>
    <row r="15" spans="1:37" x14ac:dyDescent="0.25">
      <c r="A15" s="2" t="s">
        <v>20</v>
      </c>
      <c r="B15" s="2">
        <f t="shared" si="0"/>
        <v>1</v>
      </c>
      <c r="C15" s="2">
        <f t="shared" si="1"/>
        <v>1</v>
      </c>
    </row>
    <row r="16" spans="1:37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</v>
      </c>
      <c r="C17" s="2">
        <f t="shared" si="1"/>
        <v>1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UV-WMS Admin Feb</vt:lpstr>
      <vt:lpstr>UV-WMS Admin March</vt:lpstr>
      <vt:lpstr>UV-WMS Admin April</vt:lpstr>
      <vt:lpstr>UV-WMS Admin May</vt:lpstr>
      <vt:lpstr>UV-WMS Admin June</vt:lpstr>
      <vt:lpstr>UV-WMS Admin July</vt:lpstr>
      <vt:lpstr>UV-WMS Admin August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2025-08-04T06:21:21Z</dcterms:modified>
  <cp:category/>
  <cp:contentStatus/>
</cp:coreProperties>
</file>