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C2053974-4271-4FAE-A309-71AF0CE0627D}" xr6:coauthVersionLast="47" xr6:coauthVersionMax="47" xr10:uidLastSave="{00000000-0000-0000-0000-000000000000}"/>
  <bookViews>
    <workbookView xWindow="-120" yWindow="-120" windowWidth="29040" windowHeight="15720" firstSheet="6" activeTab="8" xr2:uid="{BB3BFA0C-538F-411B-ABFF-D727D65D2D40}"/>
  </bookViews>
  <sheets>
    <sheet name="UV-WMS Admin Jan" sheetId="9" r:id="rId1"/>
    <sheet name="UV-WMS Admin Feb" sheetId="1" r:id="rId2"/>
    <sheet name="UV-WMS Admin March" sheetId="2" r:id="rId3"/>
    <sheet name="UV-WMS Admin April" sheetId="3" r:id="rId4"/>
    <sheet name="UV-WMS Admin May" sheetId="4" r:id="rId5"/>
    <sheet name="UV-WMS Admin June" sheetId="5" r:id="rId6"/>
    <sheet name="UV-WMS Admin July" sheetId="6" r:id="rId7"/>
    <sheet name="UV-WMS Admin August" sheetId="7" r:id="rId8"/>
    <sheet name="UV-WMS Admin September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9" l="1"/>
  <c r="C13" i="9"/>
  <c r="C14" i="9"/>
  <c r="C15" i="9"/>
  <c r="C13" i="1"/>
  <c r="C14" i="1"/>
  <c r="C15" i="1"/>
  <c r="B15" i="9"/>
  <c r="B14" i="9"/>
  <c r="B13" i="9"/>
  <c r="B12" i="9"/>
  <c r="C11" i="9"/>
  <c r="B11" i="9"/>
  <c r="C17" i="8"/>
  <c r="B17" i="8"/>
  <c r="C16" i="8"/>
  <c r="B16" i="8"/>
  <c r="C15" i="8"/>
  <c r="B15" i="8"/>
  <c r="C14" i="8"/>
  <c r="B14" i="8"/>
  <c r="C13" i="8"/>
  <c r="B13" i="8"/>
  <c r="C17" i="7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<sst xmlns="http://schemas.openxmlformats.org/spreadsheetml/2006/main" count="1523" uniqueCount="28">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</sst>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1520-C614-4BFB-ADD8-628FF075C04B}">
  <dimension ref="A1:AJ15"/>
  <sheetViews>
    <sheetView topLeftCell="P1" workbookViewId="0">
      <selection activeCell="D13" sqref="D1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  <col min="34" max="34" width="10.5703125" bestFit="1" customWidth="1"/>
    <col min="35" max="36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45658</v>
      </c>
      <c r="G1" s="1">
        <v>45659</v>
      </c>
      <c r="H1" s="1">
        <v>45660</v>
      </c>
      <c r="I1" s="1">
        <v>45661</v>
      </c>
      <c r="J1" s="1">
        <v>45662</v>
      </c>
      <c r="K1" s="1">
        <v>45663</v>
      </c>
      <c r="L1" s="1">
        <v>45664</v>
      </c>
      <c r="M1" s="1">
        <v>45665</v>
      </c>
      <c r="N1" s="1">
        <v>45666</v>
      </c>
      <c r="O1" s="1">
        <v>45667</v>
      </c>
      <c r="P1" s="1">
        <v>45668</v>
      </c>
      <c r="Q1" s="1">
        <v>45669</v>
      </c>
      <c r="R1" s="1">
        <v>45670</v>
      </c>
      <c r="S1" s="1">
        <v>45671</v>
      </c>
      <c r="T1" s="1">
        <v>45672</v>
      </c>
      <c r="U1" s="1">
        <v>45673</v>
      </c>
      <c r="V1" s="1">
        <v>45674</v>
      </c>
      <c r="W1" s="1">
        <v>45675</v>
      </c>
      <c r="X1" s="1">
        <v>45676</v>
      </c>
      <c r="Y1" s="1">
        <v>45677</v>
      </c>
      <c r="Z1" s="1">
        <v>45678</v>
      </c>
      <c r="AA1" s="1">
        <v>45679</v>
      </c>
      <c r="AB1" s="1">
        <v>45680</v>
      </c>
      <c r="AC1" s="1">
        <v>45681</v>
      </c>
      <c r="AD1" s="1">
        <v>45682</v>
      </c>
      <c r="AE1" s="1">
        <v>45683</v>
      </c>
      <c r="AF1" s="1">
        <v>45684</v>
      </c>
      <c r="AG1" s="1">
        <v>45685</v>
      </c>
      <c r="AH1" s="1">
        <v>45686</v>
      </c>
      <c r="AI1" s="1">
        <v>45687</v>
      </c>
      <c r="AJ1" s="1">
        <v>45688</v>
      </c>
    </row>
    <row r="2" spans="1:36" x14ac:dyDescent="0.25">
      <c r="A2" s="11"/>
      <c r="B2" s="11"/>
      <c r="C2" s="11"/>
      <c r="D2" s="11"/>
      <c r="E2" s="11"/>
      <c r="F2" s="1" t="s">
        <v>9</v>
      </c>
      <c r="G2" s="1" t="s">
        <v>10</v>
      </c>
      <c r="H2" s="1" t="s">
        <v>11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5" t="s">
        <v>17</v>
      </c>
      <c r="I3" s="7"/>
      <c r="J3" s="7"/>
      <c r="K3" s="4" t="s">
        <v>16</v>
      </c>
      <c r="L3" s="4" t="s">
        <v>16</v>
      </c>
      <c r="M3" s="4" t="s">
        <v>16</v>
      </c>
      <c r="N3" s="5" t="s">
        <v>17</v>
      </c>
      <c r="O3" s="5" t="s">
        <v>17</v>
      </c>
      <c r="P3" s="7"/>
      <c r="Q3" s="7"/>
      <c r="R3" s="4" t="s">
        <v>16</v>
      </c>
      <c r="S3" s="4" t="s">
        <v>16</v>
      </c>
      <c r="T3" s="4" t="s">
        <v>16</v>
      </c>
      <c r="U3" s="5" t="s">
        <v>17</v>
      </c>
      <c r="V3" s="5" t="s">
        <v>17</v>
      </c>
      <c r="W3" s="7"/>
      <c r="X3" s="7"/>
      <c r="Y3" s="4" t="s">
        <v>16</v>
      </c>
      <c r="Z3" s="4" t="s">
        <v>16</v>
      </c>
      <c r="AA3" s="4" t="s">
        <v>16</v>
      </c>
      <c r="AB3" s="5" t="s">
        <v>17</v>
      </c>
      <c r="AC3" s="5" t="s">
        <v>17</v>
      </c>
      <c r="AD3" s="7"/>
      <c r="AE3" s="7"/>
      <c r="AF3" s="4" t="s">
        <v>16</v>
      </c>
      <c r="AG3" s="4" t="s">
        <v>16</v>
      </c>
      <c r="AH3" s="4" t="s">
        <v>16</v>
      </c>
      <c r="AI3" s="5" t="s">
        <v>17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5" t="s">
        <v>17</v>
      </c>
      <c r="I4" s="7"/>
      <c r="J4" s="7"/>
      <c r="K4" s="4" t="s">
        <v>16</v>
      </c>
      <c r="L4" s="4" t="s">
        <v>16</v>
      </c>
      <c r="M4" s="4" t="s">
        <v>16</v>
      </c>
      <c r="N4" s="5" t="s">
        <v>17</v>
      </c>
      <c r="O4" s="5" t="s">
        <v>17</v>
      </c>
      <c r="P4" s="7"/>
      <c r="Q4" s="7"/>
      <c r="R4" s="6" t="s">
        <v>24</v>
      </c>
      <c r="S4" s="6" t="s">
        <v>24</v>
      </c>
      <c r="T4" s="6" t="s">
        <v>24</v>
      </c>
      <c r="U4" s="6" t="s">
        <v>24</v>
      </c>
      <c r="V4" s="5" t="s">
        <v>17</v>
      </c>
      <c r="W4" s="7"/>
      <c r="X4" s="7"/>
      <c r="Y4" s="4" t="s">
        <v>16</v>
      </c>
      <c r="Z4" s="4" t="s">
        <v>16</v>
      </c>
      <c r="AA4" s="4" t="s">
        <v>16</v>
      </c>
      <c r="AB4" s="5" t="s">
        <v>17</v>
      </c>
      <c r="AC4" s="5" t="s">
        <v>17</v>
      </c>
      <c r="AD4" s="7"/>
      <c r="AE4" s="7"/>
      <c r="AF4" s="4" t="s">
        <v>16</v>
      </c>
      <c r="AG4" s="4" t="s">
        <v>16</v>
      </c>
      <c r="AH4" s="4" t="s">
        <v>16</v>
      </c>
      <c r="AI4" s="5" t="s">
        <v>17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5" t="s">
        <v>17</v>
      </c>
      <c r="I5" s="7"/>
      <c r="J5" s="7"/>
      <c r="K5" s="4" t="s">
        <v>16</v>
      </c>
      <c r="L5" s="4" t="s">
        <v>16</v>
      </c>
      <c r="M5" s="4" t="s">
        <v>16</v>
      </c>
      <c r="N5" s="5" t="s">
        <v>17</v>
      </c>
      <c r="O5" s="5" t="s">
        <v>17</v>
      </c>
      <c r="P5" s="7"/>
      <c r="Q5" s="7"/>
      <c r="R5" s="4" t="s">
        <v>16</v>
      </c>
      <c r="S5" s="4" t="s">
        <v>16</v>
      </c>
      <c r="T5" s="4" t="s">
        <v>16</v>
      </c>
      <c r="U5" s="5" t="s">
        <v>17</v>
      </c>
      <c r="V5" s="5" t="s">
        <v>17</v>
      </c>
      <c r="W5" s="7"/>
      <c r="X5" s="7"/>
      <c r="Y5" s="4" t="s">
        <v>16</v>
      </c>
      <c r="Z5" s="4" t="s">
        <v>16</v>
      </c>
      <c r="AA5" s="4" t="s">
        <v>16</v>
      </c>
      <c r="AB5" s="5" t="s">
        <v>17</v>
      </c>
      <c r="AC5" s="5" t="s">
        <v>17</v>
      </c>
      <c r="AD5" s="7"/>
      <c r="AE5" s="7"/>
      <c r="AF5" s="4" t="s">
        <v>16</v>
      </c>
      <c r="AG5" s="4" t="s">
        <v>16</v>
      </c>
      <c r="AH5" s="4" t="s">
        <v>16</v>
      </c>
      <c r="AI5" s="5" t="s">
        <v>17</v>
      </c>
      <c r="AJ5" s="5" t="s">
        <v>17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5" t="s">
        <v>17</v>
      </c>
      <c r="H6" s="5" t="s">
        <v>17</v>
      </c>
      <c r="I6" s="7"/>
      <c r="J6" s="7"/>
      <c r="K6" s="4" t="s">
        <v>16</v>
      </c>
      <c r="L6" s="4" t="s">
        <v>16</v>
      </c>
      <c r="M6" s="4" t="s">
        <v>16</v>
      </c>
      <c r="N6" s="5" t="s">
        <v>17</v>
      </c>
      <c r="O6" s="5" t="s">
        <v>17</v>
      </c>
      <c r="P6" s="7"/>
      <c r="Q6" s="7"/>
      <c r="R6" s="4" t="s">
        <v>16</v>
      </c>
      <c r="S6" s="4" t="s">
        <v>16</v>
      </c>
      <c r="T6" s="4" t="s">
        <v>16</v>
      </c>
      <c r="U6" s="5" t="s">
        <v>17</v>
      </c>
      <c r="V6" s="5" t="s">
        <v>17</v>
      </c>
      <c r="W6" s="7"/>
      <c r="X6" s="7"/>
      <c r="Y6" s="4" t="s">
        <v>16</v>
      </c>
      <c r="Z6" s="4" t="s">
        <v>16</v>
      </c>
      <c r="AA6" s="4" t="s">
        <v>16</v>
      </c>
      <c r="AB6" s="5" t="s">
        <v>17</v>
      </c>
      <c r="AC6" s="5" t="s">
        <v>17</v>
      </c>
      <c r="AD6" s="7"/>
      <c r="AE6" s="7"/>
      <c r="AF6" s="4" t="s">
        <v>16</v>
      </c>
      <c r="AG6" s="4" t="s">
        <v>16</v>
      </c>
      <c r="AH6" s="4" t="s">
        <v>16</v>
      </c>
      <c r="AI6" s="5" t="s">
        <v>17</v>
      </c>
      <c r="AJ6" s="5" t="s">
        <v>17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5" t="s">
        <v>17</v>
      </c>
      <c r="H7" s="5" t="s">
        <v>17</v>
      </c>
      <c r="I7" s="7"/>
      <c r="J7" s="7"/>
      <c r="K7" s="4" t="s">
        <v>16</v>
      </c>
      <c r="L7" s="4" t="s">
        <v>16</v>
      </c>
      <c r="M7" s="4" t="s">
        <v>16</v>
      </c>
      <c r="N7" s="5" t="s">
        <v>17</v>
      </c>
      <c r="O7" s="5" t="s">
        <v>17</v>
      </c>
      <c r="P7" s="7"/>
      <c r="Q7" s="7"/>
      <c r="R7" s="4" t="s">
        <v>16</v>
      </c>
      <c r="S7" s="4" t="s">
        <v>16</v>
      </c>
      <c r="T7" s="4" t="s">
        <v>16</v>
      </c>
      <c r="U7" s="5" t="s">
        <v>17</v>
      </c>
      <c r="V7" s="5" t="s">
        <v>17</v>
      </c>
      <c r="W7" s="7"/>
      <c r="X7" s="7"/>
      <c r="Y7" s="4" t="s">
        <v>16</v>
      </c>
      <c r="Z7" s="4" t="s">
        <v>16</v>
      </c>
      <c r="AA7" s="4" t="s">
        <v>16</v>
      </c>
      <c r="AB7" s="5" t="s">
        <v>17</v>
      </c>
      <c r="AC7" s="5" t="s">
        <v>17</v>
      </c>
      <c r="AD7" s="7"/>
      <c r="AE7" s="7"/>
      <c r="AF7" s="4" t="s">
        <v>16</v>
      </c>
      <c r="AG7" s="4" t="s">
        <v>16</v>
      </c>
      <c r="AH7" s="4" t="s">
        <v>16</v>
      </c>
      <c r="AI7" s="5" t="s">
        <v>17</v>
      </c>
      <c r="AJ7" s="5" t="s">
        <v>17</v>
      </c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COUNTIF(F4:AI4,"WFH")</f>
        <v>8</v>
      </c>
    </row>
    <row r="12" spans="1:36" x14ac:dyDescent="0.25">
      <c r="A12" s="2" t="s">
        <v>19</v>
      </c>
      <c r="B12" s="2">
        <f>COUNTIF(F4:AI4,"WFO")</f>
        <v>9</v>
      </c>
      <c r="C12" s="2">
        <f t="shared" ref="C12:C15" si="0">COUNTIF(F5:AI5,"WFH")</f>
        <v>9</v>
      </c>
    </row>
    <row r="13" spans="1:36" x14ac:dyDescent="0.25">
      <c r="A13" s="2" t="s">
        <v>20</v>
      </c>
      <c r="B13" s="2">
        <f>COUNTIF(F5:AI5,"WFO")</f>
        <v>12</v>
      </c>
      <c r="C13" s="2">
        <f t="shared" si="0"/>
        <v>9</v>
      </c>
    </row>
    <row r="14" spans="1:36" x14ac:dyDescent="0.25">
      <c r="A14" s="2" t="s">
        <v>22</v>
      </c>
      <c r="B14" s="2">
        <f>COUNTIF(F6:AI6,"WFO")</f>
        <v>12</v>
      </c>
      <c r="C14" s="2">
        <f t="shared" si="0"/>
        <v>9</v>
      </c>
    </row>
    <row r="15" spans="1:36" x14ac:dyDescent="0.25">
      <c r="A15" s="2" t="s">
        <v>23</v>
      </c>
      <c r="B15" s="2">
        <f>COUNTIF(F7:AI7,"WFO")</f>
        <v>12</v>
      </c>
      <c r="C15" s="2">
        <f t="shared" si="0"/>
        <v>0</v>
      </c>
    </row>
  </sheetData>
  <mergeCells count="5">
    <mergeCell ref="A1:A2"/>
    <mergeCell ref="B1:B2"/>
    <mergeCell ref="C1:C2"/>
    <mergeCell ref="D1:D2"/>
    <mergeCell ref="E1:E2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workbookViewId="0">
      <selection activeCell="C15" sqref="C1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7"/>
      <c r="AB3" s="7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4" t="s">
        <v>16</v>
      </c>
      <c r="W4" s="4" t="s">
        <v>16</v>
      </c>
      <c r="X4" s="4" t="s">
        <v>16</v>
      </c>
      <c r="Y4" s="5" t="s">
        <v>17</v>
      </c>
      <c r="Z4" s="5" t="s">
        <v>17</v>
      </c>
      <c r="AA4" s="7"/>
      <c r="AB4" s="7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4" t="s">
        <v>16</v>
      </c>
      <c r="W5" s="4" t="s">
        <v>16</v>
      </c>
      <c r="X5" s="4" t="s">
        <v>16</v>
      </c>
      <c r="Y5" s="5" t="s">
        <v>17</v>
      </c>
      <c r="Z5" s="5" t="s">
        <v>17</v>
      </c>
      <c r="AA5" s="7"/>
      <c r="AB5" s="7"/>
      <c r="AC5" s="4" t="s">
        <v>16</v>
      </c>
      <c r="AD5" s="4" t="s">
        <v>16</v>
      </c>
      <c r="AE5" s="4" t="s">
        <v>16</v>
      </c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5" t="s">
        <v>17</v>
      </c>
      <c r="Z7" s="5" t="s">
        <v>17</v>
      </c>
      <c r="AA7" s="7"/>
      <c r="AB7" s="7"/>
      <c r="AC7" s="4" t="s">
        <v>16</v>
      </c>
      <c r="AD7" s="4" t="s">
        <v>16</v>
      </c>
      <c r="AE7" s="4" t="s">
        <v>16</v>
      </c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12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16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12</v>
      </c>
      <c r="C13" s="2">
        <f t="shared" ref="C13:C15" si="0"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 t="shared" si="0"/>
        <v>7</v>
      </c>
    </row>
    <row r="15" spans="1:33" x14ac:dyDescent="0.25">
      <c r="A15" s="2" t="s">
        <v>23</v>
      </c>
      <c r="B15" s="2">
        <f>COUNTIF(F7:AI7,"WFO")</f>
        <v>13</v>
      </c>
      <c r="C15" s="2">
        <f t="shared" si="0"/>
        <v>0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8" priority="1" operator="lessThan">
      <formula>12</formula>
    </cfRule>
    <cfRule type="cellIs" dxfId="17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6" priority="1" operator="lessThan">
      <formula>12</formula>
    </cfRule>
    <cfRule type="cellIs" dxfId="15" priority="2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F5" sqref="F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14" priority="2" operator="greaterThan">
      <formula>12</formula>
    </cfRule>
    <cfRule type="cellIs" dxfId="13" priority="4" operator="lessThan">
      <formula>12</formula>
    </cfRule>
  </conditionalFormatting>
  <conditionalFormatting sqref="B13:B16">
    <cfRule type="cellIs" dxfId="12" priority="1" operator="greaterThan">
      <formula>11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11" priority="1" operator="greaterThan">
      <formula>11</formula>
    </cfRule>
    <cfRule type="cellIs" dxfId="10" priority="2" operator="lessThan">
      <formula>12</formula>
    </cfRule>
    <cfRule type="cellIs" dxfId="9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2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workbookViewId="0">
      <selection activeCell="T5" sqref="T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</cols>
  <sheetData>
    <row r="1" spans="1:37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2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7"/>
      <c r="O3" s="7"/>
      <c r="P3" s="6" t="s">
        <v>18</v>
      </c>
      <c r="Q3" s="4" t="s">
        <v>16</v>
      </c>
      <c r="R3" s="4" t="s">
        <v>16</v>
      </c>
      <c r="S3" s="5" t="s">
        <v>17</v>
      </c>
      <c r="T3" s="6" t="s">
        <v>25</v>
      </c>
      <c r="U3" s="7"/>
      <c r="V3" s="7"/>
      <c r="W3" s="4" t="s">
        <v>16</v>
      </c>
      <c r="X3" s="4" t="s">
        <v>16</v>
      </c>
      <c r="Y3" s="4" t="s">
        <v>16</v>
      </c>
      <c r="Z3" s="5" t="s">
        <v>17</v>
      </c>
      <c r="AA3" s="5" t="s">
        <v>17</v>
      </c>
      <c r="AB3" s="7"/>
      <c r="AC3" s="7"/>
      <c r="AD3" s="4" t="s">
        <v>16</v>
      </c>
      <c r="AE3" s="4" t="s">
        <v>16</v>
      </c>
      <c r="AF3" s="6" t="s">
        <v>25</v>
      </c>
      <c r="AG3" s="5" t="s">
        <v>17</v>
      </c>
      <c r="AH3" s="5" t="s">
        <v>17</v>
      </c>
      <c r="AI3" s="7"/>
      <c r="AJ3" s="7"/>
    </row>
    <row r="4" spans="1:37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7"/>
      <c r="O4" s="7"/>
      <c r="P4" s="4" t="s">
        <v>16</v>
      </c>
      <c r="Q4" s="4" t="s">
        <v>16</v>
      </c>
      <c r="R4" s="5" t="s">
        <v>17</v>
      </c>
      <c r="S4" s="5" t="s">
        <v>17</v>
      </c>
      <c r="T4" s="6" t="s">
        <v>25</v>
      </c>
      <c r="U4" s="7"/>
      <c r="V4" s="7"/>
      <c r="W4" s="6" t="s">
        <v>24</v>
      </c>
      <c r="X4" s="6" t="s">
        <v>24</v>
      </c>
      <c r="Y4" s="6" t="s">
        <v>24</v>
      </c>
      <c r="Z4" s="4" t="s">
        <v>16</v>
      </c>
      <c r="AA4" s="4" t="s">
        <v>16</v>
      </c>
      <c r="AB4" s="7"/>
      <c r="AC4" s="7"/>
      <c r="AD4" s="4" t="s">
        <v>16</v>
      </c>
      <c r="AE4" s="4" t="s">
        <v>16</v>
      </c>
      <c r="AF4" s="6" t="s">
        <v>25</v>
      </c>
      <c r="AG4" s="4" t="s">
        <v>16</v>
      </c>
      <c r="AH4" s="5" t="s">
        <v>17</v>
      </c>
      <c r="AI4" s="7"/>
      <c r="AJ4" s="7"/>
    </row>
    <row r="5" spans="1:37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4" t="s">
        <v>16</v>
      </c>
      <c r="K5" s="4" t="s">
        <v>16</v>
      </c>
      <c r="L5" s="5" t="s">
        <v>17</v>
      </c>
      <c r="M5" s="5" t="s">
        <v>17</v>
      </c>
      <c r="N5" s="7"/>
      <c r="O5" s="7"/>
      <c r="P5" s="4" t="s">
        <v>16</v>
      </c>
      <c r="Q5" s="4" t="s">
        <v>16</v>
      </c>
      <c r="R5" s="5" t="s">
        <v>17</v>
      </c>
      <c r="S5" s="5" t="s">
        <v>17</v>
      </c>
      <c r="T5" s="6" t="s">
        <v>25</v>
      </c>
      <c r="U5" s="7"/>
      <c r="V5" s="7"/>
      <c r="W5" s="4" t="s">
        <v>16</v>
      </c>
      <c r="X5" s="4" t="s">
        <v>16</v>
      </c>
      <c r="Y5" s="5" t="s">
        <v>17</v>
      </c>
      <c r="Z5" s="5" t="s">
        <v>17</v>
      </c>
      <c r="AA5" s="5" t="s">
        <v>17</v>
      </c>
      <c r="AB5" s="7"/>
      <c r="AC5" s="7"/>
      <c r="AD5" s="4" t="s">
        <v>16</v>
      </c>
      <c r="AE5" s="5" t="s">
        <v>17</v>
      </c>
      <c r="AF5" s="6" t="s">
        <v>25</v>
      </c>
      <c r="AG5" s="4" t="s">
        <v>16</v>
      </c>
      <c r="AH5" s="4" t="s">
        <v>16</v>
      </c>
      <c r="AI5" s="7"/>
      <c r="AJ5" s="7"/>
    </row>
    <row r="6" spans="1:37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6" t="s">
        <v>25</v>
      </c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25</v>
      </c>
      <c r="AG6" s="6" t="s">
        <v>24</v>
      </c>
      <c r="AH6" s="6" t="s">
        <v>24</v>
      </c>
      <c r="AI6" s="7"/>
      <c r="AJ6" s="7"/>
    </row>
    <row r="7" spans="1:37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4" t="s">
        <v>16</v>
      </c>
      <c r="K7" s="4" t="s">
        <v>16</v>
      </c>
      <c r="L7" s="4" t="s">
        <v>16</v>
      </c>
      <c r="M7" s="5" t="s">
        <v>17</v>
      </c>
      <c r="N7" s="7"/>
      <c r="O7" s="7"/>
      <c r="P7" s="4" t="s">
        <v>16</v>
      </c>
      <c r="Q7" s="4" t="s">
        <v>16</v>
      </c>
      <c r="R7" s="4" t="s">
        <v>16</v>
      </c>
      <c r="S7" s="5" t="s">
        <v>17</v>
      </c>
      <c r="T7" s="6" t="s">
        <v>25</v>
      </c>
      <c r="U7" s="7"/>
      <c r="V7" s="7"/>
      <c r="W7" s="4" t="s">
        <v>16</v>
      </c>
      <c r="X7" s="4" t="s">
        <v>16</v>
      </c>
      <c r="Y7" s="6" t="s">
        <v>18</v>
      </c>
      <c r="Z7" s="5" t="s">
        <v>17</v>
      </c>
      <c r="AA7" s="5" t="s">
        <v>17</v>
      </c>
      <c r="AB7" s="7"/>
      <c r="AC7" s="7"/>
      <c r="AD7" s="4" t="s">
        <v>16</v>
      </c>
      <c r="AE7" s="4" t="s">
        <v>16</v>
      </c>
      <c r="AF7" s="6" t="s">
        <v>25</v>
      </c>
      <c r="AG7" s="4" t="s">
        <v>16</v>
      </c>
      <c r="AH7" s="5" t="s">
        <v>17</v>
      </c>
      <c r="AI7" s="7"/>
      <c r="AJ7" s="7"/>
    </row>
    <row r="8" spans="1:3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25">
      <c r="A12" s="9" t="s">
        <v>1</v>
      </c>
      <c r="B12" s="2" t="s">
        <v>27</v>
      </c>
      <c r="C12" s="2" t="s">
        <v>26</v>
      </c>
    </row>
    <row r="13" spans="1:37" x14ac:dyDescent="0.25">
      <c r="A13" s="2" t="s">
        <v>12</v>
      </c>
      <c r="B13" s="2">
        <f>COUNTIF(F3:AJ3,"WFO")</f>
        <v>10</v>
      </c>
      <c r="C13" s="2">
        <f>COUNTIF(F3:AJ3,"WFH")</f>
        <v>8</v>
      </c>
    </row>
    <row r="14" spans="1:37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4</v>
      </c>
    </row>
    <row r="15" spans="1:37" x14ac:dyDescent="0.25">
      <c r="A15" s="2" t="s">
        <v>20</v>
      </c>
      <c r="B15" s="2">
        <f t="shared" si="0"/>
        <v>10</v>
      </c>
      <c r="C15" s="2">
        <f t="shared" si="1"/>
        <v>9</v>
      </c>
    </row>
    <row r="16" spans="1:37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12</v>
      </c>
      <c r="C17" s="2">
        <f t="shared" si="1"/>
        <v>6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EAED-F464-426C-A766-484A87191C7F}">
  <dimension ref="A1:AI17"/>
  <sheetViews>
    <sheetView tabSelected="1" topLeftCell="F1" workbookViewId="0">
      <selection activeCell="AC7" sqref="AC7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  <col min="29" max="29" width="11.570312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45901</v>
      </c>
      <c r="G1" s="1">
        <v>45902</v>
      </c>
      <c r="H1" s="1">
        <v>45903</v>
      </c>
      <c r="I1" s="1">
        <v>45904</v>
      </c>
      <c r="J1" s="1">
        <v>45905</v>
      </c>
      <c r="K1" s="1">
        <v>45906</v>
      </c>
      <c r="L1" s="1">
        <v>45907</v>
      </c>
      <c r="M1" s="1">
        <v>45908</v>
      </c>
      <c r="N1" s="1">
        <v>45909</v>
      </c>
      <c r="O1" s="1">
        <v>45910</v>
      </c>
      <c r="P1" s="1">
        <v>45911</v>
      </c>
      <c r="Q1" s="1">
        <v>45912</v>
      </c>
      <c r="R1" s="1">
        <v>45913</v>
      </c>
      <c r="S1" s="1">
        <v>45914</v>
      </c>
      <c r="T1" s="1">
        <v>45915</v>
      </c>
      <c r="U1" s="1">
        <v>45916</v>
      </c>
      <c r="V1" s="1">
        <v>45917</v>
      </c>
      <c r="W1" s="1">
        <v>45918</v>
      </c>
      <c r="X1" s="1">
        <v>45919</v>
      </c>
      <c r="Y1" s="1">
        <v>45920</v>
      </c>
      <c r="Z1" s="1">
        <v>45921</v>
      </c>
      <c r="AA1" s="1">
        <v>45922</v>
      </c>
      <c r="AB1" s="1">
        <v>45923</v>
      </c>
      <c r="AC1" s="1">
        <v>45924</v>
      </c>
      <c r="AD1" s="1">
        <v>45925</v>
      </c>
      <c r="AE1" s="1">
        <v>45926</v>
      </c>
      <c r="AF1" s="1">
        <v>45927</v>
      </c>
      <c r="AG1" s="1">
        <v>45928</v>
      </c>
      <c r="AH1" s="1">
        <v>45929</v>
      </c>
      <c r="AI1" s="1">
        <v>45930</v>
      </c>
    </row>
    <row r="2" spans="1:35" x14ac:dyDescent="0.25">
      <c r="A2" s="11"/>
      <c r="B2" s="11"/>
      <c r="C2" s="11"/>
      <c r="D2" s="11"/>
      <c r="E2" s="11"/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5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5</v>
      </c>
      <c r="AG2" s="1" t="s">
        <v>6</v>
      </c>
      <c r="AH2" s="1" t="s">
        <v>7</v>
      </c>
      <c r="AI2" s="1" t="s">
        <v>8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4" t="s">
        <v>16</v>
      </c>
      <c r="I3" s="5" t="s">
        <v>17</v>
      </c>
      <c r="J3" s="5" t="s">
        <v>17</v>
      </c>
      <c r="K3" s="7"/>
      <c r="L3" s="7"/>
      <c r="M3" s="4" t="s">
        <v>16</v>
      </c>
      <c r="N3" s="4" t="s">
        <v>16</v>
      </c>
      <c r="O3" s="4" t="s">
        <v>16</v>
      </c>
      <c r="P3" s="5" t="s">
        <v>17</v>
      </c>
      <c r="Q3" s="5" t="s">
        <v>17</v>
      </c>
      <c r="R3" s="7"/>
      <c r="S3" s="7"/>
      <c r="T3" s="4" t="s">
        <v>16</v>
      </c>
      <c r="U3" s="4" t="s">
        <v>16</v>
      </c>
      <c r="V3" s="4" t="s">
        <v>16</v>
      </c>
      <c r="W3" s="5" t="s">
        <v>17</v>
      </c>
      <c r="X3" s="5" t="s">
        <v>17</v>
      </c>
      <c r="Y3" s="7"/>
      <c r="Z3" s="7"/>
      <c r="AA3" s="6" t="s">
        <v>24</v>
      </c>
      <c r="AB3" s="6" t="s">
        <v>24</v>
      </c>
      <c r="AC3" s="4" t="s">
        <v>16</v>
      </c>
      <c r="AD3" s="2"/>
      <c r="AE3" s="2"/>
      <c r="AF3" s="7"/>
      <c r="AG3" s="7"/>
      <c r="AH3" s="2"/>
      <c r="AI3" s="2"/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5" t="s">
        <v>17</v>
      </c>
      <c r="J4" s="6" t="s">
        <v>24</v>
      </c>
      <c r="K4" s="7"/>
      <c r="L4" s="7"/>
      <c r="M4" s="5" t="s">
        <v>17</v>
      </c>
      <c r="N4" s="5" t="s">
        <v>17</v>
      </c>
      <c r="O4" s="5" t="s">
        <v>17</v>
      </c>
      <c r="P4" s="6" t="s">
        <v>24</v>
      </c>
      <c r="Q4" s="6" t="s">
        <v>24</v>
      </c>
      <c r="R4" s="7"/>
      <c r="S4" s="7"/>
      <c r="T4" s="4" t="s">
        <v>16</v>
      </c>
      <c r="U4" s="4" t="s">
        <v>16</v>
      </c>
      <c r="V4" s="4" t="s">
        <v>16</v>
      </c>
      <c r="W4" s="4" t="s">
        <v>16</v>
      </c>
      <c r="X4" s="5" t="s">
        <v>17</v>
      </c>
      <c r="Y4" s="7"/>
      <c r="Z4" s="7"/>
      <c r="AA4" s="4" t="s">
        <v>16</v>
      </c>
      <c r="AB4" s="4" t="s">
        <v>16</v>
      </c>
      <c r="AC4" s="4" t="s">
        <v>16</v>
      </c>
      <c r="AD4" s="2"/>
      <c r="AE4" s="2"/>
      <c r="AF4" s="7"/>
      <c r="AG4" s="7"/>
      <c r="AH4" s="2"/>
      <c r="AI4" s="2"/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4" t="s">
        <v>16</v>
      </c>
      <c r="J5" s="5" t="s">
        <v>17</v>
      </c>
      <c r="K5" s="7"/>
      <c r="L5" s="7"/>
      <c r="M5" s="4" t="s">
        <v>16</v>
      </c>
      <c r="N5" s="4" t="s">
        <v>16</v>
      </c>
      <c r="O5" s="5" t="s">
        <v>17</v>
      </c>
      <c r="P5" s="5" t="s">
        <v>17</v>
      </c>
      <c r="Q5" s="6" t="s">
        <v>18</v>
      </c>
      <c r="R5" s="7"/>
      <c r="S5" s="7"/>
      <c r="T5" s="5" t="s">
        <v>17</v>
      </c>
      <c r="U5" s="4" t="s">
        <v>16</v>
      </c>
      <c r="V5" s="4" t="s">
        <v>16</v>
      </c>
      <c r="W5" s="4" t="s">
        <v>16</v>
      </c>
      <c r="X5" s="5" t="s">
        <v>17</v>
      </c>
      <c r="Y5" s="7"/>
      <c r="Z5" s="7"/>
      <c r="AA5" s="4" t="s">
        <v>16</v>
      </c>
      <c r="AB5" s="4" t="s">
        <v>16</v>
      </c>
      <c r="AC5" s="4" t="s">
        <v>16</v>
      </c>
      <c r="AD5" s="2"/>
      <c r="AE5" s="2"/>
      <c r="AF5" s="7"/>
      <c r="AG5" s="7"/>
      <c r="AH5" s="2"/>
      <c r="AI5" s="2"/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5" t="s">
        <v>17</v>
      </c>
      <c r="J6" s="5" t="s">
        <v>17</v>
      </c>
      <c r="K6" s="7"/>
      <c r="L6" s="7"/>
      <c r="M6" s="6" t="s">
        <v>24</v>
      </c>
      <c r="N6" s="6" t="s">
        <v>24</v>
      </c>
      <c r="O6" s="6" t="s">
        <v>24</v>
      </c>
      <c r="P6" s="6" t="s">
        <v>24</v>
      </c>
      <c r="Q6" s="6" t="s">
        <v>24</v>
      </c>
      <c r="R6" s="7"/>
      <c r="S6" s="7"/>
      <c r="T6" s="6" t="s">
        <v>24</v>
      </c>
      <c r="U6" s="6" t="s">
        <v>24</v>
      </c>
      <c r="V6" s="6" t="s">
        <v>24</v>
      </c>
      <c r="W6" s="6" t="s">
        <v>24</v>
      </c>
      <c r="X6" s="6" t="s">
        <v>24</v>
      </c>
      <c r="Y6" s="7"/>
      <c r="Z6" s="7"/>
      <c r="AA6" s="6" t="s">
        <v>24</v>
      </c>
      <c r="AB6" s="6" t="s">
        <v>24</v>
      </c>
      <c r="AC6" s="6" t="s">
        <v>24</v>
      </c>
      <c r="AD6" s="2"/>
      <c r="AE6" s="2"/>
      <c r="AF6" s="7"/>
      <c r="AG6" s="7"/>
      <c r="AH6" s="2"/>
      <c r="AI6" s="2"/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4" t="s">
        <v>16</v>
      </c>
      <c r="I7" s="5" t="s">
        <v>17</v>
      </c>
      <c r="J7" s="5" t="s">
        <v>17</v>
      </c>
      <c r="K7" s="7"/>
      <c r="L7" s="7"/>
      <c r="M7" s="4" t="s">
        <v>16</v>
      </c>
      <c r="N7" s="4" t="s">
        <v>16</v>
      </c>
      <c r="O7" s="4" t="s">
        <v>16</v>
      </c>
      <c r="P7" s="5" t="s">
        <v>17</v>
      </c>
      <c r="Q7" s="5" t="s">
        <v>17</v>
      </c>
      <c r="R7" s="7"/>
      <c r="S7" s="7"/>
      <c r="T7" s="6" t="s">
        <v>18</v>
      </c>
      <c r="U7" s="4" t="s">
        <v>16</v>
      </c>
      <c r="V7" s="5" t="s">
        <v>17</v>
      </c>
      <c r="W7" s="4" t="s">
        <v>16</v>
      </c>
      <c r="X7" s="5" t="s">
        <v>17</v>
      </c>
      <c r="Y7" s="7"/>
      <c r="Z7" s="7"/>
      <c r="AA7" s="4" t="s">
        <v>16</v>
      </c>
      <c r="AB7" s="4" t="s">
        <v>16</v>
      </c>
      <c r="AC7" s="4" t="s">
        <v>16</v>
      </c>
      <c r="AD7" s="2"/>
      <c r="AE7" s="2"/>
      <c r="AF7" s="7"/>
      <c r="AG7" s="7"/>
      <c r="AH7" s="2"/>
      <c r="AI7" s="2"/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9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COUNTIF(F3:AI3,"WFO")</f>
        <v>10</v>
      </c>
      <c r="C13" s="2">
        <f>COUNTIF(F3:AI3,"WFH")</f>
        <v>6</v>
      </c>
    </row>
    <row r="14" spans="1:35" x14ac:dyDescent="0.25">
      <c r="A14" s="2" t="s">
        <v>19</v>
      </c>
      <c r="B14" s="2">
        <f>COUNTIF(F4:AI4,"WFO")</f>
        <v>10</v>
      </c>
      <c r="C14" s="2">
        <f>COUNTIF(F4:AI4,"WFH")</f>
        <v>5</v>
      </c>
    </row>
    <row r="15" spans="1:35" x14ac:dyDescent="0.25">
      <c r="A15" s="2" t="s">
        <v>20</v>
      </c>
      <c r="B15" s="2">
        <f>COUNTIF(F5:AI5,"WFO")</f>
        <v>11</v>
      </c>
      <c r="C15" s="2">
        <f>COUNTIF(F5:AI5,"WFH")</f>
        <v>6</v>
      </c>
    </row>
    <row r="16" spans="1:35" x14ac:dyDescent="0.25">
      <c r="A16" s="2" t="s">
        <v>22</v>
      </c>
      <c r="B16" s="2">
        <f>COUNTIF(F6:AI6,"WFO")</f>
        <v>0</v>
      </c>
      <c r="C16" s="2">
        <f>COUNTIF(F6:AI6,"WFH")</f>
        <v>2</v>
      </c>
    </row>
    <row r="17" spans="1:3" x14ac:dyDescent="0.25">
      <c r="A17" s="2" t="s">
        <v>23</v>
      </c>
      <c r="B17" s="2">
        <f>COUNTIF(F7:AI7,"WFO")</f>
        <v>11</v>
      </c>
      <c r="C17" s="2">
        <f>COUNTIF(F7:AI7,"WFH")</f>
        <v>6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UV-WMS Admin Jan</vt:lpstr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  <vt:lpstr>UV-WMS Admin September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2025-09-24T12:05:10Z</dcterms:modified>
  <cp:category/>
  <cp:contentStatus/>
</cp:coreProperties>
</file>