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022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<sst xmlns="http://schemas.openxmlformats.org/spreadsheetml/2006/main" count="20" uniqueCount="16">
  <si>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t xml:space="preserve">V</t>
  </si>
  <si>
    <t xml:space="preserve">red (625)</t>
  </si>
  <si>
    <t xml:space="preserve">yellow (530)</t>
  </si>
  <si>
    <t xml:space="preserve">green (490)</t>
  </si>
  <si>
    <t xml:space="preserve">blue (415)</t>
  </si>
  <si>
    <t xml:space="preserve">violet (385)</t>
  </si>
  <si>
    <t xml:space="preserve">mW</t>
  </si>
  <si>
    <t xml:space="preserve">Pmeter at</t>
  </si>
  <si>
    <t xml:space="preserve">625 sp</t>
  </si>
  <si>
    <t xml:space="preserve">530 sp</t>
  </si>
  <si>
    <t xml:space="preserve">490 sp</t>
  </si>
  <si>
    <t xml:space="preserve">415 sp</t>
  </si>
  <si>
    <t xml:space="preserve">Direct at 5V (uw/cm²)</t>
  </si>
  <si>
    <t xml:space="preserve">Direct/indirect ratio</t>
  </si>
  <si>
    <t xml:space="preserve">Indirect w/ filter ND15</t>
  </si>
  <si>
    <t xml:space="preserve">Indirect filter/no_filter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</si>
</sst>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'20250225'!$B$1:$B$1</c:f>
              <c:strCache>
                <c:ptCount val="1"/>
                <c:pt idx="0">
                  <c:v>red (625)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'20250225'!$A$5:$A$20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'20250225'!$B$5:$B$20</c:f>
              <c:numCache>
                <c:formatCode>General</c:formatCode>
                <c:ptCount val="16"/>
                <c:pt idx="0">
                  <c:v>0</c:v>
                </c:pt>
                <c:pt idx="1">
                  <c:v>0.067</c:v>
                </c:pt>
                <c:pt idx="2">
                  <c:v>0.169</c:v>
                </c:pt>
                <c:pt idx="3">
                  <c:v>0.321</c:v>
                </c:pt>
                <c:pt idx="4">
                  <c:v>1.39</c:v>
                </c:pt>
                <c:pt idx="5">
                  <c:v>2.52</c:v>
                </c:pt>
                <c:pt idx="6">
                  <c:v>3.64</c:v>
                </c:pt>
                <c:pt idx="7">
                  <c:v>5.25</c:v>
                </c:pt>
                <c:pt idx="8">
                  <c:v>7.97</c:v>
                </c:pt>
                <c:pt idx="9">
                  <c:v>10.6</c:v>
                </c:pt>
                <c:pt idx="10">
                  <c:v>13.13</c:v>
                </c:pt>
                <c:pt idx="11">
                  <c:v>15.52</c:v>
                </c:pt>
                <c:pt idx="12">
                  <c:v>17.71</c:v>
                </c:pt>
                <c:pt idx="13">
                  <c:v>19.78</c:v>
                </c:pt>
                <c:pt idx="14">
                  <c:v>21.35</c:v>
                </c:pt>
                <c:pt idx="15">
                  <c:v>22.5</c:v>
                </c:pt>
              </c:numCache>
            </c:numRef>
          </c:yVal>
          <c:smooth val="1"/>
        </c:ser>
        <c:axId val="27965239"/>
        <c:axId val="37198683"/>
      </c:scatterChart>
      <c:valAx>
        <c:axId val="27965239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198683"/>
        <c:crossBetween val="midCat"/>
      </c:valAx>
      <c:valAx>
        <c:axId val="3719868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65239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'20250225'!$C$1:$C$1</c:f>
              <c:strCache>
                <c:ptCount val="1"/>
                <c:pt idx="0">
                  <c:v>yellow (530)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'20250225'!$A$5:$A$20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'20250225'!$C$5:$C$20</c:f>
              <c:numCache>
                <c:formatCode>General</c:formatCode>
                <c:ptCount val="16"/>
                <c:pt idx="0">
                  <c:v>0</c:v>
                </c:pt>
                <c:pt idx="1">
                  <c:v>0.0026</c:v>
                </c:pt>
                <c:pt idx="2">
                  <c:v>0.0062</c:v>
                </c:pt>
                <c:pt idx="3">
                  <c:v>0.011</c:v>
                </c:pt>
                <c:pt idx="4">
                  <c:v>0.0385</c:v>
                </c:pt>
                <c:pt idx="5">
                  <c:v>0.0618</c:v>
                </c:pt>
                <c:pt idx="6">
                  <c:v>0.0821</c:v>
                </c:pt>
                <c:pt idx="7">
                  <c:v>0.1097</c:v>
                </c:pt>
                <c:pt idx="8">
                  <c:v>0.1485</c:v>
                </c:pt>
                <c:pt idx="9">
                  <c:v>0.1816</c:v>
                </c:pt>
                <c:pt idx="10">
                  <c:v>0.2106</c:v>
                </c:pt>
                <c:pt idx="11">
                  <c:v>0.2366</c:v>
                </c:pt>
                <c:pt idx="12">
                  <c:v>0.2599</c:v>
                </c:pt>
                <c:pt idx="13">
                  <c:v>0.2815</c:v>
                </c:pt>
                <c:pt idx="14">
                  <c:v>0.3</c:v>
                </c:pt>
                <c:pt idx="15">
                  <c:v>0.3111</c:v>
                </c:pt>
              </c:numCache>
            </c:numRef>
          </c:yVal>
          <c:smooth val="1"/>
        </c:ser>
        <c:axId val="91728387"/>
        <c:axId val="85467243"/>
      </c:scatterChart>
      <c:valAx>
        <c:axId val="91728387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67243"/>
        <c:crossBetween val="midCat"/>
      </c:valAx>
      <c:valAx>
        <c:axId val="8546724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28387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7542886295517"/>
          <c:y val="0.0514278799612778"/>
          <c:w val="0.675467125821057"/>
          <c:h val="0.797555663117135"/>
        </c:manualLayout>
      </c:layout>
      <c:scatterChart>
        <c:scatterStyle val="lineMarker"/>
        <c:varyColors val="1"/>
        <c:ser>
          <c:idx val="0"/>
          <c:order val="0"/>
          <c:tx>
            <c:strRef>
              <c:f>'20250225'!$E$1:$E$1</c:f>
              <c:strCache>
                <c:ptCount val="1"/>
                <c:pt idx="0">
                  <c:v>blue (415)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'20250225'!$A$5:$A$20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'20250225'!$E$5:$E$20</c:f>
              <c:numCache>
                <c:formatCode>General</c:formatCode>
                <c:ptCount val="16"/>
                <c:pt idx="0">
                  <c:v>0.0014</c:v>
                </c:pt>
                <c:pt idx="1">
                  <c:v>0.003</c:v>
                </c:pt>
                <c:pt idx="2">
                  <c:v>0.0047</c:v>
                </c:pt>
                <c:pt idx="3">
                  <c:v>0.0068</c:v>
                </c:pt>
                <c:pt idx="4">
                  <c:v>0.0233</c:v>
                </c:pt>
                <c:pt idx="5">
                  <c:v>0.0394</c:v>
                </c:pt>
                <c:pt idx="6">
                  <c:v>0.0553</c:v>
                </c:pt>
                <c:pt idx="7">
                  <c:v>0.0783</c:v>
                </c:pt>
                <c:pt idx="8">
                  <c:v>0.115</c:v>
                </c:pt>
                <c:pt idx="9">
                  <c:v>0.15</c:v>
                </c:pt>
                <c:pt idx="10">
                  <c:v>0.183</c:v>
                </c:pt>
                <c:pt idx="11">
                  <c:v>0.214</c:v>
                </c:pt>
                <c:pt idx="12">
                  <c:v>0.244</c:v>
                </c:pt>
                <c:pt idx="13">
                  <c:v>0.272</c:v>
                </c:pt>
                <c:pt idx="14">
                  <c:v>0.298</c:v>
                </c:pt>
                <c:pt idx="15">
                  <c:v>0.312</c:v>
                </c:pt>
              </c:numCache>
            </c:numRef>
          </c:yVal>
          <c:smooth val="1"/>
        </c:ser>
        <c:axId val="40969278"/>
        <c:axId val="77512174"/>
      </c:scatterChart>
      <c:valAx>
        <c:axId val="40969278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12174"/>
        <c:crossBetween val="midCat"/>
      </c:valAx>
      <c:valAx>
        <c:axId val="7751217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969278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'20250225'!$D$1:$D$1</c:f>
              <c:strCache>
                <c:ptCount val="1"/>
                <c:pt idx="0">
                  <c:v>green (490)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'20250225'!$A$5:$A$20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'20250225'!$D$5:$D$20</c:f>
              <c:numCache>
                <c:formatCode>General</c:formatCode>
                <c:ptCount val="16"/>
                <c:pt idx="0">
                  <c:v>0</c:v>
                </c:pt>
                <c:pt idx="1">
                  <c:v>0.0007</c:v>
                </c:pt>
                <c:pt idx="2">
                  <c:v>0.002</c:v>
                </c:pt>
                <c:pt idx="3">
                  <c:v>0.0041</c:v>
                </c:pt>
                <c:pt idx="4">
                  <c:v>0.0172</c:v>
                </c:pt>
                <c:pt idx="5">
                  <c:v>0.0288</c:v>
                </c:pt>
                <c:pt idx="6">
                  <c:v>0.0408</c:v>
                </c:pt>
                <c:pt idx="7">
                  <c:v>0.058</c:v>
                </c:pt>
                <c:pt idx="8">
                  <c:v>0.0841</c:v>
                </c:pt>
                <c:pt idx="9">
                  <c:v>0.108</c:v>
                </c:pt>
                <c:pt idx="10">
                  <c:v>0.1305</c:v>
                </c:pt>
                <c:pt idx="11">
                  <c:v>0.151</c:v>
                </c:pt>
                <c:pt idx="12">
                  <c:v>0.171</c:v>
                </c:pt>
                <c:pt idx="13">
                  <c:v>0.19</c:v>
                </c:pt>
                <c:pt idx="14">
                  <c:v>0.207</c:v>
                </c:pt>
                <c:pt idx="15">
                  <c:v>0.216</c:v>
                </c:pt>
              </c:numCache>
            </c:numRef>
          </c:yVal>
          <c:smooth val="1"/>
        </c:ser>
        <c:axId val="72112643"/>
        <c:axId val="2803615"/>
      </c:scatterChart>
      <c:valAx>
        <c:axId val="72112643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3615"/>
        <c:crossBetween val="midCat"/>
      </c:valAx>
      <c:valAx>
        <c:axId val="2803615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112643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'20250225'!$F$1:$F$1</c:f>
              <c:strCache>
                <c:ptCount val="1"/>
                <c:pt idx="0">
                  <c:v>violet (385)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'20250225'!$A$5:$A$20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'20250225'!$F$5:$F$20</c:f>
              <c:numCache>
                <c:formatCode>General</c:formatCode>
                <c:ptCount val="16"/>
                <c:pt idx="0">
                  <c:v>0.0025</c:v>
                </c:pt>
                <c:pt idx="1">
                  <c:v>0.0109</c:v>
                </c:pt>
                <c:pt idx="2">
                  <c:v>0.0204</c:v>
                </c:pt>
                <c:pt idx="3">
                  <c:v>0.0334</c:v>
                </c:pt>
                <c:pt idx="4">
                  <c:v>0.1245</c:v>
                </c:pt>
                <c:pt idx="5">
                  <c:v>0.22</c:v>
                </c:pt>
                <c:pt idx="6">
                  <c:v>0.315</c:v>
                </c:pt>
                <c:pt idx="7">
                  <c:v>0.456</c:v>
                </c:pt>
                <c:pt idx="8">
                  <c:v>0.689</c:v>
                </c:pt>
                <c:pt idx="9">
                  <c:v>0.918</c:v>
                </c:pt>
                <c:pt idx="10">
                  <c:v>1.143</c:v>
                </c:pt>
                <c:pt idx="11">
                  <c:v>1.365</c:v>
                </c:pt>
                <c:pt idx="12">
                  <c:v>1.582</c:v>
                </c:pt>
                <c:pt idx="13">
                  <c:v>1.794</c:v>
                </c:pt>
                <c:pt idx="14">
                  <c:v>2.005</c:v>
                </c:pt>
                <c:pt idx="15">
                  <c:v>2.106</c:v>
                </c:pt>
              </c:numCache>
            </c:numRef>
          </c:yVal>
          <c:smooth val="1"/>
        </c:ser>
        <c:axId val="94847414"/>
        <c:axId val="75696180"/>
      </c:scatterChart>
      <c:valAx>
        <c:axId val="94847414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96180"/>
        <c:crossBetween val="midCat"/>
      </c:valAx>
      <c:valAx>
        <c:axId val="7569618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847414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268200</xdr:colOff>
      <xdr:row>9</xdr:row>
      <xdr:rowOff>114120</xdr:rowOff>
    </xdr:from>
    <xdr:to>
      <xdr:col>15</xdr:col>
      <xdr:colOff>265320</xdr:colOff>
      <xdr:row>25</xdr:row>
      <xdr:rowOff>41400</xdr:rowOff>
    </xdr:to>
    <xdr:graphicFrame>
      <xdr:nvGraphicFramePr>
        <xdr:cNvPr id="0" name="Graphique 1"/>
        <xdr:cNvGraphicFramePr/>
      </xdr:nvGraphicFramePr>
      <xdr:xfrm>
        <a:off x="9714960" y="1828800"/>
        <a:ext cx="5643720" cy="29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287280</xdr:colOff>
      <xdr:row>29</xdr:row>
      <xdr:rowOff>37440</xdr:rowOff>
    </xdr:from>
    <xdr:to>
      <xdr:col>15</xdr:col>
      <xdr:colOff>284400</xdr:colOff>
      <xdr:row>44</xdr:row>
      <xdr:rowOff>154080</xdr:rowOff>
    </xdr:to>
    <xdr:graphicFrame>
      <xdr:nvGraphicFramePr>
        <xdr:cNvPr id="1" name="Graphique 2"/>
        <xdr:cNvGraphicFramePr/>
      </xdr:nvGraphicFramePr>
      <xdr:xfrm>
        <a:off x="9734040" y="5562000"/>
        <a:ext cx="5643720" cy="29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362520</xdr:colOff>
      <xdr:row>48</xdr:row>
      <xdr:rowOff>103320</xdr:rowOff>
    </xdr:from>
    <xdr:to>
      <xdr:col>15</xdr:col>
      <xdr:colOff>360720</xdr:colOff>
      <xdr:row>64</xdr:row>
      <xdr:rowOff>29880</xdr:rowOff>
    </xdr:to>
    <xdr:graphicFrame>
      <xdr:nvGraphicFramePr>
        <xdr:cNvPr id="2" name="Graphique 3"/>
        <xdr:cNvGraphicFramePr/>
      </xdr:nvGraphicFramePr>
      <xdr:xfrm>
        <a:off x="9809280" y="9247320"/>
        <a:ext cx="5644800" cy="297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927000</xdr:colOff>
      <xdr:row>52</xdr:row>
      <xdr:rowOff>93240</xdr:rowOff>
    </xdr:from>
    <xdr:to>
      <xdr:col>6</xdr:col>
      <xdr:colOff>191160</xdr:colOff>
      <xdr:row>71</xdr:row>
      <xdr:rowOff>96480</xdr:rowOff>
    </xdr:to>
    <xdr:graphicFrame>
      <xdr:nvGraphicFramePr>
        <xdr:cNvPr id="3" name="Graphique 5"/>
        <xdr:cNvGraphicFramePr/>
      </xdr:nvGraphicFramePr>
      <xdr:xfrm>
        <a:off x="927000" y="9999360"/>
        <a:ext cx="5887800" cy="36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309600</xdr:colOff>
      <xdr:row>28</xdr:row>
      <xdr:rowOff>46440</xdr:rowOff>
    </xdr:from>
    <xdr:to>
      <xdr:col>5</xdr:col>
      <xdr:colOff>278640</xdr:colOff>
      <xdr:row>45</xdr:row>
      <xdr:rowOff>133200</xdr:rowOff>
    </xdr:to>
    <xdr:graphicFrame>
      <xdr:nvGraphicFramePr>
        <xdr:cNvPr id="4" name="Graphique 5_0"/>
        <xdr:cNvGraphicFramePr/>
      </xdr:nvGraphicFramePr>
      <xdr:xfrm>
        <a:off x="309600" y="5380560"/>
        <a:ext cx="5651640" cy="332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21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/>
      <c r="B2" s="0" t="s">
        <v>6</v>
      </c>
      <c r="C2" s="1" t="s">
        <v>6</v>
      </c>
      <c r="D2" s="1" t="s">
        <v>6</v>
      </c>
      <c r="E2" s="1" t="s">
        <v>6</v>
      </c>
      <c r="F2" s="1" t="s">
        <v>6</v>
      </c>
      <c r="J2" s="2"/>
      <c r="K2" s="2"/>
      <c r="L2" s="2"/>
      <c r="M2" s="2"/>
      <c r="N2" s="2"/>
    </row>
    <row r="3" customFormat="false" ht="15" hidden="false" customHeight="false" outlineLevel="0" collapsed="false">
      <c r="A3" s="2"/>
      <c r="J3" s="2"/>
      <c r="K3" s="2"/>
      <c r="L3" s="2"/>
      <c r="M3" s="2"/>
      <c r="N3" s="2"/>
    </row>
    <row r="4" customFormat="false" ht="15" hidden="false" customHeight="false" outlineLevel="0" collapsed="false">
      <c r="A4" s="2" t="n">
        <v>0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J4" s="2"/>
      <c r="K4" s="2"/>
      <c r="L4" s="2"/>
      <c r="M4" s="2"/>
      <c r="N4" s="2"/>
    </row>
    <row r="5" customFormat="false" ht="15" hidden="false" customHeight="false" outlineLevel="0" collapsed="false">
      <c r="A5" s="2" t="n">
        <v>0.03</v>
      </c>
      <c r="B5" s="1" t="n">
        <v>0</v>
      </c>
      <c r="C5" s="1" t="n">
        <v>0</v>
      </c>
      <c r="D5" s="1" t="n">
        <v>0</v>
      </c>
      <c r="E5" s="1" t="n">
        <v>0.0014</v>
      </c>
      <c r="F5" s="1" t="n">
        <v>0.0025</v>
      </c>
      <c r="J5" s="2"/>
      <c r="K5" s="2"/>
      <c r="L5" s="2"/>
      <c r="M5" s="2"/>
      <c r="N5" s="2"/>
    </row>
    <row r="6" customFormat="false" ht="15" hidden="false" customHeight="false" outlineLevel="0" collapsed="false">
      <c r="A6" s="2" t="n">
        <v>0.05</v>
      </c>
      <c r="B6" s="1" t="n">
        <v>0.067</v>
      </c>
      <c r="C6" s="1" t="n">
        <v>0.0026</v>
      </c>
      <c r="D6" s="1" t="n">
        <v>0.0007</v>
      </c>
      <c r="E6" s="1" t="n">
        <v>0.003</v>
      </c>
      <c r="F6" s="1" t="n">
        <v>0.0109</v>
      </c>
      <c r="J6" s="2"/>
      <c r="K6" s="2"/>
      <c r="L6" s="2"/>
      <c r="M6" s="2"/>
      <c r="N6" s="2"/>
    </row>
    <row r="7" customFormat="false" ht="15" hidden="false" customHeight="false" outlineLevel="0" collapsed="false">
      <c r="A7" s="2" t="n">
        <v>0.07</v>
      </c>
      <c r="B7" s="1" t="n">
        <v>0.169</v>
      </c>
      <c r="C7" s="1" t="n">
        <v>0.0062</v>
      </c>
      <c r="D7" s="1" t="n">
        <v>0.002</v>
      </c>
      <c r="E7" s="1" t="n">
        <v>0.0047</v>
      </c>
      <c r="F7" s="1" t="n">
        <v>0.0204</v>
      </c>
      <c r="J7" s="2"/>
      <c r="K7" s="2"/>
      <c r="L7" s="2"/>
      <c r="M7" s="2"/>
      <c r="N7" s="2"/>
    </row>
    <row r="8" customFormat="false" ht="15" hidden="false" customHeight="false" outlineLevel="0" collapsed="false">
      <c r="A8" s="2" t="n">
        <v>0.1</v>
      </c>
      <c r="B8" s="1" t="n">
        <v>0.321</v>
      </c>
      <c r="C8" s="1" t="n">
        <v>0.011</v>
      </c>
      <c r="D8" s="1" t="n">
        <v>0.0041</v>
      </c>
      <c r="E8" s="1" t="n">
        <v>0.0068</v>
      </c>
      <c r="F8" s="1" t="n">
        <v>0.0334</v>
      </c>
    </row>
    <row r="9" customFormat="false" ht="15" hidden="false" customHeight="false" outlineLevel="0" collapsed="false">
      <c r="A9" s="2" t="n">
        <v>0.3</v>
      </c>
      <c r="B9" s="1" t="n">
        <v>1.39</v>
      </c>
      <c r="C9" s="1" t="n">
        <v>0.0385</v>
      </c>
      <c r="D9" s="1" t="n">
        <v>0.0172</v>
      </c>
      <c r="E9" s="1" t="n">
        <v>0.0233</v>
      </c>
      <c r="F9" s="1" t="n">
        <v>0.1245</v>
      </c>
    </row>
    <row r="10" customFormat="false" ht="15" hidden="false" customHeight="false" outlineLevel="0" collapsed="false">
      <c r="A10" s="2" t="n">
        <v>0.5</v>
      </c>
      <c r="B10" s="1" t="n">
        <v>2.52</v>
      </c>
      <c r="C10" s="1" t="n">
        <v>0.0618</v>
      </c>
      <c r="D10" s="1" t="n">
        <v>0.0288</v>
      </c>
      <c r="E10" s="1" t="n">
        <v>0.0394</v>
      </c>
      <c r="F10" s="1" t="n">
        <v>0.22</v>
      </c>
    </row>
    <row r="11" customFormat="false" ht="15" hidden="false" customHeight="false" outlineLevel="0" collapsed="false">
      <c r="A11" s="2" t="n">
        <v>0.7</v>
      </c>
      <c r="B11" s="1" t="n">
        <v>3.64</v>
      </c>
      <c r="C11" s="1" t="n">
        <v>0.0821</v>
      </c>
      <c r="D11" s="1" t="n">
        <v>0.0408</v>
      </c>
      <c r="E11" s="1" t="n">
        <v>0.0553</v>
      </c>
      <c r="F11" s="1" t="n">
        <v>0.315</v>
      </c>
    </row>
    <row r="12" customFormat="false" ht="15" hidden="false" customHeight="false" outlineLevel="0" collapsed="false">
      <c r="A12" s="2" t="n">
        <v>1</v>
      </c>
      <c r="B12" s="1" t="n">
        <v>5.25</v>
      </c>
      <c r="C12" s="1" t="n">
        <v>0.1097</v>
      </c>
      <c r="D12" s="1" t="n">
        <v>0.058</v>
      </c>
      <c r="E12" s="1" t="n">
        <v>0.0783</v>
      </c>
      <c r="F12" s="1" t="n">
        <v>0.456</v>
      </c>
    </row>
    <row r="13" customFormat="false" ht="15" hidden="false" customHeight="false" outlineLevel="0" collapsed="false">
      <c r="A13" s="2" t="n">
        <v>1.5</v>
      </c>
      <c r="B13" s="1" t="n">
        <v>7.97</v>
      </c>
      <c r="C13" s="1" t="n">
        <v>0.1485</v>
      </c>
      <c r="D13" s="1" t="n">
        <v>0.0841</v>
      </c>
      <c r="E13" s="1" t="n">
        <v>0.115</v>
      </c>
      <c r="F13" s="1" t="n">
        <v>0.689</v>
      </c>
    </row>
    <row r="14" customFormat="false" ht="15" hidden="false" customHeight="false" outlineLevel="0" collapsed="false">
      <c r="A14" s="2" t="n">
        <v>2</v>
      </c>
      <c r="B14" s="1" t="n">
        <v>10.6</v>
      </c>
      <c r="C14" s="1" t="n">
        <v>0.1816</v>
      </c>
      <c r="D14" s="1" t="n">
        <v>0.108</v>
      </c>
      <c r="E14" s="1" t="n">
        <v>0.15</v>
      </c>
      <c r="F14" s="1" t="n">
        <v>0.918</v>
      </c>
    </row>
    <row r="15" customFormat="false" ht="15" hidden="false" customHeight="false" outlineLevel="0" collapsed="false">
      <c r="A15" s="2" t="n">
        <v>2.5</v>
      </c>
      <c r="B15" s="1" t="n">
        <v>13.13</v>
      </c>
      <c r="C15" s="1" t="n">
        <v>0.2106</v>
      </c>
      <c r="D15" s="1" t="n">
        <v>0.1305</v>
      </c>
      <c r="E15" s="1" t="n">
        <v>0.183</v>
      </c>
      <c r="F15" s="1" t="n">
        <v>1.143</v>
      </c>
    </row>
    <row r="16" customFormat="false" ht="15" hidden="false" customHeight="false" outlineLevel="0" collapsed="false">
      <c r="A16" s="2" t="n">
        <v>3</v>
      </c>
      <c r="B16" s="1" t="n">
        <v>15.52</v>
      </c>
      <c r="C16" s="1" t="n">
        <v>0.2366</v>
      </c>
      <c r="D16" s="1" t="n">
        <v>0.151</v>
      </c>
      <c r="E16" s="1" t="n">
        <v>0.214</v>
      </c>
      <c r="F16" s="1" t="n">
        <v>1.365</v>
      </c>
    </row>
    <row r="17" customFormat="false" ht="15" hidden="false" customHeight="false" outlineLevel="0" collapsed="false">
      <c r="A17" s="2" t="n">
        <v>3.5</v>
      </c>
      <c r="B17" s="1" t="n">
        <v>17.71</v>
      </c>
      <c r="C17" s="1" t="n">
        <v>0.2599</v>
      </c>
      <c r="D17" s="1" t="n">
        <v>0.171</v>
      </c>
      <c r="E17" s="1" t="n">
        <v>0.244</v>
      </c>
      <c r="F17" s="1" t="n">
        <v>1.582</v>
      </c>
    </row>
    <row r="18" customFormat="false" ht="15" hidden="false" customHeight="false" outlineLevel="0" collapsed="false">
      <c r="A18" s="2" t="n">
        <v>4</v>
      </c>
      <c r="B18" s="1" t="n">
        <v>19.78</v>
      </c>
      <c r="C18" s="1" t="n">
        <v>0.2815</v>
      </c>
      <c r="D18" s="1" t="n">
        <v>0.19</v>
      </c>
      <c r="E18" s="1" t="n">
        <v>0.272</v>
      </c>
      <c r="F18" s="1" t="n">
        <v>1.794</v>
      </c>
    </row>
    <row r="19" customFormat="false" ht="15" hidden="false" customHeight="false" outlineLevel="0" collapsed="false">
      <c r="A19" s="2" t="n">
        <v>4.5</v>
      </c>
      <c r="B19" s="1" t="n">
        <v>21.35</v>
      </c>
      <c r="C19" s="1" t="n">
        <v>0.3</v>
      </c>
      <c r="D19" s="1" t="n">
        <v>0.207</v>
      </c>
      <c r="E19" s="1" t="n">
        <v>0.298</v>
      </c>
      <c r="F19" s="1" t="n">
        <v>2.005</v>
      </c>
    </row>
    <row r="20" customFormat="false" ht="15" hidden="false" customHeight="false" outlineLevel="0" collapsed="false">
      <c r="A20" s="2" t="n">
        <v>5</v>
      </c>
      <c r="B20" s="1" t="n">
        <v>22.5</v>
      </c>
      <c r="C20" s="1" t="n">
        <v>0.3111</v>
      </c>
      <c r="D20" s="1" t="n">
        <v>0.216</v>
      </c>
      <c r="E20" s="1" t="n">
        <v>0.312</v>
      </c>
      <c r="F20" s="1" t="n">
        <v>2.106</v>
      </c>
    </row>
    <row r="21" customFormat="false" ht="15" hidden="false" customHeight="false" outlineLevel="0" collapsed="false">
      <c r="A21" s="2"/>
    </row>
    <row r="22" customFormat="false" ht="15" hidden="false" customHeight="false" outlineLevel="0" collapsed="false">
      <c r="A22" s="1" t="s">
        <v>7</v>
      </c>
      <c r="B22" s="0" t="s">
        <v>8</v>
      </c>
      <c r="C22" s="0" t="s">
        <v>9</v>
      </c>
      <c r="D22" s="0" t="s">
        <v>10</v>
      </c>
      <c r="E22" s="0" t="s">
        <v>11</v>
      </c>
      <c r="F22" s="1" t="n">
        <v>400</v>
      </c>
    </row>
    <row r="23" customFormat="false" ht="15" hidden="false" customHeight="false" outlineLevel="0" collapsed="false">
      <c r="A23" s="0" t="s">
        <v>12</v>
      </c>
      <c r="B23" s="0" t="n">
        <v>26300</v>
      </c>
      <c r="C23" s="0" t="n">
        <v>50</v>
      </c>
      <c r="D23" s="0" t="n">
        <v>155</v>
      </c>
      <c r="E23" s="0" t="n">
        <v>210</v>
      </c>
      <c r="F23" s="1" t="n">
        <v>115</v>
      </c>
    </row>
    <row r="24" customFormat="false" ht="15" hidden="false" customHeight="false" outlineLevel="0" collapsed="false">
      <c r="A24" s="0" t="s">
        <v>13</v>
      </c>
      <c r="B24" s="0" t="n">
        <f aca="false">B23/B20</f>
        <v>1168.88888888889</v>
      </c>
      <c r="C24" s="0" t="n">
        <f aca="false">C23/C20</f>
        <v>160.720025715204</v>
      </c>
      <c r="D24" s="0" t="n">
        <f aca="false">D23/D20</f>
        <v>717.592592592593</v>
      </c>
      <c r="E24" s="0" t="n">
        <f aca="false">E23/E20</f>
        <v>673.076923076923</v>
      </c>
      <c r="F24" s="0" t="n">
        <f aca="false">F23/F20</f>
        <v>54.6058879392213</v>
      </c>
    </row>
    <row r="25" customFormat="false" ht="15" hidden="false" customHeight="false" outlineLevel="0" collapsed="false">
      <c r="A25" s="0" t="s">
        <v>14</v>
      </c>
      <c r="C25" s="1"/>
      <c r="F25" s="1"/>
    </row>
    <row r="26" customFormat="false" ht="15" hidden="false" customHeight="false" outlineLevel="0" collapsed="false">
      <c r="A26" s="0" t="s">
        <v>15</v>
      </c>
      <c r="B26" s="0" t="n">
        <f aca="false">B25/B20</f>
        <v>0</v>
      </c>
      <c r="C26" s="0" t="n">
        <f aca="false">C25/C20</f>
        <v>0</v>
      </c>
      <c r="D26" s="0" t="n">
        <f aca="false">D25/D20</f>
        <v>0</v>
      </c>
      <c r="E26" s="0" t="n">
        <f aca="false">E25/E20</f>
        <v>0</v>
      </c>
      <c r="F26" s="0" t="n">
        <f aca="false">F25/F20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2023-04-03T13:23:26Z</dcterms:created>
  <dc:creator>user</dc:creator>
  <dc:description/>
  <dc:language>en-US</dc:language>
  <cp:lastModifiedBy/>
  <dcterms:modified xsi:type="dcterms:W3CDTF">2025-02-25T20:06:01Z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