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\Desktop\"/>
    </mc:Choice>
  </mc:AlternateContent>
  <xr:revisionPtr revIDLastSave="0" documentId="13_ncr:1_{8C3F3775-9B6B-454E-9AB7-5965FF9C1BD6}" xr6:coauthVersionLast="47" xr6:coauthVersionMax="47" xr10:uidLastSave="{00000000-0000-0000-0000-000000000000}"/>
  <bookViews>
    <workbookView xWindow="-108" yWindow="-108" windowWidth="23256" windowHeight="13176" xr2:uid="{B5D3956B-3109-564E-A76F-128F28CA28C9}"/>
  </bookViews>
  <sheets>
    <sheet name="Task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C51" i="1"/>
  <c r="D54" i="1"/>
  <c r="E54" i="1"/>
  <c r="F54" i="1"/>
  <c r="G54" i="1"/>
  <c r="H54" i="1"/>
  <c r="I54" i="1"/>
  <c r="J5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2" i="1"/>
  <c r="C54" i="1" l="1"/>
</calcChain>
</file>

<file path=xl/sharedStrings.xml><?xml version="1.0" encoding="utf-8"?>
<sst xmlns="http://schemas.openxmlformats.org/spreadsheetml/2006/main" count="117" uniqueCount="91">
  <si>
    <t>Hours</t>
  </si>
  <si>
    <t>TASK</t>
  </si>
  <si>
    <t>Research paper structure</t>
  </si>
  <si>
    <t>Create the overleaf template</t>
  </si>
  <si>
    <t>After storing the IPs we pick 5 each to look into deeper using Shodan and other public tools</t>
  </si>
  <si>
    <t>Read repports given by S and take detailed notes</t>
  </si>
  <si>
    <t>Explore Firehol and look at its functionality</t>
  </si>
  <si>
    <t>Fixing overleaf template</t>
  </si>
  <si>
    <t>Make a Database in Postgres</t>
  </si>
  <si>
    <t>Fetch and put the IPs in our new Database</t>
  </si>
  <si>
    <t>Background research: Explain and research basic knowledge about IPs. How do they work basic basic. Use AAU bib for sources</t>
  </si>
  <si>
    <t>Read a little about the basics of SQL</t>
  </si>
  <si>
    <t>Create a Script for Step 3) which checks several IPs in different domains (VirusTotal, Shodan.io, MXToolBox, WhoIs, IPQualityScore.com etc)</t>
  </si>
  <si>
    <t>Github Training camp</t>
  </si>
  <si>
    <t>Write Methodology part in report</t>
  </si>
  <si>
    <t>Do background research on IP Blocklists (general) pros and cons</t>
  </si>
  <si>
    <t>Make a script to filter Danish blocked IPs and networks from the aggregated firehol blocklist.</t>
  </si>
  <si>
    <t>Make the OSINTscript to accept txt files</t>
  </si>
  <si>
    <t>Configure SSH on Shreyas' laptop</t>
  </si>
  <si>
    <t>Make a Script that transfers the txt file of blocked DK IPs, and the OSINT scripts txt files and add them to the database</t>
  </si>
  <si>
    <t>Fetching the data from abuseIPDB into the OSINT scripts.</t>
  </si>
  <si>
    <t>Write a script to check filtered IPs/networks origin with RIPE DB.</t>
  </si>
  <si>
    <t>Write a document about the methodology and the scripts and their connections. (Google Drive)</t>
  </si>
  <si>
    <t>Restructure DB</t>
  </si>
  <si>
    <t>Make the plottings</t>
  </si>
  <si>
    <t>Make your own opinion of the results we have come to in excel and the graphs.</t>
  </si>
  <si>
    <t>Write Results part in report</t>
  </si>
  <si>
    <t>Write Discussion part in report</t>
  </si>
  <si>
    <t>Write Abstract part in report</t>
  </si>
  <si>
    <t>Write Introduction part in report</t>
  </si>
  <si>
    <t>Write Background Research part in report</t>
  </si>
  <si>
    <t>Write Related Work part in report</t>
  </si>
  <si>
    <t>Write Conclusion part in report</t>
  </si>
  <si>
    <t>Write Acnowledgement part in report</t>
  </si>
  <si>
    <t>Write script to get ASN names for the IPs</t>
  </si>
  <si>
    <t>Look into the N/A category of Usage type from IPABUSE (take small handfull of those and look why they are in the blocklist)</t>
  </si>
  <si>
    <t>Look at the top 5 most reported IPs (Could be TOR), investigate them further.</t>
  </si>
  <si>
    <t>The 5 most reported IPs that are not TOR</t>
  </si>
  <si>
    <t>Look at the 26 IP's that got off the blocklist after one day</t>
  </si>
  <si>
    <t>Look into the ones that got on, off and on again</t>
  </si>
  <si>
    <t>The sudden drop off on november 23</t>
  </si>
  <si>
    <t>The most network prefix on blocklist</t>
  </si>
  <si>
    <t>Work on Shreiya's and Edlira feedback from the report, taking care of our assigned sections</t>
  </si>
  <si>
    <t>Participants</t>
  </si>
  <si>
    <t>Jonas Rommel Attrup</t>
  </si>
  <si>
    <t>Márton Reiter</t>
  </si>
  <si>
    <t>Gergely Salomvári</t>
  </si>
  <si>
    <t>Jonas Rommel Attrup, Rasmus Beyer Andersen</t>
  </si>
  <si>
    <t>Joar Belsnes</t>
  </si>
  <si>
    <t>Alejandro Lozano Rebollo</t>
  </si>
  <si>
    <t>Jonas Rommel Attrup, Rasmus Beyer Andersen, Márton Reiter, Gergely Salomvári, Joar Belsnes, Alejandro Lozano Rebollo, Choeun Song</t>
  </si>
  <si>
    <t>Márton Reiter, Joar Belsnes, Jonas Rommel Attrup, Gergely Salomvári</t>
  </si>
  <si>
    <t>Read pdfs about subnetting Gery uploaded to discord</t>
  </si>
  <si>
    <t>Alejandro Lozano Rebollo, Rasmus Beyer Andersen, Gergely Salomvári, Márton Reiter</t>
  </si>
  <si>
    <t>Gergely Salomvári, Márton Reiter, Choeun Song, Joar Belsnes</t>
  </si>
  <si>
    <t>Gergely Salomvári, Márton Reiter, Rasmus Beyer Andersen, Joar Belsnes</t>
  </si>
  <si>
    <t>Choeun Song, Jonas Rommel Attrup</t>
  </si>
  <si>
    <t>Gergely Salomvári, Márton Reiter, Jonas Rommel Attrup, Rasmus Beyer Andersen</t>
  </si>
  <si>
    <t>Gergely Salomvári, Márton Reiter, Joar Belsnes, Alejandro Lozano Rebollo</t>
  </si>
  <si>
    <t>Gergely Salomvári, Jonas Rommel Attrup</t>
  </si>
  <si>
    <t>Márton Reiter, Joar Belsnes, Rasmus Beyer Andersen</t>
  </si>
  <si>
    <t>Gergely Salomvári, Jonas Rommel Attrup, Joar Belsnes</t>
  </si>
  <si>
    <t>Jonas Rommel Attrup, Rasmus Beyer Andersen, Márton Reiter, Gergely Salomvári, Joar Belsnes, Alejandro Lozano Rebollo, Choeun Song, Showmik Islam Rifat</t>
  </si>
  <si>
    <t>Jonas Rommel Attrup, Joar Belsnes</t>
  </si>
  <si>
    <t>Joar Belsnes, Choeun Song</t>
  </si>
  <si>
    <t>Showmik Islam Rifat, Rasmus Beyer Andersen</t>
  </si>
  <si>
    <t>Choeun Song, Márton Reiter, Alejandro Lozano Rebollo</t>
  </si>
  <si>
    <t>Alejandro Lozano Rebollo, Rasmus Beyer Andersen</t>
  </si>
  <si>
    <t>Showmik Islam Rifat, Choeun Song</t>
  </si>
  <si>
    <t>Database restructure</t>
  </si>
  <si>
    <t>Design the plots</t>
  </si>
  <si>
    <t>Figure out cron job</t>
  </si>
  <si>
    <t>Testing the script individually</t>
  </si>
  <si>
    <t>Testing the setup on the remote PC</t>
  </si>
  <si>
    <t>Writing the bash script</t>
  </si>
  <si>
    <t>Joar Belsnes,Gergely Salomvári</t>
  </si>
  <si>
    <t>Gergely Salomvári, Márton Reiter</t>
  </si>
  <si>
    <t>Comment each others sections constructively</t>
  </si>
  <si>
    <t>??</t>
  </si>
  <si>
    <t>Isn't it the automated thing we do everyday? So basically no time from us, but the scripts are working instead</t>
  </si>
  <si>
    <t>Create scrpt to fetch blocked Ips</t>
  </si>
  <si>
    <t>Joar</t>
  </si>
  <si>
    <t>Márton</t>
  </si>
  <si>
    <t>Alejandro</t>
  </si>
  <si>
    <t>Cho</t>
  </si>
  <si>
    <t>Rifat</t>
  </si>
  <si>
    <t>Jonas</t>
  </si>
  <si>
    <t>Gergely</t>
  </si>
  <si>
    <t>WORKING HOUR PER MEMBER</t>
  </si>
  <si>
    <t>Help others: to understand networking basics and with their asks</t>
  </si>
  <si>
    <t>Investigate delisting methods for blocklists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</si>
</sst>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0" fontId="5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31349-0FC3-5540-B36A-3848ABED492D}">
  <dimension ref="A1:J54"/>
  <sheetViews>
    <sheetView tabSelected="1" topLeftCell="A30" zoomScale="56" zoomScaleNormal="56" workbookViewId="0">
      <selection activeCell="G55" sqref="G55"/>
    </sheetView>
  </sheetViews>
  <sheetFormatPr baseColWidth="10" defaultColWidth="11.19921875" defaultRowHeight="15.6" x14ac:dyDescent="0.3"/>
  <cols>
    <col min="1" max="1" width="43.69921875" style="1" customWidth="1"/>
    <col min="2" max="2" width="69.5" style="1" customWidth="1"/>
    <col min="3" max="3" width="17" style="6" customWidth="1"/>
    <col min="4" max="4" width="18.5" customWidth="1"/>
    <col min="5" max="5" width="22.19921875" bestFit="1" customWidth="1"/>
    <col min="6" max="6" width="15.69921875" customWidth="1"/>
    <col min="10" max="10" width="16.796875" customWidth="1"/>
  </cols>
  <sheetData>
    <row r="1" spans="1:10" ht="25.8" x14ac:dyDescent="0.5">
      <c r="A1" s="4" t="s">
        <v>1</v>
      </c>
      <c r="B1" s="4" t="s">
        <v>43</v>
      </c>
      <c r="C1" s="8" t="s">
        <v>0</v>
      </c>
      <c r="D1" s="5" t="s">
        <v>81</v>
      </c>
      <c r="E1" s="5" t="s">
        <v>82</v>
      </c>
      <c r="F1" s="5" t="s">
        <v>83</v>
      </c>
      <c r="G1" s="5" t="s">
        <v>84</v>
      </c>
      <c r="H1" s="5" t="s">
        <v>85</v>
      </c>
      <c r="I1" s="5" t="s">
        <v>86</v>
      </c>
      <c r="J1" s="5" t="s">
        <v>87</v>
      </c>
    </row>
    <row r="2" spans="1:10" x14ac:dyDescent="0.3">
      <c r="A2" s="2" t="s">
        <v>3</v>
      </c>
      <c r="B2" s="1" t="s">
        <v>47</v>
      </c>
      <c r="C2" s="6">
        <f>SUM(D2:J2)</f>
        <v>1</v>
      </c>
      <c r="D2" s="1"/>
      <c r="E2" s="1"/>
      <c r="I2" s="1">
        <v>1</v>
      </c>
      <c r="J2">
        <v>0</v>
      </c>
    </row>
    <row r="3" spans="1:10" ht="31.2" x14ac:dyDescent="0.3">
      <c r="A3" s="2" t="s">
        <v>4</v>
      </c>
      <c r="B3" s="3" t="s">
        <v>50</v>
      </c>
      <c r="C3" s="6">
        <f t="shared" ref="C3:C50" si="0">SUM(D3:J3)</f>
        <v>60</v>
      </c>
      <c r="D3" s="1">
        <v>10</v>
      </c>
      <c r="E3" s="1">
        <v>10</v>
      </c>
      <c r="F3">
        <v>10</v>
      </c>
      <c r="I3" s="1">
        <v>10</v>
      </c>
      <c r="J3">
        <v>20</v>
      </c>
    </row>
    <row r="4" spans="1:10" ht="31.2" x14ac:dyDescent="0.3">
      <c r="A4" s="2" t="s">
        <v>5</v>
      </c>
      <c r="B4" s="3" t="s">
        <v>50</v>
      </c>
      <c r="C4" s="6">
        <f t="shared" si="0"/>
        <v>18</v>
      </c>
      <c r="D4" s="1">
        <v>2</v>
      </c>
      <c r="E4" s="1">
        <v>2</v>
      </c>
      <c r="F4">
        <v>6</v>
      </c>
      <c r="I4" s="1">
        <v>5</v>
      </c>
      <c r="J4">
        <v>3</v>
      </c>
    </row>
    <row r="5" spans="1:10" ht="31.2" x14ac:dyDescent="0.3">
      <c r="A5" s="2" t="s">
        <v>6</v>
      </c>
      <c r="B5" s="3" t="s">
        <v>50</v>
      </c>
      <c r="C5" s="6">
        <f t="shared" si="0"/>
        <v>6</v>
      </c>
      <c r="D5" s="1">
        <v>1</v>
      </c>
      <c r="E5" s="1">
        <v>1</v>
      </c>
      <c r="F5">
        <v>1</v>
      </c>
      <c r="I5" s="1">
        <v>2</v>
      </c>
      <c r="J5">
        <v>1</v>
      </c>
    </row>
    <row r="6" spans="1:10" x14ac:dyDescent="0.3">
      <c r="A6" s="2" t="s">
        <v>7</v>
      </c>
      <c r="B6" s="1" t="s">
        <v>47</v>
      </c>
      <c r="C6" s="6">
        <f t="shared" si="0"/>
        <v>1</v>
      </c>
      <c r="D6" s="1"/>
      <c r="E6" s="1"/>
      <c r="I6" s="1">
        <v>1</v>
      </c>
      <c r="J6">
        <v>0</v>
      </c>
    </row>
    <row r="7" spans="1:10" x14ac:dyDescent="0.3">
      <c r="A7" s="2" t="s">
        <v>8</v>
      </c>
      <c r="B7" s="1" t="s">
        <v>51</v>
      </c>
      <c r="C7" s="6">
        <f t="shared" si="0"/>
        <v>43</v>
      </c>
      <c r="D7" s="1">
        <v>16</v>
      </c>
      <c r="E7" s="1">
        <v>16</v>
      </c>
      <c r="I7" s="1">
        <v>10</v>
      </c>
      <c r="J7">
        <v>1</v>
      </c>
    </row>
    <row r="8" spans="1:10" ht="78" x14ac:dyDescent="0.3">
      <c r="A8" s="2" t="s">
        <v>9</v>
      </c>
      <c r="B8" s="3" t="s">
        <v>50</v>
      </c>
      <c r="C8" s="6">
        <f t="shared" si="0"/>
        <v>5</v>
      </c>
      <c r="D8" s="1" t="s">
        <v>78</v>
      </c>
      <c r="E8" s="1" t="s">
        <v>79</v>
      </c>
      <c r="I8" s="1">
        <v>5</v>
      </c>
      <c r="J8">
        <v>0</v>
      </c>
    </row>
    <row r="9" spans="1:10" ht="40.200000000000003" x14ac:dyDescent="0.3">
      <c r="A9" s="2" t="s">
        <v>10</v>
      </c>
      <c r="B9" s="1" t="s">
        <v>47</v>
      </c>
      <c r="C9" s="6">
        <f t="shared" si="0"/>
        <v>10</v>
      </c>
      <c r="D9" s="1"/>
      <c r="E9" s="1"/>
      <c r="I9" s="1">
        <v>10</v>
      </c>
      <c r="J9">
        <v>0</v>
      </c>
    </row>
    <row r="10" spans="1:10" x14ac:dyDescent="0.3">
      <c r="A10" s="2" t="s">
        <v>52</v>
      </c>
      <c r="B10" s="1" t="s">
        <v>48</v>
      </c>
      <c r="C10" s="6">
        <f t="shared" si="0"/>
        <v>3</v>
      </c>
      <c r="D10" s="1">
        <v>1</v>
      </c>
      <c r="E10" s="1">
        <v>1</v>
      </c>
      <c r="F10">
        <v>1</v>
      </c>
      <c r="I10" s="1"/>
      <c r="J10">
        <v>0</v>
      </c>
    </row>
    <row r="11" spans="1:10" ht="31.2" x14ac:dyDescent="0.3">
      <c r="A11" s="2" t="s">
        <v>11</v>
      </c>
      <c r="B11" s="3" t="s">
        <v>50</v>
      </c>
      <c r="C11" s="6">
        <f t="shared" si="0"/>
        <v>7</v>
      </c>
      <c r="D11" s="1">
        <v>1</v>
      </c>
      <c r="E11" s="1">
        <v>1</v>
      </c>
      <c r="F11">
        <v>2</v>
      </c>
      <c r="I11" s="1">
        <v>2</v>
      </c>
      <c r="J11">
        <v>1</v>
      </c>
    </row>
    <row r="12" spans="1:10" ht="40.200000000000003" x14ac:dyDescent="0.3">
      <c r="A12" s="2" t="s">
        <v>12</v>
      </c>
      <c r="B12" s="1" t="s">
        <v>53</v>
      </c>
      <c r="C12" s="6">
        <f t="shared" si="0"/>
        <v>17</v>
      </c>
      <c r="D12" s="1"/>
      <c r="E12" s="1"/>
      <c r="F12">
        <v>10</v>
      </c>
      <c r="I12" s="1"/>
      <c r="J12">
        <v>7</v>
      </c>
    </row>
    <row r="13" spans="1:10" x14ac:dyDescent="0.3">
      <c r="A13" s="2" t="s">
        <v>13</v>
      </c>
      <c r="B13" s="1" t="s">
        <v>54</v>
      </c>
      <c r="C13" s="6">
        <f t="shared" si="0"/>
        <v>5</v>
      </c>
      <c r="D13" s="1">
        <v>2</v>
      </c>
      <c r="E13" s="1">
        <v>2</v>
      </c>
      <c r="I13" s="1"/>
      <c r="J13">
        <v>1</v>
      </c>
    </row>
    <row r="14" spans="1:10" x14ac:dyDescent="0.3">
      <c r="A14" s="2" t="s">
        <v>14</v>
      </c>
      <c r="B14" s="1" t="s">
        <v>55</v>
      </c>
      <c r="C14" s="6">
        <f t="shared" si="0"/>
        <v>15</v>
      </c>
      <c r="D14" s="1">
        <v>2</v>
      </c>
      <c r="E14" s="1">
        <v>2</v>
      </c>
      <c r="I14" s="1"/>
      <c r="J14">
        <v>11</v>
      </c>
    </row>
    <row r="15" spans="1:10" ht="27" x14ac:dyDescent="0.3">
      <c r="A15" s="2" t="s">
        <v>15</v>
      </c>
      <c r="B15" s="1" t="s">
        <v>56</v>
      </c>
      <c r="C15" s="6">
        <f t="shared" si="0"/>
        <v>10</v>
      </c>
      <c r="D15" s="1"/>
      <c r="E15" s="1"/>
      <c r="I15" s="1">
        <v>10</v>
      </c>
      <c r="J15">
        <v>0</v>
      </c>
    </row>
    <row r="16" spans="1:10" ht="27" x14ac:dyDescent="0.3">
      <c r="A16" s="2" t="s">
        <v>16</v>
      </c>
      <c r="B16" s="1" t="s">
        <v>59</v>
      </c>
      <c r="C16" s="6">
        <f t="shared" si="0"/>
        <v>25</v>
      </c>
      <c r="D16" s="1"/>
      <c r="E16" s="1"/>
      <c r="I16" s="1">
        <v>10</v>
      </c>
      <c r="J16">
        <v>15</v>
      </c>
    </row>
    <row r="17" spans="1:10" ht="31.2" x14ac:dyDescent="0.3">
      <c r="A17" s="2" t="s">
        <v>17</v>
      </c>
      <c r="B17" s="1" t="s">
        <v>57</v>
      </c>
      <c r="C17" s="6">
        <f>SUM(D17:J17)</f>
        <v>16</v>
      </c>
      <c r="D17" s="1"/>
      <c r="E17" s="1">
        <v>1</v>
      </c>
      <c r="I17" s="1">
        <v>10</v>
      </c>
      <c r="J17">
        <v>5</v>
      </c>
    </row>
    <row r="18" spans="1:10" x14ac:dyDescent="0.3">
      <c r="A18" s="2" t="s">
        <v>18</v>
      </c>
      <c r="B18" s="1" t="s">
        <v>46</v>
      </c>
      <c r="C18" s="6">
        <f t="shared" si="0"/>
        <v>1</v>
      </c>
      <c r="D18" s="1"/>
      <c r="E18" s="1"/>
      <c r="I18" s="6"/>
      <c r="J18">
        <v>1</v>
      </c>
    </row>
    <row r="19" spans="1:10" x14ac:dyDescent="0.3">
      <c r="A19" s="2" t="s">
        <v>80</v>
      </c>
      <c r="B19" s="1" t="s">
        <v>45</v>
      </c>
      <c r="C19" s="6">
        <f t="shared" si="0"/>
        <v>5</v>
      </c>
      <c r="D19" s="1"/>
      <c r="E19" s="1">
        <v>5</v>
      </c>
      <c r="I19" s="1"/>
      <c r="J19" s="1">
        <v>0</v>
      </c>
    </row>
    <row r="20" spans="1:10" ht="40.200000000000003" x14ac:dyDescent="0.3">
      <c r="A20" s="2" t="s">
        <v>19</v>
      </c>
      <c r="B20" s="1" t="s">
        <v>58</v>
      </c>
      <c r="C20" s="6">
        <f t="shared" si="0"/>
        <v>82</v>
      </c>
      <c r="D20" s="1">
        <v>25</v>
      </c>
      <c r="E20" s="1">
        <v>25</v>
      </c>
      <c r="F20">
        <v>25</v>
      </c>
      <c r="I20" s="1"/>
      <c r="J20">
        <v>7</v>
      </c>
    </row>
    <row r="21" spans="1:10" x14ac:dyDescent="0.3">
      <c r="A21" s="2" t="s">
        <v>20</v>
      </c>
      <c r="B21" s="1" t="s">
        <v>59</v>
      </c>
      <c r="C21" s="6">
        <f t="shared" si="0"/>
        <v>36</v>
      </c>
      <c r="D21" s="1"/>
      <c r="E21" s="1"/>
      <c r="I21" s="1">
        <v>30</v>
      </c>
      <c r="J21">
        <v>6</v>
      </c>
    </row>
    <row r="22" spans="1:10" ht="27" x14ac:dyDescent="0.3">
      <c r="A22" s="2" t="s">
        <v>21</v>
      </c>
      <c r="B22" s="1" t="s">
        <v>46</v>
      </c>
      <c r="C22" s="6">
        <f t="shared" si="0"/>
        <v>18</v>
      </c>
      <c r="D22" s="1"/>
      <c r="E22" s="1"/>
      <c r="I22" s="1"/>
      <c r="J22">
        <v>18</v>
      </c>
    </row>
    <row r="23" spans="1:10" ht="27" x14ac:dyDescent="0.3">
      <c r="A23" s="2" t="s">
        <v>22</v>
      </c>
      <c r="B23" s="1" t="s">
        <v>46</v>
      </c>
      <c r="C23" s="6">
        <f t="shared" si="0"/>
        <v>8</v>
      </c>
      <c r="D23" s="1"/>
      <c r="E23" s="1"/>
      <c r="I23" s="1"/>
      <c r="J23">
        <v>8</v>
      </c>
    </row>
    <row r="24" spans="1:10" x14ac:dyDescent="0.3">
      <c r="A24" s="2" t="s">
        <v>23</v>
      </c>
      <c r="B24" s="1" t="s">
        <v>60</v>
      </c>
      <c r="C24" s="6">
        <f t="shared" si="0"/>
        <v>12</v>
      </c>
      <c r="D24" s="1">
        <v>6</v>
      </c>
      <c r="E24" s="1">
        <v>6</v>
      </c>
      <c r="I24" s="1"/>
      <c r="J24">
        <v>0</v>
      </c>
    </row>
    <row r="25" spans="1:10" x14ac:dyDescent="0.3">
      <c r="A25" s="2" t="s">
        <v>24</v>
      </c>
      <c r="B25" s="1" t="s">
        <v>61</v>
      </c>
      <c r="C25" s="6">
        <f t="shared" si="0"/>
        <v>97</v>
      </c>
      <c r="D25" s="1">
        <v>28</v>
      </c>
      <c r="E25" s="1">
        <v>28</v>
      </c>
      <c r="I25" s="1">
        <v>30</v>
      </c>
      <c r="J25">
        <v>11</v>
      </c>
    </row>
    <row r="26" spans="1:10" ht="46.8" x14ac:dyDescent="0.3">
      <c r="A26" s="2" t="s">
        <v>25</v>
      </c>
      <c r="B26" s="3" t="s">
        <v>62</v>
      </c>
      <c r="C26" s="6">
        <f t="shared" si="0"/>
        <v>23</v>
      </c>
      <c r="D26" s="1">
        <v>2</v>
      </c>
      <c r="E26" s="1">
        <v>2</v>
      </c>
      <c r="F26">
        <v>6</v>
      </c>
      <c r="I26" s="1">
        <v>10</v>
      </c>
      <c r="J26">
        <v>3</v>
      </c>
    </row>
    <row r="27" spans="1:10" x14ac:dyDescent="0.3">
      <c r="A27" s="2" t="s">
        <v>26</v>
      </c>
      <c r="B27" s="1" t="s">
        <v>63</v>
      </c>
      <c r="C27" s="6">
        <f t="shared" si="0"/>
        <v>86</v>
      </c>
      <c r="D27" s="1">
        <v>28</v>
      </c>
      <c r="E27" s="1">
        <v>28</v>
      </c>
      <c r="I27" s="1">
        <v>30</v>
      </c>
      <c r="J27">
        <v>0</v>
      </c>
    </row>
    <row r="28" spans="1:10" x14ac:dyDescent="0.3">
      <c r="A28" s="2" t="s">
        <v>27</v>
      </c>
      <c r="B28" s="1" t="s">
        <v>64</v>
      </c>
      <c r="C28" s="6">
        <f t="shared" si="0"/>
        <v>32</v>
      </c>
      <c r="D28" s="1">
        <v>16</v>
      </c>
      <c r="E28" s="1">
        <v>16</v>
      </c>
      <c r="I28" s="1"/>
      <c r="J28">
        <v>0</v>
      </c>
    </row>
    <row r="29" spans="1:10" x14ac:dyDescent="0.3">
      <c r="A29" s="2" t="s">
        <v>28</v>
      </c>
      <c r="B29" s="1" t="s">
        <v>65</v>
      </c>
      <c r="C29" s="6">
        <f t="shared" si="0"/>
        <v>0</v>
      </c>
      <c r="D29" s="1"/>
      <c r="E29" s="1"/>
      <c r="I29" s="1"/>
      <c r="J29">
        <v>0</v>
      </c>
    </row>
    <row r="30" spans="1:10" x14ac:dyDescent="0.3">
      <c r="A30" s="2" t="s">
        <v>29</v>
      </c>
      <c r="B30" s="1" t="s">
        <v>65</v>
      </c>
      <c r="C30" s="6">
        <f t="shared" si="0"/>
        <v>0</v>
      </c>
      <c r="D30" s="1"/>
      <c r="E30" s="1"/>
      <c r="I30" s="1"/>
      <c r="J30">
        <v>0</v>
      </c>
    </row>
    <row r="31" spans="1:10" x14ac:dyDescent="0.3">
      <c r="A31" s="2" t="s">
        <v>30</v>
      </c>
      <c r="B31" s="1" t="s">
        <v>66</v>
      </c>
      <c r="C31" s="6">
        <f t="shared" si="0"/>
        <v>19</v>
      </c>
      <c r="D31" s="1"/>
      <c r="E31" s="1"/>
      <c r="F31">
        <v>19</v>
      </c>
      <c r="I31" s="1"/>
      <c r="J31">
        <v>0</v>
      </c>
    </row>
    <row r="32" spans="1:10" x14ac:dyDescent="0.3">
      <c r="A32" s="2" t="s">
        <v>31</v>
      </c>
      <c r="B32" s="1" t="s">
        <v>67</v>
      </c>
      <c r="C32" s="6">
        <f t="shared" si="0"/>
        <v>28</v>
      </c>
      <c r="D32" s="1"/>
      <c r="E32" s="1"/>
      <c r="F32">
        <v>28</v>
      </c>
      <c r="I32" s="1"/>
      <c r="J32">
        <v>0</v>
      </c>
    </row>
    <row r="33" spans="1:10" x14ac:dyDescent="0.3">
      <c r="A33" s="2" t="s">
        <v>32</v>
      </c>
      <c r="B33" s="1" t="s">
        <v>59</v>
      </c>
      <c r="C33" s="6">
        <f t="shared" si="0"/>
        <v>9</v>
      </c>
      <c r="D33" s="1"/>
      <c r="E33" s="1"/>
      <c r="I33" s="1">
        <v>5</v>
      </c>
      <c r="J33">
        <v>4</v>
      </c>
    </row>
    <row r="34" spans="1:10" x14ac:dyDescent="0.3">
      <c r="A34" s="2" t="s">
        <v>33</v>
      </c>
      <c r="B34" s="1" t="s">
        <v>49</v>
      </c>
      <c r="C34" s="6">
        <f t="shared" si="0"/>
        <v>3</v>
      </c>
      <c r="D34" s="1"/>
      <c r="E34" s="1"/>
      <c r="F34">
        <v>3</v>
      </c>
      <c r="I34" s="1"/>
      <c r="J34">
        <v>0</v>
      </c>
    </row>
    <row r="35" spans="1:10" x14ac:dyDescent="0.3">
      <c r="A35" s="2" t="s">
        <v>34</v>
      </c>
      <c r="B35" s="1" t="s">
        <v>46</v>
      </c>
      <c r="C35" s="6">
        <f t="shared" si="0"/>
        <v>12</v>
      </c>
      <c r="D35" s="1"/>
      <c r="E35" s="1"/>
      <c r="I35" s="1"/>
      <c r="J35">
        <v>12</v>
      </c>
    </row>
    <row r="36" spans="1:10" ht="40.200000000000003" x14ac:dyDescent="0.3">
      <c r="A36" s="2" t="s">
        <v>35</v>
      </c>
      <c r="B36" s="1" t="s">
        <v>68</v>
      </c>
      <c r="C36" s="6">
        <f t="shared" si="0"/>
        <v>0</v>
      </c>
      <c r="D36" s="1"/>
      <c r="E36" s="1"/>
      <c r="I36" s="1"/>
      <c r="J36">
        <v>0</v>
      </c>
    </row>
    <row r="37" spans="1:10" ht="27" x14ac:dyDescent="0.3">
      <c r="A37" s="2" t="s">
        <v>36</v>
      </c>
      <c r="B37" s="1" t="s">
        <v>61</v>
      </c>
      <c r="C37" s="6">
        <f t="shared" si="0"/>
        <v>26</v>
      </c>
      <c r="D37" s="1"/>
      <c r="E37" s="1"/>
      <c r="I37" s="1">
        <v>10</v>
      </c>
      <c r="J37">
        <v>16</v>
      </c>
    </row>
    <row r="38" spans="1:10" x14ac:dyDescent="0.3">
      <c r="A38" s="2" t="s">
        <v>37</v>
      </c>
      <c r="B38" s="1" t="s">
        <v>63</v>
      </c>
      <c r="C38" s="6">
        <f t="shared" si="0"/>
        <v>18</v>
      </c>
      <c r="D38" s="1">
        <v>4</v>
      </c>
      <c r="E38" s="1">
        <v>4</v>
      </c>
      <c r="I38" s="1">
        <v>10</v>
      </c>
      <c r="J38">
        <v>0</v>
      </c>
    </row>
    <row r="39" spans="1:10" x14ac:dyDescent="0.3">
      <c r="A39" s="2" t="s">
        <v>38</v>
      </c>
      <c r="B39" s="1" t="s">
        <v>67</v>
      </c>
      <c r="C39" s="6">
        <f t="shared" si="0"/>
        <v>9</v>
      </c>
      <c r="D39" s="1"/>
      <c r="E39" s="1"/>
      <c r="F39">
        <v>9</v>
      </c>
      <c r="I39" s="1"/>
      <c r="J39">
        <v>0</v>
      </c>
    </row>
    <row r="40" spans="1:10" x14ac:dyDescent="0.3">
      <c r="A40" s="2" t="s">
        <v>39</v>
      </c>
      <c r="B40" s="1" t="s">
        <v>67</v>
      </c>
      <c r="C40" s="6">
        <f t="shared" si="0"/>
        <v>13</v>
      </c>
      <c r="D40" s="1"/>
      <c r="E40" s="1"/>
      <c r="F40">
        <v>13</v>
      </c>
      <c r="I40" s="1"/>
      <c r="J40">
        <v>0</v>
      </c>
    </row>
    <row r="41" spans="1:10" x14ac:dyDescent="0.3">
      <c r="A41" s="2" t="s">
        <v>40</v>
      </c>
      <c r="B41" s="1" t="s">
        <v>45</v>
      </c>
      <c r="C41" s="6">
        <f t="shared" si="0"/>
        <v>5</v>
      </c>
      <c r="D41" s="1"/>
      <c r="E41" s="1">
        <v>5</v>
      </c>
      <c r="I41" s="1"/>
      <c r="J41">
        <v>0</v>
      </c>
    </row>
    <row r="42" spans="1:10" x14ac:dyDescent="0.3">
      <c r="A42" s="2" t="s">
        <v>41</v>
      </c>
      <c r="B42" s="1" t="s">
        <v>46</v>
      </c>
      <c r="C42" s="6">
        <f t="shared" si="0"/>
        <v>8</v>
      </c>
      <c r="D42" s="1"/>
      <c r="E42" s="1"/>
      <c r="I42" s="1"/>
      <c r="J42">
        <v>8</v>
      </c>
    </row>
    <row r="43" spans="1:10" ht="46.8" x14ac:dyDescent="0.3">
      <c r="A43" s="2" t="s">
        <v>42</v>
      </c>
      <c r="B43" s="3" t="s">
        <v>62</v>
      </c>
      <c r="C43" s="6">
        <f t="shared" si="0"/>
        <v>48</v>
      </c>
      <c r="D43" s="1">
        <v>6</v>
      </c>
      <c r="E43" s="1">
        <v>6</v>
      </c>
      <c r="F43">
        <v>13</v>
      </c>
      <c r="I43" s="1">
        <v>10</v>
      </c>
      <c r="J43">
        <v>13</v>
      </c>
    </row>
    <row r="44" spans="1:10" x14ac:dyDescent="0.3">
      <c r="A44" s="1" t="s">
        <v>69</v>
      </c>
      <c r="B44" s="1" t="s">
        <v>75</v>
      </c>
      <c r="C44" s="6">
        <f t="shared" si="0"/>
        <v>20</v>
      </c>
      <c r="D44" s="1">
        <v>8</v>
      </c>
      <c r="E44" s="1">
        <v>8</v>
      </c>
      <c r="I44" s="1"/>
      <c r="J44">
        <v>4</v>
      </c>
    </row>
    <row r="45" spans="1:10" x14ac:dyDescent="0.3">
      <c r="A45" s="1" t="s">
        <v>2</v>
      </c>
      <c r="B45" s="1" t="s">
        <v>47</v>
      </c>
      <c r="C45" s="6">
        <f t="shared" si="0"/>
        <v>1</v>
      </c>
      <c r="D45" s="1"/>
      <c r="E45" s="1"/>
      <c r="I45" s="1">
        <v>1</v>
      </c>
      <c r="J45">
        <v>0</v>
      </c>
    </row>
    <row r="46" spans="1:10" x14ac:dyDescent="0.3">
      <c r="A46" s="1" t="s">
        <v>70</v>
      </c>
      <c r="B46" s="1" t="s">
        <v>61</v>
      </c>
      <c r="C46" s="6">
        <f t="shared" si="0"/>
        <v>26</v>
      </c>
      <c r="D46" s="1">
        <v>4</v>
      </c>
      <c r="E46" s="1">
        <v>4</v>
      </c>
      <c r="I46" s="1">
        <v>10</v>
      </c>
      <c r="J46">
        <v>8</v>
      </c>
    </row>
    <row r="47" spans="1:10" x14ac:dyDescent="0.3">
      <c r="A47" s="1" t="s">
        <v>71</v>
      </c>
      <c r="B47" s="1" t="s">
        <v>44</v>
      </c>
      <c r="C47" s="6">
        <f t="shared" si="0"/>
        <v>1</v>
      </c>
      <c r="D47" s="1"/>
      <c r="E47" s="1"/>
      <c r="I47" s="1">
        <v>1</v>
      </c>
      <c r="J47">
        <v>0</v>
      </c>
    </row>
    <row r="48" spans="1:10" x14ac:dyDescent="0.3">
      <c r="A48" s="1" t="s">
        <v>72</v>
      </c>
      <c r="B48" s="1" t="s">
        <v>76</v>
      </c>
      <c r="C48" s="6">
        <f t="shared" si="0"/>
        <v>9</v>
      </c>
      <c r="D48" s="1"/>
      <c r="E48" s="1">
        <v>3</v>
      </c>
      <c r="I48" s="1"/>
      <c r="J48">
        <v>6</v>
      </c>
    </row>
    <row r="49" spans="1:10" x14ac:dyDescent="0.3">
      <c r="A49" s="1" t="s">
        <v>73</v>
      </c>
      <c r="B49" s="1" t="s">
        <v>61</v>
      </c>
      <c r="C49" s="6">
        <f t="shared" si="0"/>
        <v>44</v>
      </c>
      <c r="D49" s="1">
        <v>6</v>
      </c>
      <c r="E49" s="1">
        <v>6</v>
      </c>
      <c r="I49" s="1">
        <v>20</v>
      </c>
      <c r="J49">
        <v>12</v>
      </c>
    </row>
    <row r="50" spans="1:10" x14ac:dyDescent="0.3">
      <c r="A50" s="1" t="s">
        <v>74</v>
      </c>
      <c r="B50" s="1" t="s">
        <v>48</v>
      </c>
      <c r="C50" s="6">
        <f t="shared" si="0"/>
        <v>2</v>
      </c>
      <c r="D50" s="1">
        <v>1</v>
      </c>
      <c r="E50" s="1">
        <v>1</v>
      </c>
      <c r="I50" s="1"/>
      <c r="J50">
        <v>0</v>
      </c>
    </row>
    <row r="51" spans="1:10" ht="46.8" x14ac:dyDescent="0.3">
      <c r="A51" s="1" t="s">
        <v>77</v>
      </c>
      <c r="B51" s="3" t="s">
        <v>62</v>
      </c>
      <c r="C51" s="6">
        <f>SUM(D51:J51)</f>
        <v>26</v>
      </c>
      <c r="D51" s="1">
        <v>4</v>
      </c>
      <c r="E51" s="1">
        <v>4</v>
      </c>
      <c r="F51">
        <v>5</v>
      </c>
      <c r="I51" s="1">
        <v>5</v>
      </c>
      <c r="J51">
        <v>8</v>
      </c>
    </row>
    <row r="52" spans="1:10" s="7" customFormat="1" ht="31.2" x14ac:dyDescent="0.3">
      <c r="A52" s="1" t="s">
        <v>89</v>
      </c>
      <c r="B52" s="1" t="s">
        <v>46</v>
      </c>
      <c r="C52" s="6"/>
      <c r="D52" s="6"/>
      <c r="E52" s="6"/>
      <c r="F52" s="6"/>
      <c r="G52" s="6"/>
      <c r="H52" s="6"/>
      <c r="I52" s="6"/>
      <c r="J52" s="1">
        <v>20</v>
      </c>
    </row>
    <row r="53" spans="1:10" s="7" customFormat="1" x14ac:dyDescent="0.3">
      <c r="A53" s="1" t="s">
        <v>90</v>
      </c>
      <c r="B53" s="1" t="s">
        <v>46</v>
      </c>
      <c r="C53" s="6"/>
      <c r="D53" s="6"/>
      <c r="E53" s="6"/>
      <c r="F53" s="6"/>
      <c r="G53" s="6"/>
      <c r="H53" s="6"/>
      <c r="I53" s="6"/>
      <c r="J53" s="1">
        <v>8</v>
      </c>
    </row>
    <row r="54" spans="1:10" s="7" customFormat="1" x14ac:dyDescent="0.3">
      <c r="A54" s="6" t="s">
        <v>88</v>
      </c>
      <c r="B54" s="6"/>
      <c r="C54" s="6">
        <f>SUM(C2:C53)</f>
        <v>969</v>
      </c>
      <c r="D54" s="6">
        <f t="shared" ref="D54:I54" si="1">SUM(D2:D53)</f>
        <v>173</v>
      </c>
      <c r="E54" s="6">
        <f t="shared" si="1"/>
        <v>187</v>
      </c>
      <c r="F54" s="6">
        <f t="shared" si="1"/>
        <v>151</v>
      </c>
      <c r="G54" s="6">
        <f t="shared" si="1"/>
        <v>0</v>
      </c>
      <c r="H54" s="6">
        <f t="shared" si="1"/>
        <v>0</v>
      </c>
      <c r="I54" s="6">
        <f t="shared" si="1"/>
        <v>248</v>
      </c>
      <c r="J54" s="6">
        <f>SUM(J2:J53)</f>
        <v>238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Gergely Salomvári</dc:creator>
  <cp:lastModifiedBy>alejandro.lozano.rebollo@alumnos.upm.es</cp:lastModifiedBy>
  <dcterms:created xsi:type="dcterms:W3CDTF">2023-12-14T08:07:43Z</dcterms:created>
  <dcterms:modified xsi:type="dcterms:W3CDTF">2023-12-18T08:59:34Z</dcterms:modified>
</cp:coreProperties>
</file>