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ahn\18WS\SWE\Praktikum\2018_SWE_CocktailPro\src\Requirements\"/>
    </mc:Choice>
  </mc:AlternateContent>
  <bookViews>
    <workbookView xWindow="0" yWindow="0" windowWidth="13470" windowHeight="12585" activeTab="4"/>
  </bookViews>
  <sheets>
    <sheet name="UserStory1" sheetId="2" r:id="rId1"/>
    <sheet name="UserStory2" sheetId="4" r:id="rId2"/>
    <sheet name="UserStory3" sheetId="1" r:id="rId3"/>
    <sheet name="UserStory4" sheetId="6" r:id="rId4"/>
    <sheet name="UserStory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5" l="1"/>
  <c r="B23" i="5" s="1"/>
  <c r="J23" i="5" s="1"/>
  <c r="C16" i="5"/>
  <c r="H39" i="6"/>
  <c r="B39" i="6"/>
  <c r="H38" i="6"/>
  <c r="I38" i="6" s="1"/>
  <c r="I37" i="6"/>
  <c r="H37" i="6"/>
  <c r="H36" i="6"/>
  <c r="I36" i="6" s="1"/>
  <c r="I35" i="6"/>
  <c r="H35" i="6"/>
  <c r="H34" i="6"/>
  <c r="I34" i="6" s="1"/>
  <c r="I33" i="6"/>
  <c r="H33" i="6"/>
  <c r="H32" i="6"/>
  <c r="I32" i="6" s="1"/>
  <c r="I31" i="6"/>
  <c r="H31" i="6"/>
  <c r="H30" i="6"/>
  <c r="I30" i="6" s="1"/>
  <c r="I29" i="6"/>
  <c r="H29" i="6"/>
  <c r="H28" i="6"/>
  <c r="I28" i="6" s="1"/>
  <c r="I27" i="6"/>
  <c r="I39" i="6" s="1"/>
  <c r="H27" i="6"/>
  <c r="B20" i="6"/>
  <c r="H39" i="1" l="1"/>
  <c r="I39" i="1"/>
  <c r="B39" i="1"/>
  <c r="H28" i="1" l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7" i="1"/>
  <c r="I27" i="1" s="1"/>
  <c r="B20" i="1"/>
</calcChain>
</file>

<file path=xl/sharedStrings.xml><?xml version="1.0" encoding="utf-8"?>
<sst xmlns="http://schemas.openxmlformats.org/spreadsheetml/2006/main" count="151" uniqueCount="61">
  <si>
    <t>Beschreibung</t>
  </si>
  <si>
    <t>Als … möchte ich, dass … , damit …</t>
  </si>
  <si>
    <t>Akzeptanzkriterien</t>
  </si>
  <si>
    <t>Aufwandsschätzung 1.0
(jeder einzeln)</t>
  </si>
  <si>
    <t>Schätzung Teammitglied A</t>
  </si>
  <si>
    <t>Schätzung Teammitglied B</t>
  </si>
  <si>
    <t>Schätzung Teammitglied C</t>
  </si>
  <si>
    <t>Schätzung Teammitglied D</t>
  </si>
  <si>
    <t>Durchschnittswert</t>
  </si>
  <si>
    <t>Personenstunden</t>
  </si>
  <si>
    <t>Aufwandsschätzung 1.0
im Team</t>
  </si>
  <si>
    <t>Beschreibung des Tasks (Inhalt / Tätigkeiten)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</si>
  <si>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</si>
  <si>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</si>
  <si>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</si>
  <si>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</si>
  <si>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</si>
  <si>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</si>
  <si>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</si>
  <si>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</si>
  <si>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</si>
  <si>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</si>
  <si>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</si>
  <si>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</si>
  <si>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Aufwandsschätzung 2.0 
im Team</t>
  </si>
  <si>
    <t>Team-mitglied A</t>
  </si>
  <si>
    <t>Team-mitglied B</t>
  </si>
  <si>
    <t>Team-mitglied C</t>
  </si>
  <si>
    <t>Team-mitglied D</t>
  </si>
  <si>
    <t>Tatsächliche Aufwände (Stunden)</t>
  </si>
  <si>
    <t>Personenstunden geschätzt</t>
  </si>
  <si>
    <t>Summe</t>
  </si>
  <si>
    <t>zu wenig geschätzt</t>
  </si>
  <si>
    <t>AK 1</t>
  </si>
  <si>
    <t>AK 2</t>
  </si>
  <si>
    <t>AK 3</t>
  </si>
  <si>
    <t>AK 4</t>
  </si>
  <si>
    <t>AK 5</t>
  </si>
  <si>
    <t>AK 6</t>
  </si>
  <si>
    <t>AK 7</t>
  </si>
  <si>
    <t>AK 8</t>
  </si>
  <si>
    <t>User Story</t>
  </si>
  <si>
    <t>Kurztitel User Story 3</t>
  </si>
  <si>
    <t>Kurztitel User Story 2</t>
  </si>
  <si>
    <t>Kurztitel User Story 1</t>
  </si>
  <si>
    <t>Kurztitel User Story 4</t>
  </si>
  <si>
    <t>Summe gesamt</t>
  </si>
  <si>
    <t>Verfeinerung der User Stories durch Tasks</t>
  </si>
  <si>
    <t>Kurztitel User Story 5</t>
  </si>
  <si>
    <t>Referenzstory</t>
  </si>
  <si>
    <t>US4</t>
  </si>
  <si>
    <t xml:space="preserve"> </t>
  </si>
  <si>
    <t>Story Points</t>
  </si>
  <si>
    <t>Arbeitsstunden</t>
  </si>
  <si>
    <t>1 Story Point entspricht also</t>
  </si>
  <si>
    <t>Schätzung mit Planning Poker</t>
  </si>
  <si>
    <t>User Story 5 erfordert</t>
  </si>
  <si>
    <t>Das entspricht</t>
  </si>
  <si>
    <t>wurde festgelegt auf</t>
  </si>
  <si>
    <t>Aufwandsschätzung mit Planning Poker: Füllen Sie die weißen Felder aus!</t>
  </si>
  <si>
    <t>Gemessener Aufwand für US4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</si>
</sst>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49" fontId="0" fillId="0" borderId="15" xfId="0" applyNumberFormat="1" applyBorder="1" applyAlignment="1">
      <alignment vertical="center" wrapText="1"/>
    </xf>
    <xf numFmtId="0" fontId="0" fillId="0" borderId="20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/>
    </xf>
    <xf numFmtId="0" fontId="0" fillId="3" borderId="10" xfId="0" applyFill="1" applyBorder="1" applyAlignment="1">
      <alignment horizontal="right" vertical="center"/>
    </xf>
    <xf numFmtId="0" fontId="0" fillId="3" borderId="12" xfId="0" applyFill="1" applyBorder="1"/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9" xfId="0" applyFill="1" applyBorder="1" applyAlignment="1">
      <alignment horizontal="right" vertical="center"/>
    </xf>
    <xf numFmtId="0" fontId="0" fillId="3" borderId="3" xfId="0" applyFill="1" applyBorder="1" applyAlignment="1">
      <alignment horizontal="center" vertical="center"/>
    </xf>
    <xf numFmtId="0" fontId="0" fillId="3" borderId="20" xfId="0" applyFill="1" applyBorder="1" applyAlignment="1">
      <alignment horizontal="left" vertical="center"/>
    </xf>
    <xf numFmtId="0" fontId="0" fillId="3" borderId="26" xfId="0" applyFill="1" applyBorder="1" applyAlignment="1">
      <alignment horizontal="right" vertical="center"/>
    </xf>
    <xf numFmtId="0" fontId="0" fillId="3" borderId="17" xfId="0" applyFill="1" applyBorder="1" applyAlignment="1">
      <alignment horizontal="left" vertical="center"/>
    </xf>
    <xf numFmtId="0" fontId="0" fillId="3" borderId="13" xfId="0" applyFill="1" applyBorder="1" applyAlignment="1">
      <alignment horizontal="right" vertical="center"/>
    </xf>
    <xf numFmtId="0" fontId="0" fillId="3" borderId="27" xfId="0" applyFill="1" applyBorder="1" applyAlignment="1">
      <alignment horizontal="center" vertical="center"/>
    </xf>
    <xf numFmtId="0" fontId="0" fillId="3" borderId="15" xfId="0" applyFill="1" applyBorder="1" applyAlignment="1">
      <alignment horizontal="left" vertical="center"/>
    </xf>
    <xf numFmtId="0" fontId="0" fillId="0" borderId="9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3" xfId="0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opLeftCell="A4" workbookViewId="0">
      <selection activeCell="C24" sqref="C24"/>
    </sheetView>
  </sheetViews>
  <sheetFormatPr baseColWidth="10" defaultRowHeight="15" x14ac:dyDescent="0.25"/>
  <cols>
    <col min="1" max="1" width="29" customWidth="1"/>
    <col min="2" max="2" width="9.5703125" style="4" customWidth="1"/>
    <col min="3" max="3" width="83.42578125" customWidth="1"/>
  </cols>
  <sheetData>
    <row r="1" spans="1:3" x14ac:dyDescent="0.25">
      <c r="A1" s="38" t="s">
        <v>41</v>
      </c>
      <c r="B1" s="39"/>
      <c r="C1" s="40"/>
    </row>
    <row r="2" spans="1:3" ht="54.75" customHeight="1" x14ac:dyDescent="0.25">
      <c r="A2" s="41" t="s">
        <v>44</v>
      </c>
      <c r="B2" s="42"/>
      <c r="C2" s="10"/>
    </row>
    <row r="3" spans="1:3" ht="63" customHeight="1" thickBot="1" x14ac:dyDescent="0.3">
      <c r="A3" s="43" t="s">
        <v>0</v>
      </c>
      <c r="B3" s="44"/>
      <c r="C3" s="7" t="s">
        <v>1</v>
      </c>
    </row>
    <row r="4" spans="1:3" ht="15.75" thickBot="1" x14ac:dyDescent="0.3">
      <c r="A4" s="46"/>
      <c r="B4" s="47"/>
      <c r="C4" s="47"/>
    </row>
    <row r="5" spans="1:3" x14ac:dyDescent="0.25">
      <c r="A5" s="38" t="s">
        <v>2</v>
      </c>
      <c r="B5" s="39"/>
      <c r="C5" s="40"/>
    </row>
    <row r="6" spans="1:3" s="32" customFormat="1" ht="30.75" customHeight="1" x14ac:dyDescent="0.25">
      <c r="A6" s="41" t="s">
        <v>33</v>
      </c>
      <c r="B6" s="42"/>
      <c r="C6" s="8"/>
    </row>
    <row r="7" spans="1:3" s="32" customFormat="1" ht="30.75" customHeight="1" x14ac:dyDescent="0.25">
      <c r="A7" s="41" t="s">
        <v>34</v>
      </c>
      <c r="B7" s="42"/>
      <c r="C7" s="8"/>
    </row>
    <row r="8" spans="1:3" s="32" customFormat="1" ht="30.75" customHeight="1" x14ac:dyDescent="0.25">
      <c r="A8" s="41" t="s">
        <v>35</v>
      </c>
      <c r="B8" s="42"/>
      <c r="C8" s="8"/>
    </row>
    <row r="9" spans="1:3" s="32" customFormat="1" ht="30.75" customHeight="1" x14ac:dyDescent="0.25">
      <c r="A9" s="41" t="s">
        <v>36</v>
      </c>
      <c r="B9" s="42"/>
      <c r="C9" s="8"/>
    </row>
    <row r="10" spans="1:3" s="32" customFormat="1" ht="30.75" customHeight="1" x14ac:dyDescent="0.25">
      <c r="A10" s="41" t="s">
        <v>37</v>
      </c>
      <c r="B10" s="42"/>
      <c r="C10" s="8"/>
    </row>
    <row r="11" spans="1:3" s="32" customFormat="1" ht="30.75" customHeight="1" x14ac:dyDescent="0.25">
      <c r="A11" s="41" t="s">
        <v>38</v>
      </c>
      <c r="B11" s="42"/>
      <c r="C11" s="8"/>
    </row>
    <row r="12" spans="1:3" s="32" customFormat="1" ht="30.75" customHeight="1" x14ac:dyDescent="0.25">
      <c r="A12" s="41" t="s">
        <v>39</v>
      </c>
      <c r="B12" s="42"/>
      <c r="C12" s="8"/>
    </row>
    <row r="13" spans="1:3" s="32" customFormat="1" ht="30.75" customHeight="1" thickBot="1" x14ac:dyDescent="0.3">
      <c r="A13" s="45" t="s">
        <v>40</v>
      </c>
      <c r="B13" s="44"/>
      <c r="C13" s="9"/>
    </row>
  </sheetData>
  <mergeCells count="13">
    <mergeCell ref="A4:C4"/>
    <mergeCell ref="A6:B6"/>
    <mergeCell ref="A1:C1"/>
    <mergeCell ref="A2:B2"/>
    <mergeCell ref="A3:B3"/>
    <mergeCell ref="A5:C5"/>
    <mergeCell ref="A13:B13"/>
    <mergeCell ref="A7:B7"/>
    <mergeCell ref="A8:B8"/>
    <mergeCell ref="A9:B9"/>
    <mergeCell ref="A10:B10"/>
    <mergeCell ref="A11:B11"/>
    <mergeCell ref="A12:B12"/>
  </mergeCells>
  <pageMargins left="0.7" right="0.7" top="0.78740157499999996" bottom="0.78740157499999996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22" sqref="C22"/>
    </sheetView>
  </sheetViews>
  <sheetFormatPr baseColWidth="10" defaultRowHeight="15" x14ac:dyDescent="0.25"/>
  <cols>
    <col min="1" max="1" width="29" customWidth="1"/>
    <col min="2" max="2" width="9.5703125" style="4" customWidth="1"/>
    <col min="3" max="3" width="83.42578125" customWidth="1"/>
  </cols>
  <sheetData>
    <row r="1" spans="1:3" x14ac:dyDescent="0.25">
      <c r="A1" s="38" t="s">
        <v>41</v>
      </c>
      <c r="B1" s="39"/>
      <c r="C1" s="40"/>
    </row>
    <row r="2" spans="1:3" ht="54.75" customHeight="1" x14ac:dyDescent="0.25">
      <c r="A2" s="41" t="s">
        <v>43</v>
      </c>
      <c r="B2" s="42"/>
      <c r="C2" s="10"/>
    </row>
    <row r="3" spans="1:3" ht="63" customHeight="1" thickBot="1" x14ac:dyDescent="0.3">
      <c r="A3" s="43" t="s">
        <v>0</v>
      </c>
      <c r="B3" s="44"/>
      <c r="C3" s="7" t="s">
        <v>1</v>
      </c>
    </row>
    <row r="4" spans="1:3" ht="15.75" thickBot="1" x14ac:dyDescent="0.3">
      <c r="A4" s="46"/>
      <c r="B4" s="47"/>
      <c r="C4" s="47"/>
    </row>
    <row r="5" spans="1:3" x14ac:dyDescent="0.25">
      <c r="A5" s="38" t="s">
        <v>2</v>
      </c>
      <c r="B5" s="39"/>
      <c r="C5" s="40"/>
    </row>
    <row r="6" spans="1:3" s="32" customFormat="1" ht="30.75" customHeight="1" x14ac:dyDescent="0.25">
      <c r="A6" s="41" t="s">
        <v>33</v>
      </c>
      <c r="B6" s="42"/>
      <c r="C6" s="8"/>
    </row>
    <row r="7" spans="1:3" s="32" customFormat="1" ht="30.75" customHeight="1" x14ac:dyDescent="0.25">
      <c r="A7" s="41" t="s">
        <v>34</v>
      </c>
      <c r="B7" s="42"/>
      <c r="C7" s="8"/>
    </row>
    <row r="8" spans="1:3" s="32" customFormat="1" ht="30.75" customHeight="1" x14ac:dyDescent="0.25">
      <c r="A8" s="41" t="s">
        <v>35</v>
      </c>
      <c r="B8" s="42"/>
      <c r="C8" s="8"/>
    </row>
    <row r="9" spans="1:3" s="32" customFormat="1" ht="30.75" customHeight="1" x14ac:dyDescent="0.25">
      <c r="A9" s="41" t="s">
        <v>36</v>
      </c>
      <c r="B9" s="42"/>
      <c r="C9" s="8"/>
    </row>
    <row r="10" spans="1:3" s="32" customFormat="1" ht="30.75" customHeight="1" x14ac:dyDescent="0.25">
      <c r="A10" s="41" t="s">
        <v>37</v>
      </c>
      <c r="B10" s="42"/>
      <c r="C10" s="8"/>
    </row>
    <row r="11" spans="1:3" s="32" customFormat="1" ht="30.75" customHeight="1" x14ac:dyDescent="0.25">
      <c r="A11" s="41" t="s">
        <v>38</v>
      </c>
      <c r="B11" s="42"/>
      <c r="C11" s="8"/>
    </row>
    <row r="12" spans="1:3" s="32" customFormat="1" ht="30.75" customHeight="1" x14ac:dyDescent="0.25">
      <c r="A12" s="41" t="s">
        <v>39</v>
      </c>
      <c r="B12" s="42"/>
      <c r="C12" s="8"/>
    </row>
    <row r="13" spans="1:3" s="32" customFormat="1" ht="30.75" customHeight="1" thickBot="1" x14ac:dyDescent="0.3">
      <c r="A13" s="45" t="s">
        <v>40</v>
      </c>
      <c r="B13" s="44"/>
      <c r="C13" s="9"/>
    </row>
  </sheetData>
  <mergeCells count="13">
    <mergeCell ref="A6:B6"/>
    <mergeCell ref="A13:B13"/>
    <mergeCell ref="A7:B7"/>
    <mergeCell ref="A8:B8"/>
    <mergeCell ref="A9:B9"/>
    <mergeCell ref="A10:B10"/>
    <mergeCell ref="A11:B11"/>
    <mergeCell ref="A12:B12"/>
    <mergeCell ref="A1:C1"/>
    <mergeCell ref="A2:B2"/>
    <mergeCell ref="A3:B3"/>
    <mergeCell ref="A5:C5"/>
    <mergeCell ref="A4:C4"/>
  </mergeCells>
  <pageMargins left="0.7" right="0.7" top="0.78740157499999996" bottom="0.78740157499999996" header="0.3" footer="0.3"/>
  <pageSetup paperSize="9"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zoomScale="70" zoomScaleNormal="70" workbookViewId="0">
      <selection activeCell="J38" sqref="J38"/>
    </sheetView>
  </sheetViews>
  <sheetFormatPr baseColWidth="10" defaultRowHeight="15" x14ac:dyDescent="0.25"/>
  <cols>
    <col min="1" max="1" width="29" customWidth="1"/>
    <col min="2" max="2" width="10.5703125" style="4" customWidth="1"/>
    <col min="3" max="3" width="83.42578125" customWidth="1"/>
  </cols>
  <sheetData>
    <row r="1" spans="1:3" x14ac:dyDescent="0.25">
      <c r="A1" s="38" t="s">
        <v>41</v>
      </c>
      <c r="B1" s="39"/>
      <c r="C1" s="40"/>
    </row>
    <row r="2" spans="1:3" ht="54.75" customHeight="1" x14ac:dyDescent="0.25">
      <c r="A2" s="41" t="s">
        <v>42</v>
      </c>
      <c r="B2" s="42"/>
      <c r="C2" s="10"/>
    </row>
    <row r="3" spans="1:3" ht="63" customHeight="1" thickBot="1" x14ac:dyDescent="0.3">
      <c r="A3" s="43" t="s">
        <v>0</v>
      </c>
      <c r="B3" s="44"/>
      <c r="C3" s="7" t="s">
        <v>1</v>
      </c>
    </row>
    <row r="4" spans="1:3" ht="15.75" thickBot="1" x14ac:dyDescent="0.3">
      <c r="A4" s="48"/>
      <c r="B4" s="49"/>
    </row>
    <row r="5" spans="1:3" x14ac:dyDescent="0.25">
      <c r="A5" s="38" t="s">
        <v>2</v>
      </c>
      <c r="B5" s="39"/>
      <c r="C5" s="40"/>
    </row>
    <row r="6" spans="1:3" s="32" customFormat="1" ht="23.25" customHeight="1" x14ac:dyDescent="0.25">
      <c r="A6" s="41" t="s">
        <v>33</v>
      </c>
      <c r="B6" s="42"/>
      <c r="C6" s="8"/>
    </row>
    <row r="7" spans="1:3" s="32" customFormat="1" ht="23.25" customHeight="1" x14ac:dyDescent="0.25">
      <c r="A7" s="41" t="s">
        <v>34</v>
      </c>
      <c r="B7" s="42"/>
      <c r="C7" s="8"/>
    </row>
    <row r="8" spans="1:3" s="32" customFormat="1" ht="23.25" customHeight="1" x14ac:dyDescent="0.25">
      <c r="A8" s="41" t="s">
        <v>35</v>
      </c>
      <c r="B8" s="42"/>
      <c r="C8" s="8"/>
    </row>
    <row r="9" spans="1:3" s="32" customFormat="1" ht="23.25" customHeight="1" x14ac:dyDescent="0.25">
      <c r="A9" s="41" t="s">
        <v>36</v>
      </c>
      <c r="B9" s="42"/>
      <c r="C9" s="8"/>
    </row>
    <row r="10" spans="1:3" s="32" customFormat="1" ht="23.25" customHeight="1" x14ac:dyDescent="0.25">
      <c r="A10" s="41" t="s">
        <v>37</v>
      </c>
      <c r="B10" s="42"/>
      <c r="C10" s="8"/>
    </row>
    <row r="11" spans="1:3" s="32" customFormat="1" ht="23.25" customHeight="1" x14ac:dyDescent="0.25">
      <c r="A11" s="41" t="s">
        <v>38</v>
      </c>
      <c r="B11" s="42"/>
      <c r="C11" s="8"/>
    </row>
    <row r="12" spans="1:3" s="32" customFormat="1" ht="23.25" customHeight="1" x14ac:dyDescent="0.25">
      <c r="A12" s="41" t="s">
        <v>39</v>
      </c>
      <c r="B12" s="42"/>
      <c r="C12" s="8"/>
    </row>
    <row r="13" spans="1:3" s="32" customFormat="1" ht="23.25" customHeight="1" thickBot="1" x14ac:dyDescent="0.3">
      <c r="A13" s="45" t="s">
        <v>40</v>
      </c>
      <c r="B13" s="44"/>
      <c r="C13" s="9"/>
    </row>
    <row r="14" spans="1:3" x14ac:dyDescent="0.25">
      <c r="A14" s="2"/>
      <c r="B14" s="2"/>
    </row>
    <row r="15" spans="1:3" ht="30" x14ac:dyDescent="0.25">
      <c r="A15" s="6" t="s">
        <v>3</v>
      </c>
      <c r="B15" s="1" t="s">
        <v>9</v>
      </c>
    </row>
    <row r="16" spans="1:3" x14ac:dyDescent="0.25">
      <c r="A16" s="15" t="s">
        <v>4</v>
      </c>
      <c r="B16" s="12"/>
    </row>
    <row r="17" spans="1:9" x14ac:dyDescent="0.25">
      <c r="A17" s="15" t="s">
        <v>5</v>
      </c>
      <c r="B17" s="12"/>
    </row>
    <row r="18" spans="1:9" x14ac:dyDescent="0.25">
      <c r="A18" s="15" t="s">
        <v>6</v>
      </c>
      <c r="B18" s="12"/>
    </row>
    <row r="19" spans="1:9" ht="15.75" thickBot="1" x14ac:dyDescent="0.3">
      <c r="A19" s="15" t="s">
        <v>7</v>
      </c>
      <c r="B19" s="21"/>
    </row>
    <row r="20" spans="1:9" ht="15.75" thickBot="1" x14ac:dyDescent="0.3">
      <c r="A20" s="20" t="s">
        <v>8</v>
      </c>
      <c r="B20" s="22" t="str">
        <f>IF(COUNT(B16:B19)&gt;0,SUM(B16:B19)/COUNT(B16:B19),"")</f>
        <v/>
      </c>
    </row>
    <row r="21" spans="1:9" x14ac:dyDescent="0.25">
      <c r="A21" s="13"/>
      <c r="B21" s="13"/>
    </row>
    <row r="22" spans="1:9" ht="30" x14ac:dyDescent="0.25">
      <c r="A22" s="6" t="s">
        <v>10</v>
      </c>
      <c r="B22" s="14"/>
    </row>
    <row r="23" spans="1:9" x14ac:dyDescent="0.25">
      <c r="A23" s="57"/>
      <c r="B23" s="16"/>
    </row>
    <row r="24" spans="1:9" ht="30" x14ac:dyDescent="0.25">
      <c r="A24" s="58" t="s">
        <v>47</v>
      </c>
      <c r="B24" s="3"/>
    </row>
    <row r="25" spans="1:9" ht="15" customHeight="1" x14ac:dyDescent="0.25">
      <c r="A25" s="50" t="s">
        <v>24</v>
      </c>
      <c r="B25" s="51" t="s">
        <v>30</v>
      </c>
      <c r="C25" s="42" t="s">
        <v>11</v>
      </c>
      <c r="D25" s="54" t="s">
        <v>29</v>
      </c>
      <c r="E25" s="55"/>
      <c r="F25" s="55"/>
      <c r="G25" s="55"/>
      <c r="H25" s="55"/>
      <c r="I25" s="56"/>
    </row>
    <row r="26" spans="1:9" ht="30.75" thickBot="1" x14ac:dyDescent="0.3">
      <c r="A26" s="50"/>
      <c r="B26" s="52"/>
      <c r="C26" s="53"/>
      <c r="D26" s="5" t="s">
        <v>25</v>
      </c>
      <c r="E26" s="5" t="s">
        <v>26</v>
      </c>
      <c r="F26" s="5" t="s">
        <v>27</v>
      </c>
      <c r="G26" s="5" t="s">
        <v>28</v>
      </c>
      <c r="H26" s="25" t="s">
        <v>31</v>
      </c>
      <c r="I26" s="25" t="s">
        <v>32</v>
      </c>
    </row>
    <row r="27" spans="1:9" x14ac:dyDescent="0.25">
      <c r="A27" s="15" t="s">
        <v>12</v>
      </c>
      <c r="B27" s="11"/>
      <c r="C27" s="17"/>
      <c r="D27" s="18"/>
      <c r="E27" s="18"/>
      <c r="F27" s="18"/>
      <c r="G27" s="23"/>
      <c r="H27" s="29">
        <f>SUM(D27:G27)</f>
        <v>0</v>
      </c>
      <c r="I27" s="26">
        <f>H27-B27</f>
        <v>0</v>
      </c>
    </row>
    <row r="28" spans="1:9" x14ac:dyDescent="0.25">
      <c r="A28" s="15" t="s">
        <v>13</v>
      </c>
      <c r="B28" s="11"/>
      <c r="C28" s="17"/>
      <c r="D28" s="19"/>
      <c r="E28" s="19"/>
      <c r="F28" s="19"/>
      <c r="G28" s="24"/>
      <c r="H28" s="30">
        <f t="shared" ref="H28:H38" si="0">SUM(D28:G28)</f>
        <v>0</v>
      </c>
      <c r="I28" s="27">
        <f t="shared" ref="I28:I38" si="1">H28-B28</f>
        <v>0</v>
      </c>
    </row>
    <row r="29" spans="1:9" x14ac:dyDescent="0.25">
      <c r="A29" s="15" t="s">
        <v>14</v>
      </c>
      <c r="B29" s="11"/>
      <c r="C29" s="17"/>
      <c r="D29" s="19"/>
      <c r="E29" s="19"/>
      <c r="F29" s="19"/>
      <c r="G29" s="24"/>
      <c r="H29" s="30">
        <f t="shared" si="0"/>
        <v>0</v>
      </c>
      <c r="I29" s="27">
        <f t="shared" si="1"/>
        <v>0</v>
      </c>
    </row>
    <row r="30" spans="1:9" x14ac:dyDescent="0.25">
      <c r="A30" s="15" t="s">
        <v>15</v>
      </c>
      <c r="B30" s="11"/>
      <c r="C30" s="17"/>
      <c r="D30" s="19"/>
      <c r="E30" s="19"/>
      <c r="F30" s="19"/>
      <c r="G30" s="24"/>
      <c r="H30" s="30">
        <f t="shared" si="0"/>
        <v>0</v>
      </c>
      <c r="I30" s="27">
        <f t="shared" si="1"/>
        <v>0</v>
      </c>
    </row>
    <row r="31" spans="1:9" x14ac:dyDescent="0.25">
      <c r="A31" s="15" t="s">
        <v>16</v>
      </c>
      <c r="B31" s="11"/>
      <c r="C31" s="17"/>
      <c r="D31" s="19"/>
      <c r="E31" s="19"/>
      <c r="F31" s="19"/>
      <c r="G31" s="24"/>
      <c r="H31" s="30">
        <f t="shared" si="0"/>
        <v>0</v>
      </c>
      <c r="I31" s="27">
        <f t="shared" si="1"/>
        <v>0</v>
      </c>
    </row>
    <row r="32" spans="1:9" x14ac:dyDescent="0.25">
      <c r="A32" s="15" t="s">
        <v>17</v>
      </c>
      <c r="B32" s="11"/>
      <c r="C32" s="17"/>
      <c r="D32" s="19"/>
      <c r="E32" s="19"/>
      <c r="F32" s="19"/>
      <c r="G32" s="24"/>
      <c r="H32" s="30">
        <f t="shared" si="0"/>
        <v>0</v>
      </c>
      <c r="I32" s="27">
        <f t="shared" si="1"/>
        <v>0</v>
      </c>
    </row>
    <row r="33" spans="1:9" x14ac:dyDescent="0.25">
      <c r="A33" s="15" t="s">
        <v>18</v>
      </c>
      <c r="B33" s="11"/>
      <c r="C33" s="17"/>
      <c r="D33" s="19"/>
      <c r="E33" s="19"/>
      <c r="F33" s="19"/>
      <c r="G33" s="24"/>
      <c r="H33" s="30">
        <f t="shared" si="0"/>
        <v>0</v>
      </c>
      <c r="I33" s="27">
        <f t="shared" si="1"/>
        <v>0</v>
      </c>
    </row>
    <row r="34" spans="1:9" x14ac:dyDescent="0.25">
      <c r="A34" s="15" t="s">
        <v>19</v>
      </c>
      <c r="B34" s="11"/>
      <c r="C34" s="17"/>
      <c r="D34" s="19"/>
      <c r="E34" s="19"/>
      <c r="F34" s="19"/>
      <c r="G34" s="24"/>
      <c r="H34" s="30">
        <f t="shared" si="0"/>
        <v>0</v>
      </c>
      <c r="I34" s="27">
        <f t="shared" si="1"/>
        <v>0</v>
      </c>
    </row>
    <row r="35" spans="1:9" x14ac:dyDescent="0.25">
      <c r="A35" s="15" t="s">
        <v>20</v>
      </c>
      <c r="B35" s="11"/>
      <c r="C35" s="17"/>
      <c r="D35" s="19"/>
      <c r="E35" s="19"/>
      <c r="F35" s="19"/>
      <c r="G35" s="24"/>
      <c r="H35" s="30">
        <f t="shared" si="0"/>
        <v>0</v>
      </c>
      <c r="I35" s="27">
        <f t="shared" si="1"/>
        <v>0</v>
      </c>
    </row>
    <row r="36" spans="1:9" x14ac:dyDescent="0.25">
      <c r="A36" s="15" t="s">
        <v>21</v>
      </c>
      <c r="B36" s="11"/>
      <c r="C36" s="17"/>
      <c r="D36" s="19"/>
      <c r="E36" s="19"/>
      <c r="F36" s="19"/>
      <c r="G36" s="24"/>
      <c r="H36" s="30">
        <f t="shared" si="0"/>
        <v>0</v>
      </c>
      <c r="I36" s="27">
        <f t="shared" si="1"/>
        <v>0</v>
      </c>
    </row>
    <row r="37" spans="1:9" x14ac:dyDescent="0.25">
      <c r="A37" s="15" t="s">
        <v>22</v>
      </c>
      <c r="B37" s="11"/>
      <c r="C37" s="17"/>
      <c r="D37" s="19"/>
      <c r="E37" s="19"/>
      <c r="F37" s="19"/>
      <c r="G37" s="24"/>
      <c r="H37" s="30">
        <f t="shared" si="0"/>
        <v>0</v>
      </c>
      <c r="I37" s="27">
        <f t="shared" si="1"/>
        <v>0</v>
      </c>
    </row>
    <row r="38" spans="1:9" ht="15.75" thickBot="1" x14ac:dyDescent="0.3">
      <c r="A38" s="15" t="s">
        <v>23</v>
      </c>
      <c r="B38" s="11"/>
      <c r="C38" s="17"/>
      <c r="D38" s="19"/>
      <c r="E38" s="19"/>
      <c r="F38" s="19"/>
      <c r="G38" s="24"/>
      <c r="H38" s="31">
        <f t="shared" si="0"/>
        <v>0</v>
      </c>
      <c r="I38" s="28">
        <f t="shared" si="1"/>
        <v>0</v>
      </c>
    </row>
    <row r="39" spans="1:9" ht="15.75" thickBot="1" x14ac:dyDescent="0.3">
      <c r="A39" s="33" t="s">
        <v>46</v>
      </c>
      <c r="B39" s="37">
        <f>SUM(B27:B38)</f>
        <v>0</v>
      </c>
      <c r="C39" s="4"/>
      <c r="D39" s="4"/>
      <c r="E39" s="4"/>
      <c r="F39" s="4"/>
      <c r="G39" s="4"/>
      <c r="H39" s="31">
        <f t="shared" ref="H39:I39" si="2">SUM(H27:H38)</f>
        <v>0</v>
      </c>
      <c r="I39" s="28">
        <f t="shared" si="2"/>
        <v>0</v>
      </c>
    </row>
  </sheetData>
  <mergeCells count="17">
    <mergeCell ref="A25:A26"/>
    <mergeCell ref="B25:B26"/>
    <mergeCell ref="C25:C26"/>
    <mergeCell ref="D25:I25"/>
    <mergeCell ref="A7:B7"/>
    <mergeCell ref="A8:B8"/>
    <mergeCell ref="A9:B9"/>
    <mergeCell ref="A10:B10"/>
    <mergeCell ref="A11:B11"/>
    <mergeCell ref="A12:B12"/>
    <mergeCell ref="A13:B13"/>
    <mergeCell ref="A1:C1"/>
    <mergeCell ref="A2:B2"/>
    <mergeCell ref="A3:B3"/>
    <mergeCell ref="A4:B4"/>
    <mergeCell ref="A6:B6"/>
    <mergeCell ref="A5:C5"/>
  </mergeCells>
  <pageMargins left="0.7" right="0.7" top="0.78740157499999996" bottom="0.78740157499999996" header="0.3" footer="0.3"/>
  <pageSetup paperSize="9" orientation="portrait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zoomScale="70" zoomScaleNormal="70" workbookViewId="0">
      <selection activeCell="D25" sqref="D25:I27"/>
    </sheetView>
  </sheetViews>
  <sheetFormatPr baseColWidth="10" defaultRowHeight="15" x14ac:dyDescent="0.25"/>
  <cols>
    <col min="1" max="1" width="29" customWidth="1"/>
    <col min="2" max="2" width="10.5703125" style="4" customWidth="1"/>
    <col min="3" max="3" width="83.42578125" customWidth="1"/>
  </cols>
  <sheetData>
    <row r="1" spans="1:3" x14ac:dyDescent="0.25">
      <c r="A1" s="38" t="s">
        <v>41</v>
      </c>
      <c r="B1" s="39"/>
      <c r="C1" s="40"/>
    </row>
    <row r="2" spans="1:3" ht="54.75" customHeight="1" x14ac:dyDescent="0.25">
      <c r="A2" s="41" t="s">
        <v>45</v>
      </c>
      <c r="B2" s="42"/>
      <c r="C2" s="10" t="s">
        <v>51</v>
      </c>
    </row>
    <row r="3" spans="1:3" ht="63" customHeight="1" thickBot="1" x14ac:dyDescent="0.3">
      <c r="A3" s="43" t="s">
        <v>0</v>
      </c>
      <c r="B3" s="44"/>
      <c r="C3" s="7" t="s">
        <v>1</v>
      </c>
    </row>
    <row r="4" spans="1:3" ht="15.75" thickBot="1" x14ac:dyDescent="0.3">
      <c r="A4" s="48"/>
      <c r="B4" s="49"/>
    </row>
    <row r="5" spans="1:3" x14ac:dyDescent="0.25">
      <c r="A5" s="38" t="s">
        <v>2</v>
      </c>
      <c r="B5" s="39"/>
      <c r="C5" s="40"/>
    </row>
    <row r="6" spans="1:3" s="32" customFormat="1" ht="23.25" customHeight="1" x14ac:dyDescent="0.25">
      <c r="A6" s="41" t="s">
        <v>33</v>
      </c>
      <c r="B6" s="42"/>
      <c r="C6" s="8"/>
    </row>
    <row r="7" spans="1:3" s="32" customFormat="1" ht="23.25" customHeight="1" x14ac:dyDescent="0.25">
      <c r="A7" s="41" t="s">
        <v>34</v>
      </c>
      <c r="B7" s="42"/>
      <c r="C7" s="8"/>
    </row>
    <row r="8" spans="1:3" s="32" customFormat="1" ht="23.25" customHeight="1" x14ac:dyDescent="0.25">
      <c r="A8" s="41" t="s">
        <v>35</v>
      </c>
      <c r="B8" s="42"/>
      <c r="C8" s="8"/>
    </row>
    <row r="9" spans="1:3" s="32" customFormat="1" ht="23.25" customHeight="1" x14ac:dyDescent="0.25">
      <c r="A9" s="41" t="s">
        <v>36</v>
      </c>
      <c r="B9" s="42"/>
      <c r="C9" s="8"/>
    </row>
    <row r="10" spans="1:3" s="32" customFormat="1" ht="23.25" customHeight="1" x14ac:dyDescent="0.25">
      <c r="A10" s="41" t="s">
        <v>37</v>
      </c>
      <c r="B10" s="42"/>
      <c r="C10" s="8"/>
    </row>
    <row r="11" spans="1:3" s="32" customFormat="1" ht="23.25" customHeight="1" x14ac:dyDescent="0.25">
      <c r="A11" s="41" t="s">
        <v>38</v>
      </c>
      <c r="B11" s="42"/>
      <c r="C11" s="8"/>
    </row>
    <row r="12" spans="1:3" s="32" customFormat="1" ht="23.25" customHeight="1" x14ac:dyDescent="0.25">
      <c r="A12" s="41" t="s">
        <v>39</v>
      </c>
      <c r="B12" s="42"/>
      <c r="C12" s="8"/>
    </row>
    <row r="13" spans="1:3" s="32" customFormat="1" ht="23.25" customHeight="1" thickBot="1" x14ac:dyDescent="0.3">
      <c r="A13" s="45" t="s">
        <v>40</v>
      </c>
      <c r="B13" s="44"/>
      <c r="C13" s="9"/>
    </row>
    <row r="14" spans="1:3" x14ac:dyDescent="0.25">
      <c r="A14" s="2"/>
      <c r="B14" s="2"/>
    </row>
    <row r="15" spans="1:3" ht="30" x14ac:dyDescent="0.25">
      <c r="A15" s="35" t="s">
        <v>3</v>
      </c>
      <c r="B15" s="1" t="s">
        <v>9</v>
      </c>
    </row>
    <row r="16" spans="1:3" x14ac:dyDescent="0.25">
      <c r="A16" s="34" t="s">
        <v>4</v>
      </c>
      <c r="B16" s="12"/>
    </row>
    <row r="17" spans="1:9" x14ac:dyDescent="0.25">
      <c r="A17" s="34" t="s">
        <v>5</v>
      </c>
      <c r="B17" s="12"/>
    </row>
    <row r="18" spans="1:9" x14ac:dyDescent="0.25">
      <c r="A18" s="34" t="s">
        <v>6</v>
      </c>
      <c r="B18" s="12"/>
    </row>
    <row r="19" spans="1:9" ht="15.75" thickBot="1" x14ac:dyDescent="0.3">
      <c r="A19" s="34" t="s">
        <v>7</v>
      </c>
      <c r="B19" s="21"/>
    </row>
    <row r="20" spans="1:9" ht="15.75" thickBot="1" x14ac:dyDescent="0.3">
      <c r="A20" s="20" t="s">
        <v>8</v>
      </c>
      <c r="B20" s="22" t="str">
        <f>IF(COUNT(B16:B19)&gt;0,SUM(B16:B19)/COUNT(B16:B19),"")</f>
        <v/>
      </c>
    </row>
    <row r="21" spans="1:9" x14ac:dyDescent="0.25">
      <c r="A21" s="13"/>
      <c r="B21" s="13"/>
    </row>
    <row r="22" spans="1:9" ht="30" x14ac:dyDescent="0.25">
      <c r="A22" s="35" t="s">
        <v>10</v>
      </c>
      <c r="B22" s="14"/>
    </row>
    <row r="23" spans="1:9" x14ac:dyDescent="0.25">
      <c r="A23" s="57"/>
      <c r="B23" s="16"/>
    </row>
    <row r="24" spans="1:9" ht="30" x14ac:dyDescent="0.25">
      <c r="A24" s="58" t="s">
        <v>47</v>
      </c>
      <c r="B24" s="3"/>
    </row>
    <row r="25" spans="1:9" ht="15" customHeight="1" x14ac:dyDescent="0.25">
      <c r="A25" s="50" t="s">
        <v>24</v>
      </c>
      <c r="B25" s="51" t="s">
        <v>30</v>
      </c>
      <c r="C25" s="42" t="s">
        <v>11</v>
      </c>
      <c r="D25" s="54" t="s">
        <v>29</v>
      </c>
      <c r="E25" s="55"/>
      <c r="F25" s="55"/>
      <c r="G25" s="55"/>
      <c r="H25" s="55"/>
      <c r="I25" s="56"/>
    </row>
    <row r="26" spans="1:9" ht="30.75" thickBot="1" x14ac:dyDescent="0.3">
      <c r="A26" s="50"/>
      <c r="B26" s="52"/>
      <c r="C26" s="53"/>
      <c r="D26" s="5" t="s">
        <v>25</v>
      </c>
      <c r="E26" s="5" t="s">
        <v>26</v>
      </c>
      <c r="F26" s="5" t="s">
        <v>27</v>
      </c>
      <c r="G26" s="5" t="s">
        <v>28</v>
      </c>
      <c r="H26" s="25" t="s">
        <v>31</v>
      </c>
      <c r="I26" s="25" t="s">
        <v>32</v>
      </c>
    </row>
    <row r="27" spans="1:9" x14ac:dyDescent="0.25">
      <c r="A27" s="34" t="s">
        <v>12</v>
      </c>
      <c r="B27" s="11"/>
      <c r="C27" s="17"/>
      <c r="D27" s="18"/>
      <c r="E27" s="18"/>
      <c r="F27" s="18"/>
      <c r="G27" s="23"/>
      <c r="H27" s="29">
        <f>SUM(D27:G27)</f>
        <v>0</v>
      </c>
      <c r="I27" s="26">
        <f>H27-B27</f>
        <v>0</v>
      </c>
    </row>
    <row r="28" spans="1:9" x14ac:dyDescent="0.25">
      <c r="A28" s="34" t="s">
        <v>13</v>
      </c>
      <c r="B28" s="11"/>
      <c r="C28" s="17"/>
      <c r="D28" s="36"/>
      <c r="E28" s="36"/>
      <c r="F28" s="36"/>
      <c r="G28" s="24"/>
      <c r="H28" s="30">
        <f t="shared" ref="H28:H38" si="0">SUM(D28:G28)</f>
        <v>0</v>
      </c>
      <c r="I28" s="27">
        <f t="shared" ref="I28:I38" si="1">H28-B28</f>
        <v>0</v>
      </c>
    </row>
    <row r="29" spans="1:9" x14ac:dyDescent="0.25">
      <c r="A29" s="34" t="s">
        <v>14</v>
      </c>
      <c r="B29" s="11"/>
      <c r="C29" s="17"/>
      <c r="D29" s="36"/>
      <c r="E29" s="36"/>
      <c r="F29" s="36"/>
      <c r="G29" s="24"/>
      <c r="H29" s="30">
        <f t="shared" si="0"/>
        <v>0</v>
      </c>
      <c r="I29" s="27">
        <f t="shared" si="1"/>
        <v>0</v>
      </c>
    </row>
    <row r="30" spans="1:9" x14ac:dyDescent="0.25">
      <c r="A30" s="34" t="s">
        <v>15</v>
      </c>
      <c r="B30" s="11"/>
      <c r="C30" s="17"/>
      <c r="D30" s="36"/>
      <c r="E30" s="36"/>
      <c r="F30" s="36"/>
      <c r="G30" s="24"/>
      <c r="H30" s="30">
        <f t="shared" si="0"/>
        <v>0</v>
      </c>
      <c r="I30" s="27">
        <f t="shared" si="1"/>
        <v>0</v>
      </c>
    </row>
    <row r="31" spans="1:9" x14ac:dyDescent="0.25">
      <c r="A31" s="34" t="s">
        <v>16</v>
      </c>
      <c r="B31" s="11"/>
      <c r="C31" s="17"/>
      <c r="D31" s="36"/>
      <c r="E31" s="36"/>
      <c r="F31" s="36"/>
      <c r="G31" s="24"/>
      <c r="H31" s="30">
        <f t="shared" si="0"/>
        <v>0</v>
      </c>
      <c r="I31" s="27">
        <f t="shared" si="1"/>
        <v>0</v>
      </c>
    </row>
    <row r="32" spans="1:9" x14ac:dyDescent="0.25">
      <c r="A32" s="34" t="s">
        <v>17</v>
      </c>
      <c r="B32" s="11"/>
      <c r="C32" s="17"/>
      <c r="D32" s="36"/>
      <c r="E32" s="36"/>
      <c r="F32" s="36"/>
      <c r="G32" s="24"/>
      <c r="H32" s="30">
        <f t="shared" si="0"/>
        <v>0</v>
      </c>
      <c r="I32" s="27">
        <f t="shared" si="1"/>
        <v>0</v>
      </c>
    </row>
    <row r="33" spans="1:9" x14ac:dyDescent="0.25">
      <c r="A33" s="34" t="s">
        <v>18</v>
      </c>
      <c r="B33" s="11"/>
      <c r="C33" s="17"/>
      <c r="D33" s="36"/>
      <c r="E33" s="36"/>
      <c r="F33" s="36"/>
      <c r="G33" s="24"/>
      <c r="H33" s="30">
        <f t="shared" si="0"/>
        <v>0</v>
      </c>
      <c r="I33" s="27">
        <f t="shared" si="1"/>
        <v>0</v>
      </c>
    </row>
    <row r="34" spans="1:9" x14ac:dyDescent="0.25">
      <c r="A34" s="34" t="s">
        <v>19</v>
      </c>
      <c r="B34" s="11"/>
      <c r="C34" s="17"/>
      <c r="D34" s="36"/>
      <c r="E34" s="36"/>
      <c r="F34" s="36"/>
      <c r="G34" s="24"/>
      <c r="H34" s="30">
        <f t="shared" si="0"/>
        <v>0</v>
      </c>
      <c r="I34" s="27">
        <f t="shared" si="1"/>
        <v>0</v>
      </c>
    </row>
    <row r="35" spans="1:9" x14ac:dyDescent="0.25">
      <c r="A35" s="34" t="s">
        <v>20</v>
      </c>
      <c r="B35" s="11"/>
      <c r="C35" s="17"/>
      <c r="D35" s="36"/>
      <c r="E35" s="36"/>
      <c r="F35" s="36"/>
      <c r="G35" s="24"/>
      <c r="H35" s="30">
        <f t="shared" si="0"/>
        <v>0</v>
      </c>
      <c r="I35" s="27">
        <f t="shared" si="1"/>
        <v>0</v>
      </c>
    </row>
    <row r="36" spans="1:9" x14ac:dyDescent="0.25">
      <c r="A36" s="34" t="s">
        <v>21</v>
      </c>
      <c r="B36" s="11"/>
      <c r="C36" s="17"/>
      <c r="D36" s="36"/>
      <c r="E36" s="36"/>
      <c r="F36" s="36"/>
      <c r="G36" s="24"/>
      <c r="H36" s="30">
        <f t="shared" si="0"/>
        <v>0</v>
      </c>
      <c r="I36" s="27">
        <f t="shared" si="1"/>
        <v>0</v>
      </c>
    </row>
    <row r="37" spans="1:9" x14ac:dyDescent="0.25">
      <c r="A37" s="34" t="s">
        <v>22</v>
      </c>
      <c r="B37" s="11"/>
      <c r="C37" s="17"/>
      <c r="D37" s="36"/>
      <c r="E37" s="36"/>
      <c r="F37" s="36"/>
      <c r="G37" s="24"/>
      <c r="H37" s="30">
        <f t="shared" si="0"/>
        <v>0</v>
      </c>
      <c r="I37" s="27">
        <f t="shared" si="1"/>
        <v>0</v>
      </c>
    </row>
    <row r="38" spans="1:9" ht="15.75" thickBot="1" x14ac:dyDescent="0.3">
      <c r="A38" s="34" t="s">
        <v>23</v>
      </c>
      <c r="B38" s="11"/>
      <c r="C38" s="17"/>
      <c r="D38" s="36"/>
      <c r="E38" s="36"/>
      <c r="F38" s="36"/>
      <c r="G38" s="24"/>
      <c r="H38" s="31">
        <f t="shared" si="0"/>
        <v>0</v>
      </c>
      <c r="I38" s="28">
        <f t="shared" si="1"/>
        <v>0</v>
      </c>
    </row>
    <row r="39" spans="1:9" ht="15.75" thickBot="1" x14ac:dyDescent="0.3">
      <c r="A39" s="34" t="s">
        <v>46</v>
      </c>
      <c r="B39" s="37">
        <f>SUM(B27:B38)</f>
        <v>0</v>
      </c>
      <c r="C39" s="4"/>
      <c r="D39" s="4"/>
      <c r="E39" s="4"/>
      <c r="F39" s="4"/>
      <c r="G39" s="4"/>
      <c r="H39" s="31">
        <f t="shared" ref="H39:I39" si="2">SUM(H27:H38)</f>
        <v>0</v>
      </c>
      <c r="I39" s="28">
        <f t="shared" si="2"/>
        <v>0</v>
      </c>
    </row>
  </sheetData>
  <mergeCells count="17">
    <mergeCell ref="A13:B13"/>
    <mergeCell ref="A25:A26"/>
    <mergeCell ref="B25:B26"/>
    <mergeCell ref="C25:C26"/>
    <mergeCell ref="D25:I25"/>
    <mergeCell ref="A7:B7"/>
    <mergeCell ref="A8:B8"/>
    <mergeCell ref="A9:B9"/>
    <mergeCell ref="A10:B10"/>
    <mergeCell ref="A11:B11"/>
    <mergeCell ref="A12:B12"/>
    <mergeCell ref="A1:C1"/>
    <mergeCell ref="A2:B2"/>
    <mergeCell ref="A3:B3"/>
    <mergeCell ref="A4:B4"/>
    <mergeCell ref="A5:C5"/>
    <mergeCell ref="A6:B6"/>
  </mergeCells>
  <pageMargins left="0.7" right="0.7" top="0.78740157499999996" bottom="0.78740157499999996" header="0.3" footer="0.3"/>
  <pageSetup paperSize="9" orientation="portrait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80" zoomScaleNormal="80" workbookViewId="0">
      <selection activeCell="C19" sqref="C19"/>
    </sheetView>
  </sheetViews>
  <sheetFormatPr baseColWidth="10" defaultRowHeight="15" x14ac:dyDescent="0.25"/>
  <cols>
    <col min="1" max="1" width="29" customWidth="1"/>
    <col min="2" max="2" width="9.5703125" style="4" customWidth="1"/>
    <col min="3" max="3" width="83.42578125" customWidth="1"/>
  </cols>
  <sheetData>
    <row r="1" spans="1:3" x14ac:dyDescent="0.25">
      <c r="A1" s="38" t="s">
        <v>41</v>
      </c>
      <c r="B1" s="39"/>
      <c r="C1" s="40"/>
    </row>
    <row r="2" spans="1:3" ht="54.75" customHeight="1" x14ac:dyDescent="0.25">
      <c r="A2" s="41" t="s">
        <v>48</v>
      </c>
      <c r="B2" s="42"/>
      <c r="C2" s="10"/>
    </row>
    <row r="3" spans="1:3" ht="63" customHeight="1" thickBot="1" x14ac:dyDescent="0.3">
      <c r="A3" s="43" t="s">
        <v>0</v>
      </c>
      <c r="B3" s="44"/>
      <c r="C3" s="7" t="s">
        <v>1</v>
      </c>
    </row>
    <row r="4" spans="1:3" ht="15.75" thickBot="1" x14ac:dyDescent="0.3">
      <c r="A4" s="48"/>
      <c r="B4" s="49"/>
    </row>
    <row r="5" spans="1:3" x14ac:dyDescent="0.25">
      <c r="A5" s="38" t="s">
        <v>2</v>
      </c>
      <c r="B5" s="39"/>
      <c r="C5" s="40"/>
    </row>
    <row r="6" spans="1:3" ht="23.25" customHeight="1" x14ac:dyDescent="0.25">
      <c r="A6" s="41" t="s">
        <v>33</v>
      </c>
      <c r="B6" s="42"/>
      <c r="C6" s="8"/>
    </row>
    <row r="7" spans="1:3" ht="23.25" customHeight="1" x14ac:dyDescent="0.25">
      <c r="A7" s="41" t="s">
        <v>34</v>
      </c>
      <c r="B7" s="42"/>
      <c r="C7" s="8"/>
    </row>
    <row r="8" spans="1:3" ht="23.25" customHeight="1" x14ac:dyDescent="0.25">
      <c r="A8" s="41" t="s">
        <v>35</v>
      </c>
      <c r="B8" s="42"/>
      <c r="C8" s="8"/>
    </row>
    <row r="9" spans="1:3" ht="23.25" customHeight="1" x14ac:dyDescent="0.25">
      <c r="A9" s="41" t="s">
        <v>36</v>
      </c>
      <c r="B9" s="42"/>
      <c r="C9" s="8"/>
    </row>
    <row r="10" spans="1:3" ht="23.25" customHeight="1" x14ac:dyDescent="0.25">
      <c r="A10" s="41" t="s">
        <v>37</v>
      </c>
      <c r="B10" s="42"/>
      <c r="C10" s="8"/>
    </row>
    <row r="11" spans="1:3" ht="23.25" customHeight="1" x14ac:dyDescent="0.25">
      <c r="A11" s="41" t="s">
        <v>38</v>
      </c>
      <c r="B11" s="42"/>
      <c r="C11" s="8"/>
    </row>
    <row r="12" spans="1:3" ht="23.25" customHeight="1" x14ac:dyDescent="0.25">
      <c r="A12" s="41" t="s">
        <v>39</v>
      </c>
      <c r="B12" s="42"/>
      <c r="C12" s="8"/>
    </row>
    <row r="13" spans="1:3" ht="23.25" customHeight="1" thickBot="1" x14ac:dyDescent="0.3">
      <c r="A13" s="45" t="s">
        <v>40</v>
      </c>
      <c r="B13" s="44"/>
      <c r="C13" s="9"/>
    </row>
    <row r="14" spans="1:3" x14ac:dyDescent="0.25">
      <c r="A14" s="2"/>
      <c r="B14" s="2"/>
    </row>
    <row r="15" spans="1:3" ht="15.75" thickBot="1" x14ac:dyDescent="0.3">
      <c r="A15" s="59" t="s">
        <v>59</v>
      </c>
    </row>
    <row r="16" spans="1:3" x14ac:dyDescent="0.25">
      <c r="A16" s="60" t="s">
        <v>49</v>
      </c>
      <c r="B16" s="62" t="s">
        <v>50</v>
      </c>
      <c r="C16" s="63" t="str">
        <f>UserStory4!C2</f>
        <v xml:space="preserve"> </v>
      </c>
    </row>
    <row r="17" spans="1:10" ht="15.75" thickBot="1" x14ac:dyDescent="0.3">
      <c r="A17" s="64" t="s">
        <v>58</v>
      </c>
      <c r="B17" s="65">
        <v>5</v>
      </c>
      <c r="C17" s="66" t="s">
        <v>52</v>
      </c>
    </row>
    <row r="18" spans="1:10" ht="15.75" thickBot="1" x14ac:dyDescent="0.3">
      <c r="A18" s="67" t="s">
        <v>60</v>
      </c>
      <c r="B18" s="72"/>
      <c r="C18" s="68" t="s">
        <v>53</v>
      </c>
    </row>
    <row r="19" spans="1:10" ht="15.75" thickBot="1" x14ac:dyDescent="0.3">
      <c r="A19" s="69" t="s">
        <v>54</v>
      </c>
      <c r="B19" s="70">
        <f>B18/B17</f>
        <v>0</v>
      </c>
      <c r="C19" s="71" t="s">
        <v>53</v>
      </c>
    </row>
    <row r="20" spans="1:10" ht="15.75" thickBot="1" x14ac:dyDescent="0.3"/>
    <row r="21" spans="1:10" x14ac:dyDescent="0.25">
      <c r="A21" s="60" t="s">
        <v>55</v>
      </c>
      <c r="B21" s="62"/>
      <c r="C21" s="61"/>
      <c r="E21" s="74" t="s">
        <v>29</v>
      </c>
      <c r="F21" s="75"/>
      <c r="G21" s="75"/>
      <c r="H21" s="75"/>
      <c r="I21" s="75"/>
      <c r="J21" s="76"/>
    </row>
    <row r="22" spans="1:10" ht="30.75" thickBot="1" x14ac:dyDescent="0.3">
      <c r="A22" s="64" t="s">
        <v>56</v>
      </c>
      <c r="B22" s="12"/>
      <c r="C22" s="66" t="s">
        <v>52</v>
      </c>
      <c r="E22" s="77" t="s">
        <v>25</v>
      </c>
      <c r="F22" s="77" t="s">
        <v>26</v>
      </c>
      <c r="G22" s="77" t="s">
        <v>27</v>
      </c>
      <c r="H22" s="77" t="s">
        <v>28</v>
      </c>
      <c r="I22" s="78" t="s">
        <v>31</v>
      </c>
      <c r="J22" s="78" t="s">
        <v>32</v>
      </c>
    </row>
    <row r="23" spans="1:10" ht="15.75" thickBot="1" x14ac:dyDescent="0.3">
      <c r="A23" s="69" t="s">
        <v>57</v>
      </c>
      <c r="B23" s="73">
        <f>B22*B19</f>
        <v>0</v>
      </c>
      <c r="C23" s="71" t="s">
        <v>53</v>
      </c>
      <c r="E23" s="18"/>
      <c r="F23" s="18"/>
      <c r="G23" s="18"/>
      <c r="H23" s="23"/>
      <c r="I23" s="79"/>
      <c r="J23" s="80">
        <f>I23-B23</f>
        <v>0</v>
      </c>
    </row>
  </sheetData>
  <mergeCells count="14">
    <mergeCell ref="E21:J21"/>
    <mergeCell ref="A12:B12"/>
    <mergeCell ref="A1:C1"/>
    <mergeCell ref="A2:B2"/>
    <mergeCell ref="A3:B3"/>
    <mergeCell ref="A4:B4"/>
    <mergeCell ref="A5:C5"/>
    <mergeCell ref="A6:B6"/>
    <mergeCell ref="A7:B7"/>
    <mergeCell ref="A8:B8"/>
    <mergeCell ref="A9:B9"/>
    <mergeCell ref="A10:B10"/>
    <mergeCell ref="A11:B11"/>
    <mergeCell ref="A13:B13"/>
  </mergeCells>
  <pageMargins left="0.7" right="0.7" top="0.78740157499999996" bottom="0.78740157499999996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UserStory1</vt:lpstr>
      <vt:lpstr>UserStory2</vt:lpstr>
      <vt:lpstr>UserStory3</vt:lpstr>
      <vt:lpstr>UserStory4</vt:lpstr>
      <vt:lpstr>UserStory5</vt:lpstr>
    </vt:vector>
  </TitlesOfParts>
  <Company>h_da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User Stories und Schätzungen</dc:title>
  <dc:creator>Ralf Hahn</dc:creator>
  <cp:keywords>Software Engineering 2017</cp:keywords>
  <cp:lastModifiedBy>Ralf Hahn</cp:lastModifiedBy>
  <dcterms:created xsi:type="dcterms:W3CDTF">2017-10-01T10:10:44Z</dcterms:created>
  <dcterms:modified xsi:type="dcterms:W3CDTF">2018-09-07T11:00:47Z</dcterms:modified>
</cp:coreProperties>
</file>