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 activeTab="1"/>
  </bookViews>
  <sheets>
    <sheet name="TRAMA" sheetId="3" r:id="rId1"/>
    <sheet name="DESCRIPCIÓN TRAMA" sheetId="4" r:id="rId2"/>
    <sheet name="CÓDIGOS" sheetId="14" r:id="rId3"/>
  </sheets>
  <calcPr calcId="152511"/>
</workbook>
</file>

<file path=xl/calcChain.xml><?xml version="1.0" encoding="utf-8"?>
<calcChain xmlns="http://schemas.openxmlformats.org/spreadsheetml/2006/main">
  <c r="P2" i="3" l="1"/>
  <c r="P3" i="3"/>
  <c r="P4" i="3"/>
  <c r="P5" i="3"/>
  <c r="P1" i="3"/>
</calcChain>
</file>

<file path=xl/sharedStrings.xml><?xml version="1.0" encoding="utf-8"?>
<sst xmlns="http://schemas.openxmlformats.org/spreadsheetml/2006/main" count="135" uniqueCount="77">
  <si>
    <t>CODIGO UNICO</t>
  </si>
  <si>
    <t>Comercio</t>
  </si>
  <si>
    <t>Aprobado </t>
  </si>
  <si>
    <t>Depositado </t>
  </si>
  <si>
    <t>numérico</t>
  </si>
  <si>
    <t>texto</t>
  </si>
  <si>
    <t>fecha</t>
  </si>
  <si>
    <t>moneda</t>
  </si>
  <si>
    <t>|</t>
  </si>
  <si>
    <t>DENEGADO</t>
  </si>
  <si>
    <t>Emisor no responde</t>
  </si>
  <si>
    <t>REQUERIDO</t>
  </si>
  <si>
    <t>FECHA CREACION</t>
  </si>
  <si>
    <t>USUARIO CREACION</t>
  </si>
  <si>
    <t>X</t>
  </si>
  <si>
    <t>TAMAÑO</t>
  </si>
  <si>
    <t>APROBADO</t>
  </si>
  <si>
    <t>CANAL</t>
  </si>
  <si>
    <t>ÚNICO</t>
  </si>
  <si>
    <t>DESCRIPCIÓN</t>
  </si>
  <si>
    <t>Fecha de creación del registro</t>
  </si>
  <si>
    <t>Usuario que realizó la creación del registro</t>
  </si>
  <si>
    <t>TIPO</t>
  </si>
  <si>
    <t>COLUMNA</t>
  </si>
  <si>
    <t>IMPORTE CARGO</t>
  </si>
  <si>
    <t>IMPORTE MAXIMO</t>
  </si>
  <si>
    <t>FECHA ESTIMADA</t>
  </si>
  <si>
    <t>FECHA DEPOSITO</t>
  </si>
  <si>
    <t>CODIGO RESPUESTA</t>
  </si>
  <si>
    <t>CODIGO AUTORIZACION</t>
  </si>
  <si>
    <t>MENSAJE RESPUESTA</t>
  </si>
  <si>
    <t>ACCION</t>
  </si>
  <si>
    <t>ESTADO TRANSACCION</t>
  </si>
  <si>
    <t>NRO LOTE</t>
  </si>
  <si>
    <t>NUMERO RECIBO</t>
  </si>
  <si>
    <t>NRO</t>
  </si>
  <si>
    <t>Código único y correlativo por producto y por banco</t>
  </si>
  <si>
    <t>Debe tener formato "dd/mm/yyyy"</t>
  </si>
  <si>
    <t>Si el mensaje de respuesta es DENEGADO, debe ser 0</t>
  </si>
  <si>
    <t>MEDIO DE PAGO</t>
  </si>
  <si>
    <t>8,2</t>
  </si>
  <si>
    <t>COD</t>
  </si>
  <si>
    <t>BANCO</t>
  </si>
  <si>
    <t>VISA</t>
  </si>
  <si>
    <t>MASTERCARD</t>
  </si>
  <si>
    <t>TOTAL</t>
  </si>
  <si>
    <t>x día</t>
  </si>
  <si>
    <t>x mes</t>
  </si>
  <si>
    <t>APROBADAS</t>
  </si>
  <si>
    <t>DENEGADAS</t>
  </si>
  <si>
    <t>CANTIDAD DE COBRANZAS POR FECHA DE AUTORIZACIÓN</t>
  </si>
  <si>
    <t>i</t>
  </si>
  <si>
    <t>I</t>
  </si>
  <si>
    <t>x venta</t>
  </si>
  <si>
    <t>según cantidad de primas desde la fecha de venta</t>
  </si>
  <si>
    <t>TIPO DE MONEDA</t>
  </si>
  <si>
    <t>MENSAJE DE RESPUESTA</t>
  </si>
  <si>
    <t>TIPO MONEDA</t>
  </si>
  <si>
    <t>SOLES</t>
  </si>
  <si>
    <t>DOLARES</t>
  </si>
  <si>
    <t>Revisar tabla Mensaje Respuesta</t>
  </si>
  <si>
    <t>Revisar tabla Medio Pago</t>
  </si>
  <si>
    <t>MEDIO PAGO</t>
  </si>
  <si>
    <t>Revisar tabla Tipo Moneda</t>
  </si>
  <si>
    <t>Código de banco + Código de producto + Correlativo por producto</t>
  </si>
  <si>
    <t>TRANSACCION</t>
  </si>
  <si>
    <t>NRO. LOTE</t>
  </si>
  <si>
    <t>MONEDA</t>
  </si>
  <si>
    <t>2001000001</t>
  </si>
  <si>
    <t>2001000002</t>
  </si>
  <si>
    <t>COD RESPUESTA</t>
  </si>
  <si>
    <t>COD AUTORIZACION</t>
  </si>
  <si>
    <t>2001000003</t>
  </si>
  <si>
    <t>2001000004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</si>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</sst>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20" fillId="33" borderId="2" xfId="0" applyFont="1" applyFill="1" applyBorder="1" applyAlignment="1">
      <alignment horizontal="center"/>
    </xf>
    <xf numFmtId="0" fontId="21" fillId="33" borderId="2" xfId="0" applyFont="1" applyFill="1" applyBorder="1" applyAlignment="1">
      <alignment horizontal="left" vertical="center"/>
    </xf>
    <xf numFmtId="0" fontId="21" fillId="33" borderId="2" xfId="0" applyFont="1" applyFill="1" applyBorder="1"/>
    <xf numFmtId="14" fontId="21" fillId="33" borderId="2" xfId="0" applyNumberFormat="1" applyFont="1" applyFill="1" applyBorder="1"/>
    <xf numFmtId="0" fontId="22" fillId="0" borderId="2" xfId="0" applyFont="1" applyFill="1" applyBorder="1"/>
    <xf numFmtId="0" fontId="23" fillId="0" borderId="2" xfId="0" applyFont="1" applyFill="1" applyBorder="1" applyAlignment="1">
      <alignment horizontal="center"/>
    </xf>
    <xf numFmtId="0" fontId="22" fillId="0" borderId="2" xfId="0" applyFont="1" applyBorder="1"/>
    <xf numFmtId="14" fontId="22" fillId="0" borderId="2" xfId="0" applyNumberFormat="1" applyFont="1" applyFill="1" applyBorder="1"/>
    <xf numFmtId="0" fontId="22" fillId="0" borderId="2" xfId="0" applyNumberFormat="1" applyFont="1" applyFill="1" applyBorder="1"/>
    <xf numFmtId="0" fontId="21" fillId="33" borderId="2" xfId="0" applyFont="1" applyFill="1" applyBorder="1" applyAlignment="1">
      <alignment horizontal="center"/>
    </xf>
    <xf numFmtId="0" fontId="20" fillId="33" borderId="2" xfId="0" applyFont="1" applyFill="1" applyBorder="1"/>
    <xf numFmtId="0" fontId="21" fillId="33" borderId="0" xfId="0" applyFont="1" applyFill="1"/>
    <xf numFmtId="14" fontId="24" fillId="0" borderId="2" xfId="0" applyNumberFormat="1" applyFont="1" applyFill="1" applyBorder="1"/>
    <xf numFmtId="0" fontId="23" fillId="0" borderId="2" xfId="0" applyFont="1" applyBorder="1" applyAlignment="1">
      <alignment horizontal="center"/>
    </xf>
    <xf numFmtId="0" fontId="22" fillId="33" borderId="2" xfId="0" applyFont="1" applyFill="1" applyBorder="1" applyAlignment="1">
      <alignment horizontal="center"/>
    </xf>
    <xf numFmtId="0" fontId="22" fillId="0" borderId="2" xfId="0" applyNumberFormat="1" applyFont="1" applyFill="1" applyBorder="1" applyAlignment="1">
      <alignment horizontal="right"/>
    </xf>
    <xf numFmtId="0" fontId="17" fillId="34" borderId="11" xfId="0" applyNumberFormat="1" applyFont="1" applyFill="1" applyBorder="1"/>
    <xf numFmtId="0" fontId="17" fillId="34" borderId="12" xfId="0" applyFont="1" applyFill="1" applyBorder="1"/>
    <xf numFmtId="0" fontId="0" fillId="0" borderId="2" xfId="0" quotePrefix="1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35" borderId="2" xfId="0" applyFont="1" applyFill="1" applyBorder="1" applyAlignment="1">
      <alignment horizontal="center" vertical="center"/>
    </xf>
    <xf numFmtId="0" fontId="1" fillId="35" borderId="2" xfId="0" applyFont="1" applyFill="1" applyBorder="1" applyAlignment="1">
      <alignment horizontal="center" vertical="center" wrapText="1"/>
    </xf>
    <xf numFmtId="0" fontId="17" fillId="33" borderId="2" xfId="0" applyFont="1" applyFill="1" applyBorder="1"/>
    <xf numFmtId="14" fontId="24" fillId="0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" fillId="36" borderId="2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/>
  </sheetViews>
  <sheetFormatPr baseColWidth="10" defaultRowHeight="15" x14ac:dyDescent="0.25"/>
  <cols>
    <col min="1" max="1" width="13.85546875" style="2" customWidth="1"/>
    <col min="2" max="3" width="13.5703125" style="2" bestFit="1" customWidth="1"/>
    <col min="4" max="4" width="13" style="2" customWidth="1"/>
    <col min="5" max="5" width="11.42578125" style="2" customWidth="1"/>
    <col min="6" max="6" width="15.140625" style="2" customWidth="1"/>
    <col min="7" max="7" width="18.28515625" style="2" bestFit="1" customWidth="1"/>
    <col min="8" max="8" width="19.85546875" style="2" customWidth="1"/>
    <col min="9" max="9" width="17.7109375" style="2" bestFit="1" customWidth="1"/>
    <col min="10" max="10" width="14.140625" style="2" customWidth="1"/>
    <col min="11" max="11" width="11.42578125" style="2"/>
    <col min="12" max="12" width="9.5703125" style="2" customWidth="1"/>
    <col min="13" max="13" width="12.140625" style="2" customWidth="1"/>
    <col min="14" max="14" width="8.5703125" style="2" customWidth="1"/>
    <col min="15" max="15" width="2" style="2" bestFit="1" customWidth="1"/>
    <col min="16" max="16" width="19" style="2" customWidth="1"/>
    <col min="17" max="16384" width="11.42578125" style="2"/>
  </cols>
  <sheetData>
    <row r="1" spans="1:16" x14ac:dyDescent="0.25">
      <c r="A1" s="32" t="s">
        <v>0</v>
      </c>
      <c r="B1" s="32" t="s">
        <v>25</v>
      </c>
      <c r="C1" s="32" t="s">
        <v>24</v>
      </c>
      <c r="D1" s="32" t="s">
        <v>26</v>
      </c>
      <c r="E1" s="32" t="s">
        <v>27</v>
      </c>
      <c r="F1" s="32" t="s">
        <v>70</v>
      </c>
      <c r="G1" s="32" t="s">
        <v>71</v>
      </c>
      <c r="H1" s="32" t="s">
        <v>30</v>
      </c>
      <c r="I1" s="32" t="s">
        <v>31</v>
      </c>
      <c r="J1" s="32" t="s">
        <v>65</v>
      </c>
      <c r="K1" s="32" t="s">
        <v>66</v>
      </c>
      <c r="L1" s="32" t="s">
        <v>17</v>
      </c>
      <c r="M1" s="32" t="s">
        <v>62</v>
      </c>
      <c r="N1" s="32" t="s">
        <v>67</v>
      </c>
      <c r="O1" s="31" t="s">
        <v>8</v>
      </c>
      <c r="P1" s="31" t="str">
        <f>CONCATENATE(A1,O1,B1,O1,C1,O1,TEXT(D1,"DD/MM/AAAA"),O1,TEXT(E1,"DD/MM/AAAA"),O1,F1,O1,IF(ISBLANK(G1),"",G1),O1,H1,O1,I1,O1,J1,O1,IF(ISBLANK(K1),"",K1),O1,L1,O1,M1,O1,N1)</f>
        <v>CODIGO UNICO|IMPORTE MAXIMO|IMPORTE CARGO|FECHA ESTIMADA|FECHA DEPOSITO|COD RESPUESTA|COD AUTORIZACION|MENSAJE RESPUESTA|ACCION|TRANSACCION|NRO. LOTE|CANAL|MEDIO PAGO|MONEDA</v>
      </c>
    </row>
    <row r="2" spans="1:16" x14ac:dyDescent="0.25">
      <c r="A2" s="31" t="s">
        <v>68</v>
      </c>
      <c r="B2" s="31">
        <v>43.5</v>
      </c>
      <c r="C2" s="31">
        <v>14.5</v>
      </c>
      <c r="D2" s="33">
        <v>42015</v>
      </c>
      <c r="E2" s="33">
        <v>42020</v>
      </c>
      <c r="F2" s="31">
        <v>0</v>
      </c>
      <c r="G2" s="31">
        <v>807689</v>
      </c>
      <c r="H2" s="31" t="s">
        <v>16</v>
      </c>
      <c r="I2" s="31" t="s">
        <v>2</v>
      </c>
      <c r="J2" s="31" t="s">
        <v>3</v>
      </c>
      <c r="K2" s="31">
        <v>800361</v>
      </c>
      <c r="L2" s="31" t="s">
        <v>1</v>
      </c>
      <c r="M2" s="34" t="s">
        <v>74</v>
      </c>
      <c r="N2" s="35" t="s">
        <v>58</v>
      </c>
      <c r="O2" s="2" t="s">
        <v>8</v>
      </c>
      <c r="P2" s="31" t="str">
        <f t="shared" ref="P2:P5" si="0">CONCATENATE(A2,O2,B2,O2,C2,O2,TEXT(D2,"DD/MM/AAAA"),O2,TEXT(E2,"DD/MM/AAAA"),O2,F2,O2,IF(ISBLANK(G2),"",G2),O2,H2,O2,I2,O2,J2,O2,IF(ISBLANK(K2),"",K2),O2,L2,O2,M2,O2,N2)</f>
        <v>2001000001|43.5|14.5|11/01/2015|16/01/2015|0|807689|APROBADO|Aprobado |Depositado |800361|Comercio|01|SOLES</v>
      </c>
    </row>
    <row r="3" spans="1:16" x14ac:dyDescent="0.25">
      <c r="A3" s="31" t="s">
        <v>69</v>
      </c>
      <c r="B3" s="31">
        <v>46.5</v>
      </c>
      <c r="C3" s="31">
        <v>15.5</v>
      </c>
      <c r="D3" s="33">
        <v>42015</v>
      </c>
      <c r="E3" s="33">
        <v>42020</v>
      </c>
      <c r="F3" s="31">
        <v>5</v>
      </c>
      <c r="G3" s="31">
        <v>55555</v>
      </c>
      <c r="H3" s="31" t="s">
        <v>9</v>
      </c>
      <c r="I3" s="31" t="s">
        <v>10</v>
      </c>
      <c r="J3" s="31" t="s">
        <v>9</v>
      </c>
      <c r="K3" s="31">
        <v>800362</v>
      </c>
      <c r="L3" s="31" t="s">
        <v>1</v>
      </c>
      <c r="M3" s="34" t="s">
        <v>74</v>
      </c>
      <c r="N3" s="35" t="s">
        <v>58</v>
      </c>
      <c r="O3" s="2" t="s">
        <v>8</v>
      </c>
      <c r="P3" s="31" t="str">
        <f t="shared" si="0"/>
        <v>2001000002|46.5|15.5|11/01/2015|16/01/2015|5|55555|DENEGADO|Emisor no responde|DENEGADO|800362|Comercio|01|SOLES</v>
      </c>
    </row>
    <row r="4" spans="1:16" x14ac:dyDescent="0.25">
      <c r="A4" s="31" t="s">
        <v>72</v>
      </c>
      <c r="B4" s="31">
        <v>49.5</v>
      </c>
      <c r="C4" s="31">
        <v>16.5</v>
      </c>
      <c r="D4" s="33">
        <v>42016</v>
      </c>
      <c r="E4" s="33">
        <v>42020</v>
      </c>
      <c r="F4" s="31">
        <v>5</v>
      </c>
      <c r="G4" s="31">
        <v>55555</v>
      </c>
      <c r="H4" s="31" t="s">
        <v>16</v>
      </c>
      <c r="I4" s="31" t="s">
        <v>2</v>
      </c>
      <c r="J4" s="31" t="s">
        <v>3</v>
      </c>
      <c r="K4" s="31">
        <v>800362</v>
      </c>
      <c r="L4" s="31" t="s">
        <v>1</v>
      </c>
      <c r="M4" s="34" t="s">
        <v>74</v>
      </c>
      <c r="N4" s="35" t="s">
        <v>59</v>
      </c>
      <c r="O4" s="2" t="s">
        <v>8</v>
      </c>
      <c r="P4" s="31" t="str">
        <f t="shared" si="0"/>
        <v>2001000003|49.5|16.5|12/01/2015|16/01/2015|5|55555|APROBADO|Aprobado |Depositado |800362|Comercio|01|DOLARES</v>
      </c>
    </row>
    <row r="5" spans="1:16" x14ac:dyDescent="0.25">
      <c r="A5" s="31" t="s">
        <v>73</v>
      </c>
      <c r="B5" s="31">
        <v>52.5</v>
      </c>
      <c r="C5" s="31">
        <v>17.5</v>
      </c>
      <c r="D5" s="33">
        <v>42017</v>
      </c>
      <c r="E5" s="33">
        <v>42020</v>
      </c>
      <c r="F5" s="31">
        <v>5</v>
      </c>
      <c r="G5" s="31">
        <v>55555</v>
      </c>
      <c r="H5" s="31" t="s">
        <v>16</v>
      </c>
      <c r="I5" s="31" t="s">
        <v>2</v>
      </c>
      <c r="J5" s="31" t="s">
        <v>3</v>
      </c>
      <c r="K5" s="31">
        <v>800362</v>
      </c>
      <c r="L5" s="31" t="s">
        <v>1</v>
      </c>
      <c r="M5" s="34" t="s">
        <v>74</v>
      </c>
      <c r="N5" s="35" t="s">
        <v>59</v>
      </c>
      <c r="O5" s="2" t="s">
        <v>8</v>
      </c>
      <c r="P5" s="31" t="str">
        <f t="shared" si="0"/>
        <v>2001000004|52.5|17.5|13/01/2015|16/01/2015|5|55555|APROBADO|Aprobado |Depositado |800362|Comercio|01|DOLARES</v>
      </c>
    </row>
  </sheetData>
  <pageMargins left="0.7" right="0.7" top="0.75" bottom="0.75" header="0.3" footer="0.3"/>
  <pageSetup paperSize="9" orientation="portrait" r:id="rId1"/>
  <ignoredErrors>
    <ignoredError sqref="A2:A5 M2: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5" sqref="E5"/>
    </sheetView>
  </sheetViews>
  <sheetFormatPr baseColWidth="10" defaultRowHeight="15" x14ac:dyDescent="0.25"/>
  <cols>
    <col min="1" max="1" width="4.140625" bestFit="1" customWidth="1"/>
    <col min="2" max="2" width="16.140625" customWidth="1"/>
    <col min="3" max="3" width="7.28515625" bestFit="1" customWidth="1"/>
    <col min="4" max="4" width="7.85546875" bestFit="1" customWidth="1"/>
    <col min="5" max="5" width="87.28515625" bestFit="1" customWidth="1"/>
    <col min="6" max="6" width="9.42578125" bestFit="1" customWidth="1"/>
    <col min="7" max="7" width="5.7109375" bestFit="1" customWidth="1"/>
    <col min="9" max="10" width="14.140625" bestFit="1" customWidth="1"/>
  </cols>
  <sheetData>
    <row r="1" spans="1:7" s="1" customFormat="1" x14ac:dyDescent="0.25">
      <c r="A1" s="14" t="s">
        <v>35</v>
      </c>
      <c r="B1" s="4" t="s">
        <v>23</v>
      </c>
      <c r="C1" s="4" t="s">
        <v>22</v>
      </c>
      <c r="D1" s="4" t="s">
        <v>15</v>
      </c>
      <c r="E1" s="4" t="s">
        <v>19</v>
      </c>
      <c r="F1" s="4" t="s">
        <v>11</v>
      </c>
      <c r="G1" s="4" t="s">
        <v>18</v>
      </c>
    </row>
    <row r="2" spans="1:7" x14ac:dyDescent="0.25">
      <c r="A2" s="8">
        <v>1</v>
      </c>
      <c r="B2" s="8" t="s">
        <v>0</v>
      </c>
      <c r="C2" s="8" t="s">
        <v>5</v>
      </c>
      <c r="D2" s="8">
        <v>10</v>
      </c>
      <c r="E2" s="8" t="s">
        <v>64</v>
      </c>
      <c r="F2" s="9" t="s">
        <v>14</v>
      </c>
      <c r="G2" s="9" t="s">
        <v>14</v>
      </c>
    </row>
    <row r="3" spans="1:7" x14ac:dyDescent="0.25">
      <c r="A3" s="10">
        <v>2</v>
      </c>
      <c r="B3" s="8" t="s">
        <v>25</v>
      </c>
      <c r="C3" s="11" t="s">
        <v>7</v>
      </c>
      <c r="D3" s="19" t="s">
        <v>40</v>
      </c>
      <c r="E3" s="11"/>
      <c r="F3" s="9" t="s">
        <v>14</v>
      </c>
      <c r="G3" s="17"/>
    </row>
    <row r="4" spans="1:7" x14ac:dyDescent="0.25">
      <c r="A4" s="10">
        <v>3</v>
      </c>
      <c r="B4" s="8" t="s">
        <v>24</v>
      </c>
      <c r="C4" s="11" t="s">
        <v>7</v>
      </c>
      <c r="D4" s="12">
        <v>8</v>
      </c>
      <c r="E4" s="16" t="s">
        <v>38</v>
      </c>
      <c r="F4" s="9" t="s">
        <v>14</v>
      </c>
      <c r="G4" s="17"/>
    </row>
    <row r="5" spans="1:7" x14ac:dyDescent="0.25">
      <c r="A5" s="10">
        <v>4</v>
      </c>
      <c r="B5" s="8" t="s">
        <v>26</v>
      </c>
      <c r="C5" s="11" t="s">
        <v>6</v>
      </c>
      <c r="D5" s="11"/>
      <c r="E5" s="8" t="s">
        <v>37</v>
      </c>
      <c r="F5" s="9" t="s">
        <v>14</v>
      </c>
      <c r="G5" s="17" t="s">
        <v>14</v>
      </c>
    </row>
    <row r="6" spans="1:7" x14ac:dyDescent="0.25">
      <c r="A6" s="10">
        <v>5</v>
      </c>
      <c r="B6" s="8" t="s">
        <v>27</v>
      </c>
      <c r="C6" s="11" t="s">
        <v>6</v>
      </c>
      <c r="D6" s="11"/>
      <c r="E6" s="8" t="s">
        <v>37</v>
      </c>
      <c r="F6" s="9" t="s">
        <v>14</v>
      </c>
      <c r="G6" s="17"/>
    </row>
    <row r="7" spans="1:7" x14ac:dyDescent="0.25">
      <c r="A7" s="10">
        <v>6</v>
      </c>
      <c r="B7" s="8" t="s">
        <v>28</v>
      </c>
      <c r="C7" s="8" t="s">
        <v>4</v>
      </c>
      <c r="D7" s="8">
        <v>2</v>
      </c>
      <c r="E7" s="8"/>
      <c r="F7" s="9"/>
      <c r="G7" s="17"/>
    </row>
    <row r="8" spans="1:7" x14ac:dyDescent="0.25">
      <c r="A8" s="10">
        <v>7</v>
      </c>
      <c r="B8" s="8" t="s">
        <v>29</v>
      </c>
      <c r="C8" s="8" t="s">
        <v>4</v>
      </c>
      <c r="D8" s="8">
        <v>6</v>
      </c>
      <c r="E8" s="8"/>
      <c r="F8" s="9"/>
      <c r="G8" s="17"/>
    </row>
    <row r="9" spans="1:7" x14ac:dyDescent="0.25">
      <c r="A9" s="10">
        <v>8</v>
      </c>
      <c r="B9" s="8" t="s">
        <v>30</v>
      </c>
      <c r="C9" s="8" t="s">
        <v>5</v>
      </c>
      <c r="D9" s="8"/>
      <c r="E9" s="30" t="s">
        <v>60</v>
      </c>
      <c r="F9" s="9" t="s">
        <v>14</v>
      </c>
      <c r="G9" s="9"/>
    </row>
    <row r="10" spans="1:7" x14ac:dyDescent="0.25">
      <c r="A10" s="10">
        <v>9</v>
      </c>
      <c r="B10" s="8" t="s">
        <v>31</v>
      </c>
      <c r="C10" s="8" t="s">
        <v>5</v>
      </c>
      <c r="D10" s="8">
        <v>20</v>
      </c>
      <c r="E10" s="8"/>
      <c r="F10" s="9" t="s">
        <v>14</v>
      </c>
      <c r="G10" s="17"/>
    </row>
    <row r="11" spans="1:7" x14ac:dyDescent="0.25">
      <c r="A11" s="10">
        <v>10</v>
      </c>
      <c r="B11" s="8" t="s">
        <v>32</v>
      </c>
      <c r="C11" s="8" t="s">
        <v>5</v>
      </c>
      <c r="D11" s="8">
        <v>20</v>
      </c>
      <c r="E11" s="8"/>
      <c r="F11" s="9" t="s">
        <v>14</v>
      </c>
      <c r="G11" s="17"/>
    </row>
    <row r="12" spans="1:7" x14ac:dyDescent="0.25">
      <c r="A12" s="10">
        <v>11</v>
      </c>
      <c r="B12" s="8" t="s">
        <v>33</v>
      </c>
      <c r="C12" s="8" t="s">
        <v>4</v>
      </c>
      <c r="D12" s="8">
        <v>10</v>
      </c>
      <c r="E12" s="8"/>
      <c r="F12" s="9"/>
      <c r="G12" s="17"/>
    </row>
    <row r="13" spans="1:7" x14ac:dyDescent="0.25">
      <c r="A13" s="10">
        <v>12</v>
      </c>
      <c r="B13" s="8" t="s">
        <v>17</v>
      </c>
      <c r="C13" s="8" t="s">
        <v>5</v>
      </c>
      <c r="D13" s="8">
        <v>20</v>
      </c>
      <c r="E13" s="8"/>
      <c r="F13" s="9"/>
      <c r="G13" s="17"/>
    </row>
    <row r="14" spans="1:7" x14ac:dyDescent="0.25">
      <c r="A14" s="8">
        <v>13</v>
      </c>
      <c r="B14" s="8" t="s">
        <v>39</v>
      </c>
      <c r="C14" s="8" t="s">
        <v>5</v>
      </c>
      <c r="D14" s="8">
        <v>2</v>
      </c>
      <c r="E14" s="30" t="s">
        <v>61</v>
      </c>
      <c r="F14" s="9" t="s">
        <v>14</v>
      </c>
      <c r="G14" s="9"/>
    </row>
    <row r="15" spans="1:7" x14ac:dyDescent="0.25">
      <c r="A15" s="8">
        <v>14</v>
      </c>
      <c r="B15" s="8" t="s">
        <v>55</v>
      </c>
      <c r="C15" s="8" t="s">
        <v>5</v>
      </c>
      <c r="D15" s="8">
        <v>10</v>
      </c>
      <c r="E15" s="29" t="s">
        <v>63</v>
      </c>
      <c r="F15" s="9" t="s">
        <v>14</v>
      </c>
      <c r="G15" s="9"/>
    </row>
    <row r="16" spans="1:7" x14ac:dyDescent="0.25">
      <c r="A16" s="6">
        <v>15</v>
      </c>
      <c r="B16" s="6" t="s">
        <v>34</v>
      </c>
      <c r="C16" s="6" t="s">
        <v>5</v>
      </c>
      <c r="D16" s="6">
        <v>25</v>
      </c>
      <c r="E16" s="6" t="s">
        <v>36</v>
      </c>
      <c r="F16" s="4"/>
      <c r="G16" s="18"/>
    </row>
    <row r="17" spans="1:7" x14ac:dyDescent="0.25">
      <c r="A17" s="15">
        <v>16</v>
      </c>
      <c r="B17" s="5" t="s">
        <v>12</v>
      </c>
      <c r="C17" s="7" t="s">
        <v>6</v>
      </c>
      <c r="D17" s="6"/>
      <c r="E17" s="6" t="s">
        <v>20</v>
      </c>
      <c r="F17" s="13"/>
      <c r="G17" s="18"/>
    </row>
    <row r="18" spans="1:7" x14ac:dyDescent="0.25">
      <c r="A18" s="6">
        <v>17</v>
      </c>
      <c r="B18" s="5" t="s">
        <v>13</v>
      </c>
      <c r="C18" s="6" t="s">
        <v>5</v>
      </c>
      <c r="D18" s="6"/>
      <c r="E18" s="6" t="s">
        <v>21</v>
      </c>
      <c r="F18" s="13"/>
      <c r="G18" s="18"/>
    </row>
    <row r="19" spans="1:7" x14ac:dyDescent="0.25">
      <c r="G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C4" sqref="C4"/>
    </sheetView>
  </sheetViews>
  <sheetFormatPr baseColWidth="10" defaultRowHeight="15" x14ac:dyDescent="0.25"/>
  <cols>
    <col min="3" max="3" width="24.7109375" customWidth="1"/>
    <col min="6" max="6" width="38.7109375" customWidth="1"/>
  </cols>
  <sheetData>
    <row r="1" spans="2:9" ht="24.75" customHeight="1" x14ac:dyDescent="0.25"/>
    <row r="2" spans="2:9" ht="14.25" customHeight="1" x14ac:dyDescent="0.25">
      <c r="B2" s="20" t="s">
        <v>41</v>
      </c>
      <c r="C2" s="21" t="s">
        <v>39</v>
      </c>
      <c r="F2" s="27" t="s">
        <v>50</v>
      </c>
      <c r="G2" s="26" t="s">
        <v>48</v>
      </c>
      <c r="H2" s="26" t="s">
        <v>49</v>
      </c>
      <c r="I2" s="26" t="s">
        <v>45</v>
      </c>
    </row>
    <row r="3" spans="2:9" x14ac:dyDescent="0.25">
      <c r="B3" s="22" t="s">
        <v>74</v>
      </c>
      <c r="C3" s="23" t="s">
        <v>42</v>
      </c>
      <c r="F3" s="26" t="s">
        <v>46</v>
      </c>
      <c r="G3" s="24">
        <v>2</v>
      </c>
      <c r="H3" s="25" t="s">
        <v>51</v>
      </c>
      <c r="I3" s="24">
        <v>5</v>
      </c>
    </row>
    <row r="4" spans="2:9" x14ac:dyDescent="0.25">
      <c r="B4" s="22" t="s">
        <v>75</v>
      </c>
      <c r="C4" s="23" t="s">
        <v>43</v>
      </c>
      <c r="F4" s="26" t="s">
        <v>47</v>
      </c>
      <c r="G4" s="24">
        <v>2</v>
      </c>
      <c r="H4" s="25" t="s">
        <v>52</v>
      </c>
      <c r="I4" s="24">
        <v>5</v>
      </c>
    </row>
    <row r="5" spans="2:9" x14ac:dyDescent="0.25">
      <c r="B5" s="22" t="s">
        <v>76</v>
      </c>
      <c r="C5" s="23" t="s">
        <v>44</v>
      </c>
      <c r="F5" t="s">
        <v>53</v>
      </c>
      <c r="G5" t="s">
        <v>54</v>
      </c>
    </row>
    <row r="7" spans="2:9" x14ac:dyDescent="0.25">
      <c r="C7" s="28" t="s">
        <v>56</v>
      </c>
    </row>
    <row r="8" spans="2:9" x14ac:dyDescent="0.25">
      <c r="C8" s="23" t="s">
        <v>9</v>
      </c>
    </row>
    <row r="9" spans="2:9" x14ac:dyDescent="0.25">
      <c r="C9" s="23" t="s">
        <v>16</v>
      </c>
    </row>
    <row r="11" spans="2:9" x14ac:dyDescent="0.25">
      <c r="C11" s="28" t="s">
        <v>57</v>
      </c>
    </row>
    <row r="12" spans="2:9" x14ac:dyDescent="0.25">
      <c r="C12" s="23" t="s">
        <v>58</v>
      </c>
    </row>
    <row r="13" spans="2:9" x14ac:dyDescent="0.25">
      <c r="C13" s="23" t="s">
        <v>59</v>
      </c>
    </row>
  </sheetData>
  <pageMargins left="0.7" right="0.7" top="0.75" bottom="0.75" header="0.3" footer="0.3"/>
  <pageSetup paperSize="9" orientation="portrait" r:id="rId1"/>
  <ignoredErrors>
    <ignoredError sqref="B3: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2016-03-28T21:10:07Z</dcterms:modified>
</cp:coreProperties>
</file>